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9.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Log8.xml" ContentType="application/vnd.openxmlformats-officedocument.spreadsheetml.revisionLog+xml"/>
  <Override PartName="/xl/revisions/revisionLog4.xml" ContentType="application/vnd.openxmlformats-officedocument.spreadsheetml.revisionLog+xml"/>
  <Override PartName="/xl/revisions/revisionLog5.xml" ContentType="application/vnd.openxmlformats-officedocument.spreadsheetml.revisionLog+xml"/>
  <Override PartName="/xl/revisions/revisionLog162.xml" ContentType="application/vnd.openxmlformats-officedocument.spreadsheetml.revisionLog+xml"/>
  <Override PartName="/xl/revisions/revisionLog6.xml" ContentType="application/vnd.openxmlformats-officedocument.spreadsheetml.revisionLog+xml"/>
  <Override PartName="/xl/revisions/revisionLog1.xml" ContentType="application/vnd.openxmlformats-officedocument.spreadsheetml.revisionLog+xml"/>
  <Override PartName="/xl/revisions/revisionLog2.xml" ContentType="application/vnd.openxmlformats-officedocument.spreadsheetml.revisionLog+xml"/>
  <Override PartName="/xl/revisions/revisionLog7.xml" ContentType="application/vnd.openxmlformats-officedocument.spreadsheetml.revisionLog+xml"/>
  <Override PartName="/xl/revisions/revisionLog3.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28800" windowHeight="11700"/>
  </bookViews>
  <sheets>
    <sheet name="Sheet1" sheetId="1" r:id="rId1"/>
    <sheet name="Sheet2" sheetId="2" r:id="rId2"/>
  </sheets>
  <definedNames>
    <definedName name="_xlnm._FilterDatabase" localSheetId="0" hidden="1">Sheet1!$A$10:$X$6185</definedName>
    <definedName name="_xlnm.Print_Area" localSheetId="0">Sheet1!#REF!</definedName>
    <definedName name="_xlnm.Print_Titles" localSheetId="0">Sheet1!$6:$8</definedName>
    <definedName name="Z_07309BFD_679F_473E_97C1_1DD1DCBEF773_.wvu.FilterData" localSheetId="0" hidden="1">Sheet1!$A$12:$X$6185</definedName>
    <definedName name="Z_07309BFD_679F_473E_97C1_1DD1DCBEF773_.wvu.PrintTitles" localSheetId="0" hidden="1">Sheet1!$6:$8</definedName>
    <definedName name="Z_0F461766_40B9_4DF4_B9B9_2923D3469C8C_.wvu.FilterData" localSheetId="0" hidden="1">Sheet1!$A$10:$X$6185</definedName>
    <definedName name="Z_0F461766_40B9_4DF4_B9B9_2923D3469C8C_.wvu.PrintTitles" localSheetId="0" hidden="1">Sheet1!$6:$8</definedName>
    <definedName name="Z_15C4A92A_6E46_460F_830B_0A76EA7AD7EA_.wvu.FilterData" localSheetId="0" hidden="1">Sheet1!$A$12:$X$6185</definedName>
    <definedName name="Z_15C4A92A_6E46_460F_830B_0A76EA7AD7EA_.wvu.PrintTitles" localSheetId="0" hidden="1">Sheet1!$6:$8</definedName>
    <definedName name="Z_225C6A20_8BBA_4644_AD68_B32B00BFB105_.wvu.FilterData" localSheetId="0" hidden="1">Sheet1!$A$12:$X$6185</definedName>
    <definedName name="Z_225C6A20_8BBA_4644_AD68_B32B00BFB105_.wvu.PrintTitles" localSheetId="0" hidden="1">Sheet1!$6:$8</definedName>
    <definedName name="Z_27F51CD3_3ECC_4D75_A28C_8616A3278831_.wvu.FilterData" localSheetId="0" hidden="1">Sheet1!$A$12:$X$6185</definedName>
    <definedName name="Z_44DD6C6B_90CF_4A37_93A9_D8E1B8AD1378_.wvu.FilterData" localSheetId="0" hidden="1">Sheet1!$A$12:$X$6185</definedName>
    <definedName name="Z_4A28F51D_C22B_4939_B385_23027F3D36B4_.wvu.FilterData" localSheetId="0" hidden="1">Sheet1!$A$12:$X$6185</definedName>
    <definedName name="Z_4A28F51D_C22B_4939_B385_23027F3D36B4_.wvu.PrintTitles" localSheetId="0" hidden="1">Sheet1!$6:$8</definedName>
    <definedName name="Z_4F3845B0_4419_4EC4_A0CA_ACA73812D927_.wvu.FilterData" localSheetId="0" hidden="1">Sheet1!$A$12:$X$6185</definedName>
    <definedName name="Z_602101D8_05A8_4968_B2CC_A975CA2470B1_.wvu.FilterData" localSheetId="0" hidden="1">Sheet1!$A$12:$X$6185</definedName>
    <definedName name="Z_616D238D_CCB7_4C99_98F4_57077B0B135A_.wvu.FilterData" localSheetId="0" hidden="1">Sheet1!$A$12:$X$6185</definedName>
    <definedName name="Z_616D238D_CCB7_4C99_98F4_57077B0B135A_.wvu.PrintTitles" localSheetId="0" hidden="1">Sheet1!$6:$8</definedName>
    <definedName name="Z_69FAE132_3D8C_4E78_8F2A_9CF8F439D46C_.wvu.FilterData" localSheetId="0" hidden="1">Sheet1!$A$12:$X$6185</definedName>
    <definedName name="Z_69FAE132_3D8C_4E78_8F2A_9CF8F439D46C_.wvu.PrintTitles" localSheetId="0" hidden="1">Sheet1!$6:$8</definedName>
    <definedName name="Z_6A4A1994_5C65_4616_8EAE_2FE3D61B6B6E_.wvu.FilterData" localSheetId="0" hidden="1">Sheet1!$A$12:$X$6185</definedName>
    <definedName name="Z_6A4A1994_5C65_4616_8EAE_2FE3D61B6B6E_.wvu.PrintTitles" localSheetId="0" hidden="1">Sheet1!$6:$8</definedName>
    <definedName name="Z_75E9BE25_9A6A_41A5_98D8_825B97149240_.wvu.FilterData" localSheetId="0" hidden="1">Sheet1!$A$10:$X$6185</definedName>
    <definedName name="Z_75E9BE25_9A6A_41A5_98D8_825B97149240_.wvu.PrintTitles" localSheetId="0" hidden="1">Sheet1!$6:$8</definedName>
    <definedName name="Z_7BFD3BB4_4A3A_44B4_A27C_E3AC2CC580A3_.wvu.FilterData" localSheetId="0" hidden="1">Sheet1!$A$10:$X$6185</definedName>
    <definedName name="Z_7BFD3BB4_4A3A_44B4_A27C_E3AC2CC580A3_.wvu.PrintTitles" localSheetId="0" hidden="1">Sheet1!$6:$8</definedName>
    <definedName name="Z_861CE6B4_B27D_400A_ABE8_33FF0C00DEBC_.wvu.FilterData" localSheetId="0" hidden="1">Sheet1!$A$10:$X$6185</definedName>
    <definedName name="Z_99C2B85B_D157_4377_87C2_F7780A7CA53D_.wvu.FilterData" localSheetId="0" hidden="1">Sheet1!$A$10:$X$6185</definedName>
    <definedName name="Z_A3710ADC_6C0E_47A1_A822_F45B891E8D3A_.wvu.FilterData" localSheetId="0" hidden="1">Sheet1!$A$12:$X$6185</definedName>
    <definedName name="Z_B238A3A4_38D1_4400_9CF3_29FD355A09E3_.wvu.FilterData" localSheetId="0" hidden="1">Sheet1!$A$9:$Y$11</definedName>
    <definedName name="Z_B238A3A4_38D1_4400_9CF3_29FD355A09E3_.wvu.PrintTitles" localSheetId="0" hidden="1">Sheet1!$6:$8</definedName>
    <definedName name="Z_B6D62978_5803_4B65_A978_90665AAA839D_.wvu.FilterData" localSheetId="0" hidden="1">Sheet1!$A$12:$X$6185</definedName>
    <definedName name="Z_B7FCC5DD_338C_45CE_B5E1_A1AED341A86A_.wvu.FilterData" localSheetId="0" hidden="1">Sheet1!$A$10:$X$6185</definedName>
    <definedName name="Z_BB199D08_CC86_433F_B20D_5CEEBE606390_.wvu.FilterData" localSheetId="0" hidden="1">Sheet1!$A$10:$X$6185</definedName>
    <definedName name="Z_BE8C0EDC_26F8_4967_A48C_2BF59E4E1BF3_.wvu.FilterData" localSheetId="0" hidden="1">Sheet1!$A$12:$X$6185</definedName>
    <definedName name="Z_CD4F628B_97D2_48BC_AD89_169C0A21D6ED_.wvu.FilterData" localSheetId="0" hidden="1">Sheet1!$A$10:$X$6185</definedName>
    <definedName name="Z_D257D6AB_BA77_4D82_A221_0E5D9258871F_.wvu.FilterData" localSheetId="0" hidden="1">Sheet1!$A$10:$X$6185</definedName>
  </definedNames>
  <calcPr calcId="145621"/>
  <customWorkbookViews>
    <customWorkbookView name="Claudia Viorela Coman - Personal View" guid="{7BFD3BB4-4A3A-44B4-A27C-E3AC2CC580A3}" mergeInterval="0" personalView="1" maximized="1" windowWidth="1916" windowHeight="855" activeSheetId="1"/>
    <customWorkbookView name="Mihaela Iuliana Zaharia - Personal View" guid="{0F461766-40B9-4DF4-B9B9-2923D3469C8C}" mergeInterval="0" personalView="1" maximized="1" xWindow="-8" yWindow="-8" windowWidth="1936" windowHeight="1056" activeSheetId="1"/>
    <customWorkbookView name="Dana Potec - Personal View" guid="{75E9BE25-9A6A-41A5-98D8-825B97149240}" mergeInterval="0" personalView="1" maximized="1" xWindow="-8" yWindow="-8" windowWidth="1936" windowHeight="1056" activeSheetId="1" showComments="commIndAndComment"/>
    <customWorkbookView name="Nicoleta Nastase - Personal View" guid="{6A4A1994-5C65-4616-8EAE-2FE3D61B6B6E}" mergeInterval="0" personalView="1" maximized="1" xWindow="-8" yWindow="-8" windowWidth="1936" windowHeight="1056" activeSheetId="1" showComments="commIndAndComment"/>
    <customWorkbookView name="Dan Nicolaescu - Personal View" guid="{616D238D-CCB7-4C99-98F4-57077B0B135A}" mergeInterval="0" personalView="1" maximized="1" xWindow="-4" yWindow="-4" windowWidth="1928" windowHeight="1044" activeSheetId="1"/>
    <customWorkbookView name="Augustin Costache - Personal View" guid="{225C6A20-8BBA-4644-AD68-B32B00BFB105}" mergeInterval="0" personalView="1" maximized="1" xWindow="-8" yWindow="-8" windowWidth="1936" windowHeight="1056" activeSheetId="1"/>
    <customWorkbookView name="Elena Serban - Personal View" guid="{07309BFD-679F-473E-97C1-1DD1DCBEF773}" mergeInterval="0" personalView="1" maximized="1" xWindow="-8" yWindow="-8" windowWidth="1936" windowHeight="1056" activeSheetId="1" showComments="commIndAndComment"/>
    <customWorkbookView name="Anca Niculae - Personal View" guid="{15C4A92A-6E46-460F-830B-0A76EA7AD7EA}" mergeInterval="0" personalView="1" maximized="1" windowWidth="1916" windowHeight="851" activeSheetId="1"/>
    <customWorkbookView name="Silvia Bratu - Personal View" guid="{4A28F51D-C22B-4939-B385-23027F3D36B4}" mergeInterval="0" personalView="1" maximized="1" xWindow="-4" yWindow="-4" windowWidth="1928" windowHeight="1044" activeSheetId="1"/>
    <customWorkbookView name="Ana-Maria Tudor - Personal View" guid="{69FAE132-3D8C-4E78-8F2A-9CF8F439D46C}" mergeInterval="0" personalView="1" maximized="1" windowWidth="1916" windowHeight="851" activeSheetId="1"/>
    <customWorkbookView name="Nicusor Sanda - Personal View" guid="{B238A3A4-38D1-4400-9CF3-29FD355A09E3}" mergeInterval="0" personalView="1" maximized="1" xWindow="-9" yWindow="-9" windowWidth="1938" windowHeight="1050" activeSheetId="1"/>
  </customWorkbookViews>
</workbook>
</file>

<file path=xl/calcChain.xml><?xml version="1.0" encoding="utf-8"?>
<calcChain xmlns="http://schemas.openxmlformats.org/spreadsheetml/2006/main">
  <c r="O6185" i="1" l="1"/>
  <c r="P6185" i="1"/>
  <c r="Q6185" i="1"/>
  <c r="R6185" i="1"/>
  <c r="S6185" i="1"/>
  <c r="O6157" i="1"/>
  <c r="P6157" i="1"/>
  <c r="Q6157" i="1"/>
  <c r="R6157" i="1"/>
  <c r="S6157" i="1"/>
  <c r="O6133" i="1"/>
  <c r="P6133" i="1"/>
  <c r="Q6133" i="1"/>
  <c r="R6133" i="1"/>
  <c r="S6133" i="1"/>
  <c r="O6089" i="1"/>
  <c r="P6089" i="1"/>
  <c r="Q6089" i="1"/>
  <c r="R6089" i="1"/>
  <c r="S6089" i="1"/>
  <c r="O5928" i="1"/>
  <c r="P5928" i="1"/>
  <c r="Q5928" i="1"/>
  <c r="R5928" i="1"/>
  <c r="S5928" i="1"/>
  <c r="O5765" i="1"/>
  <c r="P5765" i="1"/>
  <c r="Q5765" i="1"/>
  <c r="R5765" i="1"/>
  <c r="S5765" i="1"/>
  <c r="O5636" i="1"/>
  <c r="P5636" i="1"/>
  <c r="Q5636" i="1"/>
  <c r="R5636" i="1"/>
  <c r="S5636" i="1"/>
  <c r="O5568" i="1"/>
  <c r="P5568" i="1"/>
  <c r="Q5568" i="1"/>
  <c r="R5568" i="1"/>
  <c r="S5568" i="1"/>
  <c r="O5416" i="1"/>
  <c r="P5416" i="1"/>
  <c r="Q5416" i="1"/>
  <c r="R5416" i="1"/>
  <c r="S5416" i="1"/>
  <c r="O5211" i="1"/>
  <c r="P5211" i="1"/>
  <c r="Q5211" i="1"/>
  <c r="R5211" i="1"/>
  <c r="S5211" i="1"/>
  <c r="O5083" i="1"/>
  <c r="P5083" i="1"/>
  <c r="Q5083" i="1"/>
  <c r="R5083" i="1"/>
  <c r="S5083" i="1"/>
  <c r="O4967" i="1"/>
  <c r="P4967" i="1"/>
  <c r="Q4967" i="1"/>
  <c r="R4967" i="1"/>
  <c r="S4967" i="1"/>
  <c r="O4876" i="1"/>
  <c r="P4876" i="1"/>
  <c r="Q4876" i="1"/>
  <c r="R4876" i="1"/>
  <c r="S4876" i="1"/>
  <c r="O4720" i="1"/>
  <c r="P4720" i="1"/>
  <c r="Q4720" i="1"/>
  <c r="R4720" i="1"/>
  <c r="S4720" i="1"/>
  <c r="O4378" i="1"/>
  <c r="P4378" i="1"/>
  <c r="Q4378" i="1"/>
  <c r="R4378" i="1"/>
  <c r="S4378" i="1"/>
  <c r="O4261" i="1"/>
  <c r="P4261" i="1"/>
  <c r="Q4261" i="1"/>
  <c r="R4261" i="1"/>
  <c r="S4261" i="1"/>
  <c r="O4035" i="1"/>
  <c r="P4035" i="1"/>
  <c r="Q4035" i="1"/>
  <c r="R4035" i="1"/>
  <c r="S4035" i="1"/>
  <c r="O3778" i="1"/>
  <c r="P3778" i="1"/>
  <c r="Q3778" i="1"/>
  <c r="R3778" i="1"/>
  <c r="S3778" i="1"/>
  <c r="O3553" i="1"/>
  <c r="P3553" i="1"/>
  <c r="Q3553" i="1"/>
  <c r="R3553" i="1"/>
  <c r="S3553" i="1"/>
  <c r="O3446" i="1"/>
  <c r="P3446" i="1"/>
  <c r="Q3446" i="1"/>
  <c r="R3446" i="1"/>
  <c r="S3446" i="1"/>
  <c r="O3305" i="1"/>
  <c r="P3305" i="1"/>
  <c r="Q3305" i="1"/>
  <c r="R3305" i="1"/>
  <c r="S3305" i="1"/>
  <c r="O3133" i="1"/>
  <c r="P3133" i="1"/>
  <c r="Q3133" i="1"/>
  <c r="R3133" i="1"/>
  <c r="S3133" i="1"/>
  <c r="O2988" i="1"/>
  <c r="P2988" i="1"/>
  <c r="Q2988" i="1"/>
  <c r="R2988" i="1"/>
  <c r="S2988" i="1"/>
  <c r="O2915" i="1"/>
  <c r="P2915" i="1"/>
  <c r="Q2915" i="1"/>
  <c r="R2915" i="1"/>
  <c r="S2915" i="1"/>
  <c r="O2813" i="1"/>
  <c r="P2813" i="1"/>
  <c r="Q2813" i="1"/>
  <c r="R2813" i="1"/>
  <c r="S2813" i="1"/>
  <c r="O2570" i="1"/>
  <c r="P2570" i="1"/>
  <c r="Q2570" i="1"/>
  <c r="R2570" i="1"/>
  <c r="S2570" i="1"/>
  <c r="O2516" i="1"/>
  <c r="P2516" i="1"/>
  <c r="Q2516" i="1"/>
  <c r="R2516" i="1"/>
  <c r="S2516" i="1"/>
  <c r="O2326" i="1"/>
  <c r="P2326" i="1"/>
  <c r="Q2326" i="1"/>
  <c r="R2326" i="1"/>
  <c r="S2326" i="1"/>
  <c r="O2271" i="1"/>
  <c r="P2271" i="1"/>
  <c r="Q2271" i="1"/>
  <c r="R2271" i="1"/>
  <c r="S2271" i="1"/>
  <c r="O2197" i="1"/>
  <c r="P2197" i="1"/>
  <c r="Q2197" i="1"/>
  <c r="R2197" i="1"/>
  <c r="S2197" i="1"/>
  <c r="O2055" i="1"/>
  <c r="P2055" i="1"/>
  <c r="Q2055" i="1"/>
  <c r="R2055" i="1"/>
  <c r="S2055" i="1"/>
  <c r="O1993" i="1"/>
  <c r="P1993" i="1"/>
  <c r="Q1993" i="1"/>
  <c r="R1993" i="1"/>
  <c r="S1993" i="1"/>
  <c r="O1807" i="1"/>
  <c r="P1807" i="1"/>
  <c r="Q1807" i="1"/>
  <c r="R1807" i="1"/>
  <c r="S1807" i="1"/>
  <c r="O1557" i="1" l="1"/>
  <c r="P1557" i="1"/>
  <c r="Q1557" i="1"/>
  <c r="R1557" i="1"/>
  <c r="S1557" i="1"/>
  <c r="O1152" i="1"/>
  <c r="P1152" i="1"/>
  <c r="Q1152" i="1"/>
  <c r="R1152" i="1"/>
  <c r="S1152" i="1"/>
  <c r="O1004" i="1"/>
  <c r="P1004" i="1"/>
  <c r="Q1004" i="1"/>
  <c r="R1004" i="1"/>
  <c r="S1004" i="1"/>
  <c r="P886" i="1"/>
  <c r="Q886" i="1"/>
  <c r="R886" i="1"/>
  <c r="S886" i="1"/>
  <c r="O746" i="1"/>
  <c r="P746" i="1"/>
  <c r="Q746" i="1"/>
  <c r="R746" i="1"/>
  <c r="S746" i="1"/>
  <c r="P694" i="1"/>
  <c r="Q694" i="1"/>
  <c r="R694" i="1"/>
  <c r="S694" i="1"/>
  <c r="P690" i="1"/>
  <c r="Q690" i="1"/>
  <c r="R690" i="1"/>
  <c r="S690" i="1"/>
  <c r="P642" i="1"/>
  <c r="Q642" i="1"/>
  <c r="R642" i="1"/>
  <c r="S642" i="1"/>
  <c r="P489" i="1"/>
  <c r="Q489" i="1"/>
  <c r="R489" i="1"/>
  <c r="S489" i="1"/>
  <c r="P384" i="1"/>
  <c r="Q384" i="1"/>
  <c r="R384" i="1"/>
  <c r="S384" i="1"/>
  <c r="P216" i="1"/>
  <c r="Q216" i="1"/>
  <c r="R216" i="1"/>
  <c r="S216" i="1"/>
  <c r="P152" i="1"/>
  <c r="Q152" i="1"/>
  <c r="R152" i="1"/>
  <c r="S152"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200" i="1"/>
  <c r="T201" i="1"/>
  <c r="T202" i="1"/>
  <c r="T203" i="1"/>
  <c r="T204" i="1"/>
  <c r="T205" i="1"/>
  <c r="T206" i="1"/>
  <c r="T207" i="1"/>
  <c r="T208" i="1"/>
  <c r="T209" i="1"/>
  <c r="T210" i="1"/>
  <c r="T211" i="1"/>
  <c r="T212" i="1"/>
  <c r="T213" i="1"/>
  <c r="T214" i="1"/>
  <c r="T215"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91" i="1"/>
  <c r="T492" i="1"/>
  <c r="T493" i="1"/>
  <c r="T494" i="1"/>
  <c r="T495" i="1"/>
  <c r="T496" i="1"/>
  <c r="T497" i="1"/>
  <c r="T498" i="1"/>
  <c r="T499" i="1"/>
  <c r="T500" i="1"/>
  <c r="T501" i="1"/>
  <c r="T502" i="1"/>
  <c r="T503" i="1"/>
  <c r="T504" i="1"/>
  <c r="T505" i="1"/>
  <c r="T506" i="1"/>
  <c r="T507" i="1"/>
  <c r="T508" i="1"/>
  <c r="T509" i="1"/>
  <c r="T510" i="1"/>
  <c r="T511" i="1"/>
  <c r="T512" i="1"/>
  <c r="T513" i="1"/>
  <c r="T514" i="1"/>
  <c r="T515" i="1"/>
  <c r="T516" i="1"/>
  <c r="T517" i="1"/>
  <c r="T518" i="1"/>
  <c r="T519" i="1"/>
  <c r="T520" i="1"/>
  <c r="T521" i="1"/>
  <c r="T522" i="1"/>
  <c r="T523" i="1"/>
  <c r="T524" i="1"/>
  <c r="T525" i="1"/>
  <c r="T526" i="1"/>
  <c r="T527" i="1"/>
  <c r="T528" i="1"/>
  <c r="T529" i="1"/>
  <c r="T530" i="1"/>
  <c r="T531" i="1"/>
  <c r="T532" i="1"/>
  <c r="T533" i="1"/>
  <c r="T534" i="1"/>
  <c r="T535" i="1"/>
  <c r="T536" i="1"/>
  <c r="T537" i="1"/>
  <c r="T538" i="1"/>
  <c r="T539" i="1"/>
  <c r="T540" i="1"/>
  <c r="T541" i="1"/>
  <c r="T542" i="1"/>
  <c r="T543" i="1"/>
  <c r="T544" i="1"/>
  <c r="T545" i="1"/>
  <c r="T546" i="1"/>
  <c r="T547" i="1"/>
  <c r="T548" i="1"/>
  <c r="T549" i="1"/>
  <c r="T550" i="1"/>
  <c r="T551" i="1"/>
  <c r="T552" i="1"/>
  <c r="T553" i="1"/>
  <c r="T554" i="1"/>
  <c r="T555" i="1"/>
  <c r="T556" i="1"/>
  <c r="T557" i="1"/>
  <c r="T558" i="1"/>
  <c r="T559" i="1"/>
  <c r="T560" i="1"/>
  <c r="T561" i="1"/>
  <c r="T562" i="1"/>
  <c r="T563" i="1"/>
  <c r="T564" i="1"/>
  <c r="T565" i="1"/>
  <c r="T566" i="1"/>
  <c r="T567" i="1"/>
  <c r="T568" i="1"/>
  <c r="T569" i="1"/>
  <c r="T570" i="1"/>
  <c r="T571" i="1"/>
  <c r="T572" i="1"/>
  <c r="T573" i="1"/>
  <c r="T574" i="1"/>
  <c r="T575" i="1"/>
  <c r="T576" i="1"/>
  <c r="T577" i="1"/>
  <c r="T578" i="1"/>
  <c r="T579" i="1"/>
  <c r="T580" i="1"/>
  <c r="T581" i="1"/>
  <c r="T582" i="1"/>
  <c r="T583" i="1"/>
  <c r="T584" i="1"/>
  <c r="T585" i="1"/>
  <c r="T586" i="1"/>
  <c r="T587" i="1"/>
  <c r="T588" i="1"/>
  <c r="T589" i="1"/>
  <c r="T590" i="1"/>
  <c r="T591" i="1"/>
  <c r="T592" i="1"/>
  <c r="T593" i="1"/>
  <c r="T594" i="1"/>
  <c r="T595" i="1"/>
  <c r="T596" i="1"/>
  <c r="T597" i="1"/>
  <c r="T598" i="1"/>
  <c r="T599" i="1"/>
  <c r="T600" i="1"/>
  <c r="T601" i="1"/>
  <c r="T602" i="1"/>
  <c r="T603" i="1"/>
  <c r="T604" i="1"/>
  <c r="T605" i="1"/>
  <c r="T606" i="1"/>
  <c r="T607" i="1"/>
  <c r="T608" i="1"/>
  <c r="T609" i="1"/>
  <c r="T610" i="1"/>
  <c r="T611" i="1"/>
  <c r="T612" i="1"/>
  <c r="T613" i="1"/>
  <c r="T614" i="1"/>
  <c r="T615" i="1"/>
  <c r="T616" i="1"/>
  <c r="T617" i="1"/>
  <c r="T618" i="1"/>
  <c r="T619" i="1"/>
  <c r="T620" i="1"/>
  <c r="T621" i="1"/>
  <c r="T622" i="1"/>
  <c r="T623" i="1"/>
  <c r="T624" i="1"/>
  <c r="T625" i="1"/>
  <c r="T626" i="1"/>
  <c r="T627" i="1"/>
  <c r="T628" i="1"/>
  <c r="T629" i="1"/>
  <c r="T630" i="1"/>
  <c r="T631" i="1"/>
  <c r="T632" i="1"/>
  <c r="T633" i="1"/>
  <c r="T634" i="1"/>
  <c r="T635" i="1"/>
  <c r="T636" i="1"/>
  <c r="T637" i="1"/>
  <c r="T638" i="1"/>
  <c r="T639" i="1"/>
  <c r="T640" i="1"/>
  <c r="T641" i="1"/>
  <c r="T644" i="1"/>
  <c r="T645" i="1"/>
  <c r="T646" i="1"/>
  <c r="T647" i="1"/>
  <c r="T648" i="1"/>
  <c r="T649" i="1"/>
  <c r="T650" i="1"/>
  <c r="T651" i="1"/>
  <c r="T652" i="1"/>
  <c r="T653" i="1"/>
  <c r="T654" i="1"/>
  <c r="T655" i="1"/>
  <c r="T656" i="1"/>
  <c r="T657" i="1"/>
  <c r="T658" i="1"/>
  <c r="T659" i="1"/>
  <c r="T660" i="1"/>
  <c r="T661" i="1"/>
  <c r="T662" i="1"/>
  <c r="T663" i="1"/>
  <c r="T664" i="1"/>
  <c r="T665" i="1"/>
  <c r="T666" i="1"/>
  <c r="T667" i="1"/>
  <c r="T668" i="1"/>
  <c r="T669" i="1"/>
  <c r="T670" i="1"/>
  <c r="T671" i="1"/>
  <c r="T672" i="1"/>
  <c r="T673" i="1"/>
  <c r="T674" i="1"/>
  <c r="T675" i="1"/>
  <c r="T676" i="1"/>
  <c r="T677" i="1"/>
  <c r="T678" i="1"/>
  <c r="T679" i="1"/>
  <c r="T680" i="1"/>
  <c r="T681" i="1"/>
  <c r="T682" i="1"/>
  <c r="T683" i="1"/>
  <c r="T684" i="1"/>
  <c r="T685" i="1"/>
  <c r="T686" i="1"/>
  <c r="T687" i="1"/>
  <c r="T688" i="1"/>
  <c r="T689" i="1"/>
  <c r="T692" i="1"/>
  <c r="T693" i="1"/>
  <c r="T696" i="1"/>
  <c r="T697" i="1"/>
  <c r="T698" i="1"/>
  <c r="T699" i="1"/>
  <c r="T700" i="1"/>
  <c r="T701" i="1"/>
  <c r="T702" i="1"/>
  <c r="T703" i="1"/>
  <c r="T704" i="1"/>
  <c r="T705" i="1"/>
  <c r="T706" i="1"/>
  <c r="T707" i="1"/>
  <c r="T708" i="1"/>
  <c r="T709" i="1"/>
  <c r="T710" i="1"/>
  <c r="T711" i="1"/>
  <c r="T712" i="1"/>
  <c r="T713" i="1"/>
  <c r="T714" i="1"/>
  <c r="T715" i="1"/>
  <c r="T716" i="1"/>
  <c r="T717" i="1"/>
  <c r="T718" i="1"/>
  <c r="T719" i="1"/>
  <c r="T720" i="1"/>
  <c r="T721" i="1"/>
  <c r="T722" i="1"/>
  <c r="T723" i="1"/>
  <c r="T724" i="1"/>
  <c r="T725" i="1"/>
  <c r="T726" i="1"/>
  <c r="T727" i="1"/>
  <c r="T728" i="1"/>
  <c r="T729" i="1"/>
  <c r="T730" i="1"/>
  <c r="T731" i="1"/>
  <c r="T732" i="1"/>
  <c r="T733" i="1"/>
  <c r="T734" i="1"/>
  <c r="T735" i="1"/>
  <c r="T736" i="1"/>
  <c r="T737" i="1"/>
  <c r="T738" i="1"/>
  <c r="T739" i="1"/>
  <c r="T740" i="1"/>
  <c r="T741" i="1"/>
  <c r="T742" i="1"/>
  <c r="T743" i="1"/>
  <c r="T744" i="1"/>
  <c r="T745" i="1"/>
  <c r="T748" i="1"/>
  <c r="T749" i="1"/>
  <c r="T750" i="1"/>
  <c r="T751" i="1"/>
  <c r="T752" i="1"/>
  <c r="T753" i="1"/>
  <c r="T754" i="1"/>
  <c r="T755" i="1"/>
  <c r="T756" i="1"/>
  <c r="T757" i="1"/>
  <c r="T758" i="1"/>
  <c r="T759" i="1"/>
  <c r="T760" i="1"/>
  <c r="T761" i="1"/>
  <c r="T762" i="1"/>
  <c r="T763" i="1"/>
  <c r="T764" i="1"/>
  <c r="T765" i="1"/>
  <c r="T766" i="1"/>
  <c r="T767" i="1"/>
  <c r="T768" i="1"/>
  <c r="T769" i="1"/>
  <c r="T770" i="1"/>
  <c r="T771" i="1"/>
  <c r="T772" i="1"/>
  <c r="T773" i="1"/>
  <c r="T774" i="1"/>
  <c r="T775" i="1"/>
  <c r="T776" i="1"/>
  <c r="T777" i="1"/>
  <c r="T778" i="1"/>
  <c r="T779" i="1"/>
  <c r="T780" i="1"/>
  <c r="T781" i="1"/>
  <c r="T782" i="1"/>
  <c r="T783" i="1"/>
  <c r="T784" i="1"/>
  <c r="T785" i="1"/>
  <c r="T786" i="1"/>
  <c r="T787" i="1"/>
  <c r="T788" i="1"/>
  <c r="T789" i="1"/>
  <c r="T790" i="1"/>
  <c r="T791" i="1"/>
  <c r="T792" i="1"/>
  <c r="T793" i="1"/>
  <c r="T794" i="1"/>
  <c r="T795" i="1"/>
  <c r="T796" i="1"/>
  <c r="T797" i="1"/>
  <c r="T798" i="1"/>
  <c r="T799" i="1"/>
  <c r="T800" i="1"/>
  <c r="T801" i="1"/>
  <c r="T802" i="1"/>
  <c r="T803" i="1"/>
  <c r="T804" i="1"/>
  <c r="T805" i="1"/>
  <c r="T806" i="1"/>
  <c r="T807" i="1"/>
  <c r="T808" i="1"/>
  <c r="T809" i="1"/>
  <c r="T810" i="1"/>
  <c r="T811" i="1"/>
  <c r="T812" i="1"/>
  <c r="T813" i="1"/>
  <c r="T814" i="1"/>
  <c r="T815" i="1"/>
  <c r="T816" i="1"/>
  <c r="T817" i="1"/>
  <c r="T818" i="1"/>
  <c r="T819" i="1"/>
  <c r="T820" i="1"/>
  <c r="T821" i="1"/>
  <c r="T822" i="1"/>
  <c r="T823" i="1"/>
  <c r="T824" i="1"/>
  <c r="T825" i="1"/>
  <c r="T826" i="1"/>
  <c r="T827" i="1"/>
  <c r="T828" i="1"/>
  <c r="T829" i="1"/>
  <c r="T830" i="1"/>
  <c r="T831" i="1"/>
  <c r="T832" i="1"/>
  <c r="T833" i="1"/>
  <c r="T834" i="1"/>
  <c r="T835" i="1"/>
  <c r="T836" i="1"/>
  <c r="T837" i="1"/>
  <c r="T838" i="1"/>
  <c r="T839" i="1"/>
  <c r="T840" i="1"/>
  <c r="T841" i="1"/>
  <c r="T842" i="1"/>
  <c r="T843" i="1"/>
  <c r="T844" i="1"/>
  <c r="T845" i="1"/>
  <c r="T846" i="1"/>
  <c r="T847" i="1"/>
  <c r="T848" i="1"/>
  <c r="T849" i="1"/>
  <c r="T850" i="1"/>
  <c r="T851" i="1"/>
  <c r="T852" i="1"/>
  <c r="T853" i="1"/>
  <c r="T854" i="1"/>
  <c r="T855" i="1"/>
  <c r="T856" i="1"/>
  <c r="T857" i="1"/>
  <c r="T858" i="1"/>
  <c r="T859" i="1"/>
  <c r="T860" i="1"/>
  <c r="T861" i="1"/>
  <c r="T862" i="1"/>
  <c r="T863" i="1"/>
  <c r="T864" i="1"/>
  <c r="T865" i="1"/>
  <c r="T866" i="1"/>
  <c r="T867" i="1"/>
  <c r="T868" i="1"/>
  <c r="T869" i="1"/>
  <c r="T870" i="1"/>
  <c r="T871" i="1"/>
  <c r="T872" i="1"/>
  <c r="T873" i="1"/>
  <c r="T874" i="1"/>
  <c r="T875" i="1"/>
  <c r="T876" i="1"/>
  <c r="T877" i="1"/>
  <c r="T878" i="1"/>
  <c r="T879" i="1"/>
  <c r="T880" i="1"/>
  <c r="T881" i="1"/>
  <c r="T882" i="1"/>
  <c r="T883" i="1"/>
  <c r="T884" i="1"/>
  <c r="T885" i="1"/>
  <c r="T888" i="1"/>
  <c r="T889" i="1"/>
  <c r="T890" i="1"/>
  <c r="T891" i="1"/>
  <c r="T892" i="1"/>
  <c r="T893" i="1"/>
  <c r="T894" i="1"/>
  <c r="T895" i="1"/>
  <c r="T896" i="1"/>
  <c r="T897" i="1"/>
  <c r="T898" i="1"/>
  <c r="T899" i="1"/>
  <c r="T900" i="1"/>
  <c r="T901" i="1"/>
  <c r="T902" i="1"/>
  <c r="T903" i="1"/>
  <c r="T904" i="1"/>
  <c r="T905" i="1"/>
  <c r="T906" i="1"/>
  <c r="T907" i="1"/>
  <c r="T908" i="1"/>
  <c r="T909" i="1"/>
  <c r="T910" i="1"/>
  <c r="T911" i="1"/>
  <c r="T912" i="1"/>
  <c r="T913" i="1"/>
  <c r="T914" i="1"/>
  <c r="T915" i="1"/>
  <c r="T916" i="1"/>
  <c r="T917" i="1"/>
  <c r="T918" i="1"/>
  <c r="T919" i="1"/>
  <c r="T920" i="1"/>
  <c r="T921" i="1"/>
  <c r="T922" i="1"/>
  <c r="T923" i="1"/>
  <c r="T924" i="1"/>
  <c r="T925" i="1"/>
  <c r="T926" i="1"/>
  <c r="T927" i="1"/>
  <c r="T928" i="1"/>
  <c r="T929" i="1"/>
  <c r="T930" i="1"/>
  <c r="T931" i="1"/>
  <c r="T932" i="1"/>
  <c r="T933" i="1"/>
  <c r="T934" i="1"/>
  <c r="T935" i="1"/>
  <c r="T936" i="1"/>
  <c r="T937" i="1"/>
  <c r="T938" i="1"/>
  <c r="T939" i="1"/>
  <c r="T940" i="1"/>
  <c r="T941" i="1"/>
  <c r="T942" i="1"/>
  <c r="T943" i="1"/>
  <c r="T944" i="1"/>
  <c r="T945" i="1"/>
  <c r="T946" i="1"/>
  <c r="T947" i="1"/>
  <c r="T948" i="1"/>
  <c r="T949" i="1"/>
  <c r="T950" i="1"/>
  <c r="T951" i="1"/>
  <c r="T952" i="1"/>
  <c r="T953" i="1"/>
  <c r="T954" i="1"/>
  <c r="T955" i="1"/>
  <c r="T956" i="1"/>
  <c r="T957" i="1"/>
  <c r="T958" i="1"/>
  <c r="T959" i="1"/>
  <c r="T960" i="1"/>
  <c r="T961" i="1"/>
  <c r="T962" i="1"/>
  <c r="T963" i="1"/>
  <c r="T964" i="1"/>
  <c r="T965" i="1"/>
  <c r="T966" i="1"/>
  <c r="T967" i="1"/>
  <c r="T968" i="1"/>
  <c r="T969" i="1"/>
  <c r="T970" i="1"/>
  <c r="T971" i="1"/>
  <c r="T972" i="1"/>
  <c r="T973" i="1"/>
  <c r="T974" i="1"/>
  <c r="T975" i="1"/>
  <c r="T976" i="1"/>
  <c r="T977" i="1"/>
  <c r="T978" i="1"/>
  <c r="T979" i="1"/>
  <c r="T980" i="1"/>
  <c r="T981" i="1"/>
  <c r="T982" i="1"/>
  <c r="T983" i="1"/>
  <c r="T984" i="1"/>
  <c r="T985" i="1"/>
  <c r="T986" i="1"/>
  <c r="T987" i="1"/>
  <c r="T988" i="1"/>
  <c r="T989" i="1"/>
  <c r="T990" i="1"/>
  <c r="T991" i="1"/>
  <c r="T992" i="1"/>
  <c r="T993" i="1"/>
  <c r="T994" i="1"/>
  <c r="T995" i="1"/>
  <c r="T996" i="1"/>
  <c r="T997" i="1"/>
  <c r="T998" i="1"/>
  <c r="T999" i="1"/>
  <c r="T1000" i="1"/>
  <c r="T1001" i="1"/>
  <c r="T1002" i="1"/>
  <c r="T1003" i="1"/>
  <c r="T1006" i="1"/>
  <c r="T1007" i="1"/>
  <c r="T1008" i="1"/>
  <c r="T1009" i="1"/>
  <c r="T1010" i="1"/>
  <c r="T1011" i="1"/>
  <c r="T1012" i="1"/>
  <c r="T1013" i="1"/>
  <c r="T1014" i="1"/>
  <c r="T1015" i="1"/>
  <c r="T1016" i="1"/>
  <c r="T1017" i="1"/>
  <c r="T1018" i="1"/>
  <c r="T1019" i="1"/>
  <c r="T1020" i="1"/>
  <c r="T1021" i="1"/>
  <c r="T1022" i="1"/>
  <c r="T1023" i="1"/>
  <c r="T1024" i="1"/>
  <c r="T1025" i="1"/>
  <c r="T1026" i="1"/>
  <c r="T1027" i="1"/>
  <c r="T1028" i="1"/>
  <c r="T1029" i="1"/>
  <c r="T1030" i="1"/>
  <c r="T1031" i="1"/>
  <c r="T1032" i="1"/>
  <c r="T1033" i="1"/>
  <c r="T1034" i="1"/>
  <c r="T1035" i="1"/>
  <c r="T1036" i="1"/>
  <c r="T1037" i="1"/>
  <c r="T1038" i="1"/>
  <c r="T1039" i="1"/>
  <c r="T1040" i="1"/>
  <c r="T1041" i="1"/>
  <c r="T1042" i="1"/>
  <c r="T1043" i="1"/>
  <c r="T1044" i="1"/>
  <c r="T1045" i="1"/>
  <c r="T1046" i="1"/>
  <c r="T1047" i="1"/>
  <c r="T1048" i="1"/>
  <c r="T1049" i="1"/>
  <c r="T1050" i="1"/>
  <c r="T1051" i="1"/>
  <c r="T1052" i="1"/>
  <c r="T1053" i="1"/>
  <c r="T1054" i="1"/>
  <c r="T1055" i="1"/>
  <c r="T1056" i="1"/>
  <c r="T1057" i="1"/>
  <c r="T1058" i="1"/>
  <c r="T1059" i="1"/>
  <c r="T1060" i="1"/>
  <c r="T1061" i="1"/>
  <c r="T1062" i="1"/>
  <c r="T1063" i="1"/>
  <c r="T1064" i="1"/>
  <c r="T1065" i="1"/>
  <c r="T1066" i="1"/>
  <c r="T1067" i="1"/>
  <c r="T1068" i="1"/>
  <c r="T1069" i="1"/>
  <c r="T1070" i="1"/>
  <c r="T1071" i="1"/>
  <c r="T1072" i="1"/>
  <c r="T1073" i="1"/>
  <c r="T1074" i="1"/>
  <c r="T1075" i="1"/>
  <c r="T1076" i="1"/>
  <c r="T1077" i="1"/>
  <c r="T1078" i="1"/>
  <c r="T1079" i="1"/>
  <c r="T1080" i="1"/>
  <c r="T1081" i="1"/>
  <c r="T1082" i="1"/>
  <c r="T1083" i="1"/>
  <c r="T1084" i="1"/>
  <c r="T1085" i="1"/>
  <c r="T1086" i="1"/>
  <c r="T1087" i="1"/>
  <c r="T1088" i="1"/>
  <c r="T1089" i="1"/>
  <c r="T1090" i="1"/>
  <c r="T1091" i="1"/>
  <c r="T1092" i="1"/>
  <c r="T1093" i="1"/>
  <c r="T1094" i="1"/>
  <c r="T1095" i="1"/>
  <c r="T1096" i="1"/>
  <c r="T1097" i="1"/>
  <c r="T1098" i="1"/>
  <c r="T1099" i="1"/>
  <c r="T1100" i="1"/>
  <c r="T1101" i="1"/>
  <c r="T1102" i="1"/>
  <c r="T1103" i="1"/>
  <c r="T1104" i="1"/>
  <c r="T1105" i="1"/>
  <c r="T1106" i="1"/>
  <c r="T1107" i="1"/>
  <c r="T1108" i="1"/>
  <c r="T1109" i="1"/>
  <c r="T1110" i="1"/>
  <c r="T1111" i="1"/>
  <c r="T1112" i="1"/>
  <c r="T1113" i="1"/>
  <c r="T1114" i="1"/>
  <c r="T1115" i="1"/>
  <c r="T1116" i="1"/>
  <c r="T1117" i="1"/>
  <c r="T1118" i="1"/>
  <c r="T1119" i="1"/>
  <c r="T1120" i="1"/>
  <c r="T1121" i="1"/>
  <c r="T1122" i="1"/>
  <c r="T1123" i="1"/>
  <c r="T1124" i="1"/>
  <c r="T1125" i="1"/>
  <c r="T1126" i="1"/>
  <c r="T1127" i="1"/>
  <c r="T1128" i="1"/>
  <c r="T1129" i="1"/>
  <c r="T1130" i="1"/>
  <c r="T1131" i="1"/>
  <c r="T1132" i="1"/>
  <c r="T1133" i="1"/>
  <c r="T1134" i="1"/>
  <c r="T1135" i="1"/>
  <c r="T1136" i="1"/>
  <c r="T1137" i="1"/>
  <c r="T1138" i="1"/>
  <c r="T1139" i="1"/>
  <c r="T1140" i="1"/>
  <c r="T1141" i="1"/>
  <c r="T1142" i="1"/>
  <c r="T1143" i="1"/>
  <c r="T1144" i="1"/>
  <c r="T1145" i="1"/>
  <c r="T1146" i="1"/>
  <c r="T1147" i="1"/>
  <c r="T1148" i="1"/>
  <c r="T1149" i="1"/>
  <c r="T1150" i="1"/>
  <c r="T1151" i="1"/>
  <c r="T1154" i="1"/>
  <c r="T1155" i="1"/>
  <c r="T1156" i="1"/>
  <c r="T1157" i="1"/>
  <c r="T1158" i="1"/>
  <c r="T1159" i="1"/>
  <c r="T1160" i="1"/>
  <c r="T1161" i="1"/>
  <c r="T1162" i="1"/>
  <c r="T1163" i="1"/>
  <c r="T1164" i="1"/>
  <c r="T1165" i="1"/>
  <c r="T1166" i="1"/>
  <c r="T1167" i="1"/>
  <c r="T1168" i="1"/>
  <c r="T1169" i="1"/>
  <c r="T1170" i="1"/>
  <c r="T1171" i="1"/>
  <c r="T1172" i="1"/>
  <c r="T1173" i="1"/>
  <c r="T1174" i="1"/>
  <c r="T1175" i="1"/>
  <c r="T1176" i="1"/>
  <c r="T1177" i="1"/>
  <c r="T1178" i="1"/>
  <c r="T1179" i="1"/>
  <c r="T1180" i="1"/>
  <c r="T1181" i="1"/>
  <c r="T1182" i="1"/>
  <c r="T1183" i="1"/>
  <c r="T1184" i="1"/>
  <c r="T1185" i="1"/>
  <c r="T1186" i="1"/>
  <c r="T1187" i="1"/>
  <c r="T1188" i="1"/>
  <c r="T1189" i="1"/>
  <c r="T1190" i="1"/>
  <c r="T1191" i="1"/>
  <c r="T1192" i="1"/>
  <c r="T1193" i="1"/>
  <c r="T1194" i="1"/>
  <c r="T1195" i="1"/>
  <c r="T1196" i="1"/>
  <c r="T1197" i="1"/>
  <c r="T1198" i="1"/>
  <c r="T1199" i="1"/>
  <c r="T1200" i="1"/>
  <c r="T1201" i="1"/>
  <c r="T1202" i="1"/>
  <c r="T1203" i="1"/>
  <c r="T1204" i="1"/>
  <c r="T1205" i="1"/>
  <c r="T1206" i="1"/>
  <c r="T1207" i="1"/>
  <c r="T1208" i="1"/>
  <c r="T1209" i="1"/>
  <c r="T1210" i="1"/>
  <c r="T1211" i="1"/>
  <c r="T1212" i="1"/>
  <c r="T1213" i="1"/>
  <c r="T1214" i="1"/>
  <c r="T1215" i="1"/>
  <c r="T1216" i="1"/>
  <c r="T1217" i="1"/>
  <c r="T1218" i="1"/>
  <c r="T1219" i="1"/>
  <c r="T1220" i="1"/>
  <c r="T1221" i="1"/>
  <c r="T1222" i="1"/>
  <c r="T1223" i="1"/>
  <c r="T1224" i="1"/>
  <c r="T1225" i="1"/>
  <c r="T1226" i="1"/>
  <c r="T1227" i="1"/>
  <c r="T1228" i="1"/>
  <c r="T1229" i="1"/>
  <c r="T1230" i="1"/>
  <c r="T1231" i="1"/>
  <c r="T1232" i="1"/>
  <c r="T1233" i="1"/>
  <c r="T1234" i="1"/>
  <c r="T1235" i="1"/>
  <c r="T1236" i="1"/>
  <c r="T1237" i="1"/>
  <c r="T1238" i="1"/>
  <c r="T1239" i="1"/>
  <c r="T1240" i="1"/>
  <c r="T1241" i="1"/>
  <c r="T1242" i="1"/>
  <c r="T1243" i="1"/>
  <c r="T1244" i="1"/>
  <c r="T1245" i="1"/>
  <c r="T1246" i="1"/>
  <c r="T1247" i="1"/>
  <c r="T1248" i="1"/>
  <c r="T1249" i="1"/>
  <c r="T1250" i="1"/>
  <c r="T1251" i="1"/>
  <c r="T1252" i="1"/>
  <c r="T1253" i="1"/>
  <c r="T1254" i="1"/>
  <c r="T1255" i="1"/>
  <c r="T1256" i="1"/>
  <c r="T1257" i="1"/>
  <c r="T1258" i="1"/>
  <c r="T1259" i="1"/>
  <c r="T1260" i="1"/>
  <c r="T1261" i="1"/>
  <c r="T1262" i="1"/>
  <c r="T1263" i="1"/>
  <c r="T1264" i="1"/>
  <c r="T1265" i="1"/>
  <c r="T1266" i="1"/>
  <c r="T1267" i="1"/>
  <c r="T1268" i="1"/>
  <c r="T1269" i="1"/>
  <c r="T1270" i="1"/>
  <c r="T1271" i="1"/>
  <c r="T1272" i="1"/>
  <c r="T1273" i="1"/>
  <c r="T1274" i="1"/>
  <c r="T1275" i="1"/>
  <c r="T1276" i="1"/>
  <c r="T1277" i="1"/>
  <c r="T1278" i="1"/>
  <c r="T1279" i="1"/>
  <c r="T1280" i="1"/>
  <c r="T1281" i="1"/>
  <c r="T1282" i="1"/>
  <c r="T1283" i="1"/>
  <c r="T1284" i="1"/>
  <c r="T1285" i="1"/>
  <c r="T1286" i="1"/>
  <c r="T1287" i="1"/>
  <c r="T1288" i="1"/>
  <c r="T1289" i="1"/>
  <c r="T1290" i="1"/>
  <c r="T1291" i="1"/>
  <c r="T1292" i="1"/>
  <c r="T1293" i="1"/>
  <c r="T1294" i="1"/>
  <c r="T1295" i="1"/>
  <c r="T1296" i="1"/>
  <c r="T1297" i="1"/>
  <c r="T1298" i="1"/>
  <c r="T1299" i="1"/>
  <c r="T1300" i="1"/>
  <c r="T1301" i="1"/>
  <c r="T1302" i="1"/>
  <c r="T1303" i="1"/>
  <c r="T1304" i="1"/>
  <c r="T1305" i="1"/>
  <c r="T1306" i="1"/>
  <c r="T1307" i="1"/>
  <c r="T1308" i="1"/>
  <c r="T1309" i="1"/>
  <c r="T1310" i="1"/>
  <c r="T1311" i="1"/>
  <c r="T1312" i="1"/>
  <c r="T1313" i="1"/>
  <c r="T1314" i="1"/>
  <c r="T1315" i="1"/>
  <c r="T1316" i="1"/>
  <c r="T1317" i="1"/>
  <c r="T1318" i="1"/>
  <c r="T1319" i="1"/>
  <c r="T1320" i="1"/>
  <c r="T1321" i="1"/>
  <c r="T1322" i="1"/>
  <c r="T1323" i="1"/>
  <c r="T1324" i="1"/>
  <c r="T1325" i="1"/>
  <c r="T1326" i="1"/>
  <c r="T1327" i="1"/>
  <c r="T1328" i="1"/>
  <c r="T1329" i="1"/>
  <c r="T1330" i="1"/>
  <c r="T1331" i="1"/>
  <c r="T1332" i="1"/>
  <c r="T1333" i="1"/>
  <c r="T1334" i="1"/>
  <c r="T1335" i="1"/>
  <c r="T1336" i="1"/>
  <c r="T1337" i="1"/>
  <c r="T1338" i="1"/>
  <c r="T1339" i="1"/>
  <c r="T1340" i="1"/>
  <c r="T1341" i="1"/>
  <c r="T1342" i="1"/>
  <c r="T1343" i="1"/>
  <c r="T1344" i="1"/>
  <c r="T1345" i="1"/>
  <c r="T1346" i="1"/>
  <c r="T1347" i="1"/>
  <c r="T1348" i="1"/>
  <c r="T1349" i="1"/>
  <c r="T1350" i="1"/>
  <c r="T1351" i="1"/>
  <c r="T1352" i="1"/>
  <c r="T1353" i="1"/>
  <c r="T1354" i="1"/>
  <c r="T1355" i="1"/>
  <c r="T1356" i="1"/>
  <c r="T1357" i="1"/>
  <c r="T1358" i="1"/>
  <c r="T1359" i="1"/>
  <c r="T1360" i="1"/>
  <c r="T1361" i="1"/>
  <c r="T1362" i="1"/>
  <c r="T1363" i="1"/>
  <c r="T1364" i="1"/>
  <c r="T1365" i="1"/>
  <c r="T1366" i="1"/>
  <c r="T1367" i="1"/>
  <c r="T1368" i="1"/>
  <c r="T1369" i="1"/>
  <c r="T1370" i="1"/>
  <c r="T1371" i="1"/>
  <c r="T1372" i="1"/>
  <c r="T1373" i="1"/>
  <c r="T1374" i="1"/>
  <c r="T1375" i="1"/>
  <c r="T1376" i="1"/>
  <c r="T1377" i="1"/>
  <c r="T1378" i="1"/>
  <c r="T1379" i="1"/>
  <c r="T1380" i="1"/>
  <c r="T1381" i="1"/>
  <c r="T1382" i="1"/>
  <c r="T1383" i="1"/>
  <c r="T1384" i="1"/>
  <c r="T1385" i="1"/>
  <c r="T1386" i="1"/>
  <c r="T1387" i="1"/>
  <c r="T1388" i="1"/>
  <c r="T1389" i="1"/>
  <c r="T1390" i="1"/>
  <c r="T1391" i="1"/>
  <c r="T1392" i="1"/>
  <c r="T1393" i="1"/>
  <c r="T1394" i="1"/>
  <c r="T1395" i="1"/>
  <c r="T1396" i="1"/>
  <c r="T1397" i="1"/>
  <c r="T1398" i="1"/>
  <c r="T1399" i="1"/>
  <c r="T1400" i="1"/>
  <c r="T1401" i="1"/>
  <c r="T1402" i="1"/>
  <c r="T1403" i="1"/>
  <c r="T1404" i="1"/>
  <c r="T1405" i="1"/>
  <c r="T1406" i="1"/>
  <c r="T1407" i="1"/>
  <c r="T1408" i="1"/>
  <c r="T1409" i="1"/>
  <c r="T1410" i="1"/>
  <c r="T1411" i="1"/>
  <c r="T1412" i="1"/>
  <c r="T1413" i="1"/>
  <c r="T1414" i="1"/>
  <c r="T1415" i="1"/>
  <c r="T1416" i="1"/>
  <c r="T1417" i="1"/>
  <c r="T1418" i="1"/>
  <c r="T1419" i="1"/>
  <c r="T1420" i="1"/>
  <c r="T1421" i="1"/>
  <c r="T1422" i="1"/>
  <c r="T1423" i="1"/>
  <c r="T1424" i="1"/>
  <c r="T1425" i="1"/>
  <c r="T1426" i="1"/>
  <c r="T1427" i="1"/>
  <c r="T1428" i="1"/>
  <c r="T1429" i="1"/>
  <c r="T1430" i="1"/>
  <c r="T1431" i="1"/>
  <c r="T1432" i="1"/>
  <c r="T1433" i="1"/>
  <c r="T1434" i="1"/>
  <c r="T1435" i="1"/>
  <c r="T1436" i="1"/>
  <c r="T1437" i="1"/>
  <c r="T1438" i="1"/>
  <c r="T1439" i="1"/>
  <c r="T1440" i="1"/>
  <c r="T1441" i="1"/>
  <c r="T1442" i="1"/>
  <c r="T1443" i="1"/>
  <c r="T1444" i="1"/>
  <c r="T1445" i="1"/>
  <c r="T1446" i="1"/>
  <c r="T1447" i="1"/>
  <c r="T1448" i="1"/>
  <c r="T1449" i="1"/>
  <c r="T1450" i="1"/>
  <c r="T1451" i="1"/>
  <c r="T1452" i="1"/>
  <c r="T1453" i="1"/>
  <c r="T1454" i="1"/>
  <c r="T1455" i="1"/>
  <c r="T1456" i="1"/>
  <c r="T1457" i="1"/>
  <c r="T1458" i="1"/>
  <c r="T1459" i="1"/>
  <c r="T1460" i="1"/>
  <c r="T1461" i="1"/>
  <c r="T1462" i="1"/>
  <c r="T1463" i="1"/>
  <c r="T1464" i="1"/>
  <c r="T1465" i="1"/>
  <c r="T1466" i="1"/>
  <c r="T1467" i="1"/>
  <c r="T1468" i="1"/>
  <c r="T1469" i="1"/>
  <c r="T1470" i="1"/>
  <c r="T1471" i="1"/>
  <c r="T1472" i="1"/>
  <c r="T1473" i="1"/>
  <c r="T1474" i="1"/>
  <c r="T1475" i="1"/>
  <c r="T1476" i="1"/>
  <c r="T1477" i="1"/>
  <c r="T1478" i="1"/>
  <c r="T1479" i="1"/>
  <c r="T1480" i="1"/>
  <c r="T1481" i="1"/>
  <c r="T1482" i="1"/>
  <c r="T1483" i="1"/>
  <c r="T1484" i="1"/>
  <c r="T1485" i="1"/>
  <c r="T1486" i="1"/>
  <c r="T1487" i="1"/>
  <c r="T1488" i="1"/>
  <c r="T1489" i="1"/>
  <c r="T1490" i="1"/>
  <c r="T1491" i="1"/>
  <c r="T1492" i="1"/>
  <c r="T1493" i="1"/>
  <c r="T1494" i="1"/>
  <c r="T1495" i="1"/>
  <c r="T1496" i="1"/>
  <c r="T1497" i="1"/>
  <c r="T1498" i="1"/>
  <c r="T1499" i="1"/>
  <c r="T1500" i="1"/>
  <c r="T1501" i="1"/>
  <c r="T1502" i="1"/>
  <c r="T1503" i="1"/>
  <c r="T1504" i="1"/>
  <c r="T1505" i="1"/>
  <c r="T1506" i="1"/>
  <c r="T1507" i="1"/>
  <c r="T1508" i="1"/>
  <c r="T1509" i="1"/>
  <c r="T1510" i="1"/>
  <c r="T1511" i="1"/>
  <c r="T1512" i="1"/>
  <c r="T1513" i="1"/>
  <c r="T1514" i="1"/>
  <c r="T1515" i="1"/>
  <c r="T1516" i="1"/>
  <c r="T1517" i="1"/>
  <c r="T1518" i="1"/>
  <c r="T1519" i="1"/>
  <c r="T1520" i="1"/>
  <c r="T1521" i="1"/>
  <c r="T1522" i="1"/>
  <c r="T1523" i="1"/>
  <c r="T1524" i="1"/>
  <c r="T1525" i="1"/>
  <c r="T1526" i="1"/>
  <c r="T1527" i="1"/>
  <c r="T1528" i="1"/>
  <c r="T1529" i="1"/>
  <c r="T1530" i="1"/>
  <c r="T1531" i="1"/>
  <c r="T1532" i="1"/>
  <c r="T1533" i="1"/>
  <c r="T1534" i="1"/>
  <c r="T1535" i="1"/>
  <c r="T1536" i="1"/>
  <c r="T1537" i="1"/>
  <c r="T1538" i="1"/>
  <c r="T1539" i="1"/>
  <c r="T1540" i="1"/>
  <c r="T1541" i="1"/>
  <c r="T1542" i="1"/>
  <c r="T1543" i="1"/>
  <c r="T1544" i="1"/>
  <c r="T1545" i="1"/>
  <c r="T1546" i="1"/>
  <c r="T1547" i="1"/>
  <c r="T1548" i="1"/>
  <c r="T1549" i="1"/>
  <c r="T1550" i="1"/>
  <c r="T1551" i="1"/>
  <c r="T1552" i="1"/>
  <c r="T1553" i="1"/>
  <c r="T1554" i="1"/>
  <c r="T1555" i="1"/>
  <c r="T1556" i="1"/>
  <c r="T1559" i="1"/>
  <c r="T1560" i="1"/>
  <c r="T1561" i="1"/>
  <c r="T1562" i="1"/>
  <c r="T1563" i="1"/>
  <c r="T1564" i="1"/>
  <c r="T1565" i="1"/>
  <c r="T1566" i="1"/>
  <c r="T1567" i="1"/>
  <c r="T1568" i="1"/>
  <c r="T1569" i="1"/>
  <c r="T1570" i="1"/>
  <c r="T1571" i="1"/>
  <c r="T1572" i="1"/>
  <c r="T1573" i="1"/>
  <c r="T1574" i="1"/>
  <c r="T1575" i="1"/>
  <c r="T1576" i="1"/>
  <c r="T1577" i="1"/>
  <c r="T1578" i="1"/>
  <c r="T1579" i="1"/>
  <c r="T1580" i="1"/>
  <c r="T1581" i="1"/>
  <c r="T1582" i="1"/>
  <c r="T1583" i="1"/>
  <c r="T1584" i="1"/>
  <c r="T1585" i="1"/>
  <c r="T1586" i="1"/>
  <c r="T1587" i="1"/>
  <c r="T1588" i="1"/>
  <c r="T1589" i="1"/>
  <c r="T1590" i="1"/>
  <c r="T1591" i="1"/>
  <c r="T1592" i="1"/>
  <c r="T1593" i="1"/>
  <c r="T1594" i="1"/>
  <c r="T1595" i="1"/>
  <c r="T1596" i="1"/>
  <c r="T1597" i="1"/>
  <c r="T1598" i="1"/>
  <c r="T1599" i="1"/>
  <c r="T1600" i="1"/>
  <c r="T1601" i="1"/>
  <c r="T1602" i="1"/>
  <c r="T1603" i="1"/>
  <c r="T1604" i="1"/>
  <c r="T1605" i="1"/>
  <c r="T1606" i="1"/>
  <c r="T1607" i="1"/>
  <c r="T1608" i="1"/>
  <c r="T1609" i="1"/>
  <c r="T1610" i="1"/>
  <c r="T1611" i="1"/>
  <c r="T1612" i="1"/>
  <c r="T1613" i="1"/>
  <c r="T1614" i="1"/>
  <c r="T1615" i="1"/>
  <c r="T1616" i="1"/>
  <c r="T1617" i="1"/>
  <c r="T1618" i="1"/>
  <c r="T1619" i="1"/>
  <c r="T1620" i="1"/>
  <c r="T1621" i="1"/>
  <c r="T1622" i="1"/>
  <c r="T1623" i="1"/>
  <c r="T1624" i="1"/>
  <c r="T1625" i="1"/>
  <c r="T1626" i="1"/>
  <c r="T1627" i="1"/>
  <c r="T1628" i="1"/>
  <c r="T1629" i="1"/>
  <c r="T1630" i="1"/>
  <c r="T1631" i="1"/>
  <c r="T1632" i="1"/>
  <c r="T1633" i="1"/>
  <c r="T1634" i="1"/>
  <c r="T1635" i="1"/>
  <c r="T1636" i="1"/>
  <c r="T1637" i="1"/>
  <c r="T1638" i="1"/>
  <c r="T1639" i="1"/>
  <c r="T1640" i="1"/>
  <c r="T1641" i="1"/>
  <c r="T1642" i="1"/>
  <c r="T1643" i="1"/>
  <c r="T1644" i="1"/>
  <c r="T1645" i="1"/>
  <c r="T1646" i="1"/>
  <c r="T1647" i="1"/>
  <c r="T1648" i="1"/>
  <c r="T1649" i="1"/>
  <c r="T1650" i="1"/>
  <c r="T1651" i="1"/>
  <c r="T1652" i="1"/>
  <c r="T1653" i="1"/>
  <c r="T1654" i="1"/>
  <c r="T1655" i="1"/>
  <c r="T1656" i="1"/>
  <c r="T1657" i="1"/>
  <c r="T1658" i="1"/>
  <c r="T1659" i="1"/>
  <c r="T1660" i="1"/>
  <c r="T1661" i="1"/>
  <c r="T1662" i="1"/>
  <c r="T1663" i="1"/>
  <c r="T1664" i="1"/>
  <c r="T1665" i="1"/>
  <c r="T1666" i="1"/>
  <c r="T1667" i="1"/>
  <c r="T1668" i="1"/>
  <c r="T1669" i="1"/>
  <c r="T1670" i="1"/>
  <c r="T1671" i="1"/>
  <c r="T1672" i="1"/>
  <c r="T1673" i="1"/>
  <c r="T1674" i="1"/>
  <c r="T1675" i="1"/>
  <c r="T1676" i="1"/>
  <c r="T1677" i="1"/>
  <c r="T1678" i="1"/>
  <c r="T1679" i="1"/>
  <c r="T1680" i="1"/>
  <c r="T1681" i="1"/>
  <c r="T1682" i="1"/>
  <c r="T1683" i="1"/>
  <c r="T1684" i="1"/>
  <c r="T1685" i="1"/>
  <c r="T1686" i="1"/>
  <c r="T1687" i="1"/>
  <c r="T1688" i="1"/>
  <c r="T1689" i="1"/>
  <c r="T1690" i="1"/>
  <c r="T1691" i="1"/>
  <c r="T1692" i="1"/>
  <c r="T1693" i="1"/>
  <c r="T1694" i="1"/>
  <c r="T1695" i="1"/>
  <c r="T1696" i="1"/>
  <c r="T1697" i="1"/>
  <c r="T1698" i="1"/>
  <c r="T1699" i="1"/>
  <c r="T1700" i="1"/>
  <c r="T1701" i="1"/>
  <c r="T1702" i="1"/>
  <c r="T1703" i="1"/>
  <c r="T1704" i="1"/>
  <c r="T1705" i="1"/>
  <c r="T1706" i="1"/>
  <c r="T1707" i="1"/>
  <c r="T1708" i="1"/>
  <c r="T1709" i="1"/>
  <c r="T1710" i="1"/>
  <c r="T1711" i="1"/>
  <c r="T1712" i="1"/>
  <c r="T1713" i="1"/>
  <c r="T1714" i="1"/>
  <c r="T1715" i="1"/>
  <c r="T1716" i="1"/>
  <c r="T1717" i="1"/>
  <c r="T1718" i="1"/>
  <c r="T1719" i="1"/>
  <c r="T1720" i="1"/>
  <c r="T1721" i="1"/>
  <c r="T1722" i="1"/>
  <c r="T1723" i="1"/>
  <c r="T1724" i="1"/>
  <c r="T1725" i="1"/>
  <c r="T1726" i="1"/>
  <c r="T1727" i="1"/>
  <c r="T1728" i="1"/>
  <c r="T1729" i="1"/>
  <c r="T1730" i="1"/>
  <c r="T1731" i="1"/>
  <c r="T1732" i="1"/>
  <c r="T1733" i="1"/>
  <c r="T1734" i="1"/>
  <c r="T1735" i="1"/>
  <c r="T1736" i="1"/>
  <c r="T1737" i="1"/>
  <c r="T1738" i="1"/>
  <c r="T1739" i="1"/>
  <c r="T1740" i="1"/>
  <c r="T1741" i="1"/>
  <c r="T1742" i="1"/>
  <c r="T1743" i="1"/>
  <c r="T1744" i="1"/>
  <c r="T1745" i="1"/>
  <c r="T1746" i="1"/>
  <c r="T1747" i="1"/>
  <c r="T1748" i="1"/>
  <c r="T1749" i="1"/>
  <c r="T1750" i="1"/>
  <c r="T1751" i="1"/>
  <c r="T1752" i="1"/>
  <c r="T1753" i="1"/>
  <c r="T1754" i="1"/>
  <c r="T1755" i="1"/>
  <c r="T1756" i="1"/>
  <c r="T1757" i="1"/>
  <c r="T1758" i="1"/>
  <c r="T1759" i="1"/>
  <c r="T1760" i="1"/>
  <c r="T1761" i="1"/>
  <c r="T1762" i="1"/>
  <c r="T1763" i="1"/>
  <c r="T1764" i="1"/>
  <c r="T1765" i="1"/>
  <c r="T1766" i="1"/>
  <c r="T1767" i="1"/>
  <c r="T1768" i="1"/>
  <c r="T1769" i="1"/>
  <c r="T1770" i="1"/>
  <c r="T1771" i="1"/>
  <c r="T1772" i="1"/>
  <c r="T1773" i="1"/>
  <c r="T1774" i="1"/>
  <c r="T1775" i="1"/>
  <c r="T1776" i="1"/>
  <c r="T1777" i="1"/>
  <c r="T1778" i="1"/>
  <c r="T1779" i="1"/>
  <c r="T1780" i="1"/>
  <c r="T1781" i="1"/>
  <c r="T1782" i="1"/>
  <c r="T1783" i="1"/>
  <c r="T1784" i="1"/>
  <c r="T1785" i="1"/>
  <c r="T1786" i="1"/>
  <c r="T1787" i="1"/>
  <c r="T1788" i="1"/>
  <c r="T1789" i="1"/>
  <c r="T1790" i="1"/>
  <c r="T1791" i="1"/>
  <c r="T1792" i="1"/>
  <c r="T1793" i="1"/>
  <c r="T1794" i="1"/>
  <c r="T1795" i="1"/>
  <c r="T1796" i="1"/>
  <c r="T1797" i="1"/>
  <c r="T1798" i="1"/>
  <c r="T1799" i="1"/>
  <c r="T1800" i="1"/>
  <c r="T1801" i="1"/>
  <c r="T1802" i="1"/>
  <c r="T1803" i="1"/>
  <c r="T1804" i="1"/>
  <c r="T1805" i="1"/>
  <c r="T1806" i="1"/>
  <c r="T1809" i="1"/>
  <c r="T1810" i="1"/>
  <c r="T1811" i="1"/>
  <c r="T1812" i="1"/>
  <c r="T1813" i="1"/>
  <c r="T1814" i="1"/>
  <c r="T1815" i="1"/>
  <c r="T1816" i="1"/>
  <c r="T1817" i="1"/>
  <c r="T1818" i="1"/>
  <c r="T1819" i="1"/>
  <c r="T1820" i="1"/>
  <c r="T1821" i="1"/>
  <c r="T1822" i="1"/>
  <c r="T1823" i="1"/>
  <c r="T1824" i="1"/>
  <c r="T1825" i="1"/>
  <c r="T1826" i="1"/>
  <c r="T1827" i="1"/>
  <c r="T1828" i="1"/>
  <c r="T1829" i="1"/>
  <c r="T1830" i="1"/>
  <c r="T1831" i="1"/>
  <c r="T1832" i="1"/>
  <c r="T1833" i="1"/>
  <c r="T1834" i="1"/>
  <c r="T1835" i="1"/>
  <c r="T1836" i="1"/>
  <c r="T1837" i="1"/>
  <c r="T1838" i="1"/>
  <c r="T1839" i="1"/>
  <c r="T1840" i="1"/>
  <c r="T1841" i="1"/>
  <c r="T1842" i="1"/>
  <c r="T1843" i="1"/>
  <c r="T1844" i="1"/>
  <c r="T1845" i="1"/>
  <c r="T1846" i="1"/>
  <c r="T1847" i="1"/>
  <c r="T1848" i="1"/>
  <c r="T1849" i="1"/>
  <c r="T1850" i="1"/>
  <c r="T1851" i="1"/>
  <c r="T1852" i="1"/>
  <c r="T1853" i="1"/>
  <c r="T1854" i="1"/>
  <c r="T1855" i="1"/>
  <c r="T1856" i="1"/>
  <c r="T1857" i="1"/>
  <c r="T1858" i="1"/>
  <c r="T1859" i="1"/>
  <c r="T1860" i="1"/>
  <c r="T1861" i="1"/>
  <c r="T1862" i="1"/>
  <c r="T1863" i="1"/>
  <c r="T1864" i="1"/>
  <c r="T1865" i="1"/>
  <c r="T1866" i="1"/>
  <c r="T1867" i="1"/>
  <c r="T1868" i="1"/>
  <c r="T1869" i="1"/>
  <c r="T1870" i="1"/>
  <c r="T1871" i="1"/>
  <c r="T1872" i="1"/>
  <c r="T1873" i="1"/>
  <c r="T1874" i="1"/>
  <c r="T1875" i="1"/>
  <c r="T1876" i="1"/>
  <c r="T1877" i="1"/>
  <c r="T1878" i="1"/>
  <c r="T1879" i="1"/>
  <c r="T1880" i="1"/>
  <c r="T1881" i="1"/>
  <c r="T1882" i="1"/>
  <c r="T1883" i="1"/>
  <c r="T1884" i="1"/>
  <c r="T1885" i="1"/>
  <c r="T1886" i="1"/>
  <c r="T1887" i="1"/>
  <c r="T1888" i="1"/>
  <c r="T1889" i="1"/>
  <c r="T1890" i="1"/>
  <c r="T1891" i="1"/>
  <c r="T1892" i="1"/>
  <c r="T1893" i="1"/>
  <c r="T1894" i="1"/>
  <c r="T1895" i="1"/>
  <c r="T1896" i="1"/>
  <c r="T1897" i="1"/>
  <c r="T1898" i="1"/>
  <c r="T1899" i="1"/>
  <c r="T1900" i="1"/>
  <c r="T1901" i="1"/>
  <c r="T1902" i="1"/>
  <c r="T1903" i="1"/>
  <c r="T1904" i="1"/>
  <c r="T1905" i="1"/>
  <c r="T1906" i="1"/>
  <c r="T1907" i="1"/>
  <c r="T1908" i="1"/>
  <c r="T1909" i="1"/>
  <c r="T1910" i="1"/>
  <c r="T1911" i="1"/>
  <c r="T1912" i="1"/>
  <c r="T1913" i="1"/>
  <c r="T1914" i="1"/>
  <c r="T1915" i="1"/>
  <c r="T1916" i="1"/>
  <c r="T1917" i="1"/>
  <c r="T1918" i="1"/>
  <c r="T1919" i="1"/>
  <c r="T1920" i="1"/>
  <c r="T1921" i="1"/>
  <c r="T1922" i="1"/>
  <c r="T1923" i="1"/>
  <c r="T1924" i="1"/>
  <c r="T1925" i="1"/>
  <c r="T1926" i="1"/>
  <c r="T1927" i="1"/>
  <c r="T1928" i="1"/>
  <c r="T1929" i="1"/>
  <c r="T1930" i="1"/>
  <c r="T1931" i="1"/>
  <c r="T1932" i="1"/>
  <c r="T1933" i="1"/>
  <c r="T1934" i="1"/>
  <c r="T1935" i="1"/>
  <c r="T1936" i="1"/>
  <c r="T1937" i="1"/>
  <c r="T1938" i="1"/>
  <c r="T1939" i="1"/>
  <c r="T1940" i="1"/>
  <c r="T1941" i="1"/>
  <c r="T1942" i="1"/>
  <c r="T1943" i="1"/>
  <c r="T1944" i="1"/>
  <c r="T1945" i="1"/>
  <c r="T1946" i="1"/>
  <c r="T1947" i="1"/>
  <c r="T1948" i="1"/>
  <c r="T1949" i="1"/>
  <c r="T1950" i="1"/>
  <c r="T1951" i="1"/>
  <c r="T1952" i="1"/>
  <c r="T1953" i="1"/>
  <c r="T1954" i="1"/>
  <c r="T1955" i="1"/>
  <c r="T1956" i="1"/>
  <c r="T1957" i="1"/>
  <c r="T1958" i="1"/>
  <c r="T1959" i="1"/>
  <c r="T1960" i="1"/>
  <c r="T1961" i="1"/>
  <c r="T1962" i="1"/>
  <c r="T1963" i="1"/>
  <c r="T1964" i="1"/>
  <c r="T1965" i="1"/>
  <c r="T1966" i="1"/>
  <c r="T1967" i="1"/>
  <c r="T1968" i="1"/>
  <c r="T1969" i="1"/>
  <c r="T1970" i="1"/>
  <c r="T1971" i="1"/>
  <c r="T1972" i="1"/>
  <c r="T1973" i="1"/>
  <c r="T1974" i="1"/>
  <c r="T1975" i="1"/>
  <c r="T1976" i="1"/>
  <c r="T1977" i="1"/>
  <c r="T1978" i="1"/>
  <c r="T1979" i="1"/>
  <c r="T1980" i="1"/>
  <c r="T1981" i="1"/>
  <c r="T1982" i="1"/>
  <c r="T1983" i="1"/>
  <c r="T1984" i="1"/>
  <c r="T1985" i="1"/>
  <c r="T1986" i="1"/>
  <c r="T1987" i="1"/>
  <c r="T1988" i="1"/>
  <c r="T1989" i="1"/>
  <c r="T1990" i="1"/>
  <c r="T1991" i="1"/>
  <c r="T1992" i="1"/>
  <c r="T1995" i="1"/>
  <c r="T1996" i="1"/>
  <c r="T1997" i="1"/>
  <c r="T1998" i="1"/>
  <c r="T1999" i="1"/>
  <c r="T2000" i="1"/>
  <c r="T2001" i="1"/>
  <c r="T2002" i="1"/>
  <c r="T2003" i="1"/>
  <c r="T2004" i="1"/>
  <c r="T2005" i="1"/>
  <c r="T2006" i="1"/>
  <c r="T2007" i="1"/>
  <c r="T2008" i="1"/>
  <c r="T2009" i="1"/>
  <c r="T2010" i="1"/>
  <c r="T2011" i="1"/>
  <c r="T2012" i="1"/>
  <c r="T2013" i="1"/>
  <c r="T2014" i="1"/>
  <c r="T2015" i="1"/>
  <c r="T2016" i="1"/>
  <c r="T2017" i="1"/>
  <c r="T2018" i="1"/>
  <c r="T2019" i="1"/>
  <c r="T2020" i="1"/>
  <c r="T2021" i="1"/>
  <c r="T2022" i="1"/>
  <c r="T2023" i="1"/>
  <c r="T2024" i="1"/>
  <c r="T2025" i="1"/>
  <c r="T2026" i="1"/>
  <c r="T2027" i="1"/>
  <c r="T2028" i="1"/>
  <c r="T2029" i="1"/>
  <c r="T2030" i="1"/>
  <c r="T2031" i="1"/>
  <c r="T2032" i="1"/>
  <c r="T2033" i="1"/>
  <c r="T2034" i="1"/>
  <c r="T2035" i="1"/>
  <c r="T2036" i="1"/>
  <c r="T2037" i="1"/>
  <c r="T2038" i="1"/>
  <c r="T2039" i="1"/>
  <c r="T2040" i="1"/>
  <c r="T2041" i="1"/>
  <c r="T2042" i="1"/>
  <c r="T2043" i="1"/>
  <c r="T2044" i="1"/>
  <c r="T2045" i="1"/>
  <c r="T2046" i="1"/>
  <c r="T2047" i="1"/>
  <c r="T2048" i="1"/>
  <c r="T2049" i="1"/>
  <c r="T2050" i="1"/>
  <c r="T2051" i="1"/>
  <c r="T2052" i="1"/>
  <c r="T2053" i="1"/>
  <c r="T2054" i="1"/>
  <c r="T2057" i="1"/>
  <c r="T2058" i="1"/>
  <c r="T2059" i="1"/>
  <c r="T2060" i="1"/>
  <c r="T2061" i="1"/>
  <c r="T2062" i="1"/>
  <c r="T2063" i="1"/>
  <c r="T2064" i="1"/>
  <c r="T2065" i="1"/>
  <c r="T2066" i="1"/>
  <c r="T2067" i="1"/>
  <c r="T2068" i="1"/>
  <c r="T2069" i="1"/>
  <c r="T2070" i="1"/>
  <c r="T2071" i="1"/>
  <c r="T2072" i="1"/>
  <c r="T2073" i="1"/>
  <c r="T2074" i="1"/>
  <c r="T2075" i="1"/>
  <c r="T2076" i="1"/>
  <c r="T2077" i="1"/>
  <c r="T2078" i="1"/>
  <c r="T2079" i="1"/>
  <c r="T2080" i="1"/>
  <c r="T2081" i="1"/>
  <c r="T2082" i="1"/>
  <c r="T2083" i="1"/>
  <c r="T2084" i="1"/>
  <c r="T2085" i="1"/>
  <c r="T2086" i="1"/>
  <c r="T2087" i="1"/>
  <c r="T2088" i="1"/>
  <c r="T2089" i="1"/>
  <c r="T2090" i="1"/>
  <c r="T2091" i="1"/>
  <c r="T2092" i="1"/>
  <c r="T2093" i="1"/>
  <c r="T2094" i="1"/>
  <c r="T2095" i="1"/>
  <c r="T2096" i="1"/>
  <c r="T2097" i="1"/>
  <c r="T2098" i="1"/>
  <c r="T2099" i="1"/>
  <c r="T2100" i="1"/>
  <c r="T2101" i="1"/>
  <c r="T2102" i="1"/>
  <c r="T2103" i="1"/>
  <c r="T2104" i="1"/>
  <c r="T2105" i="1"/>
  <c r="T2106" i="1"/>
  <c r="T2107" i="1"/>
  <c r="T2108" i="1"/>
  <c r="T2109" i="1"/>
  <c r="T2110" i="1"/>
  <c r="T2111" i="1"/>
  <c r="T2112" i="1"/>
  <c r="T2113" i="1"/>
  <c r="T2114" i="1"/>
  <c r="T2115" i="1"/>
  <c r="T2116" i="1"/>
  <c r="T2117" i="1"/>
  <c r="T2118" i="1"/>
  <c r="T2119" i="1"/>
  <c r="T2120" i="1"/>
  <c r="T2121" i="1"/>
  <c r="T2122" i="1"/>
  <c r="T2123" i="1"/>
  <c r="T2124" i="1"/>
  <c r="T2125" i="1"/>
  <c r="T2126" i="1"/>
  <c r="T2127" i="1"/>
  <c r="T2128" i="1"/>
  <c r="T2129" i="1"/>
  <c r="T2130" i="1"/>
  <c r="T2131" i="1"/>
  <c r="T2132" i="1"/>
  <c r="T2133" i="1"/>
  <c r="T2134" i="1"/>
  <c r="T2135" i="1"/>
  <c r="T2136" i="1"/>
  <c r="T2137" i="1"/>
  <c r="T2138" i="1"/>
  <c r="T2139" i="1"/>
  <c r="T2140" i="1"/>
  <c r="T2141" i="1"/>
  <c r="T2142" i="1"/>
  <c r="T2143" i="1"/>
  <c r="T2144" i="1"/>
  <c r="T2145" i="1"/>
  <c r="T2146" i="1"/>
  <c r="T2147" i="1"/>
  <c r="T2148" i="1"/>
  <c r="T2149" i="1"/>
  <c r="T2150" i="1"/>
  <c r="T2151" i="1"/>
  <c r="T2152" i="1"/>
  <c r="T2153" i="1"/>
  <c r="T2154" i="1"/>
  <c r="T2155" i="1"/>
  <c r="T2156" i="1"/>
  <c r="T2157" i="1"/>
  <c r="T2158" i="1"/>
  <c r="T2159" i="1"/>
  <c r="T2160" i="1"/>
  <c r="T2161" i="1"/>
  <c r="T2162" i="1"/>
  <c r="T2163" i="1"/>
  <c r="T2164" i="1"/>
  <c r="T2165" i="1"/>
  <c r="T2166" i="1"/>
  <c r="T2167" i="1"/>
  <c r="T2168" i="1"/>
  <c r="T2169" i="1"/>
  <c r="T2170" i="1"/>
  <c r="T2171" i="1"/>
  <c r="T2172" i="1"/>
  <c r="T2173" i="1"/>
  <c r="T2174" i="1"/>
  <c r="T2175" i="1"/>
  <c r="T2176" i="1"/>
  <c r="T2177" i="1"/>
  <c r="T2178" i="1"/>
  <c r="T2179" i="1"/>
  <c r="T2180" i="1"/>
  <c r="T2181" i="1"/>
  <c r="T2182" i="1"/>
  <c r="T2183" i="1"/>
  <c r="T2184" i="1"/>
  <c r="T2185" i="1"/>
  <c r="T2186" i="1"/>
  <c r="T2187" i="1"/>
  <c r="T2188" i="1"/>
  <c r="T2189" i="1"/>
  <c r="T2190" i="1"/>
  <c r="T2191" i="1"/>
  <c r="T2192" i="1"/>
  <c r="T2193" i="1"/>
  <c r="T2194" i="1"/>
  <c r="T2195" i="1"/>
  <c r="T2196" i="1"/>
  <c r="T2199" i="1"/>
  <c r="T2200" i="1"/>
  <c r="T2201" i="1"/>
  <c r="T2202" i="1"/>
  <c r="T2203" i="1"/>
  <c r="T2204" i="1"/>
  <c r="T2205" i="1"/>
  <c r="T2206" i="1"/>
  <c r="T2207" i="1"/>
  <c r="T2208" i="1"/>
  <c r="T2209" i="1"/>
  <c r="T2210" i="1"/>
  <c r="T2211" i="1"/>
  <c r="T2212" i="1"/>
  <c r="T2213" i="1"/>
  <c r="T2214" i="1"/>
  <c r="T2215" i="1"/>
  <c r="T2216" i="1"/>
  <c r="T2217" i="1"/>
  <c r="T2218" i="1"/>
  <c r="T2219" i="1"/>
  <c r="T2220" i="1"/>
  <c r="T2221" i="1"/>
  <c r="T2222" i="1"/>
  <c r="T2223" i="1"/>
  <c r="T2224" i="1"/>
  <c r="T2225" i="1"/>
  <c r="T2226" i="1"/>
  <c r="T2227" i="1"/>
  <c r="T2228" i="1"/>
  <c r="T2229" i="1"/>
  <c r="T2230" i="1"/>
  <c r="T2231" i="1"/>
  <c r="T2232" i="1"/>
  <c r="T2233" i="1"/>
  <c r="T2234" i="1"/>
  <c r="T2235" i="1"/>
  <c r="T2236" i="1"/>
  <c r="T2237" i="1"/>
  <c r="T2238" i="1"/>
  <c r="T2239" i="1"/>
  <c r="T2240" i="1"/>
  <c r="T2241" i="1"/>
  <c r="T2242" i="1"/>
  <c r="T2243" i="1"/>
  <c r="T2244" i="1"/>
  <c r="T2245" i="1"/>
  <c r="T2246" i="1"/>
  <c r="T2247" i="1"/>
  <c r="T2248" i="1"/>
  <c r="T2249" i="1"/>
  <c r="T2250" i="1"/>
  <c r="T2251" i="1"/>
  <c r="T2252" i="1"/>
  <c r="T2253" i="1"/>
  <c r="T2254" i="1"/>
  <c r="T2255" i="1"/>
  <c r="T2256" i="1"/>
  <c r="T2257" i="1"/>
  <c r="T2258" i="1"/>
  <c r="T2259" i="1"/>
  <c r="T2260" i="1"/>
  <c r="T2261" i="1"/>
  <c r="T2262" i="1"/>
  <c r="T2263" i="1"/>
  <c r="T2264" i="1"/>
  <c r="T2265" i="1"/>
  <c r="T2266" i="1"/>
  <c r="T2267" i="1"/>
  <c r="T2268" i="1"/>
  <c r="T2269" i="1"/>
  <c r="T2270" i="1"/>
  <c r="T2273" i="1"/>
  <c r="T2274" i="1"/>
  <c r="T2275" i="1"/>
  <c r="T2276" i="1"/>
  <c r="T2277" i="1"/>
  <c r="T2278" i="1"/>
  <c r="T2279" i="1"/>
  <c r="T2280" i="1"/>
  <c r="T2281" i="1"/>
  <c r="T2282" i="1"/>
  <c r="T2283" i="1"/>
  <c r="T2284" i="1"/>
  <c r="T2285" i="1"/>
  <c r="T2286" i="1"/>
  <c r="T2287" i="1"/>
  <c r="T2288" i="1"/>
  <c r="T2289" i="1"/>
  <c r="T2290" i="1"/>
  <c r="T2291" i="1"/>
  <c r="T2292" i="1"/>
  <c r="T2293" i="1"/>
  <c r="T2294" i="1"/>
  <c r="T2295" i="1"/>
  <c r="T2296" i="1"/>
  <c r="T2297" i="1"/>
  <c r="T2298" i="1"/>
  <c r="T2299" i="1"/>
  <c r="T2300" i="1"/>
  <c r="T2301" i="1"/>
  <c r="T2302" i="1"/>
  <c r="T2303" i="1"/>
  <c r="T2304" i="1"/>
  <c r="T2305" i="1"/>
  <c r="T2306" i="1"/>
  <c r="T2307" i="1"/>
  <c r="T2308" i="1"/>
  <c r="T2309" i="1"/>
  <c r="T2310" i="1"/>
  <c r="T2311" i="1"/>
  <c r="T2312" i="1"/>
  <c r="T2313" i="1"/>
  <c r="T2314" i="1"/>
  <c r="T2315" i="1"/>
  <c r="T2316" i="1"/>
  <c r="T2317" i="1"/>
  <c r="T2318" i="1"/>
  <c r="T2319" i="1"/>
  <c r="T2320" i="1"/>
  <c r="T2321" i="1"/>
  <c r="T2322" i="1"/>
  <c r="T2323" i="1"/>
  <c r="T2324" i="1"/>
  <c r="T2325" i="1"/>
  <c r="T2328" i="1"/>
  <c r="T2329" i="1"/>
  <c r="T2330" i="1"/>
  <c r="T2331" i="1"/>
  <c r="T2332" i="1"/>
  <c r="T2333" i="1"/>
  <c r="T2334" i="1"/>
  <c r="T2335" i="1"/>
  <c r="T2336" i="1"/>
  <c r="T2337" i="1"/>
  <c r="T2338" i="1"/>
  <c r="T2339" i="1"/>
  <c r="T2340" i="1"/>
  <c r="T2341" i="1"/>
  <c r="T2342" i="1"/>
  <c r="T2343" i="1"/>
  <c r="T2344" i="1"/>
  <c r="T2345" i="1"/>
  <c r="T2346" i="1"/>
  <c r="T2347" i="1"/>
  <c r="T2348" i="1"/>
  <c r="T2349" i="1"/>
  <c r="T2350" i="1"/>
  <c r="T2351" i="1"/>
  <c r="T2352" i="1"/>
  <c r="T2353" i="1"/>
  <c r="T2354" i="1"/>
  <c r="T2355" i="1"/>
  <c r="T2356" i="1"/>
  <c r="T2357" i="1"/>
  <c r="T2358" i="1"/>
  <c r="T2359" i="1"/>
  <c r="T2360" i="1"/>
  <c r="T2361" i="1"/>
  <c r="T2362" i="1"/>
  <c r="T2363" i="1"/>
  <c r="T2364" i="1"/>
  <c r="T2365" i="1"/>
  <c r="T2366" i="1"/>
  <c r="T2367" i="1"/>
  <c r="T2368" i="1"/>
  <c r="T2369" i="1"/>
  <c r="T2370" i="1"/>
  <c r="T2371" i="1"/>
  <c r="T2372" i="1"/>
  <c r="T2373" i="1"/>
  <c r="T2374" i="1"/>
  <c r="T2375" i="1"/>
  <c r="T2376" i="1"/>
  <c r="T2377" i="1"/>
  <c r="T2378" i="1"/>
  <c r="T2379" i="1"/>
  <c r="T2380" i="1"/>
  <c r="T2381" i="1"/>
  <c r="T2382" i="1"/>
  <c r="T2383" i="1"/>
  <c r="T2384" i="1"/>
  <c r="T2385" i="1"/>
  <c r="T2386" i="1"/>
  <c r="T2387" i="1"/>
  <c r="T2388" i="1"/>
  <c r="T2389" i="1"/>
  <c r="T2390" i="1"/>
  <c r="T2391" i="1"/>
  <c r="T2392" i="1"/>
  <c r="T2393" i="1"/>
  <c r="T2394" i="1"/>
  <c r="T2395" i="1"/>
  <c r="T2396" i="1"/>
  <c r="T2397" i="1"/>
  <c r="T2398" i="1"/>
  <c r="T2399" i="1"/>
  <c r="T2400" i="1"/>
  <c r="T2401" i="1"/>
  <c r="T2402" i="1"/>
  <c r="T2403" i="1"/>
  <c r="T2404" i="1"/>
  <c r="T2405" i="1"/>
  <c r="T2406" i="1"/>
  <c r="T2407" i="1"/>
  <c r="T2408" i="1"/>
  <c r="T2409" i="1"/>
  <c r="T2410" i="1"/>
  <c r="T2411" i="1"/>
  <c r="T2412" i="1"/>
  <c r="T2413" i="1"/>
  <c r="T2414" i="1"/>
  <c r="T2415" i="1"/>
  <c r="T2416" i="1"/>
  <c r="T2417" i="1"/>
  <c r="T2418" i="1"/>
  <c r="T2419" i="1"/>
  <c r="T2420" i="1"/>
  <c r="T2421" i="1"/>
  <c r="T2422" i="1"/>
  <c r="T2423" i="1"/>
  <c r="T2424" i="1"/>
  <c r="T2425" i="1"/>
  <c r="T2426" i="1"/>
  <c r="T2427" i="1"/>
  <c r="T2428" i="1"/>
  <c r="T2429" i="1"/>
  <c r="T2430" i="1"/>
  <c r="T2431" i="1"/>
  <c r="T2432" i="1"/>
  <c r="T2433" i="1"/>
  <c r="T2434" i="1"/>
  <c r="T2435" i="1"/>
  <c r="T2436" i="1"/>
  <c r="T2437" i="1"/>
  <c r="T2438" i="1"/>
  <c r="T2439" i="1"/>
  <c r="T2440" i="1"/>
  <c r="T2441" i="1"/>
  <c r="T2442" i="1"/>
  <c r="T2443" i="1"/>
  <c r="T2444" i="1"/>
  <c r="T2445" i="1"/>
  <c r="T2446" i="1"/>
  <c r="T2447" i="1"/>
  <c r="T2448" i="1"/>
  <c r="T2449" i="1"/>
  <c r="T2450" i="1"/>
  <c r="T2451" i="1"/>
  <c r="T2452" i="1"/>
  <c r="T2453" i="1"/>
  <c r="T2454" i="1"/>
  <c r="T2455" i="1"/>
  <c r="T2456" i="1"/>
  <c r="T2457" i="1"/>
  <c r="T2458" i="1"/>
  <c r="T2459" i="1"/>
  <c r="T2460" i="1"/>
  <c r="T2461" i="1"/>
  <c r="T2462" i="1"/>
  <c r="T2463" i="1"/>
  <c r="T2464" i="1"/>
  <c r="T2465" i="1"/>
  <c r="T2466" i="1"/>
  <c r="T2467" i="1"/>
  <c r="T2468" i="1"/>
  <c r="T2469" i="1"/>
  <c r="T2470" i="1"/>
  <c r="T2471" i="1"/>
  <c r="T2472" i="1"/>
  <c r="T2473" i="1"/>
  <c r="T2474" i="1"/>
  <c r="T2475" i="1"/>
  <c r="T2476" i="1"/>
  <c r="T2477" i="1"/>
  <c r="T2478" i="1"/>
  <c r="T2479" i="1"/>
  <c r="T2480" i="1"/>
  <c r="T2481" i="1"/>
  <c r="T2482" i="1"/>
  <c r="T2483" i="1"/>
  <c r="T2484" i="1"/>
  <c r="T2485" i="1"/>
  <c r="T2486" i="1"/>
  <c r="T2487" i="1"/>
  <c r="T2488" i="1"/>
  <c r="T2489" i="1"/>
  <c r="T2490" i="1"/>
  <c r="T2491" i="1"/>
  <c r="T2492" i="1"/>
  <c r="T2493" i="1"/>
  <c r="T2494" i="1"/>
  <c r="T2495" i="1"/>
  <c r="T2496" i="1"/>
  <c r="T2497" i="1"/>
  <c r="T2498" i="1"/>
  <c r="T2499" i="1"/>
  <c r="T2500" i="1"/>
  <c r="T2501" i="1"/>
  <c r="T2502" i="1"/>
  <c r="T2503" i="1"/>
  <c r="T2504" i="1"/>
  <c r="T2505" i="1"/>
  <c r="T2506" i="1"/>
  <c r="T2507" i="1"/>
  <c r="T2508" i="1"/>
  <c r="T2509" i="1"/>
  <c r="T2510" i="1"/>
  <c r="T2511" i="1"/>
  <c r="T2512" i="1"/>
  <c r="T2513" i="1"/>
  <c r="T2514" i="1"/>
  <c r="T2515" i="1"/>
  <c r="T2518" i="1"/>
  <c r="T2519" i="1"/>
  <c r="T2520" i="1"/>
  <c r="T2521" i="1"/>
  <c r="T2522" i="1"/>
  <c r="T2523" i="1"/>
  <c r="T2524" i="1"/>
  <c r="T2525" i="1"/>
  <c r="T2526" i="1"/>
  <c r="T2527" i="1"/>
  <c r="T2528" i="1"/>
  <c r="T2529" i="1"/>
  <c r="T2530" i="1"/>
  <c r="T2531" i="1"/>
  <c r="T2532" i="1"/>
  <c r="T2533" i="1"/>
  <c r="T2534" i="1"/>
  <c r="T2535" i="1"/>
  <c r="T2536" i="1"/>
  <c r="T2537" i="1"/>
  <c r="T2538" i="1"/>
  <c r="T2539" i="1"/>
  <c r="T2540" i="1"/>
  <c r="T2541" i="1"/>
  <c r="T2542" i="1"/>
  <c r="T2543" i="1"/>
  <c r="T2544" i="1"/>
  <c r="T2545" i="1"/>
  <c r="T2546" i="1"/>
  <c r="T2547" i="1"/>
  <c r="T2548" i="1"/>
  <c r="T2549" i="1"/>
  <c r="T2550" i="1"/>
  <c r="T2551" i="1"/>
  <c r="T2552" i="1"/>
  <c r="T2553" i="1"/>
  <c r="T2554" i="1"/>
  <c r="T2555" i="1"/>
  <c r="T2556" i="1"/>
  <c r="T2557" i="1"/>
  <c r="T2558" i="1"/>
  <c r="T2559" i="1"/>
  <c r="T2560" i="1"/>
  <c r="T2561" i="1"/>
  <c r="T2562" i="1"/>
  <c r="T2563" i="1"/>
  <c r="T2564" i="1"/>
  <c r="T2565" i="1"/>
  <c r="T2566" i="1"/>
  <c r="T2567" i="1"/>
  <c r="T2568" i="1"/>
  <c r="T2569" i="1"/>
  <c r="T2572" i="1"/>
  <c r="T2573" i="1"/>
  <c r="T2574" i="1"/>
  <c r="T2575" i="1"/>
  <c r="T2576" i="1"/>
  <c r="T2577" i="1"/>
  <c r="T2578" i="1"/>
  <c r="T2581" i="1"/>
  <c r="T2582" i="1"/>
  <c r="T2583" i="1"/>
  <c r="T2584" i="1"/>
  <c r="T2585" i="1"/>
  <c r="T2586" i="1"/>
  <c r="T2587" i="1"/>
  <c r="T2588" i="1"/>
  <c r="T2589" i="1"/>
  <c r="T2590" i="1"/>
  <c r="T2591" i="1"/>
  <c r="T2592" i="1"/>
  <c r="T2593" i="1"/>
  <c r="T2594" i="1"/>
  <c r="T2595" i="1"/>
  <c r="T2596" i="1"/>
  <c r="T2597" i="1"/>
  <c r="T2598" i="1"/>
  <c r="T2599" i="1"/>
  <c r="T2600" i="1"/>
  <c r="T2601" i="1"/>
  <c r="T2602" i="1"/>
  <c r="T2603" i="1"/>
  <c r="T2604" i="1"/>
  <c r="T2605" i="1"/>
  <c r="T2606" i="1"/>
  <c r="T2607" i="1"/>
  <c r="T2608" i="1"/>
  <c r="T2609" i="1"/>
  <c r="T2610" i="1"/>
  <c r="T2611" i="1"/>
  <c r="T2612" i="1"/>
  <c r="T2613" i="1"/>
  <c r="T2614" i="1"/>
  <c r="T2615" i="1"/>
  <c r="T2616" i="1"/>
  <c r="T2617" i="1"/>
  <c r="T2618" i="1"/>
  <c r="T2619" i="1"/>
  <c r="T2620" i="1"/>
  <c r="T2621" i="1"/>
  <c r="T2622" i="1"/>
  <c r="T2623" i="1"/>
  <c r="T2624" i="1"/>
  <c r="T2625" i="1"/>
  <c r="T2626" i="1"/>
  <c r="T2627" i="1"/>
  <c r="T2628" i="1"/>
  <c r="T2629" i="1"/>
  <c r="T2630" i="1"/>
  <c r="T2631" i="1"/>
  <c r="T2632" i="1"/>
  <c r="T2633" i="1"/>
  <c r="T2634" i="1"/>
  <c r="T2635" i="1"/>
  <c r="T2636" i="1"/>
  <c r="T2637" i="1"/>
  <c r="T2638" i="1"/>
  <c r="T2639" i="1"/>
  <c r="T2640" i="1"/>
  <c r="T2641" i="1"/>
  <c r="T2642" i="1"/>
  <c r="T2643" i="1"/>
  <c r="T2644" i="1"/>
  <c r="T2645" i="1"/>
  <c r="T2646" i="1"/>
  <c r="T2647" i="1"/>
  <c r="T2648" i="1"/>
  <c r="T2649" i="1"/>
  <c r="T2650" i="1"/>
  <c r="T2651" i="1"/>
  <c r="T2652" i="1"/>
  <c r="T2653" i="1"/>
  <c r="T2654" i="1"/>
  <c r="T2655" i="1"/>
  <c r="T2656" i="1"/>
  <c r="T2657" i="1"/>
  <c r="T2658" i="1"/>
  <c r="T2659" i="1"/>
  <c r="T2660" i="1"/>
  <c r="T2661" i="1"/>
  <c r="T2662" i="1"/>
  <c r="T2663" i="1"/>
  <c r="T2664" i="1"/>
  <c r="T2665" i="1"/>
  <c r="T2666" i="1"/>
  <c r="T2667" i="1"/>
  <c r="T2668" i="1"/>
  <c r="T2669" i="1"/>
  <c r="T2670" i="1"/>
  <c r="T2671" i="1"/>
  <c r="T2672" i="1"/>
  <c r="T2673" i="1"/>
  <c r="T2674" i="1"/>
  <c r="T2675" i="1"/>
  <c r="T2676" i="1"/>
  <c r="T2677" i="1"/>
  <c r="T2678" i="1"/>
  <c r="T2679" i="1"/>
  <c r="T2680" i="1"/>
  <c r="T2681" i="1"/>
  <c r="T2682" i="1"/>
  <c r="T2683" i="1"/>
  <c r="T2684" i="1"/>
  <c r="T2685" i="1"/>
  <c r="T2686" i="1"/>
  <c r="T2687" i="1"/>
  <c r="T2688" i="1"/>
  <c r="T2689" i="1"/>
  <c r="T2690" i="1"/>
  <c r="T2691" i="1"/>
  <c r="T2692" i="1"/>
  <c r="T2693" i="1"/>
  <c r="T2694" i="1"/>
  <c r="T2695" i="1"/>
  <c r="T2696" i="1"/>
  <c r="T2697" i="1"/>
  <c r="T2698" i="1"/>
  <c r="T2699" i="1"/>
  <c r="T2700" i="1"/>
  <c r="T2701" i="1"/>
  <c r="T2702" i="1"/>
  <c r="T2703" i="1"/>
  <c r="T2704" i="1"/>
  <c r="T2705" i="1"/>
  <c r="T2706" i="1"/>
  <c r="T2707" i="1"/>
  <c r="T2708" i="1"/>
  <c r="T2709" i="1"/>
  <c r="T2710" i="1"/>
  <c r="T2711" i="1"/>
  <c r="T2712" i="1"/>
  <c r="T2713" i="1"/>
  <c r="T2714" i="1"/>
  <c r="T2715" i="1"/>
  <c r="T2716" i="1"/>
  <c r="T2717" i="1"/>
  <c r="T2718" i="1"/>
  <c r="T2719" i="1"/>
  <c r="T2720" i="1"/>
  <c r="T2721" i="1"/>
  <c r="T2722" i="1"/>
  <c r="T2723" i="1"/>
  <c r="T2724" i="1"/>
  <c r="T2725" i="1"/>
  <c r="T2726" i="1"/>
  <c r="T2727" i="1"/>
  <c r="T2728" i="1"/>
  <c r="T2729" i="1"/>
  <c r="T2730" i="1"/>
  <c r="T2731" i="1"/>
  <c r="T2732" i="1"/>
  <c r="T2733" i="1"/>
  <c r="T2734" i="1"/>
  <c r="T2735" i="1"/>
  <c r="T2736" i="1"/>
  <c r="T2737" i="1"/>
  <c r="T2738" i="1"/>
  <c r="T2739" i="1"/>
  <c r="T2740" i="1"/>
  <c r="T2741" i="1"/>
  <c r="T2742" i="1"/>
  <c r="T2743" i="1"/>
  <c r="T2744" i="1"/>
  <c r="T2745" i="1"/>
  <c r="T2746" i="1"/>
  <c r="T2747" i="1"/>
  <c r="T2748" i="1"/>
  <c r="T2749" i="1"/>
  <c r="T2750" i="1"/>
  <c r="T2751" i="1"/>
  <c r="T2752" i="1"/>
  <c r="T2753" i="1"/>
  <c r="T2754" i="1"/>
  <c r="T2755" i="1"/>
  <c r="T2756" i="1"/>
  <c r="T2757" i="1"/>
  <c r="T2758" i="1"/>
  <c r="T2759" i="1"/>
  <c r="T2760" i="1"/>
  <c r="T2761" i="1"/>
  <c r="T2762" i="1"/>
  <c r="T2763" i="1"/>
  <c r="T2764" i="1"/>
  <c r="T2765" i="1"/>
  <c r="T2766" i="1"/>
  <c r="T2767" i="1"/>
  <c r="T2768" i="1"/>
  <c r="T2769" i="1"/>
  <c r="T2770" i="1"/>
  <c r="T2771" i="1"/>
  <c r="T2772" i="1"/>
  <c r="T2773" i="1"/>
  <c r="T2774" i="1"/>
  <c r="T2775" i="1"/>
  <c r="T2776" i="1"/>
  <c r="T2777" i="1"/>
  <c r="T2778" i="1"/>
  <c r="T2779" i="1"/>
  <c r="T2780" i="1"/>
  <c r="T2781" i="1"/>
  <c r="T2782" i="1"/>
  <c r="T2783" i="1"/>
  <c r="T2784" i="1"/>
  <c r="T2785" i="1"/>
  <c r="T2786" i="1"/>
  <c r="T2787" i="1"/>
  <c r="T2788" i="1"/>
  <c r="T2789" i="1"/>
  <c r="T2790" i="1"/>
  <c r="T2791" i="1"/>
  <c r="T2792" i="1"/>
  <c r="T2793" i="1"/>
  <c r="T2794" i="1"/>
  <c r="T2795" i="1"/>
  <c r="T2796" i="1"/>
  <c r="T2797" i="1"/>
  <c r="T2798" i="1"/>
  <c r="T2799" i="1"/>
  <c r="T2800" i="1"/>
  <c r="T2801" i="1"/>
  <c r="T2802" i="1"/>
  <c r="T2803" i="1"/>
  <c r="T2804" i="1"/>
  <c r="T2805" i="1"/>
  <c r="T2806" i="1"/>
  <c r="T2807" i="1"/>
  <c r="T2808" i="1"/>
  <c r="T2809" i="1"/>
  <c r="T2810" i="1"/>
  <c r="T2811" i="1"/>
  <c r="T2812" i="1"/>
  <c r="T2815" i="1"/>
  <c r="T2816" i="1"/>
  <c r="T2817" i="1"/>
  <c r="T2818" i="1"/>
  <c r="T2819" i="1"/>
  <c r="T2820" i="1"/>
  <c r="T2821" i="1"/>
  <c r="T2822" i="1"/>
  <c r="T2823" i="1"/>
  <c r="T2824" i="1"/>
  <c r="T2825" i="1"/>
  <c r="T2826" i="1"/>
  <c r="T2827" i="1"/>
  <c r="T2828" i="1"/>
  <c r="T2829" i="1"/>
  <c r="T2830" i="1"/>
  <c r="T2831" i="1"/>
  <c r="T2832" i="1"/>
  <c r="T2833" i="1"/>
  <c r="T2834" i="1"/>
  <c r="T2835" i="1"/>
  <c r="T2836" i="1"/>
  <c r="T2837" i="1"/>
  <c r="T2838" i="1"/>
  <c r="T2839" i="1"/>
  <c r="T2840" i="1"/>
  <c r="T2841" i="1"/>
  <c r="T2842" i="1"/>
  <c r="T2843" i="1"/>
  <c r="T2844" i="1"/>
  <c r="T2845" i="1"/>
  <c r="T2846" i="1"/>
  <c r="T2847" i="1"/>
  <c r="T2848" i="1"/>
  <c r="T2849" i="1"/>
  <c r="T2850" i="1"/>
  <c r="T2851" i="1"/>
  <c r="T2852" i="1"/>
  <c r="T2853" i="1"/>
  <c r="T2854" i="1"/>
  <c r="T2855" i="1"/>
  <c r="T2856" i="1"/>
  <c r="T2857" i="1"/>
  <c r="T2858" i="1"/>
  <c r="T2859" i="1"/>
  <c r="T2860" i="1"/>
  <c r="T2861" i="1"/>
  <c r="T2862" i="1"/>
  <c r="T2863" i="1"/>
  <c r="T2864" i="1"/>
  <c r="T2865" i="1"/>
  <c r="T2866" i="1"/>
  <c r="T2867" i="1"/>
  <c r="T2868" i="1"/>
  <c r="T2869" i="1"/>
  <c r="T2870" i="1"/>
  <c r="T2871" i="1"/>
  <c r="T2872" i="1"/>
  <c r="T2873" i="1"/>
  <c r="T2874" i="1"/>
  <c r="T2875" i="1"/>
  <c r="T2876" i="1"/>
  <c r="T2877" i="1"/>
  <c r="T2878" i="1"/>
  <c r="T2879" i="1"/>
  <c r="T2880" i="1"/>
  <c r="T2881" i="1"/>
  <c r="T2882" i="1"/>
  <c r="T2883" i="1"/>
  <c r="T2884" i="1"/>
  <c r="T2885" i="1"/>
  <c r="T2886" i="1"/>
  <c r="T2887" i="1"/>
  <c r="T2888" i="1"/>
  <c r="T2889" i="1"/>
  <c r="T2890" i="1"/>
  <c r="T2891" i="1"/>
  <c r="T2892" i="1"/>
  <c r="T2893" i="1"/>
  <c r="T2894" i="1"/>
  <c r="T2895" i="1"/>
  <c r="T2896" i="1"/>
  <c r="T2897" i="1"/>
  <c r="T2898" i="1"/>
  <c r="T2899" i="1"/>
  <c r="T2900" i="1"/>
  <c r="T2901" i="1"/>
  <c r="T2902" i="1"/>
  <c r="T2903" i="1"/>
  <c r="T2904" i="1"/>
  <c r="T2905" i="1"/>
  <c r="T2906" i="1"/>
  <c r="T2907" i="1"/>
  <c r="T2908" i="1"/>
  <c r="T2909" i="1"/>
  <c r="T2910" i="1"/>
  <c r="T2911" i="1"/>
  <c r="T2912" i="1"/>
  <c r="T2913" i="1"/>
  <c r="T2914" i="1"/>
  <c r="T2917" i="1"/>
  <c r="T2918" i="1"/>
  <c r="T2919" i="1"/>
  <c r="T2920" i="1"/>
  <c r="T2921" i="1"/>
  <c r="T2922" i="1"/>
  <c r="T2923" i="1"/>
  <c r="T2924" i="1"/>
  <c r="T2925" i="1"/>
  <c r="T2926" i="1"/>
  <c r="T2927" i="1"/>
  <c r="T2928" i="1"/>
  <c r="T2929" i="1"/>
  <c r="T2930" i="1"/>
  <c r="T2931" i="1"/>
  <c r="T2932" i="1"/>
  <c r="T2933" i="1"/>
  <c r="T2934" i="1"/>
  <c r="T2935" i="1"/>
  <c r="T2936" i="1"/>
  <c r="T2937" i="1"/>
  <c r="T2938" i="1"/>
  <c r="T2939" i="1"/>
  <c r="T2940" i="1"/>
  <c r="T2941" i="1"/>
  <c r="T2942" i="1"/>
  <c r="T2943" i="1"/>
  <c r="T2944" i="1"/>
  <c r="T2945" i="1"/>
  <c r="T2946" i="1"/>
  <c r="T2947" i="1"/>
  <c r="T2948" i="1"/>
  <c r="T2949" i="1"/>
  <c r="T2950" i="1"/>
  <c r="T2951" i="1"/>
  <c r="T2952" i="1"/>
  <c r="T2953" i="1"/>
  <c r="T2954" i="1"/>
  <c r="T2955" i="1"/>
  <c r="T2956" i="1"/>
  <c r="T2957" i="1"/>
  <c r="T2958" i="1"/>
  <c r="T2959" i="1"/>
  <c r="T2960" i="1"/>
  <c r="T2961" i="1"/>
  <c r="T2962" i="1"/>
  <c r="T2963" i="1"/>
  <c r="T2964" i="1"/>
  <c r="T2965" i="1"/>
  <c r="T2966" i="1"/>
  <c r="T2967" i="1"/>
  <c r="T2968" i="1"/>
  <c r="T2969" i="1"/>
  <c r="T2970" i="1"/>
  <c r="T2971" i="1"/>
  <c r="T2972" i="1"/>
  <c r="T2973" i="1"/>
  <c r="T2974" i="1"/>
  <c r="T2975" i="1"/>
  <c r="T2976" i="1"/>
  <c r="T2977" i="1"/>
  <c r="T2978" i="1"/>
  <c r="T2979" i="1"/>
  <c r="T2980" i="1"/>
  <c r="T2981" i="1"/>
  <c r="T2982" i="1"/>
  <c r="T2983" i="1"/>
  <c r="T2984" i="1"/>
  <c r="T2985" i="1"/>
  <c r="T2986" i="1"/>
  <c r="T2987" i="1"/>
  <c r="T2990" i="1"/>
  <c r="T2991" i="1"/>
  <c r="T2992" i="1"/>
  <c r="T2993" i="1"/>
  <c r="T2994" i="1"/>
  <c r="T2995" i="1"/>
  <c r="T2996" i="1"/>
  <c r="T2997" i="1"/>
  <c r="T2998" i="1"/>
  <c r="T2999" i="1"/>
  <c r="T3000" i="1"/>
  <c r="T3001" i="1"/>
  <c r="T3002" i="1"/>
  <c r="T3003" i="1"/>
  <c r="T3004" i="1"/>
  <c r="T3005" i="1"/>
  <c r="T3006" i="1"/>
  <c r="T3007" i="1"/>
  <c r="T3008" i="1"/>
  <c r="T3009" i="1"/>
  <c r="T3010" i="1"/>
  <c r="T3011" i="1"/>
  <c r="T3012" i="1"/>
  <c r="T3013" i="1"/>
  <c r="T3014" i="1"/>
  <c r="T3015" i="1"/>
  <c r="T3016" i="1"/>
  <c r="T3017" i="1"/>
  <c r="T3018" i="1"/>
  <c r="T3019" i="1"/>
  <c r="T3020" i="1"/>
  <c r="T3021" i="1"/>
  <c r="T3022" i="1"/>
  <c r="T3023" i="1"/>
  <c r="T3024" i="1"/>
  <c r="T3025" i="1"/>
  <c r="T3026" i="1"/>
  <c r="T3027" i="1"/>
  <c r="T3028" i="1"/>
  <c r="T3029" i="1"/>
  <c r="T3030" i="1"/>
  <c r="T3031" i="1"/>
  <c r="T3032" i="1"/>
  <c r="T3033" i="1"/>
  <c r="T3034" i="1"/>
  <c r="T3035" i="1"/>
  <c r="T3036" i="1"/>
  <c r="T3037" i="1"/>
  <c r="T3038" i="1"/>
  <c r="T3039" i="1"/>
  <c r="T3040" i="1"/>
  <c r="T3041" i="1"/>
  <c r="T3042" i="1"/>
  <c r="T3043" i="1"/>
  <c r="T3044" i="1"/>
  <c r="T3045" i="1"/>
  <c r="T3046" i="1"/>
  <c r="T3047" i="1"/>
  <c r="T3048" i="1"/>
  <c r="T3049" i="1"/>
  <c r="T3050" i="1"/>
  <c r="T3051" i="1"/>
  <c r="T3052" i="1"/>
  <c r="T3053" i="1"/>
  <c r="T3054" i="1"/>
  <c r="T3055" i="1"/>
  <c r="T3056" i="1"/>
  <c r="T3057" i="1"/>
  <c r="T3058" i="1"/>
  <c r="T3059" i="1"/>
  <c r="T3060" i="1"/>
  <c r="T3061" i="1"/>
  <c r="T3062" i="1"/>
  <c r="T3063" i="1"/>
  <c r="T3064" i="1"/>
  <c r="T3065" i="1"/>
  <c r="T3066" i="1"/>
  <c r="T3067" i="1"/>
  <c r="T3068" i="1"/>
  <c r="T3069" i="1"/>
  <c r="T3070" i="1"/>
  <c r="T3071" i="1"/>
  <c r="T3072" i="1"/>
  <c r="T3073" i="1"/>
  <c r="T3074" i="1"/>
  <c r="T3075" i="1"/>
  <c r="T3076" i="1"/>
  <c r="T3077" i="1"/>
  <c r="T3078" i="1"/>
  <c r="T3079" i="1"/>
  <c r="T3080" i="1"/>
  <c r="T3081" i="1"/>
  <c r="T3082" i="1"/>
  <c r="T3083" i="1"/>
  <c r="T3084" i="1"/>
  <c r="T3085" i="1"/>
  <c r="T3086" i="1"/>
  <c r="T3087" i="1"/>
  <c r="T3088" i="1"/>
  <c r="T3089" i="1"/>
  <c r="T3090" i="1"/>
  <c r="T3091" i="1"/>
  <c r="T3092" i="1"/>
  <c r="T3093" i="1"/>
  <c r="T3094" i="1"/>
  <c r="T3095" i="1"/>
  <c r="T3096" i="1"/>
  <c r="T3097" i="1"/>
  <c r="T3098" i="1"/>
  <c r="T3099" i="1"/>
  <c r="T3100" i="1"/>
  <c r="T3101" i="1"/>
  <c r="T3102" i="1"/>
  <c r="T3103" i="1"/>
  <c r="T3104" i="1"/>
  <c r="T3105" i="1"/>
  <c r="T3106" i="1"/>
  <c r="T3107" i="1"/>
  <c r="T3108" i="1"/>
  <c r="T3109" i="1"/>
  <c r="T3110" i="1"/>
  <c r="T3111" i="1"/>
  <c r="T3112" i="1"/>
  <c r="T3113" i="1"/>
  <c r="T3114" i="1"/>
  <c r="T3115" i="1"/>
  <c r="T3116" i="1"/>
  <c r="T3117" i="1"/>
  <c r="T3118" i="1"/>
  <c r="T3119" i="1"/>
  <c r="T3120" i="1"/>
  <c r="T3121" i="1"/>
  <c r="T3122" i="1"/>
  <c r="T3123" i="1"/>
  <c r="T3124" i="1"/>
  <c r="T3125" i="1"/>
  <c r="T3126" i="1"/>
  <c r="T3127" i="1"/>
  <c r="T3128" i="1"/>
  <c r="T3129" i="1"/>
  <c r="T3130" i="1"/>
  <c r="T3131" i="1"/>
  <c r="T3132" i="1"/>
  <c r="T3135" i="1"/>
  <c r="T3136" i="1"/>
  <c r="T3137" i="1"/>
  <c r="T3138" i="1"/>
  <c r="T3139" i="1"/>
  <c r="T3140" i="1"/>
  <c r="T3141" i="1"/>
  <c r="T3142" i="1"/>
  <c r="T3143" i="1"/>
  <c r="T3144" i="1"/>
  <c r="T3145" i="1"/>
  <c r="T3146" i="1"/>
  <c r="T3147" i="1"/>
  <c r="T3148" i="1"/>
  <c r="T3149" i="1"/>
  <c r="T3150" i="1"/>
  <c r="T3151" i="1"/>
  <c r="T3152" i="1"/>
  <c r="T3153" i="1"/>
  <c r="T3154" i="1"/>
  <c r="T3155" i="1"/>
  <c r="T3156" i="1"/>
  <c r="T3157" i="1"/>
  <c r="T3158" i="1"/>
  <c r="T3159" i="1"/>
  <c r="T3160" i="1"/>
  <c r="T3161" i="1"/>
  <c r="T3162" i="1"/>
  <c r="T3163" i="1"/>
  <c r="T3164" i="1"/>
  <c r="T3165" i="1"/>
  <c r="T3166" i="1"/>
  <c r="T3167" i="1"/>
  <c r="T3168" i="1"/>
  <c r="T3169" i="1"/>
  <c r="T3170" i="1"/>
  <c r="T3171" i="1"/>
  <c r="T3172" i="1"/>
  <c r="T3173" i="1"/>
  <c r="T3174" i="1"/>
  <c r="T3175" i="1"/>
  <c r="T3176" i="1"/>
  <c r="T3177" i="1"/>
  <c r="T3178" i="1"/>
  <c r="T3179" i="1"/>
  <c r="T3180" i="1"/>
  <c r="T3181" i="1"/>
  <c r="T3182" i="1"/>
  <c r="T3183" i="1"/>
  <c r="T3184" i="1"/>
  <c r="T3185" i="1"/>
  <c r="T3186" i="1"/>
  <c r="T3187" i="1"/>
  <c r="T3188" i="1"/>
  <c r="T3189" i="1"/>
  <c r="T3190" i="1"/>
  <c r="T3191" i="1"/>
  <c r="T3192" i="1"/>
  <c r="T3193" i="1"/>
  <c r="T3194" i="1"/>
  <c r="T3195" i="1"/>
  <c r="T3196" i="1"/>
  <c r="T3197" i="1"/>
  <c r="T3198" i="1"/>
  <c r="T3199" i="1"/>
  <c r="T3200" i="1"/>
  <c r="T3201" i="1"/>
  <c r="T3202" i="1"/>
  <c r="T3203" i="1"/>
  <c r="T3204" i="1"/>
  <c r="T3205" i="1"/>
  <c r="T3206" i="1"/>
  <c r="T3207" i="1"/>
  <c r="T3208" i="1"/>
  <c r="T3209" i="1"/>
  <c r="T3210" i="1"/>
  <c r="T3211" i="1"/>
  <c r="T3212" i="1"/>
  <c r="T3213" i="1"/>
  <c r="T3214" i="1"/>
  <c r="T3215" i="1"/>
  <c r="T3216" i="1"/>
  <c r="T3217" i="1"/>
  <c r="T3218" i="1"/>
  <c r="T3219" i="1"/>
  <c r="T3220" i="1"/>
  <c r="T3221" i="1"/>
  <c r="T3222" i="1"/>
  <c r="T3223" i="1"/>
  <c r="T3224" i="1"/>
  <c r="T3225" i="1"/>
  <c r="T3226" i="1"/>
  <c r="T3227" i="1"/>
  <c r="T3228" i="1"/>
  <c r="T3229" i="1"/>
  <c r="T3230" i="1"/>
  <c r="T3231" i="1"/>
  <c r="T3232" i="1"/>
  <c r="T3233" i="1"/>
  <c r="T3234" i="1"/>
  <c r="T3235" i="1"/>
  <c r="T3236" i="1"/>
  <c r="T3237" i="1"/>
  <c r="T3238" i="1"/>
  <c r="T3239" i="1"/>
  <c r="T3240" i="1"/>
  <c r="T3241" i="1"/>
  <c r="T3242" i="1"/>
  <c r="T3243" i="1"/>
  <c r="T3244" i="1"/>
  <c r="T3245" i="1"/>
  <c r="T3246" i="1"/>
  <c r="T3247" i="1"/>
  <c r="T3248" i="1"/>
  <c r="T3249" i="1"/>
  <c r="T3250" i="1"/>
  <c r="T3251" i="1"/>
  <c r="T3252" i="1"/>
  <c r="T3253" i="1"/>
  <c r="T3254" i="1"/>
  <c r="T3255" i="1"/>
  <c r="T3256" i="1"/>
  <c r="T3257" i="1"/>
  <c r="T3258" i="1"/>
  <c r="T3259" i="1"/>
  <c r="T3260" i="1"/>
  <c r="T3261" i="1"/>
  <c r="T3262" i="1"/>
  <c r="T3263" i="1"/>
  <c r="T3264" i="1"/>
  <c r="T3265" i="1"/>
  <c r="T3266" i="1"/>
  <c r="T3267" i="1"/>
  <c r="T3268" i="1"/>
  <c r="T3269" i="1"/>
  <c r="T3270" i="1"/>
  <c r="T3271" i="1"/>
  <c r="T3272" i="1"/>
  <c r="T3273" i="1"/>
  <c r="T3274" i="1"/>
  <c r="T3275" i="1"/>
  <c r="T3276" i="1"/>
  <c r="T3277" i="1"/>
  <c r="T3278" i="1"/>
  <c r="T3279" i="1"/>
  <c r="T3280" i="1"/>
  <c r="T3281" i="1"/>
  <c r="T3282" i="1"/>
  <c r="T3283" i="1"/>
  <c r="T3284" i="1"/>
  <c r="T3285" i="1"/>
  <c r="T3286" i="1"/>
  <c r="T3287" i="1"/>
  <c r="T3288" i="1"/>
  <c r="T3289" i="1"/>
  <c r="T3290" i="1"/>
  <c r="T3291" i="1"/>
  <c r="T3292" i="1"/>
  <c r="T3293" i="1"/>
  <c r="T3294" i="1"/>
  <c r="T3295" i="1"/>
  <c r="T3296" i="1"/>
  <c r="T3297" i="1"/>
  <c r="T3298" i="1"/>
  <c r="T3299" i="1"/>
  <c r="T3300" i="1"/>
  <c r="T3301" i="1"/>
  <c r="T3302" i="1"/>
  <c r="T3303" i="1"/>
  <c r="T3304" i="1"/>
  <c r="T3307" i="1"/>
  <c r="T3308" i="1"/>
  <c r="T3309" i="1"/>
  <c r="T3310" i="1"/>
  <c r="T3311" i="1"/>
  <c r="T3314" i="1"/>
  <c r="T3315" i="1"/>
  <c r="T3316" i="1"/>
  <c r="T3317" i="1"/>
  <c r="T3318" i="1"/>
  <c r="T3319" i="1"/>
  <c r="T3320" i="1"/>
  <c r="T3321" i="1"/>
  <c r="T3322" i="1"/>
  <c r="T3323" i="1"/>
  <c r="T3324" i="1"/>
  <c r="T3325" i="1"/>
  <c r="T3326" i="1"/>
  <c r="T3327" i="1"/>
  <c r="T3328" i="1"/>
  <c r="T3329" i="1"/>
  <c r="T3330" i="1"/>
  <c r="T3331" i="1"/>
  <c r="T3332" i="1"/>
  <c r="T3333" i="1"/>
  <c r="T3334" i="1"/>
  <c r="T3335" i="1"/>
  <c r="T3336" i="1"/>
  <c r="T3337" i="1"/>
  <c r="T3338" i="1"/>
  <c r="T3339" i="1"/>
  <c r="T3340" i="1"/>
  <c r="T3341" i="1"/>
  <c r="T3342" i="1"/>
  <c r="T3343" i="1"/>
  <c r="T3344" i="1"/>
  <c r="T3345" i="1"/>
  <c r="T3346" i="1"/>
  <c r="T3347" i="1"/>
  <c r="T3348" i="1"/>
  <c r="T3349" i="1"/>
  <c r="T3350" i="1"/>
  <c r="T3351" i="1"/>
  <c r="T3352" i="1"/>
  <c r="T3353" i="1"/>
  <c r="T3354" i="1"/>
  <c r="T3355" i="1"/>
  <c r="T3356" i="1"/>
  <c r="T3357" i="1"/>
  <c r="T3358" i="1"/>
  <c r="T3359" i="1"/>
  <c r="T3360" i="1"/>
  <c r="T3361" i="1"/>
  <c r="T3362" i="1"/>
  <c r="T3363" i="1"/>
  <c r="T3364" i="1"/>
  <c r="T3365" i="1"/>
  <c r="T3366" i="1"/>
  <c r="T3367" i="1"/>
  <c r="T3368" i="1"/>
  <c r="T3369" i="1"/>
  <c r="T3370" i="1"/>
  <c r="T3371" i="1"/>
  <c r="T3372" i="1"/>
  <c r="T3373" i="1"/>
  <c r="T3374" i="1"/>
  <c r="T3375" i="1"/>
  <c r="T3376" i="1"/>
  <c r="T3377" i="1"/>
  <c r="T3378" i="1"/>
  <c r="T3379" i="1"/>
  <c r="T3380" i="1"/>
  <c r="T3381" i="1"/>
  <c r="T3382" i="1"/>
  <c r="T3383" i="1"/>
  <c r="T3384" i="1"/>
  <c r="T3385" i="1"/>
  <c r="T3386" i="1"/>
  <c r="T3387" i="1"/>
  <c r="T3388" i="1"/>
  <c r="T3389" i="1"/>
  <c r="T3390" i="1"/>
  <c r="T3391" i="1"/>
  <c r="T3392" i="1"/>
  <c r="T3393" i="1"/>
  <c r="T3394" i="1"/>
  <c r="T3395" i="1"/>
  <c r="T3396" i="1"/>
  <c r="T3397" i="1"/>
  <c r="T3398" i="1"/>
  <c r="T3399" i="1"/>
  <c r="T3400" i="1"/>
  <c r="T3401" i="1"/>
  <c r="T3402" i="1"/>
  <c r="T3403" i="1"/>
  <c r="T3404" i="1"/>
  <c r="T3405" i="1"/>
  <c r="T3406" i="1"/>
  <c r="T3407" i="1"/>
  <c r="T3408" i="1"/>
  <c r="T3409" i="1"/>
  <c r="T3410" i="1"/>
  <c r="T3411" i="1"/>
  <c r="T3412" i="1"/>
  <c r="T3413" i="1"/>
  <c r="T3414" i="1"/>
  <c r="T3415" i="1"/>
  <c r="T3416" i="1"/>
  <c r="T3417" i="1"/>
  <c r="T3418" i="1"/>
  <c r="T3419" i="1"/>
  <c r="T3420" i="1"/>
  <c r="T3421" i="1"/>
  <c r="T3422" i="1"/>
  <c r="T3423" i="1"/>
  <c r="T3424" i="1"/>
  <c r="T3425" i="1"/>
  <c r="T3426" i="1"/>
  <c r="T3427" i="1"/>
  <c r="T3428" i="1"/>
  <c r="T3429" i="1"/>
  <c r="T3430" i="1"/>
  <c r="T3431" i="1"/>
  <c r="T3432" i="1"/>
  <c r="T3433" i="1"/>
  <c r="T3434" i="1"/>
  <c r="T3435" i="1"/>
  <c r="T3436" i="1"/>
  <c r="T3437" i="1"/>
  <c r="T3438" i="1"/>
  <c r="T3439" i="1"/>
  <c r="T3440" i="1"/>
  <c r="T3441" i="1"/>
  <c r="T3442" i="1"/>
  <c r="T3443" i="1"/>
  <c r="T3444" i="1"/>
  <c r="T3445" i="1"/>
  <c r="T3448" i="1"/>
  <c r="T3449" i="1"/>
  <c r="T3450" i="1"/>
  <c r="T3451" i="1"/>
  <c r="T3452" i="1"/>
  <c r="T3453" i="1"/>
  <c r="T3454" i="1"/>
  <c r="T3455" i="1"/>
  <c r="T3456" i="1"/>
  <c r="T3457" i="1"/>
  <c r="T3458" i="1"/>
  <c r="T3459" i="1"/>
  <c r="T3460" i="1"/>
  <c r="T3461" i="1"/>
  <c r="T3462" i="1"/>
  <c r="T3463" i="1"/>
  <c r="T3464" i="1"/>
  <c r="T3465" i="1"/>
  <c r="T3466" i="1"/>
  <c r="T3467" i="1"/>
  <c r="T3468" i="1"/>
  <c r="T3469" i="1"/>
  <c r="T3470" i="1"/>
  <c r="T3471" i="1"/>
  <c r="T3472" i="1"/>
  <c r="T3473" i="1"/>
  <c r="T3474" i="1"/>
  <c r="T3475" i="1"/>
  <c r="T3476" i="1"/>
  <c r="T3477" i="1"/>
  <c r="T3478" i="1"/>
  <c r="T3479" i="1"/>
  <c r="T3480" i="1"/>
  <c r="T3481" i="1"/>
  <c r="T3482" i="1"/>
  <c r="T3483" i="1"/>
  <c r="T3484" i="1"/>
  <c r="T3485" i="1"/>
  <c r="T3486" i="1"/>
  <c r="T3487" i="1"/>
  <c r="T3488" i="1"/>
  <c r="T3489" i="1"/>
  <c r="T3490" i="1"/>
  <c r="T3491" i="1"/>
  <c r="T3492" i="1"/>
  <c r="T3493" i="1"/>
  <c r="T3494" i="1"/>
  <c r="T3495" i="1"/>
  <c r="T3496" i="1"/>
  <c r="T3497" i="1"/>
  <c r="T3498" i="1"/>
  <c r="T3499" i="1"/>
  <c r="T3500" i="1"/>
  <c r="T3501" i="1"/>
  <c r="T3502" i="1"/>
  <c r="T3503" i="1"/>
  <c r="T3504" i="1"/>
  <c r="T3505" i="1"/>
  <c r="T3506" i="1"/>
  <c r="T3507" i="1"/>
  <c r="T3508" i="1"/>
  <c r="T3509" i="1"/>
  <c r="T3510" i="1"/>
  <c r="T3511" i="1"/>
  <c r="T3512" i="1"/>
  <c r="T3513" i="1"/>
  <c r="T3514" i="1"/>
  <c r="T3515" i="1"/>
  <c r="T3516" i="1"/>
  <c r="T3517" i="1"/>
  <c r="T3518" i="1"/>
  <c r="T3519" i="1"/>
  <c r="T3520" i="1"/>
  <c r="T3521" i="1"/>
  <c r="T3522" i="1"/>
  <c r="T3523" i="1"/>
  <c r="T3524" i="1"/>
  <c r="T3525" i="1"/>
  <c r="T3526" i="1"/>
  <c r="T3527" i="1"/>
  <c r="T3528" i="1"/>
  <c r="T3529" i="1"/>
  <c r="T3530" i="1"/>
  <c r="T3531" i="1"/>
  <c r="T3532" i="1"/>
  <c r="T3533" i="1"/>
  <c r="T3534" i="1"/>
  <c r="T3535" i="1"/>
  <c r="T3536" i="1"/>
  <c r="T3537" i="1"/>
  <c r="T3538" i="1"/>
  <c r="T3539" i="1"/>
  <c r="T3540" i="1"/>
  <c r="T3541" i="1"/>
  <c r="T3542" i="1"/>
  <c r="T3543" i="1"/>
  <c r="T3544" i="1"/>
  <c r="T3545" i="1"/>
  <c r="T3546" i="1"/>
  <c r="T3547" i="1"/>
  <c r="T3548" i="1"/>
  <c r="T3549" i="1"/>
  <c r="T3550" i="1"/>
  <c r="T3551" i="1"/>
  <c r="T3552" i="1"/>
  <c r="T3555" i="1"/>
  <c r="T3556" i="1"/>
  <c r="T3557" i="1"/>
  <c r="T3558" i="1"/>
  <c r="T3559" i="1"/>
  <c r="T3560" i="1"/>
  <c r="T3561" i="1"/>
  <c r="T3562" i="1"/>
  <c r="T3563" i="1"/>
  <c r="T3564" i="1"/>
  <c r="T3565" i="1"/>
  <c r="T3566" i="1"/>
  <c r="T3567" i="1"/>
  <c r="T3568" i="1"/>
  <c r="T3569" i="1"/>
  <c r="T3570" i="1"/>
  <c r="T3571" i="1"/>
  <c r="T3572" i="1"/>
  <c r="T3573" i="1"/>
  <c r="T3574" i="1"/>
  <c r="T3575" i="1"/>
  <c r="T3576" i="1"/>
  <c r="T3577" i="1"/>
  <c r="T3578" i="1"/>
  <c r="T3579" i="1"/>
  <c r="T3580" i="1"/>
  <c r="T3581" i="1"/>
  <c r="T3582" i="1"/>
  <c r="T3583" i="1"/>
  <c r="T3584" i="1"/>
  <c r="T3585" i="1"/>
  <c r="T3586" i="1"/>
  <c r="T3587" i="1"/>
  <c r="T3588" i="1"/>
  <c r="T3589" i="1"/>
  <c r="T3590" i="1"/>
  <c r="T3591" i="1"/>
  <c r="T3592" i="1"/>
  <c r="T3593" i="1"/>
  <c r="T3594" i="1"/>
  <c r="T3595" i="1"/>
  <c r="T3596" i="1"/>
  <c r="T3597" i="1"/>
  <c r="T3598" i="1"/>
  <c r="T3599" i="1"/>
  <c r="T3600" i="1"/>
  <c r="T3601" i="1"/>
  <c r="T3602" i="1"/>
  <c r="T3603" i="1"/>
  <c r="T3604" i="1"/>
  <c r="T3605" i="1"/>
  <c r="T3606" i="1"/>
  <c r="T3607" i="1"/>
  <c r="T3608" i="1"/>
  <c r="T3609" i="1"/>
  <c r="T3610" i="1"/>
  <c r="T3611" i="1"/>
  <c r="T3612" i="1"/>
  <c r="T3613" i="1"/>
  <c r="T3614" i="1"/>
  <c r="T3615" i="1"/>
  <c r="T3616" i="1"/>
  <c r="T3617" i="1"/>
  <c r="T3618" i="1"/>
  <c r="T3619" i="1"/>
  <c r="T3620" i="1"/>
  <c r="T3621" i="1"/>
  <c r="T3622" i="1"/>
  <c r="T3623" i="1"/>
  <c r="T3624" i="1"/>
  <c r="T3625" i="1"/>
  <c r="T3626" i="1"/>
  <c r="T3627" i="1"/>
  <c r="T3628" i="1"/>
  <c r="T3629" i="1"/>
  <c r="T3630" i="1"/>
  <c r="T3631" i="1"/>
  <c r="T3632" i="1"/>
  <c r="T3633" i="1"/>
  <c r="T3634" i="1"/>
  <c r="T3635" i="1"/>
  <c r="T3636" i="1"/>
  <c r="T3637" i="1"/>
  <c r="T3638" i="1"/>
  <c r="T3639" i="1"/>
  <c r="T3640" i="1"/>
  <c r="T3641" i="1"/>
  <c r="T3642" i="1"/>
  <c r="T3643" i="1"/>
  <c r="T3644" i="1"/>
  <c r="T3645" i="1"/>
  <c r="T3646" i="1"/>
  <c r="T3647" i="1"/>
  <c r="T3648" i="1"/>
  <c r="T3649" i="1"/>
  <c r="T3650" i="1"/>
  <c r="T3651" i="1"/>
  <c r="T3652" i="1"/>
  <c r="T3653" i="1"/>
  <c r="T3654" i="1"/>
  <c r="T3655" i="1"/>
  <c r="T3656" i="1"/>
  <c r="T3657" i="1"/>
  <c r="T3658" i="1"/>
  <c r="T3659" i="1"/>
  <c r="T3660" i="1"/>
  <c r="T3661" i="1"/>
  <c r="T3662" i="1"/>
  <c r="T3663" i="1"/>
  <c r="T3664" i="1"/>
  <c r="T3665" i="1"/>
  <c r="T3666" i="1"/>
  <c r="T3667" i="1"/>
  <c r="T3668" i="1"/>
  <c r="T3669" i="1"/>
  <c r="T3670" i="1"/>
  <c r="T3671" i="1"/>
  <c r="T3672" i="1"/>
  <c r="T3673" i="1"/>
  <c r="T3674" i="1"/>
  <c r="T3675" i="1"/>
  <c r="T3676" i="1"/>
  <c r="T3677" i="1"/>
  <c r="T3678" i="1"/>
  <c r="T3679" i="1"/>
  <c r="T3680" i="1"/>
  <c r="T3681" i="1"/>
  <c r="T3682" i="1"/>
  <c r="T3683" i="1"/>
  <c r="T3684" i="1"/>
  <c r="T3685" i="1"/>
  <c r="T3686" i="1"/>
  <c r="T3687" i="1"/>
  <c r="T3688" i="1"/>
  <c r="T3689" i="1"/>
  <c r="T3690" i="1"/>
  <c r="T3691" i="1"/>
  <c r="T3692" i="1"/>
  <c r="T3693" i="1"/>
  <c r="T3694" i="1"/>
  <c r="T3695" i="1"/>
  <c r="T3696" i="1"/>
  <c r="T3697" i="1"/>
  <c r="T3698" i="1"/>
  <c r="T3699" i="1"/>
  <c r="T3700" i="1"/>
  <c r="T3701" i="1"/>
  <c r="T3702" i="1"/>
  <c r="T3703" i="1"/>
  <c r="T3704" i="1"/>
  <c r="T3705" i="1"/>
  <c r="T3706" i="1"/>
  <c r="T3707" i="1"/>
  <c r="T3708" i="1"/>
  <c r="T3709" i="1"/>
  <c r="T3710" i="1"/>
  <c r="T3711" i="1"/>
  <c r="T3712" i="1"/>
  <c r="T3713" i="1"/>
  <c r="T3714" i="1"/>
  <c r="T3715" i="1"/>
  <c r="T3716" i="1"/>
  <c r="T3717" i="1"/>
  <c r="T3718" i="1"/>
  <c r="T3719" i="1"/>
  <c r="T3720" i="1"/>
  <c r="T3721" i="1"/>
  <c r="T3722" i="1"/>
  <c r="T3723" i="1"/>
  <c r="T3724" i="1"/>
  <c r="T3725" i="1"/>
  <c r="T3726" i="1"/>
  <c r="T3727" i="1"/>
  <c r="T3728" i="1"/>
  <c r="T3729" i="1"/>
  <c r="T3730" i="1"/>
  <c r="T3731" i="1"/>
  <c r="T3732" i="1"/>
  <c r="T3733" i="1"/>
  <c r="T3734" i="1"/>
  <c r="T3735" i="1"/>
  <c r="T3736" i="1"/>
  <c r="T3737" i="1"/>
  <c r="T3738" i="1"/>
  <c r="T3739" i="1"/>
  <c r="T3740" i="1"/>
  <c r="T3741" i="1"/>
  <c r="T3742" i="1"/>
  <c r="T3743" i="1"/>
  <c r="T3744" i="1"/>
  <c r="T3745" i="1"/>
  <c r="T3746" i="1"/>
  <c r="T3747" i="1"/>
  <c r="T3748" i="1"/>
  <c r="T3749" i="1"/>
  <c r="T3750" i="1"/>
  <c r="T3751" i="1"/>
  <c r="T3752" i="1"/>
  <c r="T3753" i="1"/>
  <c r="T3754" i="1"/>
  <c r="T3755" i="1"/>
  <c r="T3756" i="1"/>
  <c r="T3757" i="1"/>
  <c r="T3758" i="1"/>
  <c r="T3759" i="1"/>
  <c r="T3760" i="1"/>
  <c r="T3761" i="1"/>
  <c r="T3762" i="1"/>
  <c r="T3763" i="1"/>
  <c r="T3764" i="1"/>
  <c r="T3765" i="1"/>
  <c r="T3766" i="1"/>
  <c r="T3767" i="1"/>
  <c r="T3768" i="1"/>
  <c r="T3769" i="1"/>
  <c r="T3770" i="1"/>
  <c r="T3771" i="1"/>
  <c r="T3772" i="1"/>
  <c r="T3773" i="1"/>
  <c r="T3774" i="1"/>
  <c r="T3775" i="1"/>
  <c r="T3776" i="1"/>
  <c r="T3777" i="1"/>
  <c r="T3780" i="1"/>
  <c r="T3781" i="1"/>
  <c r="T3782" i="1"/>
  <c r="T3783" i="1"/>
  <c r="T3784" i="1"/>
  <c r="T3785" i="1"/>
  <c r="T3786" i="1"/>
  <c r="T3787" i="1"/>
  <c r="T3788" i="1"/>
  <c r="T3789" i="1"/>
  <c r="T3790" i="1"/>
  <c r="T3791" i="1"/>
  <c r="T3792" i="1"/>
  <c r="T3793" i="1"/>
  <c r="T3794" i="1"/>
  <c r="T3795" i="1"/>
  <c r="T3796" i="1"/>
  <c r="T3797" i="1"/>
  <c r="T3798" i="1"/>
  <c r="T3799" i="1"/>
  <c r="T3800" i="1"/>
  <c r="T3801" i="1"/>
  <c r="T3802" i="1"/>
  <c r="T3803" i="1"/>
  <c r="T3804" i="1"/>
  <c r="T3805" i="1"/>
  <c r="T3806" i="1"/>
  <c r="T3807" i="1"/>
  <c r="T3808" i="1"/>
  <c r="T3809" i="1"/>
  <c r="T3810" i="1"/>
  <c r="T3811" i="1"/>
  <c r="T3812" i="1"/>
  <c r="T3813" i="1"/>
  <c r="T3814" i="1"/>
  <c r="T3815" i="1"/>
  <c r="T3816" i="1"/>
  <c r="T3817" i="1"/>
  <c r="T3818" i="1"/>
  <c r="T3819" i="1"/>
  <c r="T3820" i="1"/>
  <c r="T3821" i="1"/>
  <c r="T3822" i="1"/>
  <c r="T3823" i="1"/>
  <c r="T3824" i="1"/>
  <c r="T3825" i="1"/>
  <c r="T3826" i="1"/>
  <c r="T3827" i="1"/>
  <c r="T3828" i="1"/>
  <c r="T3829" i="1"/>
  <c r="T3830" i="1"/>
  <c r="T3831" i="1"/>
  <c r="T3832" i="1"/>
  <c r="T3833" i="1"/>
  <c r="T3834" i="1"/>
  <c r="T3835" i="1"/>
  <c r="T3836" i="1"/>
  <c r="T3837" i="1"/>
  <c r="T3838" i="1"/>
  <c r="T3839" i="1"/>
  <c r="T3840" i="1"/>
  <c r="T3841" i="1"/>
  <c r="T3842" i="1"/>
  <c r="T3843" i="1"/>
  <c r="T3844" i="1"/>
  <c r="T3845" i="1"/>
  <c r="T3846" i="1"/>
  <c r="T3847" i="1"/>
  <c r="T3848" i="1"/>
  <c r="T3849" i="1"/>
  <c r="T3850" i="1"/>
  <c r="T3851" i="1"/>
  <c r="T3852" i="1"/>
  <c r="T3853" i="1"/>
  <c r="T3854" i="1"/>
  <c r="T3855" i="1"/>
  <c r="T3856" i="1"/>
  <c r="T3857" i="1"/>
  <c r="T3858" i="1"/>
  <c r="T3859" i="1"/>
  <c r="T3860" i="1"/>
  <c r="T3861" i="1"/>
  <c r="T3862" i="1"/>
  <c r="T3863" i="1"/>
  <c r="T3864" i="1"/>
  <c r="T3865" i="1"/>
  <c r="T3866" i="1"/>
  <c r="T3867" i="1"/>
  <c r="T3868" i="1"/>
  <c r="T3869" i="1"/>
  <c r="T3870" i="1"/>
  <c r="T3871" i="1"/>
  <c r="T3872" i="1"/>
  <c r="T3873" i="1"/>
  <c r="T3874" i="1"/>
  <c r="T3875" i="1"/>
  <c r="T3876" i="1"/>
  <c r="T3877" i="1"/>
  <c r="T3878" i="1"/>
  <c r="T3879" i="1"/>
  <c r="T3880" i="1"/>
  <c r="T3881" i="1"/>
  <c r="T3882" i="1"/>
  <c r="T3883" i="1"/>
  <c r="T3884" i="1"/>
  <c r="T3885" i="1"/>
  <c r="T3886" i="1"/>
  <c r="T3887" i="1"/>
  <c r="T3888" i="1"/>
  <c r="T3889" i="1"/>
  <c r="T3890" i="1"/>
  <c r="T3891" i="1"/>
  <c r="T3892" i="1"/>
  <c r="T3893" i="1"/>
  <c r="T3894" i="1"/>
  <c r="T3895" i="1"/>
  <c r="T3896" i="1"/>
  <c r="T3897" i="1"/>
  <c r="T3898" i="1"/>
  <c r="T3899" i="1"/>
  <c r="T3900" i="1"/>
  <c r="T3901" i="1"/>
  <c r="T3902" i="1"/>
  <c r="T3903" i="1"/>
  <c r="T3904" i="1"/>
  <c r="T3905" i="1"/>
  <c r="T3906" i="1"/>
  <c r="T3907" i="1"/>
  <c r="T3908" i="1"/>
  <c r="T3909" i="1"/>
  <c r="T3910" i="1"/>
  <c r="T3911" i="1"/>
  <c r="T3912" i="1"/>
  <c r="T3913" i="1"/>
  <c r="T3914" i="1"/>
  <c r="T3915" i="1"/>
  <c r="T3916" i="1"/>
  <c r="T3917" i="1"/>
  <c r="T3918" i="1"/>
  <c r="T3919" i="1"/>
  <c r="T3920" i="1"/>
  <c r="T3921" i="1"/>
  <c r="T3922" i="1"/>
  <c r="T3923" i="1"/>
  <c r="T3924" i="1"/>
  <c r="T3925" i="1"/>
  <c r="T3926" i="1"/>
  <c r="T3927" i="1"/>
  <c r="T3928" i="1"/>
  <c r="T3929" i="1"/>
  <c r="T3930" i="1"/>
  <c r="T3931" i="1"/>
  <c r="T3932" i="1"/>
  <c r="T3933" i="1"/>
  <c r="T3934" i="1"/>
  <c r="T3935" i="1"/>
  <c r="T3936" i="1"/>
  <c r="T3937" i="1"/>
  <c r="T3938" i="1"/>
  <c r="T3939" i="1"/>
  <c r="T3940" i="1"/>
  <c r="T3941" i="1"/>
  <c r="T3942" i="1"/>
  <c r="T3943" i="1"/>
  <c r="T3944" i="1"/>
  <c r="T3945" i="1"/>
  <c r="T3946" i="1"/>
  <c r="T3947" i="1"/>
  <c r="T3948" i="1"/>
  <c r="T3949" i="1"/>
  <c r="T3950" i="1"/>
  <c r="T3951" i="1"/>
  <c r="T3952" i="1"/>
  <c r="T3953" i="1"/>
  <c r="T3954" i="1"/>
  <c r="T3955" i="1"/>
  <c r="T3956" i="1"/>
  <c r="T3957" i="1"/>
  <c r="T3958" i="1"/>
  <c r="T3959" i="1"/>
  <c r="T3960" i="1"/>
  <c r="T3961" i="1"/>
  <c r="T3962" i="1"/>
  <c r="T3963" i="1"/>
  <c r="T3964" i="1"/>
  <c r="T3965" i="1"/>
  <c r="T3966" i="1"/>
  <c r="T3967" i="1"/>
  <c r="T3968" i="1"/>
  <c r="T3969" i="1"/>
  <c r="T3970" i="1"/>
  <c r="T3971" i="1"/>
  <c r="T3972" i="1"/>
  <c r="T3973" i="1"/>
  <c r="T3974" i="1"/>
  <c r="T3975" i="1"/>
  <c r="T3976" i="1"/>
  <c r="T3977" i="1"/>
  <c r="T3978" i="1"/>
  <c r="T3979" i="1"/>
  <c r="T3980" i="1"/>
  <c r="T3981" i="1"/>
  <c r="T3982" i="1"/>
  <c r="T3983" i="1"/>
  <c r="T3984" i="1"/>
  <c r="T3985" i="1"/>
  <c r="T3986" i="1"/>
  <c r="T3987" i="1"/>
  <c r="T3988" i="1"/>
  <c r="T3989" i="1"/>
  <c r="T3990" i="1"/>
  <c r="T3991" i="1"/>
  <c r="T3992" i="1"/>
  <c r="T3993" i="1"/>
  <c r="T3994" i="1"/>
  <c r="T3995" i="1"/>
  <c r="T3996" i="1"/>
  <c r="T3997" i="1"/>
  <c r="T3998" i="1"/>
  <c r="T3999" i="1"/>
  <c r="T4000" i="1"/>
  <c r="T4001" i="1"/>
  <c r="T4002" i="1"/>
  <c r="T4003" i="1"/>
  <c r="T4004" i="1"/>
  <c r="T4005" i="1"/>
  <c r="T4006" i="1"/>
  <c r="T4007" i="1"/>
  <c r="T4008" i="1"/>
  <c r="T4009" i="1"/>
  <c r="T4010" i="1"/>
  <c r="T4011" i="1"/>
  <c r="T4012" i="1"/>
  <c r="T4013" i="1"/>
  <c r="T4014" i="1"/>
  <c r="T4015" i="1"/>
  <c r="T4016" i="1"/>
  <c r="T4017" i="1"/>
  <c r="T4018" i="1"/>
  <c r="T4019" i="1"/>
  <c r="T4020" i="1"/>
  <c r="T4021" i="1"/>
  <c r="T4022" i="1"/>
  <c r="T4023" i="1"/>
  <c r="T4024" i="1"/>
  <c r="T4025" i="1"/>
  <c r="T4026" i="1"/>
  <c r="T4027" i="1"/>
  <c r="T4028" i="1"/>
  <c r="T4029" i="1"/>
  <c r="T4030" i="1"/>
  <c r="T4031" i="1"/>
  <c r="T4032" i="1"/>
  <c r="T4033" i="1"/>
  <c r="T4034" i="1"/>
  <c r="T4037" i="1"/>
  <c r="T4038" i="1"/>
  <c r="T4039" i="1"/>
  <c r="T4040" i="1"/>
  <c r="T4043" i="1"/>
  <c r="T4044" i="1"/>
  <c r="T4045" i="1"/>
  <c r="T4046" i="1"/>
  <c r="T4047" i="1"/>
  <c r="T4048" i="1"/>
  <c r="T4049" i="1"/>
  <c r="T4050" i="1"/>
  <c r="T4051" i="1"/>
  <c r="T4052" i="1"/>
  <c r="T4053" i="1"/>
  <c r="T4054" i="1"/>
  <c r="T4055" i="1"/>
  <c r="T4056" i="1"/>
  <c r="T4057" i="1"/>
  <c r="T4058" i="1"/>
  <c r="T4059" i="1"/>
  <c r="T4060" i="1"/>
  <c r="T4061" i="1"/>
  <c r="T4062" i="1"/>
  <c r="T4063" i="1"/>
  <c r="T4064" i="1"/>
  <c r="T4065" i="1"/>
  <c r="T4066" i="1"/>
  <c r="T4067" i="1"/>
  <c r="T4068" i="1"/>
  <c r="T4069" i="1"/>
  <c r="T4070" i="1"/>
  <c r="T4071" i="1"/>
  <c r="T4072" i="1"/>
  <c r="T4073" i="1"/>
  <c r="T4074" i="1"/>
  <c r="T4075" i="1"/>
  <c r="T4076" i="1"/>
  <c r="T4077" i="1"/>
  <c r="T4078" i="1"/>
  <c r="T4079" i="1"/>
  <c r="T4080" i="1"/>
  <c r="T4081" i="1"/>
  <c r="T4082" i="1"/>
  <c r="T4083" i="1"/>
  <c r="T4084" i="1"/>
  <c r="T4085" i="1"/>
  <c r="T4086" i="1"/>
  <c r="T4087" i="1"/>
  <c r="T4088" i="1"/>
  <c r="T4089" i="1"/>
  <c r="T4090" i="1"/>
  <c r="T4091" i="1"/>
  <c r="T4092" i="1"/>
  <c r="T4093" i="1"/>
  <c r="T4094" i="1"/>
  <c r="T4095" i="1"/>
  <c r="T4096" i="1"/>
  <c r="T4097" i="1"/>
  <c r="T4098" i="1"/>
  <c r="T4099" i="1"/>
  <c r="T4100" i="1"/>
  <c r="T4101" i="1"/>
  <c r="T4102" i="1"/>
  <c r="T4103" i="1"/>
  <c r="T4104" i="1"/>
  <c r="T4105" i="1"/>
  <c r="T4106" i="1"/>
  <c r="T4107" i="1"/>
  <c r="T4108" i="1"/>
  <c r="T4109" i="1"/>
  <c r="T4110" i="1"/>
  <c r="T4111" i="1"/>
  <c r="T4112" i="1"/>
  <c r="T4113" i="1"/>
  <c r="T4114" i="1"/>
  <c r="T4115" i="1"/>
  <c r="T4116" i="1"/>
  <c r="T4117" i="1"/>
  <c r="T4118" i="1"/>
  <c r="T4119" i="1"/>
  <c r="T4120" i="1"/>
  <c r="T4121" i="1"/>
  <c r="T4122" i="1"/>
  <c r="T4123" i="1"/>
  <c r="T4124" i="1"/>
  <c r="T4125" i="1"/>
  <c r="T4126" i="1"/>
  <c r="T4127" i="1"/>
  <c r="T4128" i="1"/>
  <c r="T4129" i="1"/>
  <c r="T4130" i="1"/>
  <c r="T4131" i="1"/>
  <c r="T4132" i="1"/>
  <c r="T4133" i="1"/>
  <c r="T4134" i="1"/>
  <c r="T4135" i="1"/>
  <c r="T4136" i="1"/>
  <c r="T4137" i="1"/>
  <c r="T4138" i="1"/>
  <c r="T4139" i="1"/>
  <c r="T4140" i="1"/>
  <c r="T4141" i="1"/>
  <c r="T4142" i="1"/>
  <c r="T4143" i="1"/>
  <c r="T4144" i="1"/>
  <c r="T4145" i="1"/>
  <c r="T4146" i="1"/>
  <c r="T4147" i="1"/>
  <c r="T4148" i="1"/>
  <c r="T4149" i="1"/>
  <c r="T4150" i="1"/>
  <c r="T4151" i="1"/>
  <c r="T4152" i="1"/>
  <c r="T4153" i="1"/>
  <c r="T4154" i="1"/>
  <c r="T4155" i="1"/>
  <c r="T4156" i="1"/>
  <c r="T4157" i="1"/>
  <c r="T4158" i="1"/>
  <c r="T4159" i="1"/>
  <c r="T4160" i="1"/>
  <c r="T4161" i="1"/>
  <c r="T4162" i="1"/>
  <c r="T4163" i="1"/>
  <c r="T4164" i="1"/>
  <c r="T4165" i="1"/>
  <c r="T4166" i="1"/>
  <c r="T4167" i="1"/>
  <c r="T4168" i="1"/>
  <c r="T4169" i="1"/>
  <c r="T4170" i="1"/>
  <c r="T4171" i="1"/>
  <c r="T4172" i="1"/>
  <c r="T4173" i="1"/>
  <c r="T4174" i="1"/>
  <c r="T4175" i="1"/>
  <c r="T4176" i="1"/>
  <c r="T4177" i="1"/>
  <c r="T4178" i="1"/>
  <c r="T4179" i="1"/>
  <c r="T4180" i="1"/>
  <c r="T4181" i="1"/>
  <c r="T4182" i="1"/>
  <c r="T4183" i="1"/>
  <c r="T4184" i="1"/>
  <c r="T4185" i="1"/>
  <c r="T4186" i="1"/>
  <c r="T4187" i="1"/>
  <c r="T4188" i="1"/>
  <c r="T4189" i="1"/>
  <c r="T4190" i="1"/>
  <c r="T4191" i="1"/>
  <c r="T4192" i="1"/>
  <c r="T4193" i="1"/>
  <c r="T4194" i="1"/>
  <c r="T4195" i="1"/>
  <c r="T4196" i="1"/>
  <c r="T4197" i="1"/>
  <c r="T4198" i="1"/>
  <c r="T4199" i="1"/>
  <c r="T4200" i="1"/>
  <c r="T4201" i="1"/>
  <c r="T4202" i="1"/>
  <c r="T4203" i="1"/>
  <c r="T4204" i="1"/>
  <c r="T4205" i="1"/>
  <c r="T4206" i="1"/>
  <c r="T4207" i="1"/>
  <c r="T4208" i="1"/>
  <c r="T4209" i="1"/>
  <c r="T4210" i="1"/>
  <c r="T4211" i="1"/>
  <c r="T4212" i="1"/>
  <c r="T4213" i="1"/>
  <c r="T4214" i="1"/>
  <c r="T4215" i="1"/>
  <c r="T4216" i="1"/>
  <c r="T4217" i="1"/>
  <c r="T4218" i="1"/>
  <c r="T4219" i="1"/>
  <c r="T4220" i="1"/>
  <c r="T4221" i="1"/>
  <c r="T4222" i="1"/>
  <c r="T4223" i="1"/>
  <c r="T4224" i="1"/>
  <c r="T4225" i="1"/>
  <c r="T4226" i="1"/>
  <c r="T4227" i="1"/>
  <c r="T4228" i="1"/>
  <c r="T4229" i="1"/>
  <c r="T4230" i="1"/>
  <c r="T4231" i="1"/>
  <c r="T4232" i="1"/>
  <c r="T4233" i="1"/>
  <c r="T4234" i="1"/>
  <c r="T4235" i="1"/>
  <c r="T4236" i="1"/>
  <c r="T4237" i="1"/>
  <c r="T4238" i="1"/>
  <c r="T4239" i="1"/>
  <c r="T4240" i="1"/>
  <c r="T4241" i="1"/>
  <c r="T4242" i="1"/>
  <c r="T4243" i="1"/>
  <c r="T4244" i="1"/>
  <c r="T4245" i="1"/>
  <c r="T4246" i="1"/>
  <c r="T4247" i="1"/>
  <c r="T4248" i="1"/>
  <c r="T4249" i="1"/>
  <c r="T4250" i="1"/>
  <c r="T4251" i="1"/>
  <c r="T4252" i="1"/>
  <c r="T4253" i="1"/>
  <c r="T4254" i="1"/>
  <c r="T4255" i="1"/>
  <c r="T4256" i="1"/>
  <c r="T4257" i="1"/>
  <c r="T4258" i="1"/>
  <c r="T4259" i="1"/>
  <c r="T4260" i="1"/>
  <c r="T4263" i="1"/>
  <c r="T4264" i="1"/>
  <c r="T4265" i="1"/>
  <c r="T4266" i="1"/>
  <c r="T4267" i="1"/>
  <c r="T4268" i="1"/>
  <c r="T4269" i="1"/>
  <c r="T4270" i="1"/>
  <c r="T4271" i="1"/>
  <c r="T4272" i="1"/>
  <c r="T4273" i="1"/>
  <c r="T4274" i="1"/>
  <c r="T4275" i="1"/>
  <c r="T4276" i="1"/>
  <c r="T4277" i="1"/>
  <c r="T4278" i="1"/>
  <c r="T4279" i="1"/>
  <c r="T4280" i="1"/>
  <c r="T4281" i="1"/>
  <c r="T4282" i="1"/>
  <c r="T4283" i="1"/>
  <c r="T4284" i="1"/>
  <c r="T4285" i="1"/>
  <c r="T4286" i="1"/>
  <c r="T4287" i="1"/>
  <c r="T4288" i="1"/>
  <c r="T4289" i="1"/>
  <c r="T4290" i="1"/>
  <c r="T4291" i="1"/>
  <c r="T4292" i="1"/>
  <c r="T4293" i="1"/>
  <c r="T4294" i="1"/>
  <c r="T4295" i="1"/>
  <c r="T4296" i="1"/>
  <c r="T4297" i="1"/>
  <c r="T4298" i="1"/>
  <c r="T4299" i="1"/>
  <c r="T4300" i="1"/>
  <c r="T4301" i="1"/>
  <c r="T4302" i="1"/>
  <c r="T4303" i="1"/>
  <c r="T4304" i="1"/>
  <c r="T4305" i="1"/>
  <c r="T4306" i="1"/>
  <c r="T4307" i="1"/>
  <c r="T4308" i="1"/>
  <c r="T4309" i="1"/>
  <c r="T4310" i="1"/>
  <c r="T4311" i="1"/>
  <c r="T4312" i="1"/>
  <c r="T4313" i="1"/>
  <c r="T4314" i="1"/>
  <c r="T4315" i="1"/>
  <c r="T4316" i="1"/>
  <c r="T4317" i="1"/>
  <c r="T4318" i="1"/>
  <c r="T4319" i="1"/>
  <c r="T4320" i="1"/>
  <c r="T4321" i="1"/>
  <c r="T4322" i="1"/>
  <c r="T4323" i="1"/>
  <c r="T4324" i="1"/>
  <c r="T4325" i="1"/>
  <c r="T4326" i="1"/>
  <c r="T4327" i="1"/>
  <c r="T4328" i="1"/>
  <c r="T4329" i="1"/>
  <c r="T4330" i="1"/>
  <c r="T4331" i="1"/>
  <c r="T4332" i="1"/>
  <c r="T4333" i="1"/>
  <c r="T4334" i="1"/>
  <c r="T4335" i="1"/>
  <c r="T4336" i="1"/>
  <c r="T4337" i="1"/>
  <c r="T4338" i="1"/>
  <c r="T4339" i="1"/>
  <c r="T4340" i="1"/>
  <c r="T4341" i="1"/>
  <c r="T4342" i="1"/>
  <c r="T4343" i="1"/>
  <c r="T4344" i="1"/>
  <c r="T4345" i="1"/>
  <c r="T4346" i="1"/>
  <c r="T4347" i="1"/>
  <c r="T4348" i="1"/>
  <c r="T4349" i="1"/>
  <c r="T4350" i="1"/>
  <c r="T4351" i="1"/>
  <c r="T4352" i="1"/>
  <c r="T4353" i="1"/>
  <c r="T4354" i="1"/>
  <c r="T4355" i="1"/>
  <c r="T4356" i="1"/>
  <c r="T4357" i="1"/>
  <c r="T4358" i="1"/>
  <c r="T4359" i="1"/>
  <c r="T4360" i="1"/>
  <c r="T4361" i="1"/>
  <c r="T4362" i="1"/>
  <c r="T4363" i="1"/>
  <c r="T4364" i="1"/>
  <c r="T4365" i="1"/>
  <c r="T4366" i="1"/>
  <c r="T4367" i="1"/>
  <c r="T4368" i="1"/>
  <c r="T4369" i="1"/>
  <c r="T4370" i="1"/>
  <c r="T4371" i="1"/>
  <c r="T4372" i="1"/>
  <c r="T4373" i="1"/>
  <c r="T4374" i="1"/>
  <c r="T4375" i="1"/>
  <c r="T4376" i="1"/>
  <c r="T4377" i="1"/>
  <c r="T4380" i="1"/>
  <c r="T4381" i="1"/>
  <c r="T4382" i="1"/>
  <c r="T4383" i="1"/>
  <c r="T4384" i="1"/>
  <c r="T4385" i="1"/>
  <c r="T4386" i="1"/>
  <c r="T4387" i="1"/>
  <c r="T4388" i="1"/>
  <c r="T4389" i="1"/>
  <c r="T4390" i="1"/>
  <c r="T4391" i="1"/>
  <c r="T4392" i="1"/>
  <c r="T4393" i="1"/>
  <c r="T4394" i="1"/>
  <c r="T4395" i="1"/>
  <c r="T4396" i="1"/>
  <c r="T4397" i="1"/>
  <c r="T4398" i="1"/>
  <c r="T4399" i="1"/>
  <c r="T4400" i="1"/>
  <c r="T4401" i="1"/>
  <c r="T4402" i="1"/>
  <c r="T4403" i="1"/>
  <c r="T4404" i="1"/>
  <c r="T4405" i="1"/>
  <c r="T4406" i="1"/>
  <c r="T4407" i="1"/>
  <c r="T4408" i="1"/>
  <c r="T4409" i="1"/>
  <c r="T4410" i="1"/>
  <c r="T4411" i="1"/>
  <c r="T4412" i="1"/>
  <c r="T4413" i="1"/>
  <c r="T4414" i="1"/>
  <c r="T4415" i="1"/>
  <c r="T4416" i="1"/>
  <c r="T4417" i="1"/>
  <c r="T4418" i="1"/>
  <c r="T4419" i="1"/>
  <c r="T4420" i="1"/>
  <c r="T4421" i="1"/>
  <c r="T4422" i="1"/>
  <c r="T4423" i="1"/>
  <c r="T4424" i="1"/>
  <c r="T4425" i="1"/>
  <c r="T4426" i="1"/>
  <c r="T4427" i="1"/>
  <c r="T4428" i="1"/>
  <c r="T4429" i="1"/>
  <c r="T4430" i="1"/>
  <c r="T4431" i="1"/>
  <c r="T4432" i="1"/>
  <c r="T4433" i="1"/>
  <c r="T4434" i="1"/>
  <c r="T4435" i="1"/>
  <c r="T4436" i="1"/>
  <c r="T4437" i="1"/>
  <c r="T4438" i="1"/>
  <c r="T4439" i="1"/>
  <c r="T4440" i="1"/>
  <c r="T4441" i="1"/>
  <c r="T4442" i="1"/>
  <c r="T4443" i="1"/>
  <c r="T4444" i="1"/>
  <c r="T4445" i="1"/>
  <c r="T4446" i="1"/>
  <c r="T4447" i="1"/>
  <c r="T4448" i="1"/>
  <c r="T4449" i="1"/>
  <c r="T4450" i="1"/>
  <c r="T4451" i="1"/>
  <c r="T4452" i="1"/>
  <c r="T4453" i="1"/>
  <c r="T4454" i="1"/>
  <c r="T4455" i="1"/>
  <c r="T4456" i="1"/>
  <c r="T4457" i="1"/>
  <c r="T4458" i="1"/>
  <c r="T4459" i="1"/>
  <c r="T4460" i="1"/>
  <c r="T4461" i="1"/>
  <c r="T4462" i="1"/>
  <c r="T4463" i="1"/>
  <c r="T4464" i="1"/>
  <c r="T4465" i="1"/>
  <c r="T4466" i="1"/>
  <c r="T4467" i="1"/>
  <c r="T4468" i="1"/>
  <c r="T4469" i="1"/>
  <c r="T4470" i="1"/>
  <c r="T4471" i="1"/>
  <c r="T4472" i="1"/>
  <c r="T4473" i="1"/>
  <c r="T4474" i="1"/>
  <c r="T4475" i="1"/>
  <c r="T4476" i="1"/>
  <c r="T4477" i="1"/>
  <c r="T4478" i="1"/>
  <c r="T4479" i="1"/>
  <c r="T4480" i="1"/>
  <c r="T4481" i="1"/>
  <c r="T4482" i="1"/>
  <c r="T4483" i="1"/>
  <c r="T4484" i="1"/>
  <c r="T4485" i="1"/>
  <c r="T4486" i="1"/>
  <c r="T4487" i="1"/>
  <c r="T4488" i="1"/>
  <c r="T4489" i="1"/>
  <c r="T4490" i="1"/>
  <c r="T4491" i="1"/>
  <c r="T4492" i="1"/>
  <c r="T4493" i="1"/>
  <c r="T4494" i="1"/>
  <c r="T4495" i="1"/>
  <c r="T4496" i="1"/>
  <c r="T4497" i="1"/>
  <c r="T4498" i="1"/>
  <c r="T4499" i="1"/>
  <c r="T4500" i="1"/>
  <c r="T4501" i="1"/>
  <c r="T4502" i="1"/>
  <c r="T4503" i="1"/>
  <c r="T4504" i="1"/>
  <c r="T4505" i="1"/>
  <c r="T4506" i="1"/>
  <c r="T4507" i="1"/>
  <c r="T4508" i="1"/>
  <c r="T4509" i="1"/>
  <c r="T4510" i="1"/>
  <c r="T4511" i="1"/>
  <c r="T4512" i="1"/>
  <c r="T4513" i="1"/>
  <c r="T4514" i="1"/>
  <c r="T4515" i="1"/>
  <c r="T4516" i="1"/>
  <c r="T4517" i="1"/>
  <c r="T4518" i="1"/>
  <c r="T4519" i="1"/>
  <c r="T4520" i="1"/>
  <c r="T4521" i="1"/>
  <c r="T4522" i="1"/>
  <c r="T4523" i="1"/>
  <c r="T4524" i="1"/>
  <c r="T4525" i="1"/>
  <c r="T4526" i="1"/>
  <c r="T4527" i="1"/>
  <c r="T4528" i="1"/>
  <c r="T4529" i="1"/>
  <c r="T4530" i="1"/>
  <c r="T4531" i="1"/>
  <c r="T4532" i="1"/>
  <c r="T4533" i="1"/>
  <c r="T4534" i="1"/>
  <c r="T4535" i="1"/>
  <c r="T4536" i="1"/>
  <c r="T4537" i="1"/>
  <c r="T4538" i="1"/>
  <c r="T4539" i="1"/>
  <c r="T4540" i="1"/>
  <c r="T4541" i="1"/>
  <c r="T4542" i="1"/>
  <c r="T4543" i="1"/>
  <c r="T4544" i="1"/>
  <c r="T4545" i="1"/>
  <c r="T4546" i="1"/>
  <c r="T4547" i="1"/>
  <c r="T4548" i="1"/>
  <c r="T4549" i="1"/>
  <c r="T4550" i="1"/>
  <c r="T4551" i="1"/>
  <c r="T4552" i="1"/>
  <c r="T4553" i="1"/>
  <c r="T4554" i="1"/>
  <c r="T4555" i="1"/>
  <c r="T4556" i="1"/>
  <c r="T4557" i="1"/>
  <c r="T4558" i="1"/>
  <c r="T4559" i="1"/>
  <c r="T4560" i="1"/>
  <c r="T4561" i="1"/>
  <c r="T4562" i="1"/>
  <c r="T4563" i="1"/>
  <c r="T4564" i="1"/>
  <c r="T4565" i="1"/>
  <c r="T4566" i="1"/>
  <c r="T4567" i="1"/>
  <c r="T4568" i="1"/>
  <c r="T4569" i="1"/>
  <c r="T4570" i="1"/>
  <c r="T4571" i="1"/>
  <c r="T4572" i="1"/>
  <c r="T4573" i="1"/>
  <c r="T4574" i="1"/>
  <c r="T4575" i="1"/>
  <c r="T4576" i="1"/>
  <c r="T4577" i="1"/>
  <c r="T4578" i="1"/>
  <c r="T4579" i="1"/>
  <c r="T4580" i="1"/>
  <c r="T4581" i="1"/>
  <c r="T4582" i="1"/>
  <c r="T4583" i="1"/>
  <c r="T4584" i="1"/>
  <c r="T4585" i="1"/>
  <c r="T4586" i="1"/>
  <c r="T4587" i="1"/>
  <c r="T4588" i="1"/>
  <c r="T4589" i="1"/>
  <c r="T4590" i="1"/>
  <c r="T4591" i="1"/>
  <c r="T4592" i="1"/>
  <c r="T4593" i="1"/>
  <c r="T4594" i="1"/>
  <c r="T4595" i="1"/>
  <c r="T4596" i="1"/>
  <c r="T4597" i="1"/>
  <c r="T4598" i="1"/>
  <c r="T4599" i="1"/>
  <c r="T4600" i="1"/>
  <c r="T4601" i="1"/>
  <c r="T4602" i="1"/>
  <c r="T4603" i="1"/>
  <c r="T4604" i="1"/>
  <c r="T4605" i="1"/>
  <c r="T4606" i="1"/>
  <c r="T4607" i="1"/>
  <c r="T4608" i="1"/>
  <c r="T4609" i="1"/>
  <c r="T4610" i="1"/>
  <c r="T4611" i="1"/>
  <c r="T4612" i="1"/>
  <c r="T4613" i="1"/>
  <c r="T4614" i="1"/>
  <c r="T4615" i="1"/>
  <c r="T4616" i="1"/>
  <c r="T4617" i="1"/>
  <c r="T4618" i="1"/>
  <c r="T4619" i="1"/>
  <c r="T4620" i="1"/>
  <c r="T4621" i="1"/>
  <c r="T4622" i="1"/>
  <c r="T4623" i="1"/>
  <c r="T4624" i="1"/>
  <c r="T4625" i="1"/>
  <c r="T4626" i="1"/>
  <c r="T4627" i="1"/>
  <c r="T4628" i="1"/>
  <c r="T4629" i="1"/>
  <c r="T4630" i="1"/>
  <c r="T4631" i="1"/>
  <c r="T4632" i="1"/>
  <c r="T4633" i="1"/>
  <c r="T4634" i="1"/>
  <c r="T4635" i="1"/>
  <c r="T4636" i="1"/>
  <c r="T4637" i="1"/>
  <c r="T4638" i="1"/>
  <c r="T4639" i="1"/>
  <c r="T4640" i="1"/>
  <c r="T4641" i="1"/>
  <c r="T4642" i="1"/>
  <c r="T4643" i="1"/>
  <c r="T4644" i="1"/>
  <c r="T4645" i="1"/>
  <c r="T4646" i="1"/>
  <c r="T4647" i="1"/>
  <c r="T4648" i="1"/>
  <c r="T4649" i="1"/>
  <c r="T4650" i="1"/>
  <c r="T4651" i="1"/>
  <c r="T4652" i="1"/>
  <c r="T4653" i="1"/>
  <c r="T4654" i="1"/>
  <c r="T4655" i="1"/>
  <c r="T4656" i="1"/>
  <c r="T4657" i="1"/>
  <c r="T4658" i="1"/>
  <c r="T4659" i="1"/>
  <c r="T4660" i="1"/>
  <c r="T4661" i="1"/>
  <c r="T4662" i="1"/>
  <c r="T4663" i="1"/>
  <c r="T4664" i="1"/>
  <c r="T4665" i="1"/>
  <c r="T4666" i="1"/>
  <c r="T4667" i="1"/>
  <c r="T4668" i="1"/>
  <c r="T4669" i="1"/>
  <c r="T4670" i="1"/>
  <c r="T4671" i="1"/>
  <c r="T4672" i="1"/>
  <c r="T4673" i="1"/>
  <c r="T4674" i="1"/>
  <c r="T4675" i="1"/>
  <c r="T4676" i="1"/>
  <c r="T4677" i="1"/>
  <c r="T4678" i="1"/>
  <c r="T4679" i="1"/>
  <c r="T4680" i="1"/>
  <c r="T4681" i="1"/>
  <c r="T4682" i="1"/>
  <c r="T4683" i="1"/>
  <c r="T4684" i="1"/>
  <c r="T4685" i="1"/>
  <c r="T4686" i="1"/>
  <c r="T4687" i="1"/>
  <c r="T4688" i="1"/>
  <c r="T4689" i="1"/>
  <c r="T4690" i="1"/>
  <c r="T4691" i="1"/>
  <c r="T4692" i="1"/>
  <c r="T4693" i="1"/>
  <c r="T4694" i="1"/>
  <c r="T4695" i="1"/>
  <c r="T4696" i="1"/>
  <c r="T4697" i="1"/>
  <c r="T4698" i="1"/>
  <c r="T4699" i="1"/>
  <c r="T4700" i="1"/>
  <c r="T4701" i="1"/>
  <c r="T4702" i="1"/>
  <c r="T4703" i="1"/>
  <c r="T4704" i="1"/>
  <c r="T4705" i="1"/>
  <c r="T4706" i="1"/>
  <c r="T4707" i="1"/>
  <c r="T4708" i="1"/>
  <c r="T4709" i="1"/>
  <c r="T4710" i="1"/>
  <c r="T4711" i="1"/>
  <c r="T4712" i="1"/>
  <c r="T4713" i="1"/>
  <c r="T4714" i="1"/>
  <c r="T4715" i="1"/>
  <c r="T4716" i="1"/>
  <c r="T4717" i="1"/>
  <c r="T4718" i="1"/>
  <c r="T4719" i="1"/>
  <c r="T4722" i="1"/>
  <c r="T4723" i="1"/>
  <c r="T4724" i="1"/>
  <c r="T4725" i="1"/>
  <c r="T4726" i="1"/>
  <c r="T4727" i="1"/>
  <c r="T4728" i="1"/>
  <c r="T4729" i="1"/>
  <c r="T4730" i="1"/>
  <c r="T4731" i="1"/>
  <c r="T4732" i="1"/>
  <c r="T4733" i="1"/>
  <c r="T4734" i="1"/>
  <c r="T4735" i="1"/>
  <c r="T4736" i="1"/>
  <c r="T4737" i="1"/>
  <c r="T4738" i="1"/>
  <c r="T4739" i="1"/>
  <c r="T4740" i="1"/>
  <c r="T4741" i="1"/>
  <c r="T4742" i="1"/>
  <c r="T4743" i="1"/>
  <c r="T4744" i="1"/>
  <c r="T4745" i="1"/>
  <c r="T4746" i="1"/>
  <c r="T4747" i="1"/>
  <c r="T4748" i="1"/>
  <c r="T4749" i="1"/>
  <c r="T4750" i="1"/>
  <c r="T4751" i="1"/>
  <c r="T4752" i="1"/>
  <c r="T4753" i="1"/>
  <c r="T4754" i="1"/>
  <c r="T4755" i="1"/>
  <c r="T4756" i="1"/>
  <c r="T4757" i="1"/>
  <c r="T4758" i="1"/>
  <c r="T4759" i="1"/>
  <c r="T4760" i="1"/>
  <c r="T4761" i="1"/>
  <c r="T4762" i="1"/>
  <c r="T4763" i="1"/>
  <c r="T4764" i="1"/>
  <c r="T4765" i="1"/>
  <c r="T4766" i="1"/>
  <c r="T4767" i="1"/>
  <c r="T4768" i="1"/>
  <c r="T4769" i="1"/>
  <c r="T4770" i="1"/>
  <c r="T4771" i="1"/>
  <c r="T4772" i="1"/>
  <c r="T4773" i="1"/>
  <c r="T4774" i="1"/>
  <c r="T4775" i="1"/>
  <c r="T4776" i="1"/>
  <c r="T4777" i="1"/>
  <c r="T4778" i="1"/>
  <c r="T4779" i="1"/>
  <c r="T4780" i="1"/>
  <c r="T4781" i="1"/>
  <c r="T4782" i="1"/>
  <c r="T4783" i="1"/>
  <c r="T4784" i="1"/>
  <c r="T4785" i="1"/>
  <c r="T4786" i="1"/>
  <c r="T4787" i="1"/>
  <c r="T4788" i="1"/>
  <c r="T4789" i="1"/>
  <c r="T4790" i="1"/>
  <c r="T4791" i="1"/>
  <c r="T4792" i="1"/>
  <c r="T4793" i="1"/>
  <c r="T4794" i="1"/>
  <c r="T4795" i="1"/>
  <c r="T4796" i="1"/>
  <c r="T4797" i="1"/>
  <c r="T4798" i="1"/>
  <c r="T4799" i="1"/>
  <c r="T4800" i="1"/>
  <c r="T4801" i="1"/>
  <c r="T4802" i="1"/>
  <c r="T4803" i="1"/>
  <c r="T4804" i="1"/>
  <c r="T4805" i="1"/>
  <c r="T4806" i="1"/>
  <c r="T4807" i="1"/>
  <c r="T4808" i="1"/>
  <c r="T4809" i="1"/>
  <c r="T4810" i="1"/>
  <c r="T4811" i="1"/>
  <c r="T4812" i="1"/>
  <c r="T4813" i="1"/>
  <c r="T4814" i="1"/>
  <c r="T4815" i="1"/>
  <c r="T4816" i="1"/>
  <c r="T4817" i="1"/>
  <c r="T4818" i="1"/>
  <c r="T4819" i="1"/>
  <c r="T4820" i="1"/>
  <c r="T4821" i="1"/>
  <c r="T4822" i="1"/>
  <c r="T4823" i="1"/>
  <c r="T4824" i="1"/>
  <c r="T4825" i="1"/>
  <c r="T4826" i="1"/>
  <c r="T4827" i="1"/>
  <c r="T4828" i="1"/>
  <c r="T4829" i="1"/>
  <c r="T4830" i="1"/>
  <c r="T4831" i="1"/>
  <c r="T4832" i="1"/>
  <c r="T4833" i="1"/>
  <c r="T4834" i="1"/>
  <c r="T4835" i="1"/>
  <c r="T4836" i="1"/>
  <c r="T4837" i="1"/>
  <c r="T4838" i="1"/>
  <c r="T4839" i="1"/>
  <c r="T4840" i="1"/>
  <c r="T4841" i="1"/>
  <c r="T4842" i="1"/>
  <c r="T4843" i="1"/>
  <c r="T4844" i="1"/>
  <c r="T4845" i="1"/>
  <c r="T4846" i="1"/>
  <c r="T4847" i="1"/>
  <c r="T4848" i="1"/>
  <c r="T4849" i="1"/>
  <c r="T4850" i="1"/>
  <c r="T4851" i="1"/>
  <c r="T4852" i="1"/>
  <c r="T4853" i="1"/>
  <c r="T4854" i="1"/>
  <c r="T4855" i="1"/>
  <c r="T4856" i="1"/>
  <c r="T4857" i="1"/>
  <c r="T4858" i="1"/>
  <c r="T4859" i="1"/>
  <c r="T4860" i="1"/>
  <c r="T4861" i="1"/>
  <c r="T4862" i="1"/>
  <c r="T4863" i="1"/>
  <c r="T4864" i="1"/>
  <c r="T4865" i="1"/>
  <c r="T4866" i="1"/>
  <c r="T4867" i="1"/>
  <c r="T4868" i="1"/>
  <c r="T4869" i="1"/>
  <c r="T4870" i="1"/>
  <c r="T4871" i="1"/>
  <c r="T4872" i="1"/>
  <c r="T4873" i="1"/>
  <c r="T4874" i="1"/>
  <c r="T4875" i="1"/>
  <c r="T4878" i="1"/>
  <c r="T4879" i="1"/>
  <c r="T4880" i="1"/>
  <c r="T4881" i="1"/>
  <c r="T4882" i="1"/>
  <c r="T4883" i="1"/>
  <c r="T4884" i="1"/>
  <c r="T4885" i="1"/>
  <c r="T4886" i="1"/>
  <c r="T4887" i="1"/>
  <c r="T4888" i="1"/>
  <c r="T4889" i="1"/>
  <c r="T4890" i="1"/>
  <c r="T4891" i="1"/>
  <c r="T4892" i="1"/>
  <c r="T4893" i="1"/>
  <c r="T4894" i="1"/>
  <c r="T4895" i="1"/>
  <c r="T4896" i="1"/>
  <c r="T4897" i="1"/>
  <c r="T4898" i="1"/>
  <c r="T4899" i="1"/>
  <c r="T4900" i="1"/>
  <c r="T4901" i="1"/>
  <c r="T4902" i="1"/>
  <c r="T4903" i="1"/>
  <c r="T4904" i="1"/>
  <c r="T4905" i="1"/>
  <c r="T4906" i="1"/>
  <c r="T4907" i="1"/>
  <c r="T4908" i="1"/>
  <c r="T4909" i="1"/>
  <c r="T4910" i="1"/>
  <c r="T4911" i="1"/>
  <c r="T4912" i="1"/>
  <c r="T4913" i="1"/>
  <c r="T4914" i="1"/>
  <c r="T4915" i="1"/>
  <c r="T4916" i="1"/>
  <c r="T4917" i="1"/>
  <c r="T4918" i="1"/>
  <c r="T4919" i="1"/>
  <c r="T4920" i="1"/>
  <c r="T4921" i="1"/>
  <c r="T4922" i="1"/>
  <c r="T4923" i="1"/>
  <c r="T4924" i="1"/>
  <c r="T4925" i="1"/>
  <c r="T4926" i="1"/>
  <c r="T4927" i="1"/>
  <c r="T4928" i="1"/>
  <c r="T4929" i="1"/>
  <c r="T4930" i="1"/>
  <c r="T4931" i="1"/>
  <c r="T4932" i="1"/>
  <c r="T4933" i="1"/>
  <c r="T4934" i="1"/>
  <c r="T4935" i="1"/>
  <c r="T4936" i="1"/>
  <c r="T4937" i="1"/>
  <c r="T4938" i="1"/>
  <c r="T4939" i="1"/>
  <c r="T4940" i="1"/>
  <c r="T4941" i="1"/>
  <c r="T4942" i="1"/>
  <c r="T4943" i="1"/>
  <c r="T4944" i="1"/>
  <c r="T4945" i="1"/>
  <c r="T4946" i="1"/>
  <c r="T4947" i="1"/>
  <c r="T4948" i="1"/>
  <c r="T4949" i="1"/>
  <c r="T4950" i="1"/>
  <c r="T4951" i="1"/>
  <c r="T4952" i="1"/>
  <c r="T4953" i="1"/>
  <c r="T4954" i="1"/>
  <c r="T4955" i="1"/>
  <c r="T4956" i="1"/>
  <c r="T4957" i="1"/>
  <c r="T4958" i="1"/>
  <c r="T4959" i="1"/>
  <c r="T4960" i="1"/>
  <c r="T4961" i="1"/>
  <c r="T4962" i="1"/>
  <c r="T4963" i="1"/>
  <c r="T4964" i="1"/>
  <c r="T4965" i="1"/>
  <c r="T4966" i="1"/>
  <c r="T4969" i="1"/>
  <c r="T4970" i="1"/>
  <c r="T4971" i="1"/>
  <c r="T4972" i="1"/>
  <c r="T4973" i="1"/>
  <c r="T4974" i="1"/>
  <c r="T4975" i="1"/>
  <c r="T4976" i="1"/>
  <c r="T4977" i="1"/>
  <c r="T4978" i="1"/>
  <c r="T4979" i="1"/>
  <c r="T4980" i="1"/>
  <c r="T4981" i="1"/>
  <c r="T4982" i="1"/>
  <c r="T4983" i="1"/>
  <c r="T4984" i="1"/>
  <c r="T4985" i="1"/>
  <c r="T4986" i="1"/>
  <c r="T4987" i="1"/>
  <c r="T4988" i="1"/>
  <c r="T4989" i="1"/>
  <c r="T4990" i="1"/>
  <c r="T4991" i="1"/>
  <c r="T4992" i="1"/>
  <c r="T4993" i="1"/>
  <c r="T4994" i="1"/>
  <c r="T4995" i="1"/>
  <c r="T4996" i="1"/>
  <c r="T4997" i="1"/>
  <c r="T4998" i="1"/>
  <c r="T4999" i="1"/>
  <c r="T5000" i="1"/>
  <c r="T5001" i="1"/>
  <c r="T5002" i="1"/>
  <c r="T5003" i="1"/>
  <c r="T5004" i="1"/>
  <c r="T5005" i="1"/>
  <c r="T5006" i="1"/>
  <c r="T5007" i="1"/>
  <c r="T5008" i="1"/>
  <c r="T5009" i="1"/>
  <c r="T5010" i="1"/>
  <c r="T5011" i="1"/>
  <c r="T5012" i="1"/>
  <c r="T5013" i="1"/>
  <c r="T5014" i="1"/>
  <c r="T5015" i="1"/>
  <c r="T5016" i="1"/>
  <c r="T5017" i="1"/>
  <c r="T5018" i="1"/>
  <c r="T5019" i="1"/>
  <c r="T5020" i="1"/>
  <c r="T5021" i="1"/>
  <c r="T5022" i="1"/>
  <c r="T5023" i="1"/>
  <c r="T5024" i="1"/>
  <c r="T5025" i="1"/>
  <c r="T5026" i="1"/>
  <c r="T5027" i="1"/>
  <c r="T5028" i="1"/>
  <c r="T5029" i="1"/>
  <c r="T5030" i="1"/>
  <c r="T5031" i="1"/>
  <c r="T5032" i="1"/>
  <c r="T5033" i="1"/>
  <c r="T5034" i="1"/>
  <c r="T5035" i="1"/>
  <c r="T5036" i="1"/>
  <c r="T5037" i="1"/>
  <c r="T5038" i="1"/>
  <c r="T5039" i="1"/>
  <c r="T5040" i="1"/>
  <c r="T5041" i="1"/>
  <c r="T5042" i="1"/>
  <c r="T5043" i="1"/>
  <c r="T5044" i="1"/>
  <c r="T5045" i="1"/>
  <c r="T5046" i="1"/>
  <c r="T5047" i="1"/>
  <c r="T5048" i="1"/>
  <c r="T5049" i="1"/>
  <c r="T5050" i="1"/>
  <c r="T5051" i="1"/>
  <c r="T5052" i="1"/>
  <c r="T5053" i="1"/>
  <c r="T5054" i="1"/>
  <c r="T5055" i="1"/>
  <c r="T5056" i="1"/>
  <c r="T5057" i="1"/>
  <c r="T5058" i="1"/>
  <c r="T5059" i="1"/>
  <c r="T5060" i="1"/>
  <c r="T5061" i="1"/>
  <c r="T5062" i="1"/>
  <c r="T5063" i="1"/>
  <c r="T5064" i="1"/>
  <c r="T5065" i="1"/>
  <c r="T5066" i="1"/>
  <c r="T5067" i="1"/>
  <c r="T5068" i="1"/>
  <c r="T5069" i="1"/>
  <c r="T5070" i="1"/>
  <c r="T5071" i="1"/>
  <c r="T5072" i="1"/>
  <c r="T5073" i="1"/>
  <c r="T5074" i="1"/>
  <c r="T5075" i="1"/>
  <c r="T5076" i="1"/>
  <c r="T5077" i="1"/>
  <c r="T5078" i="1"/>
  <c r="T5079" i="1"/>
  <c r="T5080" i="1"/>
  <c r="T5081" i="1"/>
  <c r="T5082" i="1"/>
  <c r="T5085" i="1"/>
  <c r="T5088" i="1"/>
  <c r="T5091" i="1"/>
  <c r="T5092" i="1"/>
  <c r="T5093" i="1"/>
  <c r="T5094" i="1"/>
  <c r="T5095" i="1"/>
  <c r="T5096" i="1"/>
  <c r="T5097" i="1"/>
  <c r="T5098" i="1"/>
  <c r="T5099" i="1"/>
  <c r="T5100" i="1"/>
  <c r="T5101" i="1"/>
  <c r="T5102" i="1"/>
  <c r="T5103" i="1"/>
  <c r="T5104" i="1"/>
  <c r="T5105" i="1"/>
  <c r="T5106" i="1"/>
  <c r="T5107" i="1"/>
  <c r="T5108" i="1"/>
  <c r="T5109" i="1"/>
  <c r="T5110" i="1"/>
  <c r="T5111" i="1"/>
  <c r="T5112" i="1"/>
  <c r="T5113" i="1"/>
  <c r="T5114" i="1"/>
  <c r="T5115" i="1"/>
  <c r="T5116" i="1"/>
  <c r="T5117" i="1"/>
  <c r="T5118" i="1"/>
  <c r="T5119" i="1"/>
  <c r="T5120" i="1"/>
  <c r="T5121" i="1"/>
  <c r="T5122" i="1"/>
  <c r="T5123" i="1"/>
  <c r="T5124" i="1"/>
  <c r="T5125" i="1"/>
  <c r="T5126" i="1"/>
  <c r="T5127" i="1"/>
  <c r="T5128" i="1"/>
  <c r="T5129" i="1"/>
  <c r="T5130" i="1"/>
  <c r="T5131" i="1"/>
  <c r="T5132" i="1"/>
  <c r="T5133" i="1"/>
  <c r="T5134" i="1"/>
  <c r="T5135" i="1"/>
  <c r="T5136" i="1"/>
  <c r="T5137" i="1"/>
  <c r="T5138" i="1"/>
  <c r="T5139" i="1"/>
  <c r="T5140" i="1"/>
  <c r="T5141" i="1"/>
  <c r="T5142" i="1"/>
  <c r="T5143" i="1"/>
  <c r="T5144" i="1"/>
  <c r="T5145" i="1"/>
  <c r="T5146" i="1"/>
  <c r="T5147" i="1"/>
  <c r="T5148" i="1"/>
  <c r="T5149" i="1"/>
  <c r="T5150" i="1"/>
  <c r="T5151" i="1"/>
  <c r="T5152" i="1"/>
  <c r="T5153" i="1"/>
  <c r="T5154" i="1"/>
  <c r="T5155" i="1"/>
  <c r="T5156" i="1"/>
  <c r="T5157" i="1"/>
  <c r="T5158" i="1"/>
  <c r="T5159" i="1"/>
  <c r="T5160" i="1"/>
  <c r="T5161" i="1"/>
  <c r="T5162" i="1"/>
  <c r="T5163" i="1"/>
  <c r="T5164" i="1"/>
  <c r="T5165" i="1"/>
  <c r="T5166" i="1"/>
  <c r="T5167" i="1"/>
  <c r="T5168" i="1"/>
  <c r="T5169" i="1"/>
  <c r="T5170" i="1"/>
  <c r="T5171" i="1"/>
  <c r="T5172" i="1"/>
  <c r="T5173" i="1"/>
  <c r="T5174" i="1"/>
  <c r="T5175" i="1"/>
  <c r="T5176" i="1"/>
  <c r="T5177" i="1"/>
  <c r="T5178" i="1"/>
  <c r="T5179" i="1"/>
  <c r="T5180" i="1"/>
  <c r="T5181" i="1"/>
  <c r="T5182" i="1"/>
  <c r="T5183" i="1"/>
  <c r="T5184" i="1"/>
  <c r="T5185" i="1"/>
  <c r="T5186" i="1"/>
  <c r="T5187" i="1"/>
  <c r="T5188" i="1"/>
  <c r="T5189" i="1"/>
  <c r="T5190" i="1"/>
  <c r="T5191" i="1"/>
  <c r="T5192" i="1"/>
  <c r="T5193" i="1"/>
  <c r="T5194" i="1"/>
  <c r="T5195" i="1"/>
  <c r="T5196" i="1"/>
  <c r="T5197" i="1"/>
  <c r="T5198" i="1"/>
  <c r="T5199" i="1"/>
  <c r="T5200" i="1"/>
  <c r="T5201" i="1"/>
  <c r="T5202" i="1"/>
  <c r="T5203" i="1"/>
  <c r="T5204" i="1"/>
  <c r="T5205" i="1"/>
  <c r="T5206" i="1"/>
  <c r="T5207" i="1"/>
  <c r="T5208" i="1"/>
  <c r="T5209" i="1"/>
  <c r="T5210" i="1"/>
  <c r="T5213" i="1"/>
  <c r="T5214" i="1"/>
  <c r="T5215" i="1"/>
  <c r="T5216" i="1"/>
  <c r="T5217" i="1"/>
  <c r="T5218" i="1"/>
  <c r="T5219" i="1"/>
  <c r="T5220" i="1"/>
  <c r="T5221" i="1"/>
  <c r="T5222" i="1"/>
  <c r="T5223" i="1"/>
  <c r="T5224" i="1"/>
  <c r="T5225" i="1"/>
  <c r="T5226" i="1"/>
  <c r="T5227" i="1"/>
  <c r="T5228" i="1"/>
  <c r="T5229" i="1"/>
  <c r="T5230" i="1"/>
  <c r="T5231" i="1"/>
  <c r="T5232" i="1"/>
  <c r="T5233" i="1"/>
  <c r="T5234" i="1"/>
  <c r="T5235" i="1"/>
  <c r="T5236" i="1"/>
  <c r="T5237" i="1"/>
  <c r="T5238" i="1"/>
  <c r="T5239" i="1"/>
  <c r="T5240" i="1"/>
  <c r="T5241" i="1"/>
  <c r="T5242" i="1"/>
  <c r="T5243" i="1"/>
  <c r="T5244" i="1"/>
  <c r="T5245" i="1"/>
  <c r="T5246" i="1"/>
  <c r="T5247" i="1"/>
  <c r="T5248" i="1"/>
  <c r="T5249" i="1"/>
  <c r="T5250" i="1"/>
  <c r="T5251" i="1"/>
  <c r="T5252" i="1"/>
  <c r="T5253" i="1"/>
  <c r="T5254" i="1"/>
  <c r="T5255" i="1"/>
  <c r="T5256" i="1"/>
  <c r="T5257" i="1"/>
  <c r="T5258" i="1"/>
  <c r="T5259" i="1"/>
  <c r="T5260" i="1"/>
  <c r="T5261" i="1"/>
  <c r="T5262" i="1"/>
  <c r="T5263" i="1"/>
  <c r="T5264" i="1"/>
  <c r="T5265" i="1"/>
  <c r="T5266" i="1"/>
  <c r="T5267" i="1"/>
  <c r="T5268" i="1"/>
  <c r="T5269" i="1"/>
  <c r="T5270" i="1"/>
  <c r="T5271" i="1"/>
  <c r="T5272" i="1"/>
  <c r="T5273" i="1"/>
  <c r="T5274" i="1"/>
  <c r="T5275" i="1"/>
  <c r="T5276" i="1"/>
  <c r="T5277" i="1"/>
  <c r="T5278" i="1"/>
  <c r="T5279" i="1"/>
  <c r="T5280" i="1"/>
  <c r="T5281" i="1"/>
  <c r="T5282" i="1"/>
  <c r="T5283" i="1"/>
  <c r="T5284" i="1"/>
  <c r="T5285" i="1"/>
  <c r="T5286" i="1"/>
  <c r="T5287" i="1"/>
  <c r="T5288" i="1"/>
  <c r="T5289" i="1"/>
  <c r="T5290" i="1"/>
  <c r="T5291" i="1"/>
  <c r="T5292" i="1"/>
  <c r="T5293" i="1"/>
  <c r="T5294" i="1"/>
  <c r="T5295" i="1"/>
  <c r="T5296" i="1"/>
  <c r="T5297" i="1"/>
  <c r="T5298" i="1"/>
  <c r="T5299" i="1"/>
  <c r="T5300" i="1"/>
  <c r="T5301" i="1"/>
  <c r="T5302" i="1"/>
  <c r="T5303" i="1"/>
  <c r="T5304" i="1"/>
  <c r="T5305" i="1"/>
  <c r="T5306" i="1"/>
  <c r="T5307" i="1"/>
  <c r="T5308" i="1"/>
  <c r="T5309" i="1"/>
  <c r="T5310" i="1"/>
  <c r="T5311" i="1"/>
  <c r="T5312" i="1"/>
  <c r="T5313" i="1"/>
  <c r="T5314" i="1"/>
  <c r="T5315" i="1"/>
  <c r="T5316" i="1"/>
  <c r="T5317" i="1"/>
  <c r="T5318" i="1"/>
  <c r="T5319" i="1"/>
  <c r="T5320" i="1"/>
  <c r="T5321" i="1"/>
  <c r="T5322" i="1"/>
  <c r="T5323" i="1"/>
  <c r="T5324" i="1"/>
  <c r="T5325" i="1"/>
  <c r="T5326" i="1"/>
  <c r="T5327" i="1"/>
  <c r="T5328" i="1"/>
  <c r="T5329" i="1"/>
  <c r="T5330" i="1"/>
  <c r="T5331" i="1"/>
  <c r="T5332" i="1"/>
  <c r="T5333" i="1"/>
  <c r="T5334" i="1"/>
  <c r="T5335" i="1"/>
  <c r="T5336" i="1"/>
  <c r="T5337" i="1"/>
  <c r="T5338" i="1"/>
  <c r="T5339" i="1"/>
  <c r="T5340" i="1"/>
  <c r="T5341" i="1"/>
  <c r="T5342" i="1"/>
  <c r="T5343" i="1"/>
  <c r="T5344" i="1"/>
  <c r="T5345" i="1"/>
  <c r="T5346" i="1"/>
  <c r="T5347" i="1"/>
  <c r="T5348" i="1"/>
  <c r="T5349" i="1"/>
  <c r="T5350" i="1"/>
  <c r="T5351" i="1"/>
  <c r="T5352" i="1"/>
  <c r="T5353" i="1"/>
  <c r="T5354" i="1"/>
  <c r="T5355" i="1"/>
  <c r="T5356" i="1"/>
  <c r="T5357" i="1"/>
  <c r="T5358" i="1"/>
  <c r="T5359" i="1"/>
  <c r="T5360" i="1"/>
  <c r="T5361" i="1"/>
  <c r="T5362" i="1"/>
  <c r="T5363" i="1"/>
  <c r="T5364" i="1"/>
  <c r="T5365" i="1"/>
  <c r="T5366" i="1"/>
  <c r="T5367" i="1"/>
  <c r="T5368" i="1"/>
  <c r="T5369" i="1"/>
  <c r="T5370" i="1"/>
  <c r="T5371" i="1"/>
  <c r="T5372" i="1"/>
  <c r="T5373" i="1"/>
  <c r="T5374" i="1"/>
  <c r="T5375" i="1"/>
  <c r="T5376" i="1"/>
  <c r="T5377" i="1"/>
  <c r="T5378" i="1"/>
  <c r="T5379" i="1"/>
  <c r="T5380" i="1"/>
  <c r="T5381" i="1"/>
  <c r="T5382" i="1"/>
  <c r="T5383" i="1"/>
  <c r="T5384" i="1"/>
  <c r="T5385" i="1"/>
  <c r="T5386" i="1"/>
  <c r="T5387" i="1"/>
  <c r="T5388" i="1"/>
  <c r="T5389" i="1"/>
  <c r="T5390" i="1"/>
  <c r="T5391" i="1"/>
  <c r="T5392" i="1"/>
  <c r="T5393" i="1"/>
  <c r="T5394" i="1"/>
  <c r="T5395" i="1"/>
  <c r="T5396" i="1"/>
  <c r="T5397" i="1"/>
  <c r="T5398" i="1"/>
  <c r="T5399" i="1"/>
  <c r="T5400" i="1"/>
  <c r="T5401" i="1"/>
  <c r="T5402" i="1"/>
  <c r="T5403" i="1"/>
  <c r="T5404" i="1"/>
  <c r="T5405" i="1"/>
  <c r="T5406" i="1"/>
  <c r="T5407" i="1"/>
  <c r="T5408" i="1"/>
  <c r="T5409" i="1"/>
  <c r="T5410" i="1"/>
  <c r="T5411" i="1"/>
  <c r="T5412" i="1"/>
  <c r="T5413" i="1"/>
  <c r="T5414" i="1"/>
  <c r="T5415" i="1"/>
  <c r="T5418" i="1"/>
  <c r="T5419" i="1"/>
  <c r="T5420" i="1"/>
  <c r="T5421" i="1"/>
  <c r="T5422" i="1"/>
  <c r="T5423" i="1"/>
  <c r="T5424" i="1"/>
  <c r="T5425" i="1"/>
  <c r="T5426" i="1"/>
  <c r="T5427" i="1"/>
  <c r="T5428" i="1"/>
  <c r="T5429" i="1"/>
  <c r="T5430" i="1"/>
  <c r="T5431" i="1"/>
  <c r="T5432" i="1"/>
  <c r="T5433" i="1"/>
  <c r="T5434" i="1"/>
  <c r="T5435" i="1"/>
  <c r="T5436" i="1"/>
  <c r="T5437" i="1"/>
  <c r="T5438" i="1"/>
  <c r="T5439" i="1"/>
  <c r="T5440" i="1"/>
  <c r="T5441" i="1"/>
  <c r="T5442" i="1"/>
  <c r="T5443" i="1"/>
  <c r="T5444" i="1"/>
  <c r="T5445" i="1"/>
  <c r="T5446" i="1"/>
  <c r="T5447" i="1"/>
  <c r="T5448" i="1"/>
  <c r="T5449" i="1"/>
  <c r="T5450" i="1"/>
  <c r="T5451" i="1"/>
  <c r="T5452" i="1"/>
  <c r="T5453" i="1"/>
  <c r="T5454" i="1"/>
  <c r="T5455" i="1"/>
  <c r="T5456" i="1"/>
  <c r="T5457" i="1"/>
  <c r="T5458" i="1"/>
  <c r="T5459" i="1"/>
  <c r="T5460" i="1"/>
  <c r="T5461" i="1"/>
  <c r="T5462" i="1"/>
  <c r="T5463" i="1"/>
  <c r="T5464" i="1"/>
  <c r="T5465" i="1"/>
  <c r="T5466" i="1"/>
  <c r="T5467" i="1"/>
  <c r="T5468" i="1"/>
  <c r="T5469" i="1"/>
  <c r="T5470" i="1"/>
  <c r="T5471" i="1"/>
  <c r="T5472" i="1"/>
  <c r="T5473" i="1"/>
  <c r="T5474" i="1"/>
  <c r="T5475" i="1"/>
  <c r="T5476" i="1"/>
  <c r="T5477" i="1"/>
  <c r="T5478" i="1"/>
  <c r="T5479" i="1"/>
  <c r="T5480" i="1"/>
  <c r="T5481" i="1"/>
  <c r="T5482" i="1"/>
  <c r="T5483" i="1"/>
  <c r="T5484" i="1"/>
  <c r="T5485" i="1"/>
  <c r="T5486" i="1"/>
  <c r="T5487" i="1"/>
  <c r="T5488" i="1"/>
  <c r="T5489" i="1"/>
  <c r="T5490" i="1"/>
  <c r="T5491" i="1"/>
  <c r="T5492" i="1"/>
  <c r="T5493" i="1"/>
  <c r="T5494" i="1"/>
  <c r="T5495" i="1"/>
  <c r="T5496" i="1"/>
  <c r="T5497" i="1"/>
  <c r="T5498" i="1"/>
  <c r="T5499" i="1"/>
  <c r="T5500" i="1"/>
  <c r="T5501" i="1"/>
  <c r="T5502" i="1"/>
  <c r="T5503" i="1"/>
  <c r="T5504" i="1"/>
  <c r="T5505" i="1"/>
  <c r="T5506" i="1"/>
  <c r="T5507" i="1"/>
  <c r="T5508" i="1"/>
  <c r="T5509" i="1"/>
  <c r="T5510" i="1"/>
  <c r="T5511" i="1"/>
  <c r="T5512" i="1"/>
  <c r="T5513" i="1"/>
  <c r="T5514" i="1"/>
  <c r="T5515" i="1"/>
  <c r="T5516" i="1"/>
  <c r="T5517" i="1"/>
  <c r="T5518" i="1"/>
  <c r="T5519" i="1"/>
  <c r="T5520" i="1"/>
  <c r="T5521" i="1"/>
  <c r="T5522" i="1"/>
  <c r="T5523" i="1"/>
  <c r="T5524" i="1"/>
  <c r="T5525" i="1"/>
  <c r="T5526" i="1"/>
  <c r="T5527" i="1"/>
  <c r="T5528" i="1"/>
  <c r="T5529" i="1"/>
  <c r="T5530" i="1"/>
  <c r="T5531" i="1"/>
  <c r="T5532" i="1"/>
  <c r="T5533" i="1"/>
  <c r="T5534" i="1"/>
  <c r="T5535" i="1"/>
  <c r="T5536" i="1"/>
  <c r="T5537" i="1"/>
  <c r="T5538" i="1"/>
  <c r="T5539" i="1"/>
  <c r="T5540" i="1"/>
  <c r="T5541" i="1"/>
  <c r="T5542" i="1"/>
  <c r="T5543" i="1"/>
  <c r="T5544" i="1"/>
  <c r="T5545" i="1"/>
  <c r="T5546" i="1"/>
  <c r="T5547" i="1"/>
  <c r="T5548" i="1"/>
  <c r="T5549" i="1"/>
  <c r="T5550" i="1"/>
  <c r="T5551" i="1"/>
  <c r="T5552" i="1"/>
  <c r="T5553" i="1"/>
  <c r="T5554" i="1"/>
  <c r="T5555" i="1"/>
  <c r="T5556" i="1"/>
  <c r="T5557" i="1"/>
  <c r="T5558" i="1"/>
  <c r="T5559" i="1"/>
  <c r="T5560" i="1"/>
  <c r="T5561" i="1"/>
  <c r="T5562" i="1"/>
  <c r="T5563" i="1"/>
  <c r="T5564" i="1"/>
  <c r="T5565" i="1"/>
  <c r="T5566" i="1"/>
  <c r="T5567" i="1"/>
  <c r="T5570" i="1"/>
  <c r="T5571" i="1"/>
  <c r="T5572" i="1"/>
  <c r="T5573" i="1"/>
  <c r="T5574" i="1"/>
  <c r="T5575" i="1"/>
  <c r="T5576" i="1"/>
  <c r="T5577" i="1"/>
  <c r="T5578" i="1"/>
  <c r="T5579" i="1"/>
  <c r="T5580" i="1"/>
  <c r="T5581" i="1"/>
  <c r="T5582" i="1"/>
  <c r="T5583" i="1"/>
  <c r="T5584" i="1"/>
  <c r="T5585" i="1"/>
  <c r="T5586" i="1"/>
  <c r="T5587" i="1"/>
  <c r="T5588" i="1"/>
  <c r="T5589" i="1"/>
  <c r="T5590" i="1"/>
  <c r="T5591" i="1"/>
  <c r="T5592" i="1"/>
  <c r="T5593" i="1"/>
  <c r="T5594" i="1"/>
  <c r="T5595" i="1"/>
  <c r="T5596" i="1"/>
  <c r="T5597" i="1"/>
  <c r="T5598" i="1"/>
  <c r="T5599" i="1"/>
  <c r="T5600" i="1"/>
  <c r="T5601" i="1"/>
  <c r="T5602" i="1"/>
  <c r="T5603" i="1"/>
  <c r="T5604" i="1"/>
  <c r="T5605" i="1"/>
  <c r="T5606" i="1"/>
  <c r="T5607" i="1"/>
  <c r="T5608" i="1"/>
  <c r="T5609" i="1"/>
  <c r="T5610" i="1"/>
  <c r="T5611" i="1"/>
  <c r="T5612" i="1"/>
  <c r="T5613" i="1"/>
  <c r="T5614" i="1"/>
  <c r="T5615" i="1"/>
  <c r="T5616" i="1"/>
  <c r="T5617" i="1"/>
  <c r="T5618" i="1"/>
  <c r="T5619" i="1"/>
  <c r="T5620" i="1"/>
  <c r="T5621" i="1"/>
  <c r="T5622" i="1"/>
  <c r="T5623" i="1"/>
  <c r="T5624" i="1"/>
  <c r="T5625" i="1"/>
  <c r="T5626" i="1"/>
  <c r="T5627" i="1"/>
  <c r="T5628" i="1"/>
  <c r="T5629" i="1"/>
  <c r="T5630" i="1"/>
  <c r="T5631" i="1"/>
  <c r="T5632" i="1"/>
  <c r="T5633" i="1"/>
  <c r="T5634" i="1"/>
  <c r="T5635" i="1"/>
  <c r="T5638" i="1"/>
  <c r="T5639" i="1"/>
  <c r="T5640" i="1"/>
  <c r="T5641" i="1"/>
  <c r="T5642" i="1"/>
  <c r="T5643" i="1"/>
  <c r="T5644" i="1"/>
  <c r="T5645" i="1"/>
  <c r="T5646" i="1"/>
  <c r="T5647" i="1"/>
  <c r="T5648" i="1"/>
  <c r="T5649" i="1"/>
  <c r="T5650" i="1"/>
  <c r="T5651" i="1"/>
  <c r="T5652" i="1"/>
  <c r="T5653" i="1"/>
  <c r="T5654" i="1"/>
  <c r="T5655" i="1"/>
  <c r="T5656" i="1"/>
  <c r="T5657" i="1"/>
  <c r="T5658" i="1"/>
  <c r="T5659" i="1"/>
  <c r="T5660" i="1"/>
  <c r="T5661" i="1"/>
  <c r="T5662" i="1"/>
  <c r="T5663" i="1"/>
  <c r="T5664" i="1"/>
  <c r="T5665" i="1"/>
  <c r="T5666" i="1"/>
  <c r="T5667" i="1"/>
  <c r="T5668" i="1"/>
  <c r="T5669" i="1"/>
  <c r="T5670" i="1"/>
  <c r="T5671" i="1"/>
  <c r="T5672" i="1"/>
  <c r="T5673" i="1"/>
  <c r="T5674" i="1"/>
  <c r="T5675" i="1"/>
  <c r="T5676" i="1"/>
  <c r="T5677" i="1"/>
  <c r="T5678" i="1"/>
  <c r="T5679" i="1"/>
  <c r="T5680" i="1"/>
  <c r="T5681" i="1"/>
  <c r="T5682" i="1"/>
  <c r="T5683" i="1"/>
  <c r="T5684" i="1"/>
  <c r="T5685" i="1"/>
  <c r="T5686" i="1"/>
  <c r="T5687" i="1"/>
  <c r="T5688" i="1"/>
  <c r="T5689" i="1"/>
  <c r="T5690" i="1"/>
  <c r="T5691" i="1"/>
  <c r="T5692" i="1"/>
  <c r="T5693" i="1"/>
  <c r="T5694" i="1"/>
  <c r="T5695" i="1"/>
  <c r="T5696" i="1"/>
  <c r="T5697" i="1"/>
  <c r="T5698" i="1"/>
  <c r="T5699" i="1"/>
  <c r="T5700" i="1"/>
  <c r="T5701" i="1"/>
  <c r="T5702" i="1"/>
  <c r="T5703" i="1"/>
  <c r="T5704" i="1"/>
  <c r="T5705" i="1"/>
  <c r="T5706" i="1"/>
  <c r="T5707" i="1"/>
  <c r="T5708" i="1"/>
  <c r="T5709" i="1"/>
  <c r="T5710" i="1"/>
  <c r="T5711" i="1"/>
  <c r="T5712" i="1"/>
  <c r="T5713" i="1"/>
  <c r="T5714" i="1"/>
  <c r="T5715" i="1"/>
  <c r="T5716" i="1"/>
  <c r="T5717" i="1"/>
  <c r="T5718" i="1"/>
  <c r="T5719" i="1"/>
  <c r="T5720" i="1"/>
  <c r="T5721" i="1"/>
  <c r="T5722" i="1"/>
  <c r="T5723" i="1"/>
  <c r="T5724" i="1"/>
  <c r="T5725" i="1"/>
  <c r="T5726" i="1"/>
  <c r="T5727" i="1"/>
  <c r="T5728" i="1"/>
  <c r="T5729" i="1"/>
  <c r="T5730" i="1"/>
  <c r="T5731" i="1"/>
  <c r="T5732" i="1"/>
  <c r="T5733" i="1"/>
  <c r="T5734" i="1"/>
  <c r="T5735" i="1"/>
  <c r="T5736" i="1"/>
  <c r="T5737" i="1"/>
  <c r="T5738" i="1"/>
  <c r="T5739" i="1"/>
  <c r="T5740" i="1"/>
  <c r="T5741" i="1"/>
  <c r="T5742" i="1"/>
  <c r="T5743" i="1"/>
  <c r="T5744" i="1"/>
  <c r="T5745" i="1"/>
  <c r="T5746" i="1"/>
  <c r="T5747" i="1"/>
  <c r="T5748" i="1"/>
  <c r="T5749" i="1"/>
  <c r="T5750" i="1"/>
  <c r="T5751" i="1"/>
  <c r="T5752" i="1"/>
  <c r="T5753" i="1"/>
  <c r="T5754" i="1"/>
  <c r="T5755" i="1"/>
  <c r="T5756" i="1"/>
  <c r="T5757" i="1"/>
  <c r="T5758" i="1"/>
  <c r="T5759" i="1"/>
  <c r="T5760" i="1"/>
  <c r="T5761" i="1"/>
  <c r="T5762" i="1"/>
  <c r="T5763" i="1"/>
  <c r="T5764" i="1"/>
  <c r="T5767" i="1"/>
  <c r="T5768" i="1"/>
  <c r="T5769" i="1"/>
  <c r="T5770" i="1"/>
  <c r="T5771" i="1"/>
  <c r="T5772" i="1"/>
  <c r="T5773" i="1"/>
  <c r="T5774" i="1"/>
  <c r="T5775" i="1"/>
  <c r="T5776" i="1"/>
  <c r="T5777" i="1"/>
  <c r="T5778" i="1"/>
  <c r="T5779" i="1"/>
  <c r="T5780" i="1"/>
  <c r="T5781" i="1"/>
  <c r="T5782" i="1"/>
  <c r="T5783" i="1"/>
  <c r="T5784" i="1"/>
  <c r="T5785" i="1"/>
  <c r="T5786" i="1"/>
  <c r="T5787" i="1"/>
  <c r="T5788" i="1"/>
  <c r="T5789" i="1"/>
  <c r="T5790" i="1"/>
  <c r="T5791" i="1"/>
  <c r="T5792" i="1"/>
  <c r="T5793" i="1"/>
  <c r="T5794" i="1"/>
  <c r="T5795" i="1"/>
  <c r="T5796" i="1"/>
  <c r="T5797" i="1"/>
  <c r="T5798" i="1"/>
  <c r="T5799" i="1"/>
  <c r="T5800" i="1"/>
  <c r="T5801" i="1"/>
  <c r="T5802" i="1"/>
  <c r="T5803" i="1"/>
  <c r="T5804" i="1"/>
  <c r="T5805" i="1"/>
  <c r="T5806" i="1"/>
  <c r="T5807" i="1"/>
  <c r="T5808" i="1"/>
  <c r="T5809" i="1"/>
  <c r="T5810" i="1"/>
  <c r="T5811" i="1"/>
  <c r="T5812" i="1"/>
  <c r="T5813" i="1"/>
  <c r="T5814" i="1"/>
  <c r="T5815" i="1"/>
  <c r="T5816" i="1"/>
  <c r="T5817" i="1"/>
  <c r="T5818" i="1"/>
  <c r="T5819" i="1"/>
  <c r="T5820" i="1"/>
  <c r="T5821" i="1"/>
  <c r="T5822" i="1"/>
  <c r="T5823" i="1"/>
  <c r="T5824" i="1"/>
  <c r="T5825" i="1"/>
  <c r="T5826" i="1"/>
  <c r="T5827" i="1"/>
  <c r="T5828" i="1"/>
  <c r="T5829" i="1"/>
  <c r="T5830" i="1"/>
  <c r="T5831" i="1"/>
  <c r="T5832" i="1"/>
  <c r="T5833" i="1"/>
  <c r="T5834" i="1"/>
  <c r="T5835" i="1"/>
  <c r="T5836" i="1"/>
  <c r="T5837" i="1"/>
  <c r="T5838" i="1"/>
  <c r="T5839" i="1"/>
  <c r="T5840" i="1"/>
  <c r="T5841" i="1"/>
  <c r="T5842" i="1"/>
  <c r="T5843" i="1"/>
  <c r="T5844" i="1"/>
  <c r="T5845" i="1"/>
  <c r="T5846" i="1"/>
  <c r="T5847" i="1"/>
  <c r="T5848" i="1"/>
  <c r="T5849" i="1"/>
  <c r="T5850" i="1"/>
  <c r="T5851" i="1"/>
  <c r="T5852" i="1"/>
  <c r="T5853" i="1"/>
  <c r="T5854" i="1"/>
  <c r="T5855" i="1"/>
  <c r="T5856" i="1"/>
  <c r="T5857" i="1"/>
  <c r="T5858" i="1"/>
  <c r="T5859" i="1"/>
  <c r="T5860" i="1"/>
  <c r="T5861" i="1"/>
  <c r="T5862" i="1"/>
  <c r="T5863" i="1"/>
  <c r="T5864" i="1"/>
  <c r="T5865" i="1"/>
  <c r="T5866" i="1"/>
  <c r="T5867" i="1"/>
  <c r="T5868" i="1"/>
  <c r="T5869" i="1"/>
  <c r="T5870" i="1"/>
  <c r="T5871" i="1"/>
  <c r="T5872" i="1"/>
  <c r="T5873" i="1"/>
  <c r="T5874" i="1"/>
  <c r="T5875" i="1"/>
  <c r="T5876" i="1"/>
  <c r="T5877" i="1"/>
  <c r="T5878" i="1"/>
  <c r="T5879" i="1"/>
  <c r="T5880" i="1"/>
  <c r="T5881" i="1"/>
  <c r="T5882" i="1"/>
  <c r="T5883" i="1"/>
  <c r="T5884" i="1"/>
  <c r="T5885" i="1"/>
  <c r="T5886" i="1"/>
  <c r="T5887" i="1"/>
  <c r="T5888" i="1"/>
  <c r="T5889" i="1"/>
  <c r="T5890" i="1"/>
  <c r="T5891" i="1"/>
  <c r="T5892" i="1"/>
  <c r="T5893" i="1"/>
  <c r="T5894" i="1"/>
  <c r="T5895" i="1"/>
  <c r="T5896" i="1"/>
  <c r="T5897" i="1"/>
  <c r="T5898" i="1"/>
  <c r="T5899" i="1"/>
  <c r="T5900" i="1"/>
  <c r="T5901" i="1"/>
  <c r="T5902" i="1"/>
  <c r="T5903" i="1"/>
  <c r="T5904" i="1"/>
  <c r="T5905" i="1"/>
  <c r="T5906" i="1"/>
  <c r="T5907" i="1"/>
  <c r="T5908" i="1"/>
  <c r="T5909" i="1"/>
  <c r="T5910" i="1"/>
  <c r="T5911" i="1"/>
  <c r="T5912" i="1"/>
  <c r="T5913" i="1"/>
  <c r="T5914" i="1"/>
  <c r="T5915" i="1"/>
  <c r="T5916" i="1"/>
  <c r="T5917" i="1"/>
  <c r="T5918" i="1"/>
  <c r="T5919" i="1"/>
  <c r="T5920" i="1"/>
  <c r="T5921" i="1"/>
  <c r="T5922" i="1"/>
  <c r="T5923" i="1"/>
  <c r="T5924" i="1"/>
  <c r="T5925" i="1"/>
  <c r="T5926" i="1"/>
  <c r="T5927" i="1"/>
  <c r="T5930" i="1"/>
  <c r="T5933" i="1"/>
  <c r="T5934" i="1"/>
  <c r="T5935" i="1"/>
  <c r="T5936" i="1"/>
  <c r="T5937" i="1"/>
  <c r="T5938" i="1"/>
  <c r="T5939" i="1"/>
  <c r="T5940" i="1"/>
  <c r="T5941" i="1"/>
  <c r="T5942" i="1"/>
  <c r="T5943" i="1"/>
  <c r="T5944" i="1"/>
  <c r="T5945" i="1"/>
  <c r="T5946" i="1"/>
  <c r="T5947" i="1"/>
  <c r="T5948" i="1"/>
  <c r="T5949" i="1"/>
  <c r="T5950" i="1"/>
  <c r="T5951" i="1"/>
  <c r="T5952" i="1"/>
  <c r="T5953" i="1"/>
  <c r="T5954" i="1"/>
  <c r="T5955" i="1"/>
  <c r="T5956" i="1"/>
  <c r="T5957" i="1"/>
  <c r="T5958" i="1"/>
  <c r="T5959" i="1"/>
  <c r="T5960" i="1"/>
  <c r="T5961" i="1"/>
  <c r="T5962" i="1"/>
  <c r="T5963" i="1"/>
  <c r="T5964" i="1"/>
  <c r="T5965" i="1"/>
  <c r="T5966" i="1"/>
  <c r="T5967" i="1"/>
  <c r="T5968" i="1"/>
  <c r="T5969" i="1"/>
  <c r="T5970" i="1"/>
  <c r="T5971" i="1"/>
  <c r="T5972" i="1"/>
  <c r="T5973" i="1"/>
  <c r="T5974" i="1"/>
  <c r="T5975" i="1"/>
  <c r="T5976" i="1"/>
  <c r="T5977" i="1"/>
  <c r="T5978" i="1"/>
  <c r="T5979" i="1"/>
  <c r="T5980" i="1"/>
  <c r="T5981" i="1"/>
  <c r="T5982" i="1"/>
  <c r="T5983" i="1"/>
  <c r="T5984" i="1"/>
  <c r="T5985" i="1"/>
  <c r="T5986" i="1"/>
  <c r="T5987" i="1"/>
  <c r="T5988" i="1"/>
  <c r="T5989" i="1"/>
  <c r="T5990" i="1"/>
  <c r="T5991" i="1"/>
  <c r="T5992" i="1"/>
  <c r="T5993" i="1"/>
  <c r="T5994" i="1"/>
  <c r="T5995" i="1"/>
  <c r="T5996" i="1"/>
  <c r="T5997" i="1"/>
  <c r="T5998" i="1"/>
  <c r="T5999" i="1"/>
  <c r="T6000" i="1"/>
  <c r="T6001" i="1"/>
  <c r="T6002" i="1"/>
  <c r="T6003" i="1"/>
  <c r="T6004" i="1"/>
  <c r="T6005" i="1"/>
  <c r="T6006" i="1"/>
  <c r="T6007" i="1"/>
  <c r="T6008" i="1"/>
  <c r="T6009" i="1"/>
  <c r="T6010" i="1"/>
  <c r="T6011" i="1"/>
  <c r="T6012" i="1"/>
  <c r="T6013" i="1"/>
  <c r="T6014" i="1"/>
  <c r="T6015" i="1"/>
  <c r="T6016" i="1"/>
  <c r="T6017" i="1"/>
  <c r="T6018" i="1"/>
  <c r="T6019" i="1"/>
  <c r="T6020" i="1"/>
  <c r="T6021" i="1"/>
  <c r="T6022" i="1"/>
  <c r="T6023" i="1"/>
  <c r="T6024" i="1"/>
  <c r="T6025" i="1"/>
  <c r="T6026" i="1"/>
  <c r="T6027" i="1"/>
  <c r="T6028" i="1"/>
  <c r="T6029" i="1"/>
  <c r="T6030" i="1"/>
  <c r="T6031" i="1"/>
  <c r="T6032" i="1"/>
  <c r="T6033" i="1"/>
  <c r="T6034" i="1"/>
  <c r="T6035" i="1"/>
  <c r="T6036" i="1"/>
  <c r="T6037" i="1"/>
  <c r="T6038" i="1"/>
  <c r="T6039" i="1"/>
  <c r="T6040" i="1"/>
  <c r="T6041" i="1"/>
  <c r="T6042" i="1"/>
  <c r="T6043" i="1"/>
  <c r="T6044" i="1"/>
  <c r="T6045" i="1"/>
  <c r="T6046" i="1"/>
  <c r="T6047" i="1"/>
  <c r="T6048" i="1"/>
  <c r="T6049" i="1"/>
  <c r="T6050" i="1"/>
  <c r="T6051" i="1"/>
  <c r="T6052" i="1"/>
  <c r="T6053" i="1"/>
  <c r="T6054" i="1"/>
  <c r="T6055" i="1"/>
  <c r="T6056" i="1"/>
  <c r="T6057" i="1"/>
  <c r="T6058" i="1"/>
  <c r="T6059" i="1"/>
  <c r="T6060" i="1"/>
  <c r="T6061" i="1"/>
  <c r="T6062" i="1"/>
  <c r="T6063" i="1"/>
  <c r="T6064" i="1"/>
  <c r="T6065" i="1"/>
  <c r="T6066" i="1"/>
  <c r="T6067" i="1"/>
  <c r="T6068" i="1"/>
  <c r="T6069" i="1"/>
  <c r="T6070" i="1"/>
  <c r="T6071" i="1"/>
  <c r="T6072" i="1"/>
  <c r="T6073" i="1"/>
  <c r="T6074" i="1"/>
  <c r="T6075" i="1"/>
  <c r="T6076" i="1"/>
  <c r="T6077" i="1"/>
  <c r="T6078" i="1"/>
  <c r="T6079" i="1"/>
  <c r="T6080" i="1"/>
  <c r="T6081" i="1"/>
  <c r="T6082" i="1"/>
  <c r="T6083" i="1"/>
  <c r="T6084" i="1"/>
  <c r="T6085" i="1"/>
  <c r="T6086" i="1"/>
  <c r="T6087" i="1"/>
  <c r="T6088" i="1"/>
  <c r="T6091" i="1"/>
  <c r="T6092" i="1"/>
  <c r="T6093" i="1"/>
  <c r="T6094" i="1"/>
  <c r="T6095" i="1"/>
  <c r="T6096" i="1"/>
  <c r="T6097" i="1"/>
  <c r="T6098" i="1"/>
  <c r="T6099" i="1"/>
  <c r="T6100" i="1"/>
  <c r="T6101" i="1"/>
  <c r="T6102" i="1"/>
  <c r="T6103" i="1"/>
  <c r="T6104" i="1"/>
  <c r="T6105" i="1"/>
  <c r="T6106" i="1"/>
  <c r="T6107" i="1"/>
  <c r="T6108" i="1"/>
  <c r="T6109" i="1"/>
  <c r="T6110" i="1"/>
  <c r="T6111" i="1"/>
  <c r="T6112" i="1"/>
  <c r="T6113" i="1"/>
  <c r="T6114" i="1"/>
  <c r="T6115" i="1"/>
  <c r="T6116" i="1"/>
  <c r="T6117" i="1"/>
  <c r="T6118" i="1"/>
  <c r="T6119" i="1"/>
  <c r="T6120" i="1"/>
  <c r="T6121" i="1"/>
  <c r="T6122" i="1"/>
  <c r="T6123" i="1"/>
  <c r="T6124" i="1"/>
  <c r="T6125" i="1"/>
  <c r="T6126" i="1"/>
  <c r="T6127" i="1"/>
  <c r="T6128" i="1"/>
  <c r="T6129" i="1"/>
  <c r="T6130" i="1"/>
  <c r="T6131" i="1"/>
  <c r="T6132" i="1"/>
  <c r="T6135" i="1"/>
  <c r="T6136" i="1"/>
  <c r="T6139" i="1"/>
  <c r="T6140" i="1"/>
  <c r="T6141" i="1"/>
  <c r="T6142" i="1"/>
  <c r="T6143" i="1"/>
  <c r="T6144" i="1"/>
  <c r="T6145" i="1"/>
  <c r="T6146" i="1"/>
  <c r="T6147" i="1"/>
  <c r="T6148" i="1"/>
  <c r="T6149" i="1"/>
  <c r="T6150" i="1"/>
  <c r="T6151" i="1"/>
  <c r="T6152" i="1"/>
  <c r="T6153" i="1"/>
  <c r="T6154" i="1"/>
  <c r="T6155" i="1"/>
  <c r="T6156" i="1"/>
  <c r="T6159" i="1"/>
  <c r="T6160" i="1"/>
  <c r="T6161" i="1"/>
  <c r="T6162" i="1"/>
  <c r="T6163" i="1"/>
  <c r="T6164" i="1"/>
  <c r="T6165" i="1"/>
  <c r="T6166" i="1"/>
  <c r="T6167" i="1"/>
  <c r="T6168" i="1"/>
  <c r="T6169" i="1"/>
  <c r="T6170" i="1"/>
  <c r="T6171" i="1"/>
  <c r="T6172" i="1"/>
  <c r="T6173" i="1"/>
  <c r="T6174" i="1"/>
  <c r="T6175" i="1"/>
  <c r="T6176" i="1"/>
  <c r="T6177" i="1"/>
  <c r="T6178" i="1"/>
  <c r="T6179" i="1"/>
  <c r="T6180" i="1"/>
  <c r="T6181" i="1"/>
  <c r="T6182" i="1"/>
  <c r="T6183" i="1"/>
  <c r="T6184" i="1"/>
  <c r="T13" i="1"/>
  <c r="T694" i="1" l="1"/>
  <c r="T5636" i="1"/>
  <c r="T4876" i="1"/>
  <c r="T4720" i="1"/>
  <c r="T4035" i="1"/>
  <c r="T3553" i="1"/>
  <c r="T3446" i="1"/>
  <c r="T2570" i="1"/>
  <c r="T2516" i="1"/>
  <c r="T6157" i="1"/>
  <c r="T6133" i="1"/>
  <c r="T6089" i="1"/>
  <c r="T5416" i="1"/>
  <c r="T5211" i="1"/>
  <c r="T5083" i="1"/>
  <c r="T4261" i="1"/>
  <c r="T2988" i="1"/>
  <c r="T2915" i="1"/>
  <c r="T2813" i="1"/>
  <c r="T2326" i="1"/>
  <c r="T2271" i="1"/>
  <c r="T2197" i="1"/>
  <c r="T2055" i="1"/>
  <c r="T1993" i="1"/>
  <c r="T1807" i="1"/>
  <c r="T5765" i="1"/>
  <c r="T5568" i="1"/>
  <c r="T4967" i="1"/>
  <c r="T3133" i="1"/>
  <c r="T6185" i="1"/>
  <c r="T5928" i="1"/>
  <c r="T4378" i="1"/>
  <c r="T3778" i="1"/>
  <c r="T3305" i="1"/>
  <c r="T886" i="1"/>
  <c r="T152" i="1"/>
  <c r="T1152" i="1"/>
  <c r="T746" i="1"/>
  <c r="T690" i="1"/>
  <c r="T216" i="1"/>
  <c r="T642" i="1"/>
  <c r="T489" i="1"/>
  <c r="T384" i="1"/>
  <c r="T1004" i="1"/>
  <c r="T1557" i="1"/>
  <c r="W6133" i="1" l="1"/>
  <c r="W6157" i="1"/>
  <c r="W6185" i="1"/>
  <c r="W2271" i="1"/>
  <c r="W2055" i="1"/>
  <c r="W1152" i="1"/>
  <c r="W1004" i="1"/>
  <c r="X1004" i="1"/>
  <c r="X886" i="1"/>
  <c r="W886" i="1"/>
  <c r="O886" i="1"/>
  <c r="X746" i="1"/>
  <c r="W746" i="1"/>
  <c r="W694" i="1"/>
  <c r="O694" i="1"/>
  <c r="O642" i="1"/>
  <c r="O489" i="1"/>
  <c r="O384" i="1"/>
  <c r="W216" i="1"/>
  <c r="O152" i="1"/>
  <c r="P4041" i="1" l="1"/>
  <c r="Q4041" i="1"/>
  <c r="R4041" i="1"/>
  <c r="S4041" i="1"/>
  <c r="W4041" i="1"/>
  <c r="X4041" i="1"/>
  <c r="W4035" i="1"/>
  <c r="X4035" i="1"/>
  <c r="W3778" i="1"/>
  <c r="X3778" i="1"/>
  <c r="W3553" i="1"/>
  <c r="X3553" i="1"/>
  <c r="W3446" i="1"/>
  <c r="X3446" i="1"/>
  <c r="X6185" i="1" l="1"/>
  <c r="X6157" i="1" l="1"/>
  <c r="P6137" i="1"/>
  <c r="Q6137" i="1"/>
  <c r="R6137" i="1"/>
  <c r="S6137" i="1"/>
  <c r="W6137" i="1"/>
  <c r="X6137" i="1"/>
  <c r="X6133" i="1"/>
  <c r="W6089" i="1"/>
  <c r="X6089" i="1"/>
  <c r="W5928" i="1" l="1"/>
  <c r="X5928" i="1"/>
  <c r="W5765" i="1"/>
  <c r="X5765" i="1"/>
  <c r="W5636" i="1"/>
  <c r="X5636" i="1"/>
  <c r="W5568" i="1"/>
  <c r="X5568" i="1"/>
  <c r="W5416" i="1"/>
  <c r="X5416" i="1"/>
  <c r="W5211" i="1"/>
  <c r="X5211" i="1"/>
  <c r="W5083" i="1" l="1"/>
  <c r="X5083" i="1"/>
  <c r="W4967" i="1"/>
  <c r="X4967" i="1"/>
  <c r="W4876" i="1"/>
  <c r="X4876" i="1"/>
  <c r="W4720" i="1"/>
  <c r="X4720" i="1"/>
  <c r="W4378" i="1"/>
  <c r="X4378" i="1"/>
  <c r="W4261" i="1"/>
  <c r="X4261" i="1"/>
  <c r="W3305" i="1" l="1"/>
  <c r="X3305" i="1"/>
  <c r="W3133" i="1"/>
  <c r="X3133" i="1"/>
  <c r="W2988" i="1"/>
  <c r="X2988" i="1"/>
  <c r="W2915" i="1"/>
  <c r="X2915" i="1"/>
  <c r="W2813" i="1"/>
  <c r="X2813" i="1"/>
  <c r="P2579" i="1" l="1"/>
  <c r="Q2579" i="1"/>
  <c r="R2579" i="1"/>
  <c r="S2579" i="1"/>
  <c r="W2579" i="1"/>
  <c r="X2579" i="1"/>
  <c r="O2579" i="1"/>
  <c r="W2516" i="1"/>
  <c r="X2516" i="1"/>
  <c r="W2326" i="1"/>
  <c r="X2326" i="1"/>
  <c r="X2271" i="1"/>
  <c r="W2197" i="1"/>
  <c r="X2197" i="1"/>
  <c r="X2055" i="1"/>
  <c r="W1993" i="1"/>
  <c r="X1993" i="1"/>
  <c r="T2579" i="1" l="1"/>
  <c r="W1807" i="1"/>
  <c r="X1807" i="1"/>
  <c r="W1557" i="1"/>
  <c r="X1557" i="1"/>
  <c r="X1152" i="1"/>
  <c r="W642" i="1" l="1"/>
  <c r="X642" i="1"/>
  <c r="W489" i="1"/>
  <c r="X489" i="1"/>
  <c r="W384" i="1"/>
  <c r="X384" i="1"/>
  <c r="X216" i="1"/>
  <c r="O216" i="1"/>
  <c r="W152" i="1"/>
  <c r="X152" i="1"/>
  <c r="W690" i="1" l="1"/>
  <c r="X690" i="1"/>
  <c r="O690" i="1"/>
  <c r="W2570" i="1" l="1"/>
  <c r="X2570" i="1"/>
  <c r="W5931" i="1" l="1"/>
  <c r="X5931" i="1"/>
  <c r="X5089" i="1"/>
  <c r="W5089" i="1"/>
  <c r="X5086" i="1"/>
  <c r="W5086" i="1"/>
  <c r="X3312" i="1"/>
  <c r="W3312" i="1"/>
  <c r="X694" i="1"/>
  <c r="P5089" i="1" l="1"/>
  <c r="Q5089" i="1"/>
  <c r="R5089" i="1"/>
  <c r="S5089" i="1"/>
  <c r="O5089" i="1"/>
  <c r="T5089" i="1" l="1"/>
  <c r="O6137" i="1"/>
  <c r="S5931" i="1"/>
  <c r="R5931" i="1"/>
  <c r="Q5931" i="1"/>
  <c r="P5931" i="1"/>
  <c r="O5931" i="1"/>
  <c r="S5086" i="1"/>
  <c r="R5086" i="1"/>
  <c r="Q5086" i="1"/>
  <c r="P5086" i="1"/>
  <c r="O5086" i="1"/>
  <c r="O4041" i="1"/>
  <c r="S3312" i="1"/>
  <c r="R3312" i="1"/>
  <c r="Q3312" i="1"/>
  <c r="P3312" i="1"/>
  <c r="O3312" i="1"/>
  <c r="T5931" i="1" l="1"/>
  <c r="T4041" i="1"/>
  <c r="T5086" i="1"/>
  <c r="T6137" i="1"/>
  <c r="T3312" i="1"/>
</calcChain>
</file>

<file path=xl/sharedStrings.xml><?xml version="1.0" encoding="utf-8"?>
<sst xmlns="http://schemas.openxmlformats.org/spreadsheetml/2006/main" count="61184" uniqueCount="18315">
  <si>
    <t>LISTA PROIECTELOR CONTRACTATE - PROGRAMUL OPERATIONAL REGIONAL</t>
  </si>
  <si>
    <t>Nr. crt.</t>
  </si>
  <si>
    <t>Axă prioritară/ Prioritate de investiţii</t>
  </si>
  <si>
    <t>Cod SMIS</t>
  </si>
  <si>
    <t>Titlu proiect</t>
  </si>
  <si>
    <t>Denumire beneficiar</t>
  </si>
  <si>
    <t>Rezumat proiect</t>
  </si>
  <si>
    <t>Data de începere a proiectului</t>
  </si>
  <si>
    <t>Data de finalizare a proiectului</t>
  </si>
  <si>
    <t>Rata de cofinanțare UE</t>
  </si>
  <si>
    <t xml:space="preserve">Regiune </t>
  </si>
  <si>
    <t>Județ</t>
  </si>
  <si>
    <t>Localitate</t>
  </si>
  <si>
    <t>Tip beneficiar</t>
  </si>
  <si>
    <t>Categorie de intervenție</t>
  </si>
  <si>
    <t>Valoarea ELIGIBILĂ a proiectului (LEI)</t>
  </si>
  <si>
    <t>Total valoare proiect</t>
  </si>
  <si>
    <t>Stadiu proiect 
(în implementare/ reziliat/ finalizat)</t>
  </si>
  <si>
    <t>Act aditional NR.</t>
  </si>
  <si>
    <t>Plăţi către beneficiari (lei)</t>
  </si>
  <si>
    <t xml:space="preserve">Finanțare acordată </t>
  </si>
  <si>
    <t>Contribuția proprie a beneficiarului</t>
  </si>
  <si>
    <t>Contribuție privată</t>
  </si>
  <si>
    <t>Cheltuieli neeligibile</t>
  </si>
  <si>
    <t>Fonduri UE</t>
  </si>
  <si>
    <t>Contribuția națională</t>
  </si>
  <si>
    <t>Buget național</t>
  </si>
  <si>
    <t>Crt. No.</t>
  </si>
  <si>
    <t>Priority Axis/Investment priority</t>
  </si>
  <si>
    <t>SMIS Code</t>
  </si>
  <si>
    <t>Project title</t>
  </si>
  <si>
    <t>Beneficiary name</t>
  </si>
  <si>
    <t>Project summary</t>
  </si>
  <si>
    <t>Start date</t>
  </si>
  <si>
    <t>End date</t>
  </si>
  <si>
    <t>Union co-financing rate</t>
  </si>
  <si>
    <t>Region</t>
  </si>
  <si>
    <t>County</t>
  </si>
  <si>
    <t>Locality</t>
  </si>
  <si>
    <t>Beneficiary type</t>
  </si>
  <si>
    <t>Area of intervention</t>
  </si>
  <si>
    <t>Eligible value of the project (LEI)</t>
  </si>
  <si>
    <t>Total value of the project</t>
  </si>
  <si>
    <t>Project status</t>
  </si>
  <si>
    <t>Aditional act  no.</t>
  </si>
  <si>
    <t>Beneficiary payments (lei)</t>
  </si>
  <si>
    <t>Financing</t>
  </si>
  <si>
    <t>Beneficiary private contribution</t>
  </si>
  <si>
    <t>Private contribution</t>
  </si>
  <si>
    <t>Non eligible expenditure</t>
  </si>
  <si>
    <t>Eu Funds</t>
  </si>
  <si>
    <t>National contribution</t>
  </si>
  <si>
    <t>EU Funds</t>
  </si>
  <si>
    <t>National budget</t>
  </si>
  <si>
    <t>BACAU</t>
  </si>
  <si>
    <t>2/2.1</t>
  </si>
  <si>
    <t>Contributia SC Elex International SRL la dezvoltarea economiei circulare, cu sprijin POR</t>
  </si>
  <si>
    <t>ELEX-INTERNATIONAL S.R.L</t>
  </si>
  <si>
    <t>Dezvoltarea unui nou centru de profit al SC Elex International SRL într-un domeniu competitiv, care sustine activ economia circulara.</t>
  </si>
  <si>
    <t>NE</t>
  </si>
  <si>
    <t>BP</t>
  </si>
  <si>
    <t>001</t>
  </si>
  <si>
    <t>finalizat</t>
  </si>
  <si>
    <t>Dezvoltarea durabila din punct de vedere economic a societatii CONCORDIA LABORATORY SRL prin achizitia de echipamente performante</t>
  </si>
  <si>
    <t>CONCORDIA LABORATORY SRL</t>
  </si>
  <si>
    <t>Introducerea de noi tehnologii moderne în procesele de lucru ale societăţii CONCORDIA LABORATORY S.R.L, prin achiziţionarea de echipamente specializate, în conformitate cu codul 7120 –"Activităţi de testare şi analize tehnice".</t>
  </si>
  <si>
    <t>implementare</t>
  </si>
  <si>
    <t>Cresterea competitivitatii SC PRO EFFECT SRL</t>
  </si>
  <si>
    <t>PRO EFFECT S.R.L.</t>
  </si>
  <si>
    <t>Dotarea cu echipamente necesare pentru imprimarea materialului textil.</t>
  </si>
  <si>
    <t>ONESTI</t>
  </si>
  <si>
    <t>Dezvoltarea activitatii societatii Eco Tudoor SRL prin dotare cu echipamente</t>
  </si>
  <si>
    <t>ECO TUDOOR SRL</t>
  </si>
  <si>
    <t>COMANESTI</t>
  </si>
  <si>
    <t>MODERNIZAREA ACTIVITATII SC MARBACH SRL PRIN ACHIZITIA DE UTILAJE DE CONSTRUCTII PERFORMANTE</t>
  </si>
  <si>
    <t>MARBACH SRL</t>
  </si>
  <si>
    <t>Dotarea cu echipamente performante, pentru realizarea lucrarilor de constructie apa-canal.</t>
  </si>
  <si>
    <t>DIVERSIFICAREA SERVICIILOR IN CADRUL FIRMEI LIANA DENT SRL</t>
  </si>
  <si>
    <t>LIANA-DENT SRL</t>
  </si>
  <si>
    <t>Cresterea competitivitatii economice a firmei LIANA DENT SRL prin diversificarea serviciilor.</t>
  </si>
  <si>
    <t>FILIPESTI</t>
  </si>
  <si>
    <t>DOTAREA FIRMEI DIRECT SOUND SRL CU TEHNICA DE SCENA</t>
  </si>
  <si>
    <t>DIRECT SOUND SRL</t>
  </si>
  <si>
    <t>Cresterea competitivitatii economice a firmei DIRECT SOUND SRL prin dotarea cu tehnica de scena.</t>
  </si>
  <si>
    <t>Îmbunatatirea competitivitatii societatii AT GENERAL HOLDINGS S.R.L. prin achizitionarea unor echipamente inovatoare</t>
  </si>
  <si>
    <t>AT GENERAL HOLDINGS SRL</t>
  </si>
  <si>
    <t>Creșterea competitivității societății AT General Holdings S.R.L. prin achiziționarea de echipamente performante.</t>
  </si>
  <si>
    <t>Diversificarea activitatii SC. NOX REAL TRANS SRL prin achizitia unor echipamente performante necesare activitatii noi de prestari servicii intretinere si reparatii auto</t>
  </si>
  <si>
    <t>NOX REAL TRANS S.R.L.</t>
  </si>
  <si>
    <t>Societatea doreste sa ofere in viitor si servicii noi complete de reparatii auto (camioane si utilitare), activitatea derulata fiind cea aferenta codului CAEN 4520, “Intretinerea si repararea autovehiculelor”. Scopul urmarit de beneficiar este de a largi capacitatea noua de prestari servicii, prin modernizarea unor noi procese tehnologice, de a reduce consumurile, costurile si pentru a mari productivitatea muncii.</t>
  </si>
  <si>
    <t>MOINESTI</t>
  </si>
  <si>
    <t>DEZVOLTAREA CAPACITATII DE PRODUCTIE A SC TEHNOMOB INVEST SRL</t>
  </si>
  <si>
    <t>TEHNOMOB INVEST SRL</t>
  </si>
  <si>
    <t>Obiectivul general al proiectului este cresterea competitivitatii SC TEHNOMOB INVEST SRL pe piata specifica prin dezvoltarea capacitatii de productie a elementelor de mobilier specifice codului CAEN 3109-Fabricarea de mobila n.c.a. Odata cu implementarea proiectului, societatea va fi in masura sa execute in atelierului propriu inca o operatiune din cadrul fluxului tehnologic de productie a elementelor de mobilier si anume aplicarea canturilor.</t>
  </si>
  <si>
    <t>DEXAMART SRL</t>
  </si>
  <si>
    <t>Dotarea cu echipamente performante, pentru realizarea lucrarilor de constructie apa – canal.</t>
  </si>
  <si>
    <t>D&amp;C TRANS INVEST SRL</t>
  </si>
  <si>
    <t>Dotatarea cu echipamente performante, pentru realizarea lucrarilor de constructie a drumurilor si autostrazilor.</t>
  </si>
  <si>
    <t>DEZVOLTAREA ACTIVITATII PULS MEDIA PRODUCTIONS SRL PRIN ACHIZITIA DE UTILAJE PERFORMANTE SI CREAREA DE LOCURI DE MUNCA</t>
  </si>
  <si>
    <t>PULS MEDIA PRODUCTIONS SRL</t>
  </si>
  <si>
    <t>Dotarea cu echipamente performante pentru realizarea lucrarilor de constructie a drumurilor si autostrazilor.</t>
  </si>
  <si>
    <t>DEZVOLTAREA DON GIULIANO SRL PRIN ACHIZITIONAREA DE UTILAJE DE CONSTRUCTII</t>
  </si>
  <si>
    <t>DON GIULIANO SRL</t>
  </si>
  <si>
    <t>Dotatarea cu echipamente performante pentru realizarea lucrarilor de constructie apa – canal.</t>
  </si>
  <si>
    <t>DEZVOLTAREA ACTIVITATII WOOD VINTAGE SRL PRIN PRIN ACHIZITIA DE NOI TEHNOLOGII SI CREAREA DE LOCURIDE MUNCA</t>
  </si>
  <si>
    <t>WOOD VINTAGE SRL</t>
  </si>
  <si>
    <t>MODERNIZAREA SOCIETATII GSC SELVIR SRL IN DOMENIUL SERVICIILOR DE PREVENIRE SI STINGERE A INCENDIILOR PRIN TEHNOLOGIZAREA ACTIVITATII DE VERIFICARE, INCARCARE SI REPARARE STINGATOARE</t>
  </si>
  <si>
    <t>GSC SELVIR SRL</t>
  </si>
  <si>
    <t>Creşterea competivităţii economice şi îmbunătăţirea performanţelor generale ale microîntreprinderii GSC SELVIR S.R.L. pe piaţa internă, ca expresie a creşterii cifrei de afaceri si a inovarii serviciului de verificare, incarcare si reparare stingatoare de incendiu.</t>
  </si>
  <si>
    <t>Cresterea competitivitatii societatii ECO-GEO PREST prin inovarea si diversificarea activitatii</t>
  </si>
  <si>
    <t>ECO-GEO PREST S.R.L.</t>
  </si>
  <si>
    <t>Creşterea competitivităţii firmei ECO-GEO PREST SRL şi consolidarea poziţiei acesteia pe piaţa regională generată de cod CAEN-ul 7120, prin intermediul dezvoltării capitalului uman şi al inovării proceselor de lucru din cadrul companiei, odată cu achiziţiile şi angajările vizate de proiect.</t>
  </si>
  <si>
    <t>Centru de productie cu ajutorul tehnologiei 3D</t>
  </si>
  <si>
    <t>OREO GRUP SRL</t>
  </si>
  <si>
    <t>Infiintarea unei unitati de productie moderne si consolidarea pozitiei societatii pe piata productiei de matrite, prototipuri si produse de serie mica cu ajutorul tehnologiei 3D.</t>
  </si>
  <si>
    <t>DIVERSIFICAREA ACTIVITATII ASACOM TRANS SRL PRIN ACHIZITIA DE UTILAJE DE CONSTRUCTII SI CREAREA DE LOCURI DE MUNCA</t>
  </si>
  <si>
    <t>ASACOM TRANS SRL</t>
  </si>
  <si>
    <t>Cresterea capacitatii firmei Office Tech prin achizitionarea de active noi</t>
  </si>
  <si>
    <t>OFFICE TECH SRL</t>
  </si>
  <si>
    <t>DIVERSIFICAREA ACTIVITATII SOCIETATII ECO DRILL SRL PRIN ACHIZITIA DE UTILAJE DE CONSTRUCTII SI CREAREA DE LOCURI DE MUNCA</t>
  </si>
  <si>
    <t>ECO DRILL SRL</t>
  </si>
  <si>
    <t>INFIINTARE SECTIE PRODUCTIE BRICHETE</t>
  </si>
  <si>
    <t>BIKTRANS SRL</t>
  </si>
  <si>
    <t>Consolidarea pozitiei SC BIKTRANS SRL pe piata producatorilor brichetelor din rumegus / paie din Romania.</t>
  </si>
  <si>
    <t>Achizitie utilaje pentru dezvoltarea activitatii</t>
  </si>
  <si>
    <t>MALV BLOC SRL</t>
  </si>
  <si>
    <t>Consolidarea pozitiei pe piata a societatii MALV BLOC SRL, prin extinderea activitatii curente in domeniul lucrarilor de constructii a drumurilor si autostrazilor, cod CAEN 4211.</t>
  </si>
  <si>
    <t>Imbunatatirea competitivitatii societatii Macro-Tur SRL prin achizitionarea unor echipamente inovatoare</t>
  </si>
  <si>
    <t>MACRO-TUR SRL</t>
  </si>
  <si>
    <t>Cresterea competitivitatii societatii Macro-Tur S.R.L, prin achizitionarea de echipamente si utilaje performante.</t>
  </si>
  <si>
    <t>DOTAREA FIRMEI CU ECHIPAMENTE PENTRU PRELUCRAREA STICLEI PLATE</t>
  </si>
  <si>
    <t>SC OCTAGON-COM SRL</t>
  </si>
  <si>
    <t>Cresterea competitivitatii firmei si dezvoltarea acesteia pe termen lung, pe piata specifica, prin dotarea firmei cu echipamente pentru prelucrarea sticlei plate.</t>
  </si>
  <si>
    <t>DEZVOLTAREA CAPACITATII DE PRODUCTIE A SC FIVALCOM SRL</t>
  </si>
  <si>
    <t>FIVALCOM S.R.L.</t>
  </si>
  <si>
    <t>Cresterea competitivitatii SC FIVALCOM SRL pe piata specifica prin dezvoltarea capacitatii de productie a pungilor de hartie.</t>
  </si>
  <si>
    <t>CONSOLIDAREA PE PIATA A LARA BUSINESS ENERGY SRL PRIN EXTINDEREA SI INOVAREA ACTIVITATII IN DOMENIUL FABRICARII PRIN TRICOTARE SAU CROSETARE A ARTICOLELOR DE IMBRACAMINTE</t>
  </si>
  <si>
    <t>LARA BUSINESS ENERGY SRL</t>
  </si>
  <si>
    <t>Extinderea activitatii in domeniul fabricarii prin tricotare sau crosetare a articolelor de imbracaminte.</t>
  </si>
  <si>
    <t>MODERNIZARE SI EXTINDERE CAPACITATE DE PRODUCTIE SECTIE FABRICAREA AMBALAJELOR DIN MATERIAL PLASTIC (MODERNIZARE Splata serviciilor de consultanta în domeniul managementuluiexecutiei investitiei sau administrarea contractului de executie.I EXTINDERE CAPACITATE DE PRODUCTIE SECTIE FABRICAREA AMBALAJELOR DIN MATERIAL PLASTIC)</t>
  </si>
  <si>
    <t>CRISEX COM SRL</t>
  </si>
  <si>
    <t>Extinderea capacitatii de productie in sectia de fabricare a ambalajelor din material plastic.</t>
  </si>
  <si>
    <t>MODERNIZARE CLADIRE SI DOTARE CU ECHIPAMENTE PENTRU INFIINTARE CENTRU FITNESS</t>
  </si>
  <si>
    <t>LEASING GROUP S.R.L.</t>
  </si>
  <si>
    <t>Modernizare cladire si dotare cu echipamente pentru infiintarea unui centru fitness in Onesti, Bacau.</t>
  </si>
  <si>
    <t>DIVERSIFICAREA ACTIVITATILOR SANODENT SRL</t>
  </si>
  <si>
    <t>SANODENT SRL</t>
  </si>
  <si>
    <t>Creşterea competitivităţii economice a firmei SANODENT SRL prin diversificarea activitatilor.</t>
  </si>
  <si>
    <t>Achizitia de utilaje pentru lucrari de constructii in cadrul societatii C-ON TRUST ENGINEERING SRL</t>
  </si>
  <si>
    <t>C-ON TRUST ENGINEERING SRL</t>
  </si>
  <si>
    <t>Dezvoltarea microintreprinderii C-ON TRUST ENGINEERING SRL prin modernizarea activitatii din domeniul constructiilor si cresterea volumului lucrarilor executate.</t>
  </si>
  <si>
    <t>Introducerea de produse si servicii noi in cadrul firmei</t>
  </si>
  <si>
    <t>SAMI PREST SERV SRL</t>
  </si>
  <si>
    <t>Scopul proiectului este de a achizitiona un CNC Vertical care sa execute prelucrari ale sticlei in vederea obtinerii de produse si servicii noi.</t>
  </si>
  <si>
    <t>MODERNIZAREA SI EFICIENTIZAREA PROCESELOR IN CADRUL LABORATORULUI DE ANALIZA SI INCERCARI IN CONSTRUCTII AL PROEXCON SRL</t>
  </si>
  <si>
    <t>PROEXCON SRL</t>
  </si>
  <si>
    <t>Dotatarea cu echipamente performante, pentru eficientizarea proceselor in cadrul laboratorului de analiza si incercari in constructii.</t>
  </si>
  <si>
    <t>DEZVOLTAREA SC OPTICA OCUMED SRL PRIN ACHIZITIA DE ACTIVE CORPORALE SI NECORPORALE</t>
  </si>
  <si>
    <t>OPTICA OCUMED SRL</t>
  </si>
  <si>
    <t>Cresterea competitivitatii SC OPTICA OCUMED SRL pe piata specifica prin achizitia unor active corporale specifice productiei de ochelari si implementarea unui sistem de e-comert, pentru valorificarea productiei.</t>
  </si>
  <si>
    <t>DEZVOLTAREA ACTIVITATII UNICUTILAJ SRL PRIN ACHIZITIA DE ECHIPAMENTE SPECIFICE SI CREAREA DE LOCURI DE MUNCA</t>
  </si>
  <si>
    <t>UNICUTILAJ SRL</t>
  </si>
  <si>
    <t>MODERNIZAREA ACTIVITATII CONMAXIM INVEST SRL PRIN ACHIZITIA DE UTILAJE PERFORMANTE SI CREAREA DE LOCURI DE MUNCA</t>
  </si>
  <si>
    <t>CONMAXIM INVEST S.R.L.</t>
  </si>
  <si>
    <t>Dotarea cu echipamente performante, pentru realizarea produselor și serviciilor in domeniul tamplariei si elementelor de dulgherie.</t>
  </si>
  <si>
    <t>DEZVOLTAREA ACTIVITATII PRIN ACHIZITIE UTILAJE PERFORMANTE</t>
  </si>
  <si>
    <t>FAR-EDY S.R.L.</t>
  </si>
  <si>
    <t>Extinderea activitatii curente in domeniul „Lucrari de pregatire a terenului”</t>
  </si>
  <si>
    <t>Construire pensiune cu garaje la parter si împrejmuire teren</t>
  </si>
  <si>
    <t>CC &amp; G SMART SRL</t>
  </si>
  <si>
    <t>Infiintarea unei pensiuni de tip boutique de 5 stele in orasul Bacau, numita PENSIUNEA CHARLOTTE BOUTIQUE.</t>
  </si>
  <si>
    <t>Dezvoltarea activitatii societatii Strazi Concept SRL prin achizitionarea de echipamente pentru turnarea betonului</t>
  </si>
  <si>
    <t>STRĂZI CONCEPT SRL</t>
  </si>
  <si>
    <t>Societatea STRAZI CONCEPT SRL doreste sa se dezvolte prin modernizarea activitatii din prezent – realizarea activitatii de turnare beton cu utilajul propus a fi achizitionat prin proiect.</t>
  </si>
  <si>
    <t>DEZVOLTAREA SEMTEX SRL PRIN ACHIZITIONAREA DE UTILAJE DE CONSTRUCTII</t>
  </si>
  <si>
    <t>SEMTEX SRL</t>
  </si>
  <si>
    <t>Dotatarea cu echipamente performante, pentru realizarea lucrarilor de constructie apa – canal.</t>
  </si>
  <si>
    <t>DEZVOLTAREA SC SIA-CONSTRUCT COM SRL PRIN ACHIZITIA UNUI ECHIPAMENT DE TIP CNC</t>
  </si>
  <si>
    <t>SIA-CONSTRUCT COM SRL</t>
  </si>
  <si>
    <t>Consolidarea microintreprinderii SC SIA-CONSTRUCT COM SRL, prin dezvoltarea unei noi activitati de productie in cadrul societatii, activitate incadrata in codul CAEN 1623 - Fabricarea altor elemente de dulgherie si tâmplarie, pentru constructii. Scopul proiectului vizeaza o extindere a activitatilor desfasurate in cadrul societatii, in vederea valorificarii unor oportunitati identificate pe piata romaneasca, prin demararea unui proces de productie de elemente frezate din lemn, pentru diferite componente de dulgherie si tâmplarie (usi, ferestre, scari, balustrade, etc.).</t>
  </si>
  <si>
    <t>BUHUSI</t>
  </si>
  <si>
    <t>Modernizarea laboratorului de tehnica dentara al SC DENTA SRL prin achizitionarea unui sistem de frezare CAD/CAM</t>
  </si>
  <si>
    <t>DENTA SRL</t>
  </si>
  <si>
    <t>SC DENTA SRL isi propune sa dezvolte portofoliul de produse de tehnica dentara, sa imbunatateasca si sa optimizeze procesul de executie a lucrarilor realizate in cadrul laboratorului, integrand astfel in activitate evolutiile in ceea ce priveste tehnologiile aplicabile in realizarea lucrarilor de tehnica dentara, cu impact in crearea de noi locuri de munca, cresterea productivitatii muncii, dar si cresterea nivelului de profesionalism al activitatii.</t>
  </si>
  <si>
    <t>Promovarea spiritului antreprenorial in cadrul SC TCA COMIX SRL prin retehnologizarea laboratorului de optica medicala</t>
  </si>
  <si>
    <t>TCA COMIX SRL</t>
  </si>
  <si>
    <t>Dezvoltarea serviciilor prestate in prezent prin retehnologizarea laboratorului de optica cu echipamente pentru slefuirea si prelucrarea lentilelor oftalmice, cu tehnologii de ultima generatie integrate.</t>
  </si>
  <si>
    <t>ACHIZITIONARE UTILAJE IN VEDEREA MODERNIZARII SI DIVERSIFICARII ACTIVITATII DE PRODUCTIE IN DOMENIUL CONSTRUCTIEI DE DRUMURI SI AUTOSTRAZI</t>
  </si>
  <si>
    <t>CAMINO CONSTRUCT SRL</t>
  </si>
  <si>
    <t>Prin realizarea investitiei, beneficiarul isi propune cresterea competitivitatii economice a societatii, in raport cu ceilalti agenti economici din bransa constructiei de drumuri si autostrazi.</t>
  </si>
  <si>
    <t>Cresterea competitivitatii firmei AB GROUP CERAMICS SRL-D prin dezvoltarea de noi produse</t>
  </si>
  <si>
    <t>AB GROUP CERAMICS SRL</t>
  </si>
  <si>
    <t>Cresterea competitivitatii firmei AB GROUP CERAMICS SRL-D si consolidarea pozitiei sale de piata, prin extinderea activitatii si diversificarea gamei de produse realizate.</t>
  </si>
  <si>
    <t>DIVERSIFICAREA ACTIVITAÞILOR DENTAL VISION CLINIC SRL</t>
  </si>
  <si>
    <t>DENTAL VISION CLINIC SRL</t>
  </si>
  <si>
    <t>Cresterea competitivitatii economice a firmei DENTAL VISION CLINIC SRL prin diversificarea activitatilor.</t>
  </si>
  <si>
    <t>INFIINTARE SECTIE DE FABRICARE A ARTICOLELOR DE IMBRACAMINTE PENTRU LUCRU</t>
  </si>
  <si>
    <t>MELOPEEA SRL</t>
  </si>
  <si>
    <t>Intrarea pe piata producatorilor de echipamente de lucru si situarea SC Melopeea srl intre primele 10 firme de profil, prin consolidarea pozitiei pe care o detine pe piata echipamentelor de lucru din Romania.</t>
  </si>
  <si>
    <t>DEZVOLTAREA ACTIVITATII SC OMEGA CONSTRUCT SRL PRIN ACHIZITIONAREA DE ECHIPAMENTE MODERNE</t>
  </si>
  <si>
    <t>OMEGA CONSTRUCT S.R.L.</t>
  </si>
  <si>
    <t>Achiziționarea de echipamente moderne în vederea dzvoltarii tehnologice a firmei.</t>
  </si>
  <si>
    <t>ACHIZITIE ECHIPAMENTE MODERNE IN CADRUL IT PRINT SERV SRL</t>
  </si>
  <si>
    <t>IT PRINT SERV S.R.L.</t>
  </si>
  <si>
    <t>Completarea dotarii tehnice a firmei IT PRINT SERV SRL cu echipamente performante, care sa permita diversificarea si modernizarea gamei de servicii oferite clientilor.</t>
  </si>
  <si>
    <t>reziliat</t>
  </si>
  <si>
    <t>Inovaţie pentru un zâmbet frumos şi sănătos</t>
  </si>
  <si>
    <t>ALTFEL DENT SOLUTIONS SRL</t>
  </si>
  <si>
    <t>Consolidarea poziţiei pe piaţă a S.C. Altfel Dent Solution S.R.L, cu ajutorul investiţiei în noi tehnologii din domeniul tehnicii dentare, pentru diversificare de produs şi proces în cadrul laboratorului de tehnică dentară.</t>
  </si>
  <si>
    <t>Achiziþie de echipamente pentru dezvoltarea activitatii de productie publicitara a societatii Allgest VGC S.R.L</t>
  </si>
  <si>
    <t>ALLGEST VGC SRL</t>
  </si>
  <si>
    <t>Creşterea competitivităţii societăţii Allgest VGC S.R.L. în domeniul producţiei publicitare.</t>
  </si>
  <si>
    <t>DIVERSIFICAREA ACTIVITATILOR LIFE DENT IMPLANT SRL PRIN DOTAREA CU ECHIPAMENTE DE TEHNICA DENTARA</t>
  </si>
  <si>
    <t>LIFE DENT IMPLANT SRL</t>
  </si>
  <si>
    <t>Creşterea competitivităţii economice a firmei LIFE DENT IMPLANT SRL prin valorificarea potenţialului de inovare şi de asimilare a progresului tehnologic.</t>
  </si>
  <si>
    <t>ACHIZITIE UTILAJE R.D. FITNESS SRL</t>
  </si>
  <si>
    <t>Dezvoltarea societatii în sectorul serviciilor de pregatire a terenului.</t>
  </si>
  <si>
    <t>MODERNIZAREA ACTIVITATII LENMAR SERVICE SRL PRIN ACHIZITIONAREA DE ECHIPAMENTE SPECIALIZATE</t>
  </si>
  <si>
    <t>LENMAR SERVICE 2013 SRL</t>
  </si>
  <si>
    <t>Dotarea cu echipamente performante, pentru realizarea activitatii de reparatii.</t>
  </si>
  <si>
    <t>ACHIZITIA DE UTILAJE DE TRICOTARE LA SC LARA SI PARTENERII SRL</t>
  </si>
  <si>
    <t>LARA ŞI PARTENERII SRL</t>
  </si>
  <si>
    <t>Consolidarea pietei firmei LARA SI PARTENERII SRL, prin extinderea si inovarea activitatii, in domeniul fabricarii prin tricotare sau crosetare a articolelor de imbracaminte.</t>
  </si>
  <si>
    <t>MODERNIZAREA ACTIVITATII AGROAMA GRUP SRL, PRIN ACHIZITIA DE UTILAJ SPECIALIZAT</t>
  </si>
  <si>
    <t>AGROAMA GRUP SRL</t>
  </si>
  <si>
    <t>Dotarea cu echipamente performante, pentru realizarea lucrarilor de constructie a drumurilor.</t>
  </si>
  <si>
    <t>Crearea unei infrastructuri suport de incubare a afacerilor Hub pentru Tineret - Cinema Orizont</t>
  </si>
  <si>
    <t>MUNICIPIUL BACAU</t>
  </si>
  <si>
    <t>Prin proiect, se propune ca incubatorul „Hub pentru tineret – Cinema Orizont” sa devina un epicentru al comunitatii antreprenoriale din regiunea Nord-Est, care faciliteaza cresterea afacerilor inovative de la idee la un model sustenabil si transforma rezultatele cercetarii si inovarii in oportunitati de afaceri de succes in domeniul industriilor creative.</t>
  </si>
  <si>
    <t>APL</t>
  </si>
  <si>
    <t>067</t>
  </si>
  <si>
    <t>DOTAREA FIRMEI STARGODENT SRL CU ECHIPAMENTE PERFORMANTE</t>
  </si>
  <si>
    <t>STARGODENT SRL</t>
  </si>
  <si>
    <t>Dotarea firmei STARGODENT SRL cu echipamente performante.</t>
  </si>
  <si>
    <t>Competitivitate la nivelul Beca Costruzioni SRL</t>
  </si>
  <si>
    <t>BECA COSTRUZIONI SRL</t>
  </si>
  <si>
    <t>Consolidarea pozitiei intreprinderii pe piata locala / regional, in aşa fel incat veniturile obtinute din aceste lucrari sa creasca pana in 2022 de la 20% la 75% din veniturile totale.</t>
  </si>
  <si>
    <t>2/2.2</t>
  </si>
  <si>
    <t>EXTINDEREA CAPACITATII DE PRESTARE A SERVICIILOR MEDICALE IN CADRUL SOCIETATII CLINICA LUXOR S.R.L.</t>
  </si>
  <si>
    <t>CLINICA LUXOR SRL</t>
  </si>
  <si>
    <t>Realizarea unei investiții inițiale în cadrul firmei Clinica Luxor SRL prin extinderea capacității unei unități existente prin creșterea volumului de servicii de investigatii IRM.</t>
  </si>
  <si>
    <t>Extinderea capacitatii de productie la SC MOLIDUL IMPEX SRL PANATAU FILIALA BERESTI -TAZLAU</t>
  </si>
  <si>
    <t>MOLIDUL IMPEX SRL PANATAU FILIALA BERESTI-TAZLAU</t>
  </si>
  <si>
    <t>cresterea productivitatii SC MOLIDUL IMPEX SRL PANATAU FILIALA BERESTI TAZLAU mu in sectorul taierii si rindeluirii lemnului.</t>
  </si>
  <si>
    <t>BERESTI-TAZLAU</t>
  </si>
  <si>
    <t>Extinderea capacitatii de productie a S.C. COMBOTEH S.R.L., prin cresterea volumului de parti componente pentru masinile de utilizare generala, confectionate</t>
  </si>
  <si>
    <t>COMBOTEH SRL</t>
  </si>
  <si>
    <t>Consolidarea pozitiei pe piata a S.C. COMBOTEH S.R.L. in domeniul fabricarii de parti componente pentru masinile de utilizare generala, prin extinderea capacitatii societatii prin cresterea volumului productiei, modernizarea si dezvoltarea societatii comerciale, cresterea profitului acesteia si crearea de sanse pentru comunitatea locala prin crearea de noi locuri de munca.</t>
  </si>
  <si>
    <t>IMBUNATATIREA COMPETITIVITATII PRIN CRESTEREA PRODUCTIVITATII MUNCII IN CADRUL VICMOD SRL, IN SECTORUL COMPETITIV AL PRODUCTIEI DE CONFECTII TEXTILE</t>
  </si>
  <si>
    <t>VICMOD SRL</t>
  </si>
  <si>
    <t>Cresterea productivitatii muncii in cadrul VICMOD SRL,in sectorul productiei de confectii textile.</t>
  </si>
  <si>
    <t>EXTINDEREA CAPACITATII DE PRESTARE A SERVICIILOR SC HELMERT SRL PRIN INVESTIREA IN ACTIVE CORPORALE SI NECORPORALE</t>
  </si>
  <si>
    <t>HELMERT SRL</t>
  </si>
  <si>
    <t>Dezvoltarea serviciilor oferite de SC HELMERT SRL în domeniul Sistemelor Informaţionale Geografice (SIG).</t>
  </si>
  <si>
    <t>Imbunatatirea capacitatilor avansate de dezvoltare a produselor prin diversificarea unitatii de productie din cadrul SC SCORZA SRL, in vederea cresterii competitivitatii intreprinderii pe piata industriala</t>
  </si>
  <si>
    <t>SCORZA SRL</t>
  </si>
  <si>
    <t>Achizitia de echipamente tehnologice performante, in scopul realizarii unui flux tehnologic complet de productie a echipamentelor de ventilatie si frigorifice.</t>
  </si>
  <si>
    <t>DIVERSIFICAREA ACTIVITATII FIRMEI SC LUX-ARTIM SRL</t>
  </si>
  <si>
    <t>LUX-ARTIM SRL</t>
  </si>
  <si>
    <t>Diversificarea activitatii unitatii, prin realizarea de produse de o calitate superioara, respectiv mobilier pentru bucatarii.</t>
  </si>
  <si>
    <t>Cresterea competitivitatii societatii Psapet-Prod-Com SRL prin achizitia de echipamente de productie performante</t>
  </si>
  <si>
    <t>PSAPET-PROD-COM S.R.L</t>
  </si>
  <si>
    <t>Cresterea competitivitatii societatii PSAPET PROD-COM SRL in domeniul fabricarii lagarelor, angrenajelor, cutiilor de viteza si a elementelor mecanice de transmisie (Cod Caen vizat de investitie 2815) prin achizitia de echipamente specifice.</t>
  </si>
  <si>
    <t>IMBUNATATIREA COMPETITIVITATII PRIN CRESTEREA PRODUCTIVITATII MUNCII IN CADRUL DAN INTERNATIONAL SRL, IN SECTORUL COMPETITIV AL PRODUCTIEI DE CONFECTII TEXTILE</t>
  </si>
  <si>
    <t>DAN INTERNATIONAL SRL</t>
  </si>
  <si>
    <t>Imbunatatirea competitivitatii prin cresterea productivitatii muncii in cadrul Dan International SRL, in sectorul competitiv al productiei de alte articole de imbracaminte (exclusiv lenjeria de corp).</t>
  </si>
  <si>
    <t>Extinderea capacitatii de productie a mobilierului comercial la SC ROMTEXIM SRL</t>
  </si>
  <si>
    <t>ROMTEXIM SRL</t>
  </si>
  <si>
    <t>Extinderea capacitatii de productie a mobilierului comercial la SC ROMTEXIM SRL.</t>
  </si>
  <si>
    <t>CREAREA UNEI NOI UNITATI PRIN CONSTRUIRE SEDIU FIRMA, SALA DE CURS SISTEME DE SECURITATE SI GARAJ</t>
  </si>
  <si>
    <t>DASITRADE SRL</t>
  </si>
  <si>
    <t>Cresterea competitivitatii SC DASITRADE SRL prin realizarea unei investitii noi in domeniul „Activitati de consultanta in tehnologia infiormatiei”-cod CAEN 6202 si dezvoltarea serviciilor de consultanta in tehnologia informatiei.</t>
  </si>
  <si>
    <t>BIOS PALAGHIA S.R.L.</t>
  </si>
  <si>
    <t>Dezvoltarea şi extinderea activităţii principale aferentă codului CAEN 8690- Alte activitati referitoare la sanatatea umana.</t>
  </si>
  <si>
    <t>EXTINDEREA CAPACITA?ILOR AVANSATE DE PRODUC?IE A SC DIMMER SRL</t>
  </si>
  <si>
    <t>DIMMER SRL</t>
  </si>
  <si>
    <t>Extinderea capacitatilor de productie ca urmare a achizitionarii unor echipamente tehnologice inalt performante pentru productia de case din lemn.</t>
  </si>
  <si>
    <t>Dezvoltarea activitatii societatii MEDISENSE S.R.L.</t>
  </si>
  <si>
    <t>MEDISENSE SRL</t>
  </si>
  <si>
    <t>Realizarea de investiţii de dotare tehnică a laboratorului de analize medicale.</t>
  </si>
  <si>
    <t>Extinderea capacitatii avansate de productie la SC ERGIO-PROD SRL, Loc.Comanesti, Jud.Bacau, prin construire hala utilata cu echipamente tehnologice</t>
  </si>
  <si>
    <t>ERGIO-PROD SRL</t>
  </si>
  <si>
    <t>Cresterea competitivitatii societatii ERGIO- PROD SRL pe piata constructiilor din lemn (case rezidentiale de lemn</t>
  </si>
  <si>
    <t>Achizitie utilaje pentru diversificarea activitatii in cadrul societatii DEMECO SRL</t>
  </si>
  <si>
    <t>DEMECO SRL</t>
  </si>
  <si>
    <t>Achizitie utilaje pentru diversificarea activitatii in cadrul societatii DEMECO SRL.</t>
  </si>
  <si>
    <t>CRESTEREA COMPETITIVITATII PRIN IMBUNATATIREA PRODUCTIVITATII IN CADRUL MAREMOD SA IN SECTORUL COMPETITIV AL PRODUCTIEI ARTICOLELOR DE IMBRACAMINTE DE TIPUL TRICOTAJELOR</t>
  </si>
  <si>
    <t>MAREMOD SA</t>
  </si>
  <si>
    <t>Cresterea competitivitatii prin imbunatatirea productivitatii in cadrul MAREMOD SA, in sectorul competitiv al productiei articolelor de imbracaminte de tipul tricotajelor.</t>
  </si>
  <si>
    <t>Dezvoltarea activitatii SC U.M.A. International SRL prin achizitia de echipamente moderne</t>
  </si>
  <si>
    <t>U.M.A. INTERNATIONAL SRL</t>
  </si>
  <si>
    <t>Dezvoltarea si cresterea competitivitatii SC Uma International SRL, prin cresterea productivitatii si diversificarea articolelor fabricate, contribuind astfel la dezvoltarea si modernizarea sectorului industrial de fabricare, prin tricotare a articolelor de imbracaminte,</t>
  </si>
  <si>
    <t>IMBUNATATIREA COMPETITIVITATII LARA BUSINESS ENERGY SRL PRIN CREAREA UNEI UNITATI NOI DE PRODUCTIE IN SECTORUL COMPETITIV AL ARTICOLELOR DE IMBRACAMINTE TRICOTATE SAU CROSETATE</t>
  </si>
  <si>
    <t>Crearea unei unitati noi de productie in cadrul LARA BUSINESS ENERGY SRL, in sectorul competitiv al productiei de confectii textile obtinute prin tricotare si crosetare.</t>
  </si>
  <si>
    <t>Dezvoltarea activitatii de servicii medicale specializate la Cabinet Medical Boana SRL</t>
  </si>
  <si>
    <t>CABINET MEDICAL BOANA SRL</t>
  </si>
  <si>
    <t>Cresterea productivitatii muncii in activitatile de servicii medicale specializate prin dotarea cu echipamente de ultima generatie care permit efectuarea investigatiilor intr-un timp mai scurt, intr-o maniera integrata si inter-disciplinara, care conduc la cresterea calitatii si performantei acestora.</t>
  </si>
  <si>
    <t>Cresterea competitivitatii societatii GLENCORA IMPEX SRL prin achizitie de utilaje</t>
  </si>
  <si>
    <t>GLENCORA IMPEX SRL</t>
  </si>
  <si>
    <t>Imbunatatirea competitivitatii intreprinderii GLENCORA IMPEX SRL prin realizarea unei investitii initiale in domeniul tratarii si eliminarii deseurilor periculoase (pamant contaminat) si diversificarea activitatii unitatii existente.</t>
  </si>
  <si>
    <t>DEZVOLTAREA SOCIETATII PRIN CREAREA UNEI NOI UNITATI DE PRESTARE SERVICII DE ASISTENTA STOMATOLOGICA</t>
  </si>
  <si>
    <t>Crearea unei noi unitati de prestare servicii de diagnosticare si tratament stomatologic dotata cu echipamente specializate de ultima generatie care sa permita realizarea de servicii complete de asistenta stomatologica.</t>
  </si>
  <si>
    <t>Dezvoltarea activitatii societatii DOR INVEST S.R.L. prin achizitia de echipamente performante de productie</t>
  </si>
  <si>
    <t>DOR INVEST S.R.L.</t>
  </si>
  <si>
    <t>Extinderea capacitatii unitatii prin cresterea volumului de productie a lemnului de foc, concomitent cu achizitionarea de echipamente tehnologice performante.</t>
  </si>
  <si>
    <t>CRESTEREA COMPETITIVITATII SOCIETATII MEDISON SRL PRIN ACHIZITIA DE ACTIVE CORPORALE SI NECORPORALE PENTRU DIVERSIFICAREA SERVICIILOR MEDICALE</t>
  </si>
  <si>
    <t>MEDISON S.R.L.</t>
  </si>
  <si>
    <t>Diversificarea activitatii unitatii existente prin oferirea unor servicii medicale care nu au fost prestate anterior in cadrul societatii.</t>
  </si>
  <si>
    <t>3/3.1</t>
  </si>
  <si>
    <t>Reparatii capitale, modernizare si eficientizare energetica - SPITAL MUNICIPAL Sf. Ierarh Dr. Luca ONESTI</t>
  </si>
  <si>
    <t>SPITALUL MUNICIPAL "SFANTUL IERARH DR.LUCA" ONESTI</t>
  </si>
  <si>
    <t>Cresterea eficientei energetice a cladirii Spitalului Municipal Sf, Ierarh Dr. Luca din Municipiul Onesti, imbunatatirea conditiilor in care se acorda asistenta medicala, prin asigurarea unor conditii mai bune de confort interior, reducerea consumurilor energetice si scaderea emisiilor poluante.</t>
  </si>
  <si>
    <t>IPVP</t>
  </si>
  <si>
    <t>013</t>
  </si>
  <si>
    <t>“Eficientizarea energetica a cladirilor publice – Scoala nr. 6 Vermesti, - Judetul Bacau, Orasul COMANESTI, strada Ciresoaia nr. 66”</t>
  </si>
  <si>
    <t>UAT ORASUL COMANESTI</t>
  </si>
  <si>
    <t>Cresterea eficientei energetice a Scolii nr. 6 din localitatea Comanesti, judetul Bacau prin executia de lucrari de reabilitare termica, contribuind astfel la: imbunatatirea conditiilor oferite elevilor scolii/ prescolarilor si a cadrelor didactice, reducerea consumului de energie finala, scaderea anuala a consumului de gaze cu efect de sera, gestionarea inteligenta a energiei si utilizarea unor surse regenerabile de producere a energiei.</t>
  </si>
  <si>
    <t>CRESTEREA EFICIENTEI ENERGETICE A BLOCURILOR DE LOCUINTE DIN ORASUL DARMANESTI</t>
  </si>
  <si>
    <t>UAT ORASUL DARMANESTI</t>
  </si>
  <si>
    <t>Imbunatatirea conditiilor de viata a locuitorilor din orasul Darmanesti si promovarea coeziunii sociale, prin realizarea unor investitii in eficienta energetica a blocurilor de locuinte.</t>
  </si>
  <si>
    <t>DARMANESTI</t>
  </si>
  <si>
    <t>014</t>
  </si>
  <si>
    <t>Reabilitare termica imobile colegiul tehnic „Grigore Cobalcescu”</t>
  </si>
  <si>
    <t>UAT MUNICIPIUL MOINESTI</t>
  </si>
  <si>
    <t>Cresterea eficientei energetice a corpurilor de cladire ce alcatuiesc Colegiul Tehnic “Grigore Cobalcescu”.</t>
  </si>
  <si>
    <t>Reabilitare termica cladire str. V. Alecsandri nr. 52- Sediul Directiei de Asistenta Sociala din municipiul Moinesti (redepunere)</t>
  </si>
  <si>
    <t>Proiectul va conduce la o reducere a emisiilor de CO2 si a consumului anual de energie primara,la cresterea utilizarii energiei din surse regenerabile, in sediul Directiei de Asistenta Sociala din municipiul Moinesti.</t>
  </si>
  <si>
    <t>Cresterea eficientei energetice a obiectivului Scoala Lapos, din cartierul Lapos, orasul Darmanesti,judetul Bacau</t>
  </si>
  <si>
    <t>Scaderea emisiilor de CO2 in urma exploatarii cladirii Scoala Lapos din Orasul Darmanesti.</t>
  </si>
  <si>
    <t>REABILITARE TERMICA CLADIRE REZIDENTIALA, BLOC 10, STR. TUDOR VLADIMIRESCU, MUNICIPIUL MOINESTI, JUD. BACAU</t>
  </si>
  <si>
    <t>Cresterea eficientei energetice a cladirii rezidentiale - ansamblul de locuinte blocul 10, strada Tudor Vladimirescu, prin executarea de lucrari de reabilitare termica a anvelopei ansamblului si instalarea unor sisteme alternative de producere a energiei din surse regenerabile, precum si realizarea de lucrari conexe, care contribuie la implementarea componentelor.</t>
  </si>
  <si>
    <t>COMUNA MARGINENI</t>
  </si>
  <si>
    <t>Cresterea eficientei energetice a infrastructurii de educatie din satul Barati, comuna Margineni prin modernizarea termotehnica a Scolii gimnaziale Barati, structura a scolii gimnaziale Alexandru Piru, Margineni, jud. Bacau.</t>
  </si>
  <si>
    <t>MARGINENI</t>
  </si>
  <si>
    <t>Orasul Buhusi</t>
  </si>
  <si>
    <t>Cresterea eficientei energetice pentru cladirile Colegiului Tehnic Ion Borcea si Scolii Gimnaziale Mihai Eminescu prin scaderea consumului annual de energie primara, scaderea anuala a gazelor cu efect de sera si cresterea ponderii de energie primara din surse regenerabile.</t>
  </si>
  <si>
    <t>Reabilitare termica imobile Scoala „George Enescu”</t>
  </si>
  <si>
    <t>Cresterea eficientei energetice a cladirii publice de invatamant - Scoala generala „George Enescu”, prin realizarea unor lucrari de reabilitare termica a elementelor de anvelopa a cladirii, precum si a unor lucrari de reabilitare termica a sistemului de incalzire / a sistemului de furnizare a apei calde de consum, lucrari de instalare a sistemelor de ventilare, lucrari de modernizare a instalatiei de iluminat.</t>
  </si>
  <si>
    <t>Cresterea eficientei energetice a Spitalul Orasenesc „Ioan Lascar” din localitatea Comanesti, Judetul Bacau, in conformitate cu obiectivele Strategiei Europa 2020 prin executia de lucrari de reabilitare termica.</t>
  </si>
  <si>
    <t>Cresterea eficientei energetice a infrastructurii de educatie din satul Luncani, comuna Margineni, prin modernizarea termotehnica a Scolii gimnaziale Luncani, structura a scolii gimnaziale Alexandru Piru, comuna Margineni, judetul Bacau.</t>
  </si>
  <si>
    <t>REABILITAREA TERMICA A CLADIRILOR SPITALULUI ORASENESC BUHUSI</t>
  </si>
  <si>
    <t>Cresterea eficientei energetice pentru cladirile Spitalului Orasenesc Buhusi prin masuri care prevad scaderea consumului anual de energie primara, scaderea anuala a gazelor cu efect de sera si cresterea ponderii de energie primara din surse regenerabile.</t>
  </si>
  <si>
    <t>3/3.2</t>
  </si>
  <si>
    <t>Modernizarea coridorului de mobilitate urbana integrata in zona centrala a Municipiului Moinesti</t>
  </si>
  <si>
    <t>083,043,034,044,090</t>
  </si>
  <si>
    <t>Extindere retea de piste de biciclete si reamenajarea trotuarelor pe str. Mihai Eminescu, George Cosbuc si str. Capitan Zaganescu din Municipiul Moinesti</t>
  </si>
  <si>
    <t>083,034,044,043,090</t>
  </si>
  <si>
    <t>5/5.2</t>
  </si>
  <si>
    <t>AMENAJARE SPATIU VERDE, TIP SCUAR, ORAS DARMANESTI</t>
  </si>
  <si>
    <t>Amenajarea unui spatiu verde de tip scuar prin reconversia spatiului situat in intravilanul Orasului Darmanesti, cu suprafata de 2.040 mp si valorificarea acestuia prin transformare intr-un spatiu de odihna si agrement.</t>
  </si>
  <si>
    <t>089</t>
  </si>
  <si>
    <t>IMBUNATATIREA MEDIULUI URBAN DIN ORASUL BUHUSI PENTRU ZONELE PIATA AGROALIMENTARA STRADA PIONIERULUI, BLOC NATO, ZONA MARGINEA, ORAS BUHUSI, JUDETUL BACAU</t>
  </si>
  <si>
    <t>Reconversia si refunctionalizarea terenurilor si suprafetelor degradate, vacante sau neutilizate din zonele Piata Agroalimentara Str. Pionierului, Zona Marginea.</t>
  </si>
  <si>
    <t>6/6.1</t>
  </si>
  <si>
    <t>JUDETUL BACAU</t>
  </si>
  <si>
    <t>Cresterea gradului de accesibilitate a localitatilor aferente comunelor Damienesti, Negri, Prajesti, Traian, Secuieni, Izvoru Berheciului, Colonesti, Rachitoasa, Motoseni, Glavanesti, Podu Turcului, situate în proximitatea retelelor TEN-T – drum european E 581 si drum european E 85 prin modernizarea tronsonului functional alcatuit din drumurile judetene DJ 207D (limita judet Neamt – Traian - DN2F, km 28+000 - 50+254), DJ 241A (Izvoru Berheciului- Secuieni, km 64+250 - 78+114) si DJ 241 (limita judet Vrancea- Podu Turcului - Izvoru Berheciului, km 25+000 - 83+368).</t>
  </si>
  <si>
    <t>034</t>
  </si>
  <si>
    <t>7/7.1</t>
  </si>
  <si>
    <t>VALORIFICARE TURISTICA SI MODERNIZARE INFRASTRUCTURA SPECIFICA IN STATIUNEA BALNEOCLIMATICA TIRGU OCNA</t>
  </si>
  <si>
    <t>UAT ORASUL TIRGU OCNA</t>
  </si>
  <si>
    <t>Dezvoltarea infrastructurii ambientale, functionale si de recreere in statiunea balneoclimatica Tîrgu Ocna.</t>
  </si>
  <si>
    <t>TG. OCNA</t>
  </si>
  <si>
    <t>090</t>
  </si>
  <si>
    <t>8/8.1</t>
  </si>
  <si>
    <t>Servicii sociale alternative pentru persoane adulte cu dizabilitatþi</t>
  </si>
  <si>
    <t>DIRECTIA GENERALA DE ASISTENTA SOCIALA SI PROTECTIA COPILULUI BACAU</t>
  </si>
  <si>
    <t>Extinderea infrastructurii de servicii sociale comunitare pentru dezinstitutionalizarea persoanelor cu dizabilitati din cadrul Centrului de Recuperare si Reabilitare Neuropsihiatrica Racaciuni.</t>
  </si>
  <si>
    <t>RACACIUNI</t>
  </si>
  <si>
    <t>055</t>
  </si>
  <si>
    <t>Dotarea Ambulatoriului Spitalului Municipal de Urgenta Moinesti</t>
  </si>
  <si>
    <t>Imbunatatirea calitatii si eficientei ingrijirilor ambulatorii prin achizitionarea de echipamente performante in cadrul Ambulatoriului Spitalului Municipal de Urgenta Moinesti.</t>
  </si>
  <si>
    <t>Infrastructura sociala comunitara pentru persoane adulte cu dizabilitaþi</t>
  </si>
  <si>
    <t>Sustinerea dezinstitutionalizării persoanelor cu dizabilitati din cadrul Centrului de Recuperare si Reabilitare a Persoanelor cu Handicap Comanesti concomitent cu dezvoltarea masurilor de prevenire a institutionalizarii.</t>
  </si>
  <si>
    <t>Servicii comunitare pentru persoane adulte cu dizabilitati</t>
  </si>
  <si>
    <t>Crearea de noi servicii sociale comunitare pentru dezinstitutionalizarea persoanelor cu dizabilitati din cadrul Centrului de Recuperare si Reabilitare a Persoanelor cu Handicap Comanesti.</t>
  </si>
  <si>
    <t>Imbunatatirea accesului populatiei din Regiunea Nord Est la servicii medicale de urgenta, prin dotarea cu aparatura de inalta performanta</t>
  </si>
  <si>
    <t>MINISTERUL SANATATII</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</si>
  <si>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t>
  </si>
  <si>
    <t>APC</t>
  </si>
  <si>
    <t>053</t>
  </si>
  <si>
    <t>Asigurarea accesului la servicii de sanatate in regim ambulatoriu pentru populatia judetelor Vaslui, Bacau si Neamt</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</si>
  <si>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t>
  </si>
  <si>
    <t>Lucrari de modernizare, extindere, dotare infrastructura Unitate de Primiri Urgente, realizare heliport - Spitalul Judetean de Urgenta Bacau</t>
  </si>
  <si>
    <t>Imbunătățirea calității și eficienței îngrijirii spitalicești din cadrul Unitătii de Primiri Urgențe a Spitalului Județean de Urgență Bacău în vederea asigurării unui acces echitabil al cetățenilor județului la servicii de sănătate de calitate.</t>
  </si>
  <si>
    <t>Imbunatatirea accesului populatiei din judetele Vaslui, Bacau si Neamt la servicii medicale de urgenta</t>
  </si>
  <si>
    <t>Reabilitare si extindere cladire privind infiintare centru de zi pentru persoane varstnice cu unitate de ingrijire la domiciliu</t>
  </si>
  <si>
    <t>UAT Comuna Filipeni</t>
  </si>
  <si>
    <t>Promovarea incluziunii sociale, combaterea saraciei si a discriminarii in comuna Filipeni, judetul Bacau prin reabilitarea, extinderea si modernizarea unui centru de zi pentru persoane varstnice cu unitate de ingrijire la domiciliu.</t>
  </si>
  <si>
    <t>FILIPENI</t>
  </si>
  <si>
    <t>Infiintare Centru de zi pentru persoane varstnice in orasul Darmanesti, judetul Bacau</t>
  </si>
  <si>
    <t>Imbunatatirea calitatii vietii pentru persoanele varstnice prin infiintarea unui Centru de zi.</t>
  </si>
  <si>
    <t>Investitii în servicii sociale comunitare pentru persoane adulte cu dizabilitati în comuna Tamasi, Judetul Bacau</t>
  </si>
  <si>
    <t>Crearea de noi servicii sociale comunitare pentru dezinstituționalizarea persoanelor cu dizabilități din cadrul Centrului de Recuperare și Reabilitare Neuropsihiatrică Răcăciuni.</t>
  </si>
  <si>
    <t>TAMASI</t>
  </si>
  <si>
    <t>Îmbunatatirea capacitatii de interventie la urgentele medicale - Regiunea Nord-Est</t>
  </si>
  <si>
    <t>INSPECTORATUL GENERAL PENTRU SITUATII DE URGENTA</t>
  </si>
  <si>
    <t>Creșterea calității serviciilor medicale din faza pre spitalicească prin îmbunătățirea nivelului de dotare cu echipamente de transport și alte echipamente specifice pentru acordarea asistenței medicale de urgență și primului ajutor calificat și prin operaționalizarea unor noi echipaje de intervenție la urgențele medicale, prin dotarea acestora cu o parte dintre noile echipamente achiziționate.</t>
  </si>
  <si>
    <t>10/10.1</t>
  </si>
  <si>
    <t>CONSTRUIRE GRADINITA</t>
  </si>
  <si>
    <t>COMUNA STANISESTI</t>
  </si>
  <si>
    <t>STANISESTI</t>
  </si>
  <si>
    <t>052</t>
  </si>
  <si>
    <t>Modernizarea infrastructurii educationale pentru învatamântul general obligatoriu din orasul Buhusi - Scoala Gimnaziala Mihail Andrei</t>
  </si>
  <si>
    <t>Modernizarea infrastructurii educationale pentru învatamântul general obligatoriu din orasul Buhusi - Scoala Gimnaziala Mihail Andrei.</t>
  </si>
  <si>
    <t>051</t>
  </si>
  <si>
    <t>Reabilitare, modernizare, extindere si dotare scoala Dofteana, comuna Dofteana, judetul Bacau</t>
  </si>
  <si>
    <t>COMUNA DOFTEANA</t>
  </si>
  <si>
    <t>Reabilitarea, modernizarea, extinderea si dotarea Scolii Dofteana, favorizand imbunatatirea conditiilor de studiu, conform standardelor europene si implicit cresterea accesului la educatie de calitate a populatiei scolare din mediul rural.</t>
  </si>
  <si>
    <t>DOFTEANA</t>
  </si>
  <si>
    <t>CONSTRUIRE SCOALA COORDONATOARE IN SAT FILIPENI, COMUNA FILIPENI, JUDETUL BACAU</t>
  </si>
  <si>
    <t>Constructia unei noi cladiri pentru Scoala Coordonatoare din comuna Filipeni, satul Filipeni, judetul Bacau.</t>
  </si>
  <si>
    <t>Modernizarea infrastructurii educationale pentru invatamantul general obligatoriu din orasul Buhusi - Scoala Gimnaziala Stefan cel Mare</t>
  </si>
  <si>
    <t>Reabilitarea cladirii in care se desfasoara cursurile si extinderea acesteia cu un corp nou, cu acelasi regim de inaltime - P+1, reabilitarea terenului de sport.</t>
  </si>
  <si>
    <t>Reabilitarea, modernizarea, extinderea si dotarea Gradinitei "Magnolia" din Municipiul Onesti</t>
  </si>
  <si>
    <t>MUNICIPIUL ONESTI</t>
  </si>
  <si>
    <t>Total judet BACAU</t>
  </si>
  <si>
    <t>BOTOSANI</t>
  </si>
  <si>
    <t>Dezvoltarea capacitatii CBC HALE SRL de productie componente si structuri metalice</t>
  </si>
  <si>
    <t>SC CBC HALE SRL</t>
  </si>
  <si>
    <t>Cresterea competitivitatii S.C. CBC HALE S.R.L. in domeniul constructiilor metalice.</t>
  </si>
  <si>
    <t>"DEZVOLTAREA SOCIETATII CORNELLS TEHNIC CONSTRUCT SRL, PRIN ACHIZITIA DE UTILAJE"</t>
  </si>
  <si>
    <t>CORNELL TEHNIC CONSTRUCT SRL</t>
  </si>
  <si>
    <t>Achizitia de utilaje in cadul societatii CORNELL’S TEHNIC CONSTRUCT SRL.</t>
  </si>
  <si>
    <t>Dezvoltarea activitaþii de arhitectura a SCARHIDESIGN CENTER SRL</t>
  </si>
  <si>
    <t>ARHIDESIGN CENTER SRL</t>
  </si>
  <si>
    <t>Modernizarea și eficientizarea procesului de prestări servicii de proiectare în arhitectură.</t>
  </si>
  <si>
    <t>IMBUNATATIREA COMPETITIVITATII MICROINTREPRINDERII TOPO NORD EST SRL</t>
  </si>
  <si>
    <t>TOPO NORD EST S.R.L.</t>
  </si>
  <si>
    <t>Cresterea nivelului tehnic de dotare al firmei prin achizitionarea de active corporale noi, destinate serviciilor de prospectare a suprafetei terestre (Cod CAEN 7112.</t>
  </si>
  <si>
    <t>INFIINTARE UNITATE DE PRODUCTIE BRICHETE PRIN ACHIZITIE DE UTILAJE</t>
  </si>
  <si>
    <t>OLIVIA AGRO SRL</t>
  </si>
  <si>
    <t>Infiintarea unei unitati de productie brichete prin achizitia de utilaje.</t>
  </si>
  <si>
    <t>SAVENI</t>
  </si>
  <si>
    <t>ACHIZITIE UTILAJE PENTRU REALIZARE LUCRARI DE CONSTRUCTII DRUMURI</t>
  </si>
  <si>
    <t>TINO UNITRANS SRL</t>
  </si>
  <si>
    <t>Dotarea societatii TINO UNITRANS SRL cu utilaje noi, moderne, ceea ce va conduce la cresterea competitivitatii pe piata de lucrari in domeniul drumurilor.</t>
  </si>
  <si>
    <t>Achizitionarea de echipamente si utilaje tehnologice in scopul crearii unei activitati noi in cadrul S.C. PALTINUL INTERAX PROIECT S.R.L., in Municipiul Botosani, Judetul Botosani</t>
  </si>
  <si>
    <t>PALTINUL INTERAX PROIECT SRL</t>
  </si>
  <si>
    <t>Dezvoltarea activitatii societatii PALTINUL INTERAX PROIECT S.R.L. prin infiintarea unei activitati noi, inovatoare – Hala de productie panouri de lemn (cod CAEN 1621).</t>
  </si>
  <si>
    <t>Dezvoltarea capacitatii tehnice pentru executia lucrarilor de constructii</t>
  </si>
  <si>
    <t>EDIL SAUCINITEANU SRL</t>
  </si>
  <si>
    <t>Cresterea competitivitatii S.C. EDIL SAUCINITEANU S.R.L., prin dezvoltarea activitatii de executie a lucrarilor de constructie avand la baza imbunatatirea bazei materiale prin accesul la solutii tehnice moderne, performante si eficiente energetic.</t>
  </si>
  <si>
    <t>DOROHOI</t>
  </si>
  <si>
    <t>DEZVOLTAREA SC GENERAL SPORT FIELD SRL PRIN ACHIZITIA DE UTILAJE PENTRU MONTARE SI MENTENANTA GAZON ARTIFICIAL</t>
  </si>
  <si>
    <t>GENERAL SPORT FIELD SRL</t>
  </si>
  <si>
    <t>Dezvoltarea GENERAL SPORT FIELD SRL pe piata serviciilor de montare si mentenanta terenuri de sport cu gazon artificial</t>
  </si>
  <si>
    <t>Cresterea competitivitatii SC FARMABIOMED SRL prin achizitionarea de echipamente de specialitate</t>
  </si>
  <si>
    <t>FARMABIOMED S.R.L.</t>
  </si>
  <si>
    <t>Cresterea competitivitatii SC FARMABIOMED SRL prin achizitionarea de echipamente de specialitate.</t>
  </si>
  <si>
    <t>ACHIZITIE UTILAJE SI ECHIPAMENTE PENTRU PRELUCRAREA LEMNULUI STRATIFICAT</t>
  </si>
  <si>
    <t>ROMPELET PROD SRL</t>
  </si>
  <si>
    <t>Dotarea cu utilaje si echipamente tehnologice pentru pentru prelucrarea lemnului stratificat.</t>
  </si>
  <si>
    <t>Modernizarea activităţii SC ALCAROM MIXT IMPORT EXPORT SRL prin achiziţia de echipamente performante în domeniul realizării tâmplăriei PVC</t>
  </si>
  <si>
    <t>ALCAROM MIXT IMPORT EXPORT SRL</t>
  </si>
  <si>
    <t>DARABANI</t>
  </si>
  <si>
    <t>MODERNIZAREA SI DEZVOLTAREA DURABILA A S.C. BISET GRUP S.R.L.</t>
  </si>
  <si>
    <t>BISET GRUP SRL</t>
  </si>
  <si>
    <t>Cresterea competitivitatii si durabilitatii societatii S.C. BISET GRUP S.R.L., prin dotarea societatii cu componenta de energie verde, utilaje tehnologice performante specifice cod CAEN 4399 - Alte lucrari speciale de constructii</t>
  </si>
  <si>
    <t>Cresterea competitivitatii SC SILVABEL SRL în domeniul lucrarilor de pregatire a terenului</t>
  </si>
  <si>
    <t>SILVABEL SRL</t>
  </si>
  <si>
    <t>Cresterea competitivitatii S.C. SILVABEL S.R.L. in domeniul realizarii lucrarilor de pregatire a terenului, prin modernizarea, extinderea si completarea infrastructurii tehnologice cu echipamente moderne, performante si eficiente din punct de vedere energetic.</t>
  </si>
  <si>
    <t>Consolidarea poziţiei pe piaţa serviciilor de cadastru şi topografie a TOPOMAR S.R.L.</t>
  </si>
  <si>
    <t>TOPOMAR SRL</t>
  </si>
  <si>
    <t>Obiectivul general al proiectului îl reprezintă consolidarea poziției pe piața serviciilor de cadastru, geodezie și cartografie a TOPOMAR S.R.L. prin inovarea proceselor interne, a gamei de produse și creșterea capacității de răspuns a solicitărilor venite din partea clienților.</t>
  </si>
  <si>
    <t>Modernizarea si diversificarea activitatii prin achizitia de echipamente pentru SC FLORISOL PRODUCT SRL</t>
  </si>
  <si>
    <t>FLORISOL PRODUCT SRL</t>
  </si>
  <si>
    <t>Modernizarea si diversificarea activitatii societatii prin achizitia de echipamente specifice, inovative.</t>
  </si>
  <si>
    <t>Dezvoltarea activitatii SC Jade Fashion SRL prin achizitia de echipamente moderne</t>
  </si>
  <si>
    <t>JADE FASHION SRL</t>
  </si>
  <si>
    <t>Realizarea unei investitii initiale in domeniul fabricarii de articole de voiaj si marochinarie si al articolelor de harnasament si diversificarea activitatii unitatii existente.</t>
  </si>
  <si>
    <t>Extinderea si diversificarea capacitatii de productie a SC FOLIPLAST SRL in domeniul ambalajelor din material plastic</t>
  </si>
  <si>
    <t>FOLIPLAST S.R.L.</t>
  </si>
  <si>
    <t>BIJUTERII SABRINI - MOMENTE PRETIOASE</t>
  </si>
  <si>
    <t>IRINIK SRL</t>
  </si>
  <si>
    <t>Investitie legata de diversificarea productiei sortimentatiei existente de bijuterii din cadrul societatii IRINIK SRL.</t>
  </si>
  <si>
    <t>Retehnologizarea SC Dias Wood SRL</t>
  </si>
  <si>
    <t>DIAS WOOD SRL</t>
  </si>
  <si>
    <t>Creşterea competitivităţii economice SC Dias Wood SRL prin achiziţia de utilaje performante necesare fabricării furnirului tehnic/lamelei de stejar.</t>
  </si>
  <si>
    <t>Eficientizarea energetica a cladirilor Sectie Materno-Infantil si Bloc alimentar-spalatorie, din cadrul Spitalului Municipal Dorohoi</t>
  </si>
  <si>
    <t>MUNICIPIUL DOROHOI</t>
  </si>
  <si>
    <t>Cresterea eficientei energetice pentru cladirea care gazduieste Sectia Materno-Infantil si Blocul alimentar-spalatorie, din cadrul Spitalului Municipal Dorohoi”</t>
  </si>
  <si>
    <t>UAT ORASUL FLAMANZI</t>
  </si>
  <si>
    <t>Cresterea eficientei energetice a Primariei orasului Flamanzi sustinand atingerea tintelor stabilite privind reducerea emisiilor de gaze cu efect de sera cu 20% in perspectiva anului 2020 fata de anul 1990, reducerea consumului de energie primara cu 20% pana in anul 2020 si cresterea ponderii energiei din surse regenerabile in consumul final brut cu 20% pana in anul 2020.</t>
  </si>
  <si>
    <t>FLAMANZI</t>
  </si>
  <si>
    <t>Masuri integrate de investitii pentru o dezvoltare durabila a mobilitatii urbane în cadrul orasului Flamânzi din judetul Botosani</t>
  </si>
  <si>
    <t>044,090,043,034</t>
  </si>
  <si>
    <t>5/5.1</t>
  </si>
  <si>
    <t>REABILITAREA SI DEZVOLTAREA TURISTICA A MONUMENTULUI ISTORIC ANSAMBLUL BISERICII SFANTUL GHEORGHE</t>
  </si>
  <si>
    <t>MUNICIPIUL BOTOSANI</t>
  </si>
  <si>
    <t>Reabilitarea si dezvoltarea turistica a monumentului istoric ansamblul bisericii "SFANTUL GHEORGHE" din Municipiul Botosani, in vederea conservarii, protejarii, promovarii si dezvoltarii patrimoniului cultural din municipiul Botosani, contribuind astfel la dezvoltarea locala si a identitatii culturale.</t>
  </si>
  <si>
    <t>094</t>
  </si>
  <si>
    <t>Consolidarea si restaurarea Teatrului "Mihai Eminescu" Botosani</t>
  </si>
  <si>
    <t>Consolidarea, restaurarea, reabilitarea şi amenajarea Teatrului „Mihai Eminescu” în vederea impulsionării dezvoltării locale prin conservarea, protejarea și valorificarea patrimoniului cultural al municipiului Botosani, implicit a Regiunii Nord –Est.</t>
  </si>
  <si>
    <t>Revitalizarea spatiului urban din orasul Darabani prin reconversia si refunctionalizarea unor terenuri si spatii neutilizate si degradate</t>
  </si>
  <si>
    <t>ORASUL DARABANI</t>
  </si>
  <si>
    <t>Imbunatatirea conditiilor de viata si a atractivitatii mediului urban al orasului Darabani, pe fondul extinderii suprafetei de spatii verzi cu functiuni recreative si de agrement destinate comunitatii.</t>
  </si>
  <si>
    <t>Revitalizarea spatiului urban din orasul Flamanzi prin reconversia si refunctionalizarea terenurilor si a spatiilor neutilizate si degradate</t>
  </si>
  <si>
    <t>Îmbunătățirea estetica a spațiului urban locativ și a calității vieții în orasul Flamanzi, pe fondul integrării în circuitul public a 5 terenuri neutilizate si abandonate prin transformarea acestora în spații verzi.</t>
  </si>
  <si>
    <t>REALIZAREA UNEI ZONE DE AGREMENT IN MUNICIPIUL DOROHOI PRIN REUTILIZAREA TERENULUI DIN ZONA POLONIC</t>
  </si>
  <si>
    <t>Cresterea suprafetei spatiilor verzi din municipiul Dorohoi, prin reconversia si refunctionalizarea terenurilor din zona Polonic.</t>
  </si>
  <si>
    <t>Regiunea Nord - Est - Axa rutiera strategica 2: Botosani-Iasi</t>
  </si>
  <si>
    <t>JUDETUL BOTOSANI</t>
  </si>
  <si>
    <t>Cresterea gradului de coeziune economica si sociala la nivelul judetelor Botosani si Iasi, prin imbunatatirea infrastructurii de transport si facilitarea accesului la rutele nationale si europene din regiune, interconectarea la retelele de transport judetene cu acces la reteaua TEN-T si la Polul de Crestere Iasi.</t>
  </si>
  <si>
    <t>033</t>
  </si>
  <si>
    <t>Modernizare, extindere, dotare a Unitatii de Primiri Urgente din strada Marchian nr. 11 Botosani</t>
  </si>
  <si>
    <t>Modernizarea, extinderea și dotarea cu echipamente medicale performante a Unității de Primiri Urgențe din cadrul Spitalului Județean de Urgență Mavromati Botoșani.</t>
  </si>
  <si>
    <t>Asigurarea accesului la servicii de sanatate in regim ambulatoriu pentru populatia din Regiunea Nord Est prin dotarea cu aparatura de inalta performanta</t>
  </si>
  <si>
    <t>Mdernizarea si tehnologizarea la nivel european a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sanatate publica la nivel national, regional si local.</t>
  </si>
  <si>
    <t>INFIINTAREA UNUI CENTRU DE ZI SI A UNEI UNITATI DE INGRIJIRE LA DOMICILIU PENTRU PERSOANE VARSTNICE IN ORASUL STEFANESTI, JUDETUL BOTOSANI</t>
  </si>
  <si>
    <t>ORASUL STEFANESTI</t>
  </si>
  <si>
    <t>Facilitarea accesului persoanelor varstnice din orasul Stefanesti (in special a celor cu nevoi complexe), la servicii sociale de proximitate si asigurarea premiselor pentru o dezvoltare locala echitabila, prin reabilitarea, modernizarea si dotarea infrastructurii de servicii si infiintarea unui centrul multifunctional de servicii sociale, in sistem integrat (destinat furnizarii de servicii specifice centrelor de zi si unitatilor de ingrijire la domiciliu).</t>
  </si>
  <si>
    <t>STEFANESTI</t>
  </si>
  <si>
    <t>Înfiintare Centru de Zi pentru Persoane Vârstnice în sat Miorcani, jud. Botosani</t>
  </si>
  <si>
    <t>MITROPOLIA MOLDOVEI SI BUCOVINEI</t>
  </si>
  <si>
    <t>Dezvoltarea serviciilor sociale fara componenta rezidentiala în comuna Radauti-Prut, judetul Botosani, prin crearea unui nou centru social de zi pentru persoanele vârstnice.</t>
  </si>
  <si>
    <t>RADAUTI PRUT</t>
  </si>
  <si>
    <t>ONG</t>
  </si>
  <si>
    <t>Infiintarea unui centru de zi pentru persoane varstnice in comuna Cosula, judetul Botosani</t>
  </si>
  <si>
    <t>COMUNA COSULA</t>
  </si>
  <si>
    <t>Infiintarea de servicii sociale fara componenta rezidentiala (centru de zi), in vederea prevenirii si/sau limitarii unor situatii de dificultate si vulnerabilitate si crearii premiselor pentru o viata sanatoasa, productiva, participativa si independenta a persoanelor varstnice din comuna Cosula, prin reabilitarea, modernizarea, extinderea si dotarea infrastructurii de servicii.</t>
  </si>
  <si>
    <t>COSULA</t>
  </si>
  <si>
    <t>INFIINTAREA UNUI CENTRU DE ZI PENTRU PERSOANE VARSTNICE SI A UNEI UNITATI DE INGRIJIRE LA DOMICILIU, IN COMUNA MIHAILENI, JUDETUL BOTOSANI</t>
  </si>
  <si>
    <t>COMUNA MIHAILENI</t>
  </si>
  <si>
    <t>Infiintarea de servicii sociale multifunctionale, fara componenta rezidentiala (centru de zi si unitate de ingrijire la domiciliu) adresate persoanelor varstnice aflate in risc de saracie si excluziune sociala din comuna Mihaileni.</t>
  </si>
  <si>
    <t>MIHAILENI</t>
  </si>
  <si>
    <t>Infiintarea unui centru de zi pentru persoane varstnice, a unui centru de preparare si distribuire hrana si a unei unitati de ingrijire la domiciliu in comuna Paltinis, judetul Botosani</t>
  </si>
  <si>
    <t>COMUNA PALTINIS</t>
  </si>
  <si>
    <t>Reabilitarea, modernizarea, extinderea si dotarea infrastructurii de servicii sociale pentru persoanele varstnice: - Centru de zi pentru persoane varstnice; - Unitate de ingrijire la domiciliu pentru persoane varstnice; - Centru de preparare si distribuire a hranei pentru persoanele in risc de saracie (cantina sociala)</t>
  </si>
  <si>
    <t>PALTINIS</t>
  </si>
  <si>
    <t>Modernizarea si Dotarea Ambulatoriului din Cadrul Sectiei Exterioare Obstetrica-Ginecologie a Spitalului Judetean de Urgenta „Mavromati" Botosani</t>
  </si>
  <si>
    <t>Imbunatatirea accesului populatiei din judetul Botosani la servicii medicale de urgenta</t>
  </si>
  <si>
    <t>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t>
  </si>
  <si>
    <t>Asigurarea accesului la servicii de sanatate in regim ambulatoriu pentru populatia judetului Botosani</t>
  </si>
  <si>
    <t>EXTINDERE SI MODERNIZARE GRADINITA NR. 7, MUNICIPIUL DOROHOI, JUDETUL BOTOSANI</t>
  </si>
  <si>
    <t>Cresterea gradului de participare a copiilor la sistemul de educatie prescolara din cadrul Gradintei nr. 7 (Gradinita cu Program Prelungit Alba ca Zapada), prin extinderea si modernizarea cladirii, dotarea si crearea de facilitati pentru copii si cadre didactice.</t>
  </si>
  <si>
    <t>CONSTRUIRE GRADINITA NR. 5, MUNICIPIUL DOROHOI, JUDETUL BOTOSANI</t>
  </si>
  <si>
    <t>Cresterea gradului de participare a copiilor la sistemul de educatie prescolara din cadrul Gradintei nr. 5 (Gradinita cu Program Normal nr. 5).</t>
  </si>
  <si>
    <t>CONSTRUIRE SI DOTARE GRADINITA CU PROGRAM NORMAL - SCOALA GIMNAZIALA ALECU IVAN GHILIA - LOCALITATEA SENDRICENI, COMUNA SENDRICENI, JUDETUL BOTOSANI</t>
  </si>
  <si>
    <t>COMUNA SENDRICENI</t>
  </si>
  <si>
    <t>Crearea unei infrastructuri educationale adecvate in comuna Sendriceni, judetul Botosani, prin integrarea a 40 de copii, in termen de maxim 12 luni, intr-un sistem care sa asigure un nivel optim de educatie si care exclude riscul de abandon scolar si parasire timpurie a scolii.</t>
  </si>
  <si>
    <t>SENDRICENI</t>
  </si>
  <si>
    <t>MODERNIZARE GRADINITA NR. 9, MUNICIPIUL DOROHOI, JUDETUL BOTOSANI</t>
  </si>
  <si>
    <t>Modernizarea cladirii, dotarea si crearea de facilitati pentru copii si cadre didactice, în vederea îmbunătățirii procesului educativ la nivelul prescolar si cresterii gradului de participare a copiilor in sistemul educational, in special pentru copiii cu risc crescut de parasire a sistemului.</t>
  </si>
  <si>
    <t>Total judet Botosani</t>
  </si>
  <si>
    <t>IASI</t>
  </si>
  <si>
    <t>Sprijin POR in dezvoltarea prin diversificarea activitatii SC DDD Servicii Medicale SRL</t>
  </si>
  <si>
    <t>DDD SERVICII MEDICALE SRL</t>
  </si>
  <si>
    <t>Dezvoltarea, prin diversificare, a activitatii SC DDD Servicii Medicale SRL. Planificarea strategica este una dintre coordonatele de baza pe care se dezvolta DDD Servicii Medicale SRL; aceasta abordare a identificat nevoia de dezvoltare a societatii in domeniul tehnicii dentare, domeniu prioritar al SNC.</t>
  </si>
  <si>
    <t>Consolidare si amenajare imobil existent (C1 si C2) pentru laborator testare produse termoplastice</t>
  </si>
  <si>
    <t>ALL GREEN SRL</t>
  </si>
  <si>
    <t>ALL GREEN isi va diversifica activitatea actuala prin dezvoltarea si producerea de noi produse termoplastice de nisa cu valoare adaugata mare si cu piata emergenta la nivel national / european.</t>
  </si>
  <si>
    <t>Dotarea firmei SC INLAND DECO SRL in scopul modernizarii activitatii de design interior</t>
  </si>
  <si>
    <t>INLAND DECO SRL</t>
  </si>
  <si>
    <t>SC INLAND DECO SRL intentioneaza sa isi dezvolte baza materiala si softurile pe care le foloseste pentru prestarea activitatii de design interior.</t>
  </si>
  <si>
    <t>Extinderea activitatii societatii E.CECA SRL Iasi prin înfiintarea unei Unitati de cazare-locuinta colectiva mica - pe teren proprietate</t>
  </si>
  <si>
    <t>E.CECA SRL</t>
  </si>
  <si>
    <t>Investitii in dezvoltarea, modernizarea si diversificarea serviciilor de cazare.</t>
  </si>
  <si>
    <t>Implementarea tehnologiilor inovatoare pentru determinări geospaţiale în scopul îmbunătăţirii competitivităţii S.C. GEOSILVA S.R.L.</t>
  </si>
  <si>
    <t>GEOSILVA SRL</t>
  </si>
  <si>
    <t>Obiectivul general al proiectului îl reprezinta consolidarea pozitiei pe piata serviciilor de cadastru, geodezie si cartografie a GEOSILVA S.R.L. prin inovarea proceselor interne, a gamei de produse si cresterea capacitatii de raspuns a solicitarilor venite din partea clientilor, prin îmbunatatirea si largirea gamei de servicii oferite clientilor si calitatii acesteia.</t>
  </si>
  <si>
    <t>CRESTEREA COMPETITIVITATII SC CENTRUL DE AFACERI LOGIS SRL PRIN INVESTITII SI SOLUTII INOVATIVE</t>
  </si>
  <si>
    <t>CENTRUL DE AFACERI LOGIS SRL</t>
  </si>
  <si>
    <t>Consolidarea pozitiei pe piata a SC CENTRUL DE AFACERI LOGIS SRL in domeniul lucrarilor de pregatire a terenului prin achiziții și soluții inovative.</t>
  </si>
  <si>
    <t>Diversificarea serviciilor oferite de catre S.C. GEOTECH S.R.L. prin implementarea unor procese noi de productie</t>
  </si>
  <si>
    <t>GEOTECH S.R.L.</t>
  </si>
  <si>
    <t>Obiectivul general al proiectului il reprezinta consolidarea si dezvoltarea durabila a sectorului productiv al GEOTECH prin achizitia de noi utilaje performante si cresterea productivitatii, precum si optimizarea fluxului tehnologic.</t>
  </si>
  <si>
    <t>Precizie si performanta in tehnica dentara,cu sprijin POR</t>
  </si>
  <si>
    <t>BLUE DENTAL LABORATORY SRL</t>
  </si>
  <si>
    <t>Dezvoltarea durabila si incluziva a activitatii de tehnica dentara a SC Blue Dental Laboratory SRL.</t>
  </si>
  <si>
    <t>Crearea unei sectii de productie în cadrul S.C. INOVIS CONSULTING S.R.L.</t>
  </si>
  <si>
    <t>INOVIS CONSULTING SRL</t>
  </si>
  <si>
    <t>Diversificarea activitatii S.C. INOVIS CONSULTING S.R.L. prin infiintarea unei sectii de productie.</t>
  </si>
  <si>
    <t>PORTAL WEB "SISCONE" - SISTEM INFORMATIC INTEGRAT OFFLINE SI ONLINE PENTRU STIMULAREA SI DEZVOLTAREA AFACERILOR IN DOMENIUL CONSTRUCTIILOR IN REGIUNEA NORD-EST</t>
  </si>
  <si>
    <t>AXE BUSINESS SOLUTIONS SRL</t>
  </si>
  <si>
    <t>Crearea si dezvoltarea unei aplicatii WEB in domeniul constructiilor, care sa vina in sprijinul dezvoltarii afacerilor in domeniul constructiilor (in special al activitatii micilor intreprinzatori).</t>
  </si>
  <si>
    <t>Achizitionarea de echipamente tehnologice noi, inovatoare, in scopul diversificarii activitatii firmei DULAPUL CU HAINE prin crearea unui spatiu de productie de panouri din lemn</t>
  </si>
  <si>
    <t>DULAPUL CU HAINE S.R.L.</t>
  </si>
  <si>
    <t>SC DULAPUL CU HAINE SRL intentioneaza ca prin proiect sa isi diversifice activitatea, adaugand in portofoliul sau activitatea de productie a panourilor din lemn. In acest scop, firma va achizitiona echipamentele de specialitate necesare si va recruta personal specializat.</t>
  </si>
  <si>
    <t>CONSOLIDAREA POZITIEI PE PIATA A SC ATEK TRUST SRL</t>
  </si>
  <si>
    <t>ATEK TRUST SRL</t>
  </si>
  <si>
    <t>Consolidarea pozitiei firmei SC ATEK TRUST SRL pe piata lucrarilor de demolari in Regiunea Nord-Est si extinderea pietei de desfacere.</t>
  </si>
  <si>
    <t>Dezvoltarea activitatii de lucrari pentru pregatirea terenului la SC CRIZAM SRL prin achizitionarea de utilaje specifice</t>
  </si>
  <si>
    <t>CRIZAM SRL</t>
  </si>
  <si>
    <t>Extinderea activitatii societatii in domeniul lucrarilor de amenajare a terenului in vederea cresterii productivitatii, prin investitii in utilaje de specialitate de ultima generatie care vor permite atingerea standardelor de calitate pentru serviciile avute in vedere.</t>
  </si>
  <si>
    <t>Diversificarea activitatii firmei EXPERT CARGO SPEDITION S.R.L. prin dotarea cu utilaje pentru lucrari de pregatire a terenului</t>
  </si>
  <si>
    <t>EXPERT CARGO SPEDITION SRL</t>
  </si>
  <si>
    <t>Dezvoltarea unui nou domeniu de activitate în cadrul EXPERT CARGO SPEDITION S.R.L., corespunzator codului CAEN 4312 – lucrari de pregatire a terenului, prin dotarea acesteia cu utilaje terasiere specializate.</t>
  </si>
  <si>
    <t>Diversificarea activitatii din cadrul SC SIRCIMO TREND SRL prin demararea serviciilor de inchiriere de utilaje de constructii cu operator</t>
  </si>
  <si>
    <t>SIRCIMO TREND SRL</t>
  </si>
  <si>
    <t>SC SIRCIMO TREND SRL intentioneaza ca prin proiect sa isi diversifice activitatea, adaugand in portofoliul sau inchirierea de utilaje de constructii cu operator. In acest scop, firma va achizitiona o macara turn, necesara in constructii.</t>
  </si>
  <si>
    <t>DIVERSIFICAREA ACTIVITATII SC SMART PROJECT CONNECT SRL PRIN ACHIZITIONAREA DE ECHIPAMENTE, MOBILIER SI SOFTWARE DE SPECIALITATE ÎN VEDEREA PATRUNDERII PE PIATA SERVICIILOR DE ÎNTRETINERE FIZICA</t>
  </si>
  <si>
    <t>SMART PROJECT CONNECT SRL</t>
  </si>
  <si>
    <t>Sprijinirea dezvoltarii microintreprinderii ce activeaza pe piata serviciilor de intretinere fizica.</t>
  </si>
  <si>
    <t>UT4FB CONTROL - dezvoltare durabila si perfomanta in automatizari industriale</t>
  </si>
  <si>
    <t>UT4FB CONTROL SRL</t>
  </si>
  <si>
    <t>Achizitionarea de utilaje si echipamente noi, moderne, concomitent cu dezvoltarea unei platforme on-line de comercializare in sectorul automatizari industriale.</t>
  </si>
  <si>
    <t>Modernizarea si cresterea competitivitatii societatii PERFORMIS SRL prin investitia in tehnologie moderna</t>
  </si>
  <si>
    <t>PERFORMIS SRL</t>
  </si>
  <si>
    <t>Dezvoltarea si modernizarea activitatilor SC PERFORMIS SRL în vederea îmbunatatirii si diversificarii serviciilor.</t>
  </si>
  <si>
    <t>FAST wash – Servicii ecologice profesionale de spalare auto</t>
  </si>
  <si>
    <t>INCOV-CARPET S.R.L</t>
  </si>
  <si>
    <t>Obiectivul general al proiectului este cresterea competitivitatii SC INCOV-CARPET SRL prin diversificarea domeniului de activitate. Tinind cont de potentialul de dezvoltare al pietei serviciilor de spalare si curatare auto din mun. Iasi, bazat esential pe cererea mare si in crestere de astfel de servicii, echipa manageriala a retinut aceasta nevoie ca masura strategica de interventie in sprijinul consolidarii intreprinderii.</t>
  </si>
  <si>
    <t>CRESTEREA COMPETITIVITATII SC BOG &amp; COMP SRL PRIN MODERNIZAREA SI MARIREA CAPACITATII DE PRODUCTIE</t>
  </si>
  <si>
    <t>BOG &amp; COMP SRL</t>
  </si>
  <si>
    <t>Firma va achizitiona utilaje si echipamente de productie pentru tamplarie din PVC (material plastic), echipamente IT si mobilier office.</t>
  </si>
  <si>
    <t>PASCANI</t>
  </si>
  <si>
    <t>Dotare sala de fitness - AVISSO ENERGY</t>
  </si>
  <si>
    <t>Obiectivul general al proiectului il reprezinta cresterea competitivitatii SC AVISSO ENERGY SRL prin investitii in crearea si dezvoltarea unui Centru modern de Fitness care sa satisfaca nevoile specifice ale consumatorului de servicii de imbunatatire a conditiei fizice si a starii de sanatate.</t>
  </si>
  <si>
    <t>Modernizarea activităţii SC CASA CUPIETRE SRL prin achiziţia de utilaje şi echipamente performante</t>
  </si>
  <si>
    <t>CASA CU PIETRE SRL</t>
  </si>
  <si>
    <t>Dezvoltarea durabila şi cresterea competitivitatii SC CASA CU PIETRE SRL, prin achizitionarea de echipamente performante, în vederea cresterii calitatii procedeelor de prelucrare a pietrei naturale si diversificarea produselor din piatra naturala, oferite clientilor CASA CU PIETRE.</t>
  </si>
  <si>
    <t>CRESTEREA COMPETITIVITATII SI PRODUCTIVITATII S.C. BLUE INVEST S.R.L. IN REGIUNEA DE NORD-EST, JUDETUL IASI</t>
  </si>
  <si>
    <t>BLUE INVEST SRL</t>
  </si>
  <si>
    <t>Cresterea competitivitatii si durabilitatii societatii S.C. BLUE INVEST S.R.L., prin dotarea societatii cu tehnologie IT, componenta de energie verde, utilaje si echipamente performante specifice cod CAEN 4399 - Alte lucrari speciale de constructii</t>
  </si>
  <si>
    <t>Crearea unei noi unitati de productie in cadrul SC INTERDOM LOGISTIC SRL in vederea cresterii productivitatii si competitivitatii pe piata de profil</t>
  </si>
  <si>
    <t>INTERDOM LOGISTIC SRL</t>
  </si>
  <si>
    <t>Crearea unei unitati de productie si dotarea acesteia cu echipamente tehnologice noi, în vederea dezvoltarii durabile a societatii.</t>
  </si>
  <si>
    <t>Realizarea unei baze de terapie si recuperare medicala</t>
  </si>
  <si>
    <t>T-BUSINESS GROUP SRL</t>
  </si>
  <si>
    <t>Diversificarea activitatii firmei prin crearea unei baza de tratament si recuperare medicala intr-o statiune balneoclimaterica.</t>
  </si>
  <si>
    <t>CONSTRUIRE LOCUINTE COLECTIVE/SPATII DE CAZARE IN REGIM HOTELIER PENTRU INVATAMANT – CONFORM PUZ APROBAT CU HCL NR. 165/24.04.2017</t>
  </si>
  <si>
    <t>TOP SOLO PLUS SRL</t>
  </si>
  <si>
    <t>Introducerii unei noi activitati in cadrul societatii, prin constructia unui camin de cazare in regim privat pentru studenti.</t>
  </si>
  <si>
    <t>Creative Industries HUB - Iasi</t>
  </si>
  <si>
    <t>TOTAL PRIM EXPERT SRL</t>
  </si>
  <si>
    <t>Realizarea incubatorului de afaceri Creative Industries HUB - Iasi.</t>
  </si>
  <si>
    <t>Servicii de amprentare si protezare digitala în medicina dentara</t>
  </si>
  <si>
    <t>MAGIC SMILE DESIGN SRL</t>
  </si>
  <si>
    <t>Achizitionarea de utilaje si echipamente performante, necesare pentru digitalizarea serviciilor de amprentare si protezare dentara.</t>
  </si>
  <si>
    <t>ACHIZITIA DE ECHIPAMENTE TEHNOLOGICE SI PROGRAME INFORMATICE IN CADRUL S.C. INFOSTAR GRUP S.R.L. IN VEDEREA CONSOLIDARII POZITIEI PE PIATA ACTIVITATILOR DE EDITARE A PRODUSELOR SOFTWARE</t>
  </si>
  <si>
    <t>INFOSTAR GRUP SRL</t>
  </si>
  <si>
    <t>Sprijinirea dezvoltarii economice a microintreprinderii, ce activeaza pe piata editarii produselor software, respectiv stimularea cresterii capacitatii acesteia de a gestiona în mod eficient resursele, de a valorifica potenţialul de inovare şi de a asimila progresul tehnologic.</t>
  </si>
  <si>
    <t>Noi servicii de tehnica dentara in Regiunea Nord – Est, propuse de SC PANACEEA SRL</t>
  </si>
  <si>
    <t>PANACEEA SRL</t>
  </si>
  <si>
    <t>Diversificarea activitatii SC Panaceea SRL intr-un domeniu complementar activitatii curente: servicii de tehnica dentara.</t>
  </si>
  <si>
    <t>ACHIZITIE ECHIPAMENTE PENTRU SALA DE FITNESS</t>
  </si>
  <si>
    <t>TOPVAS SRL</t>
  </si>
  <si>
    <t>Modernizarea activității firmei Topvas, prin dotarea salii de fitness.</t>
  </si>
  <si>
    <t>Modernizarea si dezvoltarea SC Dynamic Media Sign SRL</t>
  </si>
  <si>
    <t>DYNAMIC MEDIA SIGN SRL</t>
  </si>
  <si>
    <t>Dotarea punctului de lucru al SC Dynamic Media Sign SRL, aferent activitatii de agentie de publicitate.</t>
  </si>
  <si>
    <t>Modernizare sediu si dotare cu echipamente performante si schimbare destinatie din locuinta in sediu de firma</t>
  </si>
  <si>
    <t>MIHUL SRL</t>
  </si>
  <si>
    <t>Modernizarea S.C. MIHUL S.R.L prin investiţii în baza tehnico-materială şi în instrumente de lucru înalt tehnologizate.</t>
  </si>
  <si>
    <t>Retehnologizarea si modernizarea activitatii SC VOODOO SRL prin achizitia de echipamente si dotari noi</t>
  </si>
  <si>
    <t>VOODOO SRL</t>
  </si>
  <si>
    <t>Asigurarea dezvoltarii economice durabile a SC VOODOO SRL, prin retehnologizarea si dezvoltarea bazei materiale si prin cresterea numarului mediu de salariati, in domeniul de activitate a jocurilor de simulari auto.</t>
  </si>
  <si>
    <t>COSMO VITAL EUROPA SRL</t>
  </si>
  <si>
    <t>Achiziționarea de echipamente tehnologice și programe informatice în vederea realizării de noi servicii, de întreținerea și repararea autovehiculelor.</t>
  </si>
  <si>
    <t>Diversificarea activitatii societatii BODY LINE S.R.L. prin dotarea cu echipamente pentru sala de fitness</t>
  </si>
  <si>
    <t>BODY LINE S.R.L.</t>
  </si>
  <si>
    <t>Dezvoltarea unui nou domeniu de activitate in cadrul BODY LINE S.R.L. corespunzator codului CAEN 9313 – Activitati ale centrelor de fitness, prin echiparea societatii cu echipamente si aparate profesionale.</t>
  </si>
  <si>
    <t>Cresterea calitatii si durabilitatii serviciilor oferite de Euro Project Consulting S.R.L.</t>
  </si>
  <si>
    <t>EURO PROJECT CONSULTING S.R.L.</t>
  </si>
  <si>
    <t>Cresterea sustenabila a competitivitatii si productivitatii societatii in domeniul proiectarii si consultantei tehnice, ca urmare a investitiilor în capital fizic si tehnologic modern si inovativ, nepoluant.</t>
  </si>
  <si>
    <t>Dotarea punctului de lucru cu echipamente specifice fabricării de mobilier pentru eficientizarea activităţii MIA MOBILI SRL</t>
  </si>
  <si>
    <t>MIA MOBILI SRL</t>
  </si>
  <si>
    <t>Eficientizarea activitatii Mia Mobili SRL, prin achizitionarea de echipamente specifice fabricării de mobilier</t>
  </si>
  <si>
    <t>Performanta si dezvoltare in realizarea sistemelor SCADA, inclusiv tablouri deprotectie si control ale consumatorilor electrici si software industrial SCADA, elemente superioare de automatizare ce duc spre o industrie avansata, eficienta si competitiva cu achizitia de echipamente si produse software de ultima generatie</t>
  </si>
  <si>
    <t>BIFA AUTOMATIZARI SRL</t>
  </si>
  <si>
    <t>Dezvoltarea microintreprinderii, prin utilizarea de tehnologii noi cu rol primordial în cresterea competitivitatii şi productivitatii societatii si crearea de noi locuri de munca.</t>
  </si>
  <si>
    <t>Investitii durabile ale SC METALIDEEA SRL, cu sprijin POR</t>
  </si>
  <si>
    <t>METALIDEEA SRL</t>
  </si>
  <si>
    <t>Dezvoltarea performantelor economice ale SC METALIDEEA SRL pornind de la potentialul pietei productiei de caroserii pentru autovehicule: fabricarea de remorci si semiremorci.</t>
  </si>
  <si>
    <t>Investitii SC EUROPROFIS TRADE SRL in sprijinul dezvoltarii economiei circulare</t>
  </si>
  <si>
    <t>EUROPROFIS TRADE SRL</t>
  </si>
  <si>
    <t>Dezvoltarea SC Europrofis Trade SRL, prin diversificarea activitatii într-un domeniu competitiv, identificat în SNC si PDR: productia de combustibil solid / pelet din materiale agricole si forestiere.</t>
  </si>
  <si>
    <t>LANSAREA CAPACITATII DE PRODUCTIE SI CRESTEREA COMPETITIVITATII COMPANIEI SC INTELECTRO IASI</t>
  </si>
  <si>
    <t>INTELECTRO IASI SRL</t>
  </si>
  <si>
    <t>Sprijinirea dezvoltarii sectorului nano-tehnologiilor, în vederea cresterii competitivitatii economice si adaptarii tehnologice la nivelul standardelor europene.</t>
  </si>
  <si>
    <t>OPTIMIZAREA ACTIVITATII DE PRODUCTIE IN CADRUL FIRMEI ALL CONCRETE AGSRL</t>
  </si>
  <si>
    <t>ALL CONCRETE A.G. SRL</t>
  </si>
  <si>
    <t>Cresterea competitivitatii si productivitatii ALL CONCRETE AG SRL prin investitii in utilaje noi, in scopul consolidarii pozitiei pe piata materialelor destinate constructiilor.</t>
  </si>
  <si>
    <t>DEZVOLTAREA SI EXTINDEREA GAMEI DE SERVICII FURNIZATE DE S.C. OMG CONSTRUCT PROIECT S.R.L.</t>
  </si>
  <si>
    <t>OMG CONSTRUCT PROIECT SRL</t>
  </si>
  <si>
    <t>Achizitia de utilaje si dotari, in vederea realizarii de servicii de calitate in domeniul lucrarilor de constructii a drumurilor si autostrazilor - Cod CAEN 4211.</t>
  </si>
  <si>
    <t>CONSOLIDAREA POZITIEI PAVI-LUX SRL PE PIATA LUCRĂRILOR DE CONSTRUCTII DIN REGIUNEA DE DEZVOLTARE NORD-EST</t>
  </si>
  <si>
    <t>PAVI-LUX SRL</t>
  </si>
  <si>
    <t>Consolidarea pozitiei pe piata a microîntreprinderii PAVI-LUX SRL în domeniul competitiv reprezentat de piata lucrarilor de constructii a cladirilor rezidentiale si nerezidentiale, prin realizarea de investitii in utilaje de constructie performante.</t>
  </si>
  <si>
    <t>Dezvoltare portal web la SC IMA SOLUTIONS SRL</t>
  </si>
  <si>
    <t>IMA SOLUTIONS SRL</t>
  </si>
  <si>
    <t>Realizarea unui nou portal web inovativ, care sa contina caracteristici si specificatii noi pe piata din România.</t>
  </si>
  <si>
    <t>MODERNIZAREA SI DEZVOLTAREA SOCIETATII S.C. DOMO MEDIA S.R.L. PRIN ACHIZITIA DE NOI TEHNOLOGII DE PRODUCTIE PENTRU DOMENIUL INFORMATIC, IN REGIUNEA DE DEZVOLTARE NORD-EST, LOCALITATEA IASI, JUDETUL IASI</t>
  </si>
  <si>
    <t>DOMO MEDIA SRL</t>
  </si>
  <si>
    <t>Cresterea competitivitatii, prin achizitionarea de echipamente IT de ultima generatie, competitive si ecoeficiente si dotari performante. In cadrul procesului de dezvoltare, TIC-ul ofera oportunitatea societatii de a accesa noi piete, pe plan regional si global sau de a promova si comercializa produse si servicii prin mijloace electronice.</t>
  </si>
  <si>
    <t>DIVERSIFICAREA ACTIVITATII DIN CADRUL FIRMEI SC LUISIER SRL PRIN ACHIZITIONAREA UNUI INCARCATOR MULTIFUNCTIONAL CU BRAT TELESCOPIC PENTRU CONSTRUCTII</t>
  </si>
  <si>
    <t>LUISIER SRL</t>
  </si>
  <si>
    <t>SC LUISIER SRL intentioneaza ca prin proiect sa isi diversifice activitatea, adaugand in portofoliul sau inchirierea de utilaje de constructii cu operator. In acest scop, firma va achizitiona un incarcator multifunctional cu brat telescopic, ce include accesoriile care ii asigura multifunctionalitatea, necesare in constructii, si va recruta personal specializat.</t>
  </si>
  <si>
    <t>DOTARI PERFORMANTE SPECIFICE DEZVOLTARII ACTIVITATII ECONOMICE A SC GEOTEC PLANT SRL</t>
  </si>
  <si>
    <t>GEOTEC PLANT SRL</t>
  </si>
  <si>
    <t>Cresterea profitabilitatii firmei SC GEOTEC PLANT SRL, ca urmare a rationalizarii costurilor de executie datorita tehnologiilor inovative si a dezvoltarii portofoliului de clienti si a volumului de lucrari de foraj si sondaj pentru constructii contractate.</t>
  </si>
  <si>
    <t>CONSTRUIRE INCUBATOR AFACERI- PERSPECTIVES</t>
  </si>
  <si>
    <t>PERSPECTIVES CONSTRUCTIONS INVEST SRL</t>
  </si>
  <si>
    <t>MIROSLAVA</t>
  </si>
  <si>
    <t>Diversificarea activitatii SC BUILDING TECHNOLOGY GROUP R SRL prin fabricarea de module electronice pentru automatizari inteligente</t>
  </si>
  <si>
    <t>BUILDING TECHNOLOGY GROUP R SRL</t>
  </si>
  <si>
    <t>Consolidarea pozitiei SC BUILDING TECHOLOGY GROUP R SRL pe piata interna prin diversificarea activitatii în domeniul productiei de module electronice cod caen CAEN 2611 „Fabricarea subansamblurilor electronice (module)”.</t>
  </si>
  <si>
    <t>Cresterea capacitatii de productie si modernizarea bazei materiale a firmei SC LIDIA MOD COLLECTION SRL prin investitii in echipamente tehnologice noi</t>
  </si>
  <si>
    <t>LIDIA MOD COLLECTION S.R.L.</t>
  </si>
  <si>
    <t>SC LIDIA MOD COLLECTION SRL intentioneaza ca prin proiect sa inlocuiasca o parte din baza materiala actuala, achizitionand echipamente si dotari noi, superior calitative si eficiente, asigurand o productivitate ridicata. De asemenea, se vor achizitiona echipamente care vor inova actuala activitate a firmei prin includerea in portofoliul sau a unor produse vestimentare pe care societatea nu le putea realiza pana la acest moment.</t>
  </si>
  <si>
    <t>Dezvoltarea unor procese inovatoare in cadrul atelierului de ceasornicarie VALITEO</t>
  </si>
  <si>
    <t>VALITEO SRL</t>
  </si>
  <si>
    <t>Cresterea competitivitatii SC VALITEO SRL prin dezvoltare a atelierului de ceasornicarie Valiteo, identificand ca mijloace optime dotarea/ retehnologizarea si asigurarea resursei umane, necesare desfasurarii activitatii la parametrii superiori, atat calitativi, cat si cantitativi.</t>
  </si>
  <si>
    <t>Modernizarea si cresterea competitivitatii societatii UNITON GRUP SRL prin investitia in echipamente si utilaje moderne</t>
  </si>
  <si>
    <t>UNITON GRUP SRL</t>
  </si>
  <si>
    <t>Dezvoltarea şi modernizarea activităţilor de construcţii din Regiunea Nord - Est, în vederea îmbunătăţirii şi diversificării serviciilor şi asigurării clienţilor cu servicii de calitate, la standarde europene, prin modernizarea activităţii SC UNITON GRUP SRL.</t>
  </si>
  <si>
    <t>Dezvoltarea activitatii firmei MAI NET SRL</t>
  </si>
  <si>
    <t>MAI NET SRL</t>
  </si>
  <si>
    <t>Cresterea competitivitatii microintreprinderii MAI NET SRL prin achizitia de echipamente tehnologice si dotari, in scopul consolidarii pozitiei pe piata de profil.</t>
  </si>
  <si>
    <t>Imbunatatirea Competitivitatii sc Weissign srl</t>
  </si>
  <si>
    <t>WEISSIGN SRL</t>
  </si>
  <si>
    <t>Consolidarea pozitiei pe piata de servicii de publicitate a firmei SC Weissign SRL, prin investitii in capacitati de productie publicitara performante.</t>
  </si>
  <si>
    <t>Achizitionarea de utilaje in cadrul SC MONDIAL CONSTRUCT SRL in vederea dezvoltarii activitatii de constructii rezidentiale si nerezidentiale</t>
  </si>
  <si>
    <t>MONDIAL CONSTRUCT SRL</t>
  </si>
  <si>
    <t>Dezvoltarea activităților de construcții în domeniul clădirilor rezidențiale si nerezidențiale, creșterea competitivității, și ridicarea standardalului calității serviciilor în cadrul SC MONDIAL CONSTRUCT SRL.</t>
  </si>
  <si>
    <t>Modernizarea activitaþii SC MORA TV SRL prin achiziþia de echipamente performante</t>
  </si>
  <si>
    <t>MORA TV SRL</t>
  </si>
  <si>
    <t>Dezvoltarea si modernizarea activitatilor deproducție din Regiunea Nord - Est în vederea îmbunatatirii si diversificarii produselor si asigurarii clientilor cu produse de calitate la standarde europene prin modernizarea activitatii SC MORA TV SRL.</t>
  </si>
  <si>
    <t>DEZVOLTAREA ACTIVITATII SOCIETATII GREEN TRE DEVELOPMENT S.R.L.</t>
  </si>
  <si>
    <t>GREEN TRE DEVELOPMENT SRL</t>
  </si>
  <si>
    <t>Achiziţia echipamente IT performante şi moderne, menite în principal să extindă activitatea societăţii, în vederea adaptării la mediul concurenţial aflat în continuă expansiune.</t>
  </si>
  <si>
    <t>ACHIZITIE DOTARI INOVATIVE PENTRU IMAGISTICA MEDICALA</t>
  </si>
  <si>
    <t>ELYTIS HOSPITAL SRL</t>
  </si>
  <si>
    <t>Cresterea competitivitatii ELYTIS HOSPITAL SRL pe piata de imagistica regionala, prin valorificarea potentialului oferit de achizitia echipamentelor medicale de imagistica ultraperformante si implementarea aplicatiei software inovative.</t>
  </si>
  <si>
    <t>Centru Fitness - Palestra</t>
  </si>
  <si>
    <t>PALESTRA SRL</t>
  </si>
  <si>
    <t>Cresterea competitivitatii SC Palestra SRL, prin dezvoltarea activitatii actuale inspre sectorul serviciilor si patrunderea pe piata serviciilor sportive.</t>
  </si>
  <si>
    <t>Cresterea competitivitatii companiei SC RODOTEX SRL prin diversificarea gamei de produse</t>
  </si>
  <si>
    <t>RODOTEX SRL</t>
  </si>
  <si>
    <t>Cresterea competitivitatii si productivitatii muncii companiei RODOTEX SRL, ca urmare a diversificarii gamei de produse in industria tipografica.</t>
  </si>
  <si>
    <t>AMENAJARE LABORATOR CENTRAL ANALIZE MEDICALE PRIN SCHIMBARE DE DESTINATIE DIN HALE PRODUCTIE IMOBIL EXISTENT</t>
  </si>
  <si>
    <t>INVESTIGATII MEDICALE PRAXIS SRL</t>
  </si>
  <si>
    <t>Creșterea competitivității societății INVESTIGATII MEDICALE PRAXIS SRL și consolidarea poziției pe piața serviciilor medicale ( analize medicale de laborator).</t>
  </si>
  <si>
    <t>ACHIZITIA DE ECHIPAMENTE PENTRU FABRICAREA BIJUTERIILOR SI A ARTICOLELOR SIMILARE DE CATRE DIMAS GOLD S.R.L.</t>
  </si>
  <si>
    <t>DIMAS GOLD S.R.L.</t>
  </si>
  <si>
    <t>Dezvoltarea capacitatii si diversificarea productiei pe piata produselor din aur si argint.</t>
  </si>
  <si>
    <t>CONSTRUIRE CLINICA MEDICALA, CONFORM PUZ APROBAT CU HCL 240/23.06.2017</t>
  </si>
  <si>
    <t>CARDIO-PRAXIS S.R.L.</t>
  </si>
  <si>
    <t>Cresterea competitivitatii CARDIO-PRAXIS SRL pe piata regionala de servicii medicale in domeniul cardiovascular, prin valorificarea potentialului oferit de construirea unei noi cladiri cu destinatia clinica medicala.</t>
  </si>
  <si>
    <t>Dezvoltare prin inovare</t>
  </si>
  <si>
    <t>CAMELEON LEATHER SRL</t>
  </si>
  <si>
    <t>Dezvoltarea activitatii companiei CAMELEON LEATHER SRL, cresterea competitivitatii si productivitatii firmei prin abordarea unei noi activitati si penetrarea pe o piata de nisa.</t>
  </si>
  <si>
    <t>Dezvoltarea capacitatii de productie a SC STELCO SRL</t>
  </si>
  <si>
    <t>STELCO SRL</t>
  </si>
  <si>
    <t>Cresterea competitivitatii si productivitatii muncii companiei STELCO S.R.L., ca urmare a extinderii activitatii desfasurate in sectorul competitiv Lemn si mobila, identificat in SNC 2014 - 2020.</t>
  </si>
  <si>
    <t>Cresterea capacitatii de lucru in cadrul SC EXPERT CLEAN PLUS SRL prin investitii in echipamente noi si eficiente pentru spalatoria textila</t>
  </si>
  <si>
    <t>EXPERT CLEAN PLUS SRL</t>
  </si>
  <si>
    <t>Extinderea capacitatii de prestare a serviciilor de spalatorie din cadrul SC EXPERT CLEAN PLUS SRL si majorarea vanzarilor prin modernizarea bazei materiale de lucru, investitii in promovarea firmei si cresterea numarului de salariati.</t>
  </si>
  <si>
    <t>Infiintare capacitate de productie la SC VETRO SOLUTIONS SRL</t>
  </si>
  <si>
    <t>VETRO SOLUTIONS SRL</t>
  </si>
  <si>
    <t>Imbunatatirea competitivitatii economice a companiei VETRO SOLUTIONS SRL prin infiintarea unei unitati de productie de medicamente de uz veterinar.</t>
  </si>
  <si>
    <t>REPARATII CAPITALE, CONSOLIDARE, MODERNIZARE CLADIRE EXISTENTA SI SCHIMBARE DE DESTINATIE DIN SPATIU COMERCIAL IN CLINICA MEDICALA</t>
  </si>
  <si>
    <t>NEFROLIFE SRL</t>
  </si>
  <si>
    <t>Diversificarea producției clinicii medicale prin servicii care nu au fost prestate anterior; prin reparatii capitale, consolidare, modernizarea clădiri existente și schimbarea de destinatie din spatiu comercial în clinică medicală; utilarea clinicii medicale cu echipamentele și dotările corespunzătoare.</t>
  </si>
  <si>
    <t>Cresterea competitivitatii SC CORIOLAN AUR SMARALD SRL prin investitii în echipamente si aplicatii informatice specifice</t>
  </si>
  <si>
    <t>CORIOLAN AUR SMARALD SRL</t>
  </si>
  <si>
    <t>Cresterea competitivitatii SC CORIOLAN AUR SMARALD SRL prin investitii in echipamente si programe informatice specifice.</t>
  </si>
  <si>
    <t>Diversificarea activitatii societatii Angela International SRL prin achizitia de echipamente performante</t>
  </si>
  <si>
    <t>ANGELA INTERNATIONAL SRL</t>
  </si>
  <si>
    <t>Realizarea unei investitii initiale in cadrul firmei Angela International SRL, prin diversificarea productiei unitatii existente, prin produse care nu au mai fost fabricate anterior in unitate.</t>
  </si>
  <si>
    <t>CREAREA CAPACITATII AVANSATE DE PRODUCTIE LA SC EXONIA HOLDING SRL PENTRU PRODUCTIA DE MATERIALE IMPRIMATE PERSONALIZATE INOVATIVE PRIN IMPRIMARE FLEXOGRAFICA</t>
  </si>
  <si>
    <t>EXONIA HOLDING SRL</t>
  </si>
  <si>
    <t>Cresterea competitivitatii SC EXONIA HOLDING SRL, prin infintarea unei noi sectii de productie a materialelor promotionale personalizate innovative, prin imprimare flexografica.</t>
  </si>
  <si>
    <t>Diversificarea activitatii societatii S.C. CAOM S.A.</t>
  </si>
  <si>
    <t>CAOM S.A.</t>
  </si>
  <si>
    <t>Consolidarea pozitiei S.C. CAOM S.A. pe piata interna prin diversificarea activitatii în domeniul producţiei de rezistenţe electrice pentru încălzit, aferente codului CAEN 2751.</t>
  </si>
  <si>
    <t>DIVERSIFICAREA GAMEI DE SERVICII STOMATOLOGICE OFERITE DE SC FORNA CLINIC SRL</t>
  </si>
  <si>
    <t>FORNA CLINIC SRL</t>
  </si>
  <si>
    <t>Creșterea competitivitatii FORNA CLINIC SRL si consolidarea pozitiei pe piata prin extinderea capacității de prestare a serviciilor stomatologice, diversificarea cu 4 noi servicii medicale prin investitii in echipamente si software.</t>
  </si>
  <si>
    <t>EXTINDERE HALA DE PRODUCTIE A UTILAJELOR INOVATIVE PENTRU PROCESARE MATERIALE TEXTILE SI PIEI</t>
  </si>
  <si>
    <t>GEMINI CAD SYSTEMS SRL</t>
  </si>
  <si>
    <t>Cresterea competitivitatii SC GEMINI CAD SYTEMS SRL, prin extinderea capacitatii de productie a utilajelor inovative pentru industria textila si pielarie.</t>
  </si>
  <si>
    <t>Cresterea competitivitatii S.C. SAMDAM EUROPE S.R.L. in domeniul realizarii software-ului la comanda</t>
  </si>
  <si>
    <t>SAMDAM EUROPE SRL</t>
  </si>
  <si>
    <t>Imbunatatirea competitivitatii economice prin cresterea productivitatii muncii la S.C SAMDAM EUROPE S.R.L. in domeniul realizarii software-ului la comanda.</t>
  </si>
  <si>
    <t>EXTINDEREA CAPACITATII DE PRODUCTIE LA S.C. ALPHA GROUP S.R.L.</t>
  </si>
  <si>
    <t>ALPHA GROUP SRL</t>
  </si>
  <si>
    <t>Cresterea productivitatii muncii in domeniul tipografiei si imbunatatirea capacitatilor avansate de dezvoltare a produselor tiparite.</t>
  </si>
  <si>
    <t>Extinderea capacitatii de productie a General Tex S.R.L. in vederea imbunatatirii competitivitatii pe piata</t>
  </si>
  <si>
    <t>GENERAL-TEX S.R.L.</t>
  </si>
  <si>
    <t>Extinderea capacitatii de productie a General Tex S.R.L. in vederea imbunatatirii competitivitatii economice in sectorul sectorul Textile si pielarie.</t>
  </si>
  <si>
    <t>Achizitionare echipamente tehnologice de specialitate si programe informatice in vederea cresterii competitivitatii SC KOLOS GROUP SRL</t>
  </si>
  <si>
    <t>KOLOS GROUP SRL</t>
  </si>
  <si>
    <t>Investitia vizata prin proiect urmareste cu precadere cresterea volumului serviciilor tipografice si dezvoltarea infrastructurii necesare, prin achizitionarea de echipamente tehnologice de specialitate si programe informatice.</t>
  </si>
  <si>
    <t>Achizitie de utilaje pentru extinderea activitatii de productie a INOVALABEL S.R.L.</t>
  </si>
  <si>
    <t>INOVALABEL SRL</t>
  </si>
  <si>
    <t>Achizitionarea unor echipamente de productie complexe, inalt tehnologizate si automatizate, care sa permita realizarea unui volum mai mare de produse si care sa conduca la imbunatatirea si eficientizarea fluxului tehnologic actual.</t>
  </si>
  <si>
    <t>Extinderea capacitatii de productie a PCB-ELECTRA</t>
  </si>
  <si>
    <t>PCB-ELECTRA SRL</t>
  </si>
  <si>
    <t>Cresterea competitivitatii companiei PCB-ELECTRA SRL si a productivitatii muncii, in vederea consolidarii pozitiei companiei pe piata de profil.</t>
  </si>
  <si>
    <t>Cresterea competitivitatii companiei EMS-ELECTRA prin extinderea capacitatii de productie</t>
  </si>
  <si>
    <t>EMS-ELECTRA S.R.L.</t>
  </si>
  <si>
    <t>Cresterea competitivitatii companiei EMS-ELECTRA SRL si a productivitatii muncii iprin extinderea capacitatii de productie.</t>
  </si>
  <si>
    <t>Dezvoltarea activitatii Coquette Beauty Clinique SRL prin infiintarea unei noi unitaþi de prestare servicii de dermatologie estetica in municipiul Iasi</t>
  </si>
  <si>
    <t>COQUETTE BEAUTY CLINIQUE SRL</t>
  </si>
  <si>
    <t>Dezvoltarea activitatii Coquette Beauty Clinic S.R.L. prin infiintarea unei noi unitati de prestari de servicii de dermatologie estetica in municipiul Iasi.</t>
  </si>
  <si>
    <t>Extinderea capacitatii de livrare si implementare sisteme de gestiune HoReCa a companiei VEC Impex SRL</t>
  </si>
  <si>
    <t>VEC IMPEX SRL</t>
  </si>
  <si>
    <t>Extinderea capacitatii de livrare si implementare sisteme de gestiune HoReCa a companiei VEC Impex SRL.</t>
  </si>
  <si>
    <t>DIVERSIFICAREA ACTIVITATII SOCIETATII SCREEN-O TRANSFER SRL PRIN LANSAREA DE NOI PRODUSE</t>
  </si>
  <si>
    <t>SCREEN-O TRANSFER SRL</t>
  </si>
  <si>
    <t>Cresterea competitivitatii economice a societatii SCREEN-O TRANSFER SRL pe piata etichetelor.</t>
  </si>
  <si>
    <t>DIVERSIFICAREA INOVATIVA A SERVICIILOR MEDICALE LA OFTAPROF SRL</t>
  </si>
  <si>
    <t>OFTAPROF S.R.L.</t>
  </si>
  <si>
    <t>Achizitia echipamentelor medicale ultraperformante si implementarea unei aplicatii software pe piata oftalmologica.</t>
  </si>
  <si>
    <t>Diversificarea si extinderea productiei la S.C. CURATATORIA OMNICLEAN S.R.L.”</t>
  </si>
  <si>
    <t>CURATATORIA OMNICLEAN SRL</t>
  </si>
  <si>
    <t>Cresterea sustenabila a nivelului de competitivitate a S.C. CURATATORIA OMNICLEAN S.R.L. prin achizitia de echipamente, urmarind adaptarea la cerintele pietei prin intarirea capacitatii de promovare a produselor si dezvoltarea -modernizarea activitatii desfasurate.</t>
  </si>
  <si>
    <t>Extinderea capacitatii de productie a SC VANELLI SRL prin inovatie de produs si proces</t>
  </si>
  <si>
    <t>VANELLI SRL</t>
  </si>
  <si>
    <t>Extinderea capacitatii de productie a SC VANELLI SRL.</t>
  </si>
  <si>
    <t>LETCANI</t>
  </si>
  <si>
    <t>Investitii ale SC EDIL INDUSTRY SRL, care contribuie la dezvoltarea unei economii durabile</t>
  </si>
  <si>
    <t>EDIL INDUSTRY SRL</t>
  </si>
  <si>
    <t>Extinderea capacitatii si diversificarea productiei unitatii existente in mun Iasi.</t>
  </si>
  <si>
    <t>UNITATE NOU CREATA DE RECUPERARE A MATERIALELOR RECICLABILE SORTATE IN MUNICIPIUL IASI</t>
  </si>
  <si>
    <t>STEF-INVEST SRL</t>
  </si>
  <si>
    <t>Creșterea competitivitatii STEF-INVEST SRL prin crearea unei unitati noi de recuperare a materialelor reciclabile sortate, dotarea cu utilaje si echipamente performante, in domeniul prioritar Energie si Management de Mediu din Strategia Nationala de Competitivitate.</t>
  </si>
  <si>
    <t>CRESTEREA COMPETITIVITATII SOCIETATII AVICENA PROFERTIS S.R.L. PRIN DIVERSIFICAREA SI EXTINDEREA ACTIVITATII DE PRESTARE A SERVICIILOR MEDICALE</t>
  </si>
  <si>
    <t>AVICENA PROFERTIS SRL</t>
  </si>
  <si>
    <t>Diversificarea serviciilor medicale prestate si extinderea capacitatii de prestare a serviciilor existente în cadrul firmei Avicena Profertis SRL.</t>
  </si>
  <si>
    <t>Reabilitarea termica a Scolii Gimnaziale Grozesti</t>
  </si>
  <si>
    <t>UAT COMUNA GROZESTI</t>
  </si>
  <si>
    <t>Imbunatatirea eficientei energetice a cladirii Scolii Gimnaziale Grozesti, implicit a conditiilor de desfasurare a procesului educational si a conditiilor de confort interior, prin reducerea consumurilor energetice si a costurilor de intretinere pentru incalzire.</t>
  </si>
  <si>
    <t>GROZESTI</t>
  </si>
  <si>
    <t>REABILITARE SEDIU PRIMARIE PENTRU CRESTEREA EFICINTEI ENERGETICE, IN COMUNA ION NECULCE, JUD. IASI</t>
  </si>
  <si>
    <t>Cresterea eficientei energetice a sediului primariei comunei Ion Neculce din judetul Iasi.</t>
  </si>
  <si>
    <t>ION NECULCE</t>
  </si>
  <si>
    <t>Reabilitare termica a sediului U.M. 0807 Iasi</t>
  </si>
  <si>
    <t>UM 0807</t>
  </si>
  <si>
    <t>Cresterea eficientei energetice a cladirilor sediului U.M. 0807 Iasi, ce inregistreaza consumuri energetice mari.</t>
  </si>
  <si>
    <t>Lucrari de reabilitare termica în vederea cresterii eficientei energetice la Spitalul Clinic Cai Ferate Iasi,Corpurile de cladire A si D</t>
  </si>
  <si>
    <t>SPITALUL CLINIC CAI FERATE IASI</t>
  </si>
  <si>
    <t>Imbunatatirea izolatiei termice a anvelopei cladirii (pereti exteriori, ferestre, tamplarie, planseu peste ultimul nivel, planseu peste subsol), a sarpantelor si invelitoarelor, inclusiv masuri de consolidare a cladirii; implementarea sistemelor de management energetic avand ca scop imbunatatirea eficientei energetice si monitorizarea consumurilor de energie.</t>
  </si>
  <si>
    <t>Eficientizare Energetica Spital Clinic de Recuperare Iasi</t>
  </si>
  <si>
    <t>UAT MUNICIPIUL IASI</t>
  </si>
  <si>
    <t>Cresterea eficientei energetice a cladirii Spitalului Clinic de Recuperare Iasi de la clasa energetica D la clasa energetica B, aplicând conceptul de reabilitare energetica profunda.</t>
  </si>
  <si>
    <t>Reabilitarea si modernizarea Spitalului Clinic de Urgenta pentru Copii Sf. Maria Iasi</t>
  </si>
  <si>
    <t>JUDETUL IASI</t>
  </si>
  <si>
    <t>Cresterea eficientei energetice a cladirii in care functioneaza Spitalul Clinic de Urgenta pentru Copii "Sf. Maria" Iasi, prin masuri de izolatie termica a anvelopei cladirii, reabilitarea si modernizarea instalatiilor termoenergetice, instalarea si utilizarea unor surse de energie regenerabila pentru asigurarea necesarului de energie al cladirii, implementarea unor sisteme de management energetic in scopul imbunatatirii eficientei energetice si monitorizarii consumurilor de energie, inlocuirea corpurilor de iluminat.</t>
  </si>
  <si>
    <t>Implementarea masurilor de eficienta energetica, ce vor conduce la imbunatatirea conditiilor de viata prin: imbunatatirea conditiilor de igiena si confort termic interior; reducerea pierderilor de caldura si a consumurilor energetice; reducerea costurilor de intretinere pentru incalzire si apa calda de consum;</t>
  </si>
  <si>
    <t>4/4.1</t>
  </si>
  <si>
    <t>Reabilitarea infrastructurii de tramvai în municipiul Iasi - Reorganizarea circulatiei pe Bulevardul Tudor Vladimirescu</t>
  </si>
  <si>
    <t>043</t>
  </si>
  <si>
    <t>REABILITARE, CONSERVARE SI REVITALIZAREA PALATULUI CANTACUZINO-PASCANU SI A TERENULUI AFERENT</t>
  </si>
  <si>
    <t>Impulsionarea dezvoltării locale prin conservarea, protejarea și valorificarea patrimoniului cultural și a identității culturale.</t>
  </si>
  <si>
    <t>RESTAURAREA MUZEULUI SFANTUL IERARH DOSOFTEI MITROPOLITUL , IASI</t>
  </si>
  <si>
    <t>Valorificarea durabila a patrimoniului cultural, ca factor de impulsionare a dezvoltarii locale.</t>
  </si>
  <si>
    <t>RESTAURAREA MUZEULUI "VASILE POGOR" IASI</t>
  </si>
  <si>
    <t>RESTAURARE, CONSOLIDARE SI INTEGRARE TURISTICA CATEDRALA VECHE ROMANO- CATOLICA ADORMIREA MAICII DOMNULUI-IASI</t>
  </si>
  <si>
    <t>EPISCOPIA ROMANO-CATOLICA IASI</t>
  </si>
  <si>
    <t>Integrarea turistica a catedralei vechi romano-catolice din lasi in portofoliul de obiective turistice ale municipiului lasi.</t>
  </si>
  <si>
    <t>Consolidare, refuncþionalizare si mansardare cladire monument istoric - strada V. Alecsandri, nr. 6, Iasi</t>
  </si>
  <si>
    <t>Consolidare, refunctionalizare si mansardare cladire monument istoric - strada V. Alecsandri, nr. 6, Iasi.</t>
  </si>
  <si>
    <t>092</t>
  </si>
  <si>
    <t>RESTAURARE, CONSOLIDARE, AMENAJARE SI INTRODUCERE IN CIRCUITUL TURISTIC A MONUMENTELOR ISTORICE DIN ANSAMBLUL BARBOI IASI, BISERICA CU HRAMUL SF. APOSTOLI PETRU SI PAVEL, TURNUL DE INTRARE, AMENAJAREA INCINTEI</t>
  </si>
  <si>
    <t>PAROHIA "SFINTII APOSTOLI PETRU SI PAVEL" - BARBOI</t>
  </si>
  <si>
    <t>Impulsionarea dezvoltarii municipiului Iasi, prin conservarea, protejarea si valorificarea patrimoniului cultural "Ansamblul Barboi" si a identitatii culturale a Iasului.</t>
  </si>
  <si>
    <t>CENTRU INTERNATIONAL DE ARTA CONTEMPORANA: REABILITAREA, CONSOLIDAREA SI REFUNCTIONALIZAREA CLADIRII FOSTEI BAI COMUNALE (BAIA TURCEASCA)</t>
  </si>
  <si>
    <t>Imbunatatirea mediului urban si conservarea, protectia si valorificarea durabila a patrimoniului cultural de la nivelul municipiului lasi, aspecte cuantificate prin crearea unui flux preconizat de cel putin 7.000 vizitatori anual, prin reabilitarea, restaurarea, consolidarea, refunctionalizarea si intensa promovare a unui obiectiv de patrimoniu, in speta fosta Baie Comunala (Baia Turceasca).</t>
  </si>
  <si>
    <t>095</t>
  </si>
  <si>
    <t>RESTAURAREA SI VALORIFICAREA TURISTICA SI CULTURALA A ANSAMBLULUI MANASTIRII BARNOVA DIN COMUNA BARNOVA, JUDETUL IASI</t>
  </si>
  <si>
    <t>MANASTIREA BARNOVA</t>
  </si>
  <si>
    <t>Protejarea, prin restaurarea si consolidarea obiectivului de patrimoniu cultural national – Manastirea Barnova, Comuna Barnova, jud. Iasi.</t>
  </si>
  <si>
    <t>BIRNOVA</t>
  </si>
  <si>
    <t>CONSOLIDARE SI REABILITARE MUZEU DE ISTORIE NATURALA CORP A</t>
  </si>
  <si>
    <t>Consolidarea și reabilitarea Muzeului de Istorie Naturală în vederea reintroducerii în viața comunității, consolidarea aspectelor unificatoare ale obiectivului de patrimoniu.</t>
  </si>
  <si>
    <t>REABILITAREA SI VALORIFICAREA POTENTIALULUI TURISTIC SI CULTURAL AL ANSAMBLULUI MANASTIRII FRUMOASA DIN MUNICIPIUL IASI</t>
  </si>
  <si>
    <t>Conservarea, protejarea si valorificarea patrimoniului cultural al ansamblului MANASTIRII FRUMOASA din Municipiul Iasi.</t>
  </si>
  <si>
    <t>Consolidare si refunctionalizare Palat Braunstein</t>
  </si>
  <si>
    <t>Îmbunatatirea mediului urban si conservarea, protectia si valorificarea durabila a patrimoniului cultural de la nivelul Municipiului Iasi, prin cresterea numarului preconizat de vizite cu 11,11%, de la 18.000 la 20.000 de vizitatori anual, prin reabilitarea, restaurarea, consolidarea, refunctionalizarea si intensa promovare a Palatului Braunstein.</t>
  </si>
  <si>
    <t>RESTAURARE SI CONSOLIDARE BISERICA VOVIDENIA, IASI</t>
  </si>
  <si>
    <t>PAROHIA VOVIDENIA</t>
  </si>
  <si>
    <t>Punerea in valoare a obiectivului de patrimoniu Biserica Vovidenia din Iasi, prin protejarea si valorificarea durabila a acestuia, in scopul cresterii numarului anual mediu de vizitatori si dezvoltarea locala a municipiului Iasi.</t>
  </si>
  <si>
    <t>RESTAURAREA MUZEULUI NICOLAE GANE IASI</t>
  </si>
  <si>
    <t>Valorificarea durabila a patrimoniului cultural, ca factor de impulsionare a dezvoltarii locale, prin restaurarea Muzeului Nicolae Gane din Iasi.</t>
  </si>
  <si>
    <t>REGIUNEA NORD-EST - AXA RUTIERA STRATEGICA 1: IASI-SUCEAVA</t>
  </si>
  <si>
    <t>Imbunatatirea accesibilitatii si a mobilitatii populatiei, bunurilor si serviciilor, in vederea stimularii dezvoltarii economice durabile, prin modernizarea a 167,933 km de drumuri judetene din judetele Iasi si Suceava aflate in proximitatea TEN-T si conectarea a 22 de unitati administrativ-teritoriale urbane si rurale la reteaua TEN-T.</t>
  </si>
  <si>
    <t>034,030</t>
  </si>
  <si>
    <t>ÎNFIINTARE CENTRU DE ZI SI UNITATE DE ÎNGRIJIRE LA DOMICILIU PENTRU PERSOANE VÂRSTNICE ÎN COMUNA ARONEANU, JUDETUL IASI</t>
  </si>
  <si>
    <t>COMUNA ARONEANU</t>
  </si>
  <si>
    <t>Îmbunătăţirea calităţii infrastructurii serviciilor sociale din Comuna Aroneanu, pentru asigurarea accesului egal al cetăţenilor la astfel de servicii, reducerea riscului social specific persoanelor varstnice si reducerea numărului de persoane vârstnice care suferă de singurătate, cu scopul combaterii marginalizării sociale.</t>
  </si>
  <si>
    <t>ARONEANU</t>
  </si>
  <si>
    <t>Imbunatatirea accesului populatiei din judetul Iasi la servicii medicale de urgenta</t>
  </si>
  <si>
    <t>Asigurarea accesului la servicii de sanatate in regim ambulatoriu pentru populatia judetului Iasi</t>
  </si>
  <si>
    <t>Creșterea accesibilității și calității serviciilor de sănătate, comunitare si a celor de nivel secundar furnizate pentru populatia din judetul Iasi.</t>
  </si>
  <si>
    <t>Cresterea gradului de acoperire cu servicii sociale destinate copiilor aflati in centre de plasament care urmeaza sa fie inchise cu prioritate, in vederea dezinstitutionalizarii acestora si in vederea asigurarii unor servicii sociale intr-un sistem mai prietenos si mai apropiat de nevoile copiilor.</t>
  </si>
  <si>
    <t>HORLESTI</t>
  </si>
  <si>
    <t>Înfiintare centru de zi pentru persoane vârstnice cu unitate de îngrijire la domiciliu în comuna Mosna, judetul Iasi</t>
  </si>
  <si>
    <t>COMUNA MOSNA</t>
  </si>
  <si>
    <t>Promovarea incluziunii sociale, combaterea saraciei si a discriminarii in comuna Mosna, judetul Iasi, prin imbunatatirea accesului persoanelor varstnice la serviciile sociale.</t>
  </si>
  <si>
    <t>MOSNA</t>
  </si>
  <si>
    <t>Consolidarea, reabilitarea, modernizarea si echiparea cladirii corpului E a Universitatii "Alexandru Ioan Cuza" din Iasi</t>
  </si>
  <si>
    <t>UNIVERSITATEA "ALEXANDRU IOAN CUZA" din IASI</t>
  </si>
  <si>
    <t>Cresterea standardelor de calitate si a relevantei ofertei educationale a Universitatii "Alexandru Ioan Cuza" din Iasi, in relatie cu piata fortei de munca si sectoarele economice competitive, prin imbunatatirea infrastructurii educationale ca rezultat al consolidarii, reabilitarii, modernizarii si dotarii cladirii corpului E, pana la 28 februarie 2021.</t>
  </si>
  <si>
    <t>049</t>
  </si>
  <si>
    <t>CONSTRUIRE SI DOTARE GRADINITA IN LOCALITATEA GOLAIESTI COMUNA, GOLAIESTI,JUDETUL IASI</t>
  </si>
  <si>
    <t>COMUNA GOLAIESTI</t>
  </si>
  <si>
    <t>Imbunatatirea calitatii infrastructurii educationale si a dotarilor din cadrul unitatilor de invatamant prescolar din Comuna Golaiesti, Judetul Iasi, in vederea asigurarii unui proces educational la standarde europene si cresterea participarii populatiei prescolare la procesul educational.</t>
  </si>
  <si>
    <t>GOLAESTI</t>
  </si>
  <si>
    <t>Reabilitare, modernizare si extindere Gradinita cu program prelungit nr. 1, Târgu Frumos, judetul Iasi</t>
  </si>
  <si>
    <t>ORASUL TÂRGU FRUMOS</t>
  </si>
  <si>
    <t>TG. FRUMOS</t>
  </si>
  <si>
    <t>Recompartimentare, modernizare spatii de invatamant, cu pastrarea functionalului existent</t>
  </si>
  <si>
    <t>Modernizarea infrastructurii educationale in cadrul UMF Iasi, in conditii de durabilitate si incluziune sociala.</t>
  </si>
  <si>
    <t>116</t>
  </si>
  <si>
    <t>COMUNA UNGHENI</t>
  </si>
  <si>
    <t>Îmbunătăţirea calităţii infrastructurii educaționale şi a dotărilor din cadrul unităților de învățământ preșcolar din Comuna Ungheni, județul Iași în vederea asigurării unui proces educaţional la standarde europene și creşterea participării populaţiei preşcolare la procesul educaţional.</t>
  </si>
  <si>
    <t>UNGHENI</t>
  </si>
  <si>
    <t>CRESTEREA EFICIENTEI ENERGETICE – GRADINITA NR. 2, CRESA NR.1 STRADA SPORTULUI NR.11, MUNICIPIUL PASCANI, JUDETUL IASI</t>
  </si>
  <si>
    <t>Construire si dotare cresa si gradinita in satul Dumbrava, com. Ciurea, judetul Iasi</t>
  </si>
  <si>
    <t>COMUNA CIUREA</t>
  </si>
  <si>
    <t>CIUREA</t>
  </si>
  <si>
    <t>Construire si dotare cresa si gradinita in satul Lunca Cetatuii, com. Ciurea, judetul Iasi</t>
  </si>
  <si>
    <t>Total judet IASI</t>
  </si>
  <si>
    <t>NEAMȚ</t>
  </si>
  <si>
    <t>“ACHIZITIA DE ECHIPAMENTE NOI SI PERFORMANTE PENTRU DIVERSIFICAREA ACTIVITATII S.C. TERRA MACHINES S.R.L.”</t>
  </si>
  <si>
    <t>TERRA MACHINES SRL</t>
  </si>
  <si>
    <t>Obiectivul general al proiectului il reprezinta consolidarea pozitiei pe piata a S.C. TERRA MACHINES S.R.L. in domeniul fabricarii altor elemente de dulgherie si tamplarie pentru constructii, prin modernizarea si dezvoltarea societatii comerciale, cresterea profitului acesteia si crearea de sanse pentru comunitatea locala prin crearea de noi locuri de munca.</t>
  </si>
  <si>
    <t>TG. NEAMT</t>
  </si>
  <si>
    <t>CRESTEREA COMPETITIVITATII ECONOMICE A SC TOTAL INVEST PLUS SRL PRIN ACHIZITIA DE UTILAJE SPECIFICE</t>
  </si>
  <si>
    <t>TOTAL INVEST PLUS SRL</t>
  </si>
  <si>
    <t>Cresterea si consolidarea pozitiei SC TOTAL INVEST PLUS SRL pe piata constructiilor de drumuri prin achizitia unui utilaj performant pentru imbracaminte rutiera.</t>
  </si>
  <si>
    <t>PIATRA NEAMT</t>
  </si>
  <si>
    <t>DIVERSIFICAREA ACTIVITATII SOCIETATII GEAMURI SERV SRL PRIN LANSAREA DE NOI PRODUSE</t>
  </si>
  <si>
    <t>GEAMURI SERV SRL</t>
  </si>
  <si>
    <t>Cresterea competitivitatii economice a microintreprinderii GEAMURI SERV SRL prin diversificarea gamei de produse</t>
  </si>
  <si>
    <t>ACHIZITIA DE ECHIPAMENTE NOI SI PERFORMANTE PENTRU DIVERSIFICAREA ACTIVITATII S.C. PATI CRIDVAL S.R.L</t>
  </si>
  <si>
    <t>PATI CRIDVAL SRL</t>
  </si>
  <si>
    <t>Modernizarea si dezvoltarea societatii comerciale S.C. PATI CRIDVAL S.R.L. in domeniul constructiei de drumuri si autostrazi.</t>
  </si>
  <si>
    <t>"CONSTRUIRE HALA SI ACHIZITIE ECHIPAMENTE PENTRU ACTIVITATEA DE INTRETINERE SI REPARARE A AUTOVEHICULELOR"</t>
  </si>
  <si>
    <t>ABC LENA-CRIS SRL</t>
  </si>
  <si>
    <t>Constuirea unei hale și dotarea societatii SC ABC LENA-CRIS SRL pentru desfasurarea activitatii de reparatii autovehicule.</t>
  </si>
  <si>
    <t>Construire hala frigorifica</t>
  </si>
  <si>
    <t>ADISSEO S.R.L.</t>
  </si>
  <si>
    <t>Diversificarea activitatii societatii ADISSEO SRL, prin construirea unei hale frigorifice.</t>
  </si>
  <si>
    <t>ROMAN</t>
  </si>
  <si>
    <t>ACHIZITIE DE UTILAJE INOVATIVE IN CADRUL S.C. HELGRA DECORA SRL</t>
  </si>
  <si>
    <t>HELGRA DECORA SRL</t>
  </si>
  <si>
    <t>Achizitie de utilaje in cadrul S.C. HELGRA DECORA SRL pentru consolidarea acesteia, intr-un domeniu competitiv prin Codul CAEN 4211: Lucrari de constructii a drumurilor si autostrazilor.</t>
  </si>
  <si>
    <t>ROZNOV</t>
  </si>
  <si>
    <t>CONSOLIDAREA POZITIEI PE PIATA A S.C. T &amp; E COM SERV S.R.L. PRIN INFIINTAREA UNUI ATELIER DE CONFECTII - TG NEAMT</t>
  </si>
  <si>
    <t>T &amp; E COM SERV SRL</t>
  </si>
  <si>
    <t>Cresterea performantei firmei SC T&amp;E COM SERV SRL pe piata produselor vestimentare prin dotarea cu echipamente moderne si softuri.</t>
  </si>
  <si>
    <t>„CONSTRUIRE PENSIUNE P+M SI CENTRALA TERMICA”</t>
  </si>
  <si>
    <t>SLAK 03 S.R.L.</t>
  </si>
  <si>
    <t>Consolidarea pozitiei pe piata a intreprinderii S.C. SLAK 03 S.R.L. prin imbunatatirea competitivitatii acesteia.</t>
  </si>
  <si>
    <t>ATELIER DE CONSTRUCTII METALICE</t>
  </si>
  <si>
    <t>BIZ AMBASSADOR SRL</t>
  </si>
  <si>
    <t>Infiintarea unui atelier de constructii metalice, in scopul cresterii competitivitatii si imbunatatirii performantelor economice.</t>
  </si>
  <si>
    <t>“ACHIZITIA DE ECHIPAMENTE NOI SI PERFORMANTE PENTRU DIVERSIFICAREA ACTIVITATII S.C. VAG SERVICE S.R.L.”</t>
  </si>
  <si>
    <t>VAG SERVICE SRL</t>
  </si>
  <si>
    <t>Obiectivul general al proiectului Il reprezinta consolidarea pozitiei pe piata a S.C. VAG SERVICE S.R.L. In domeniul producţiei de caroserii pentru autovehicule si fabricarii de remorci şi semiremorci prin modernizarea si dezvoltarea societatii comerciale, cresterea profitului acesteia si crearea de sanse pentru comunitatea locala prin crearea de noi locuri de munca.</t>
  </si>
  <si>
    <t>ECHIPAREA FIRMEI SC TEMPEST COM SRL IN VEDEREA CRESTERII COMPETITIVITATII PE PIATA</t>
  </si>
  <si>
    <t>TEMPEST COM SRL</t>
  </si>
  <si>
    <t>Obiectivul general al proiectului il reprezinta consolidarea pozitiei pe piata a SC TEMPEST COM SRL in domeniul productiei de material publicitar prin modernizarea si dezvoltarea societatii comerciale, cresterea profitului acesteia si crearea de sanse pentru comunitatea locala prin crearea de noi locuri de munca.</t>
  </si>
  <si>
    <t>MODIFICARE CONSTRUCTIE C1 IN PENSIUNE SI TRANSFORMARE POD IN MANSARDA</t>
  </si>
  <si>
    <t>R &amp; G DESIGN S.R.L.</t>
  </si>
  <si>
    <t>Cresterea competitivitatii firmei S.C. R&amp;G DESIGN S.R.L., in vederea consolidarii pozitiei sale de piata, cu respectarea principiilor dezvoltarii durabile.</t>
  </si>
  <si>
    <t>DEZVOLTAREA SI MODERNIZAREA ACTIVITATII SC MEDSTOM SRL PRIN ACHIZITIONAREA UNUI SISTEM DE FREZARE CAD/CAM PENTRU APLICATII IN TEHNICA DENTARA</t>
  </si>
  <si>
    <t>MEDSTOM SRL</t>
  </si>
  <si>
    <t>SC MEDSTOM SRL isi propune sa dezvolte portofoliul de produse de tehnica dentara, sa imbunatateasca si sa optimizeze procesul de executie al lucrarilor realizate in cadrul laboratorului, integrand astfel in activitate evolutiile in ceea ce priveste tehnologiile aplicabile in realizarea lucrarilor de tehnica dentara, cu impact in crearea de noi locuri de munca, cresterea productivitatii muncii, dar si cresterea nivelului de profesionalism al activitatii.</t>
  </si>
  <si>
    <t>DEZVOLTAREA MICROINTREPRINDERII SC WIND SKY SRL PRIN CONSTRUIREA SI DOTAREA UNUI SPATIU PENTRU SERVICII DE ARHIVARE, RACORDURI LA UTILITATI</t>
  </si>
  <si>
    <t>WIND SKY SRL</t>
  </si>
  <si>
    <t>Dezvoltarea si diversificarea activitatii firmei, prin prestarea de noi servicii inovative de arhivare pentru institutiile publice, societatile comerciale, ONG-uri, persoane fizice.</t>
  </si>
  <si>
    <t>Cresterea competitivitatii si performantei S.C. Magnum PM S.R.L. prin extinderea sidiversificarea domeniului de activitate</t>
  </si>
  <si>
    <t>MAGNUM PM S.R.L.</t>
  </si>
  <si>
    <t>Diversificarea gamei de servicii prestate si a procesului de prestare a serviciilor.</t>
  </si>
  <si>
    <t>Diversificarea activitatii SC DORITHEA MEDIA SRL prin achizitia de echipamente specifice productiei video</t>
  </si>
  <si>
    <t>DORITHEA MEDIA SRL</t>
  </si>
  <si>
    <t>Imbunatatirea performantelor generale ale companiei pe piata interna, prin introducerea serviciului de productii video, reclame de televiziune si programe de televiziune pentru diverisificarea activitatii, precum si a cresterii gradului de inovare.</t>
  </si>
  <si>
    <t>DIVERSIFICAREA ACTIVITATII FION TRADE S.R.L.</t>
  </si>
  <si>
    <t>FION TRADE SRL</t>
  </si>
  <si>
    <t>Consolidarea FION TRADE S.R.L. prin patrunderea pe piata serviciilor de prelucrare a datelor si prestarea de servicii de calitate oferite de o echipa de profesionisti, într-un domeniu identificat ca fiind competitiv.</t>
  </si>
  <si>
    <t>Diversificarea activitatii SC INFOMEDIA SRL prin achizitionarea de echipamente tehnologice</t>
  </si>
  <si>
    <t>INFOMEDIA S.R.L</t>
  </si>
  <si>
    <t>Diversificarea activitatii firmei, prin prestarea de noi servicii inovative, respectiv gazduirea aplicatiilor pentru institutiile publice si societatile comerciale cu mai multe puncte de lucru, dispersate geografic, care doresc sa detina date online.</t>
  </si>
  <si>
    <t>MODERNIZAREA LABORATORULUI GEOTEHNIC AL SC ALCRO TRADE SRL PRIN ACHIZITIONAREA DE ECHIPAMENTE SI UTILAJE, IN VEDEREA IMBUNATATIRII PROCESELOR SI SERVICIILOR OFERITE CLIENTILOR</t>
  </si>
  <si>
    <t>ALCRO TRADE SRL</t>
  </si>
  <si>
    <t>Consolidarea si dezvoltarea pozitiei pe piata a ALCRO TRADE SRL in domeniul prestarii de servicii geotehnice</t>
  </si>
  <si>
    <t>ATELIER PRODUCTIE, SHOW-ROOM, FIRME LUMINOASE, IMPREJMUIRE LA STRADA, PARCARE IN INCINTA, RACORDURI LA UTILITATI, ORGANIZAREA EXECUTIEI LUCRARILOR</t>
  </si>
  <si>
    <t>MIRROR COM S.R.L.</t>
  </si>
  <si>
    <t>Consolidarea si dezvoltarea pozitiei pe piata a MIRROR COM SRL in domeniul productiei de mobila</t>
  </si>
  <si>
    <t>"Investitii în logistica societatii MUNTEANU CONSTRUCT S.R.L. prin achizitia de utilaje de constructii performante"</t>
  </si>
  <si>
    <t>MUNTEANU CONSTRUCT SRL</t>
  </si>
  <si>
    <t>Creşterea performanţelor economice ale SC MUNTEANU CONSTRUCT SRL prin achizitia de utilaje de constructii, cu impact asupra impulsionării competitivităţii mediului antreprenorial de la nivelul regiunii Nord Est.</t>
  </si>
  <si>
    <t>BICAZ</t>
  </si>
  <si>
    <t>ACHIZITIA DE ECHIPAMENTE NOI SI PERFORMANTE PENTRU DIVERSIFICAREA ACTIVITATII S.C. EURO TRAVEL S.R.L.</t>
  </si>
  <si>
    <t>EURO TRAVEL SRL</t>
  </si>
  <si>
    <t>Modernizarea si dezvoltarea S.C. EURO TRAVEL S.R.L. in domeniul intretinerii si repararii autovehiculelor.</t>
  </si>
  <si>
    <t>Diversificarea activitatii SC RESPONDER SRL prin achizitionarea de dotari pentru prestarea serviciilor de outdoor</t>
  </si>
  <si>
    <t>RESPONDER SRL</t>
  </si>
  <si>
    <t>• Consolidarea pozitiei pe piata a societatii RESPONDER SRL in domeniul prestarii serviciilor de publicitate outdoor.</t>
  </si>
  <si>
    <t>ACHIZITIA DE ECHIPAMENTE NOI SI PERFORMANTE PENTRU DIVERSIFICAREA ACTIVITATII S.C. D.E-K.A TOUR S.R.L</t>
  </si>
  <si>
    <t>D.E-K.A TOUR SRL</t>
  </si>
  <si>
    <t>Consolidarea pozitiei pe piata a S.C. D.E-K.A TOUR S.R.L. in domeniul prelucrarii si fasonarii sticlei plate.</t>
  </si>
  <si>
    <t>MODERNIZAREA SI DEZVOLTAREA SOCIETATII S.C. ADRIALUM S.R.L. PRIN ACHIZITIA DE NOI TEHNOLOGII DE PRODUCTIE</t>
  </si>
  <si>
    <t>ADRIALUM SRL</t>
  </si>
  <si>
    <t>Achizitionarea unor echipamente performante reprezentand utilaje si tehnologii de ultima generatie, pentru cresterea productivitatii in cadrul atelierului de productie de tamplarie.</t>
  </si>
  <si>
    <t>INVESTITIE IN DOMENIUL REALIZARII DE ECHIPAMENTE DE LUCRU</t>
  </si>
  <si>
    <t>NICOTEX SRL</t>
  </si>
  <si>
    <t>Extinderea gamei de produse si cresterea volumului productiei firmei prin investitii pentru realizarea echipamentelor de lucru de calitate superioara.</t>
  </si>
  <si>
    <t>Retea de publicitate digitala</t>
  </si>
  <si>
    <t>CODESENSE SRL</t>
  </si>
  <si>
    <t>Dezvoltarea companiei prin demararea unei activitati noi, respectiv activitatea de publicitate digitala. Prin achizitia echipamentelor propuse prin proiect va fi creata o retea de ecrane digitale prin care se vor oferi servicii de publicitate pentru orice firma sau persoana fizica: centre comerciale,centre medicale, farmacii, agentii de turism, agentii imobiliare, centre de infrumusetare, banci,administratie publica, spitale,etc.</t>
  </si>
  <si>
    <t>DIVERSIFICAREA ACTIVITATII S.C. BIRCHWOOD S.R.L. IN VEDEREA CRESTERII COMPETITIVITATII</t>
  </si>
  <si>
    <t>BIRCHWOOD SRL</t>
  </si>
  <si>
    <t>Achizitia de utilaje si echipamente performante, majoritatea automatizate si dotate cu softuri de ultima generatie, pentru producerea de structuri metalice pentru constructii, de calitate superioara.</t>
  </si>
  <si>
    <t>" Cresterea competitivitatii S.C. Sanodor S.R.L. prin tehnologizare si creare de produse noi "</t>
  </si>
  <si>
    <t>SANODOR SRL</t>
  </si>
  <si>
    <t>Cresterea competitivitatii Sanodor SRL pe piata externa si interna, prin îmbunatatirea calitativa a produselor actuale si crearea de produse noi.</t>
  </si>
  <si>
    <t>CRESTEREA COMPETITIVITATII SI CONSOLIDAREA POZITIEI PE PIATA A SC INVEST PLUS SRL PRIN MODERNIZAREA PROCESULUI TEHNOLOGIC SI ACHIZITIA DE UTILAJE SPECIFICE</t>
  </si>
  <si>
    <t>INVEST PLUS SRL</t>
  </si>
  <si>
    <t>Consolidarea pozitiei SC INVEST PLUS SRL, cresterea fexibilitatii operationale si a competitivitatii pe piata constructiilor de drumuri.</t>
  </si>
  <si>
    <t>Diversificarea si modernizarea activitaþii SC LPG SERV SRL prin achiziþia unor echipamente de ultima generaþie în domeniul tratarii si acoperirii metalelor</t>
  </si>
  <si>
    <t>LPG SERV S.R.L.</t>
  </si>
  <si>
    <t>Cresterea competitivitatii societatii SC LPG SERV SRL si diversificarea modalitatilor de metalizare, tratare si acoperire a metalelor.</t>
  </si>
  <si>
    <t>ACHIZITIA DE ECHIPAMENTE NOI SI PERFORMANTE PENTRU DIVERSIFICAREA ACTIVITATII S.C. FOREX GLOBAL EXPRESS S.R.L.</t>
  </si>
  <si>
    <t>FOREX GLOBAL EXPRESS SRL</t>
  </si>
  <si>
    <t>Consolidarea pozitiei pe piata a S.C. FOREX GLOBAL EXPRESS S.R.L., in domeniul lucrarilor de constructie a proiectelor utilitare pentru fluide, prin modernizarea si dezvoltarea societatii comerciale, cresterea profitului acesteia si crearea de sanse pentru comunitatea locala, prin crearea de noi locuri de munca.</t>
  </si>
  <si>
    <t>Modernizarea activitatii SC MAYAKYR SRL prin achizitia de echipamente moderne si performante</t>
  </si>
  <si>
    <t>MAYAKYR SRL</t>
  </si>
  <si>
    <t>Dezvoltarea si modernizarea activitatilor de prestare a serviciilor din Regiunea Nord - Est în vederea asigurarii clientilor cu servicii de calitate la standarde europene.</t>
  </si>
  <si>
    <t>"DIVERSIFICAREA ACTIVITATII SC PACOPA SRL PRIN ACHIZITIONAREA DE ECHIPAMENTE DE TEHNICA DENTARA"</t>
  </si>
  <si>
    <t>PACOPA SRL</t>
  </si>
  <si>
    <t>Consolidarea pozitiei pe piata a societatii PACOPA SRL in domeniul fabricarii produselor de tehnica dentara.SC PACOPA SRL isi propune sa abordeze un nou domeniu de activitate, respectiv cel al fabricarii de dispozitive, aparate si instrumente medicale si stomatologice.</t>
  </si>
  <si>
    <t>Diversificarea si modernizarea activitatii SC N &amp; A PROJECT CONSULTING SRL prin achizitia unor utilaje moderne</t>
  </si>
  <si>
    <t>N &amp; A PROJECT CONSULTING SRL</t>
  </si>
  <si>
    <t>Dezvoltarea prestării de servicii din Regiunea Nord - Est în vederea îmbunătățirii și diversificării serviciilor de construcție a proiectelor utilitare pentru fluide.</t>
  </si>
  <si>
    <t>ACHIZITIE DE UTILAJE PENTRU ACTIVITATEA DE CONSTRUCTII A PROIECTELOR UTILITARE PENTRU FLUIDE</t>
  </si>
  <si>
    <t>A/C EXACT OFFICE CONSULT S.R.L.</t>
  </si>
  <si>
    <t>Achiziţia de utilaje şi echipamente moderne pentru activitatea nouă de efectuare a lucrărilor de construcţii a proiectelor utilitare pentru fluide, care să permită realizarea unei structuri de afaceri într-o zonă cu potenţial de creştere ridicat, în municipiul Piatra Neamţ.</t>
  </si>
  <si>
    <t>SC HERRA HARDWARE SRL-D - dezvoltare logistică pentru eficientizarea activităţii de producţie</t>
  </si>
  <si>
    <t>HERRA HARDWARE SRL</t>
  </si>
  <si>
    <t>Creşterea competitivităţii SC HERRA HARDWARE SRL-D pe piaţa specifică prelucrării şi fasonării sticlei plate, cu impact asupra dezvoltării mediului antreprenorial local şi regional.</t>
  </si>
  <si>
    <t>HIGH FEE CONNECTED SRL</t>
  </si>
  <si>
    <t>Înființarea unui incubator de afaceri care să susțină dezvoltarea a 16 microîntreprinderi va asigura capacitatea societății de a sprijini firmele nou înființate și a celor cu un istoric scurt de funcționare de a furniza servicii calitative, complexe în domeniul turismului și ecoturismului.</t>
  </si>
  <si>
    <t>Extinderea capacitatii de productie a S.C. LAFOR S.R.L., prin cresterea volumului de cherestea, fabricata</t>
  </si>
  <si>
    <t>LAFOR SRL</t>
  </si>
  <si>
    <t>Consolidarea pozitiei pe piata a S.C. LAFOR S.R.L. in domeniul taierii si rindeluirii lemnului, prin extinderea capacității societatii prin creșterea volumului productiei de cherestea.</t>
  </si>
  <si>
    <t>RAZBOIENI</t>
  </si>
  <si>
    <t>Extindere capacitate de productie la SC MANIFATTURE NEAMT SRL prin achizitia de echipamente noi si performante</t>
  </si>
  <si>
    <t>MANIFATTURE NEAMT SRL</t>
  </si>
  <si>
    <t>Extinderea capacitatii societatii SC MANIFATTURE NEAMT SRL prin cresterea volumului productiei, cresterea profitului acesteia si crearea de sanse pentru comunitatea locala prin crearea de noi locuri de munca.</t>
  </si>
  <si>
    <t>DUMBRAVA ROSIE</t>
  </si>
  <si>
    <t>Extinderea capacitatii de productie a S.C. BICO INDUSTRIES S.R.L., prin cresterea volumului de plasa de armare din fibra de sticla, fabricata</t>
  </si>
  <si>
    <t>BICO INDUSTRIES SRL</t>
  </si>
  <si>
    <t>Consolidarea pozitiei pe piata a S.C. BICO INDUSTRIES S.R.L. in domeniul productiei de tesaturi (plasa de armare din fibra de sticla), prin extinderea capacității societatii prin creșterea volumului productiei.</t>
  </si>
  <si>
    <t>Cresterea competitivitatii pe piata a societatii Centrul Medical Micromedica SRL Piatra Neamt prin achizitia de echipamente medicale</t>
  </si>
  <si>
    <t>CENTRUL MEDICAL MICROMEDICA SRL</t>
  </si>
  <si>
    <t>Creșterea competitivității societății CENTRULUI MEDICAL MICROMEDICA SRL prin achizitia de echipamente medicale și consolidarea poziției pe piața locala.</t>
  </si>
  <si>
    <t>CRESTEREA NIVELULUI DE PERFORMANTA PRIN DIVERSIFICAREA SERVICIILOR MEDICALE PRESTATE DE SC CENTRUL MEDICAL ANTARES CT SRL</t>
  </si>
  <si>
    <t>CENTRUL MEDICAL ANTARES CT S.R.L.</t>
  </si>
  <si>
    <t>Diversificarea serviciului medical de radiologie/imagistica va reprezenta un element in plus pentru imbunatatirea continua a performantelor și a calitatii.</t>
  </si>
  <si>
    <t>Dezvoltarea activitatii SC Geliconf SRL prin achizitia de echipamente moderne</t>
  </si>
  <si>
    <t>GELICONF S.R.L.</t>
  </si>
  <si>
    <t>Dezvoltarea activitatii SC Geliconf SRL prin achizitia de echipamente moderne.</t>
  </si>
  <si>
    <t>Construire imobil cu apartamente destinate cazarii de scurta durata, împrejmuire si racorduri la utilitaþi</t>
  </si>
  <si>
    <t>S &amp; B COMP SRL</t>
  </si>
  <si>
    <t>Investiţii în infrastructura serviciilor de turism, în vederea dezvoltării sustenabile a societății și a valorificării potenţialului turistic al Regiunii de dezvoltare Nord-Est.</t>
  </si>
  <si>
    <t>REABILITARE TERMICA CLADIRI DIN CADRUL SPITALULUI JUDETEAN DE URGENTA PIATRA NEAMT</t>
  </si>
  <si>
    <t>JUDETUL NEAMT</t>
  </si>
  <si>
    <t>Cresterea eficientei energetice in 3 cladiri ale Spitalului Judetean de Urgenta Piatra Neamt.</t>
  </si>
  <si>
    <t>EFICIENTIZAREA ENERGETICA A CLADIRILOR LICEULUI CAROL I, BICAZ, JUDETUL NEAMT</t>
  </si>
  <si>
    <t>ORASUL BICAZ</t>
  </si>
  <si>
    <t>Cresterea eficientei energetice pentru cladirile Liceului Carol I - Bicaz.</t>
  </si>
  <si>
    <t>CRESTEREA EFICIENTEI ENERGETICE IN CLADIRILE REZIDENTIALE DIN MUNICIPIUL ROMAN</t>
  </si>
  <si>
    <t>UAT MUNICIPIUL ROMAN</t>
  </si>
  <si>
    <t>Cresterea eficientei energetice, in scopul dezvoltarii economiei cu emisii scazute de carbon in Municipiul Roman.</t>
  </si>
  <si>
    <t>EFICIENTIZAREA ENERGETICA A CLADIRILOR SPITALULUI ORASENESC “SFANTUL IERARH NICOLAE” BICAZ, JUDETUL NEAMT</t>
  </si>
  <si>
    <t>Cresterea eficientei energetice pentru cladirile Spitalului Orasenesc Sf. Ierarh Nicolae Bicaz, prin scaderea consumului annual de energie primara, scaderea anuala a gazelor cu efect de sera si cresterea ponderii de energie primara din surse regenerabile.</t>
  </si>
  <si>
    <t>REABILITARE TERMICA CLADIRE A SPITALULUI DE PSIHIATRIE SFÂNTUL NICOLAE DIN ROMAN</t>
  </si>
  <si>
    <t>Cesterea eficientei energetice intr-o cladire a Spitalului de Psihiatrie „Sf. Nicolae” Roman, prin reducerea consumurilor de energie.</t>
  </si>
  <si>
    <t>REABILITARE TERMICA ÎN VEDEREA CRESTERII EFICIENTEI ENERGETICE SI MODERNIZARE SPATII DE LUCRU LA IPJ NEAMT PENTRU CORPURILE DE CLADIRI C1, C2 SI C6 SI LA U.M. 0819 PENTRU CORPURILE C1 SI C2</t>
  </si>
  <si>
    <t>INSPECTORATUL DE POLITIE AL JUDETULUI NEAMT</t>
  </si>
  <si>
    <t>Cresterea eficientei energetice a corpurilor de cladire C1, C2 si C6 pentru I.P.J. Neamt si C1 si C2 pentru U.M. nr. 0807 Iasi, sediu Piatra-Neamt, prin reabilitare termica si modernizare.</t>
  </si>
  <si>
    <t>Reabilitarea termica si cresterea eficientei energetice a cladirii Scolii Gimnaziale nr. 1 din comuna Savinesti, jud. Neamt</t>
  </si>
  <si>
    <t>COMUNA SAVINESTI</t>
  </si>
  <si>
    <t>Cresterea eficientei energetice a cladirii Scolii Gimnaziale nr. 1 din loc. Savinesti, jud. Neamt de la clasa energetica B la clasa energetica A, prin implementarea unui set de masuri de reabilitare termica.</t>
  </si>
  <si>
    <t>SAVINESTI</t>
  </si>
  <si>
    <t>CRESTEREA EFICIENTEI ENERGETICE ÎN SECTORUL LOCUINTELOR DIN MUNICIPIUL ROMAN</t>
  </si>
  <si>
    <t>Creşterea eficienţei energetice a 7 blocuri de locuinţe situate în municipiul Roman, în scopul dezvoltării economiei cu emisii scăzute de carbon.</t>
  </si>
  <si>
    <t>CRESTEREA EFICIENTEI ENERGETICE A CLADIRII PUBLICE DIN MUNICIPIUL ROMAN, STR. SMIRODAVA NR. 28</t>
  </si>
  <si>
    <t>Cresterea eficientei energetice a cladirii publice din municipiul Roman, Str. Smirodava Nr. 28, in scopul dezvoltarii economiei cu emisii scazute de carbon.</t>
  </si>
  <si>
    <t>Eficientizare energetica prin reabilitarea si consolidarea cladirilor rezidentiale din orasul Tîrgu Neamt</t>
  </si>
  <si>
    <t>UAT ORASUL TARGU NEAMT</t>
  </si>
  <si>
    <t>Reabilitarea termică a blocului de locuințe M7A, Str. Mihai Eminescu, din Tîrgu Neamț.</t>
  </si>
  <si>
    <t>CONSERVAREA, PROTEJAREA SI PROMOVAREA MUZEULUI MEMORIAL " CALISTRAT HOGAS" PIATRA NEAMT</t>
  </si>
  <si>
    <t>Impulsionarea dezvoltarii locale prin conservarea, protejarea, valorificarea si promovarea identitatii culturale a Muzeului Memorial Calistrat Hogas din Piatra Neamt, respectand principiile dezvoltarii durabile.</t>
  </si>
  <si>
    <t>RESTAURAREA SI VALORIFICAREA TURISTICA SI CULTURALA A ANSAMBLULUI MANASTIRII TAZLAU, JUDETUL NEAMT</t>
  </si>
  <si>
    <t>MANASTIREA TAZLAU</t>
  </si>
  <si>
    <t>Conservarea, protejarea si vatorificarea patrimoniului cultural si a identitatii culturale din Regiunea de Dezvoltare Nord-Est, in vederea stimularii dezvoltarii locale si regionale.</t>
  </si>
  <si>
    <t>TAZLAU</t>
  </si>
  <si>
    <t>RESTAURAREA PATRIMONIULUI CULTURAL AL MANASTIRII SECU, JUDETUL NEAMT</t>
  </si>
  <si>
    <t>MANASTIREA SECU</t>
  </si>
  <si>
    <t>Redarea unor noi valente pentru Manastirea Secu, prin cresterea atractivitatii sale, cu implicatii directe in dezvoltarea potentialului turistic si cultural al zonei Neamtului si in special a zonei Vinatori- Neamt.</t>
  </si>
  <si>
    <t>VINATORI NEAMT</t>
  </si>
  <si>
    <t>PUNEREA IN VALOARE A PATRIMONIULUI CULTURAL PRIN CONSOLIDAREA SI CONSERVAREA BISERICII SF. IOAN BOTEZATORUL DIN CADRUL ANSAMBLULUI MANASTIRII VARATIC</t>
  </si>
  <si>
    <t>SFANTA MANASTIRE VARATEC</t>
  </si>
  <si>
    <t>Protejarea, prin restaurare si consolidare a obiectivului de patrimoniu cultural national – Manastirea Varatic, Comuna Agapia, jud. Neamt</t>
  </si>
  <si>
    <t>AGAPIA</t>
  </si>
  <si>
    <t>REABILITAREA SI INTEGRAREA TURISTICA A MONUMENTULUI ISTORIC: BISERICA SF. GHEORGHE</t>
  </si>
  <si>
    <t>PAROHIA SFANTUL GHEORGHE</t>
  </si>
  <si>
    <t>Valorificarea patrimoniului cultural din localitatea Roman si pozitionarea monumentului istoric "Biserica Sf. Gheorghe" peste limitele unei entitati de cult religios, in sensul asezarii pe o treapta superioara si anume aceea a unui promotor al culturii romanesti, un factor activ de crestere a calitatii individului, care sa contribuie la dezvoltarea economica si sociala a zonei din care face parte.</t>
  </si>
  <si>
    <t>CONSOLIDARE, RESTAURARE SI CONSERVARE COMPLEX MONAHAL- MANASTIREA SIHASTRIA, COMUNA VANATORI NEAMT, JUDETUL NEAMT</t>
  </si>
  <si>
    <t>MANASTIREA SIHASTRIA</t>
  </si>
  <si>
    <t>Consolidarea, restaurarea si conservarea Complexului Monahal Manastirea Sihastria din comuna Vanatori, judetul Neamt</t>
  </si>
  <si>
    <t>CONSERVAREA, PROTEJAREA SI PROMOVAREA MUZEULUI MEMORIAL "ION CREANGA" HUMULESTI</t>
  </si>
  <si>
    <t>Impulsionarea dezvoltarii locale prin conservarea, protejarea, valorificarea si promovarea identitatii culturale a Muzeului memorial "Ion Creanga" din Humulesti, respectând principiile dezvoltarii durabile.</t>
  </si>
  <si>
    <t>Consolidarea, restaurarea si valorificarea turistica a Bisericii "Schimbarea la fata" sat Varatec, comuna Agapia</t>
  </si>
  <si>
    <t>CONSERVAREA, PROTEJAREA SI PROMOVAREA MUZEULUI DE ISTORIE SI ARHEOLOGIE PIATRA NEAMT</t>
  </si>
  <si>
    <t>Impulsionarea dezvoltarii locale prin conservarea, protejarea, valorificarea si promovarea identitatii culturale a MUZEULUI DE ISTORIE SI ARHEOLOGIE PIATRA NEAMT, respectand principiile dezvoltarii durabile.</t>
  </si>
  <si>
    <t>IMBUNATATIREA FACTORILOR DE MEDIU SI CONDITIILOR DE VIATA IN MUNICIPIUL ROMAN PRIN AMENAJAREA PARCULUI JORA</t>
  </si>
  <si>
    <t>Imbunatatirea factorilor de mediu si a conditiilor de viata in municipiul Roman, prin refunctionalizarea terenului si a suprafetei degradate neutilizate, in scopul ameliorarii si revitalizarii mediului urban.</t>
  </si>
  <si>
    <t>ÎMBUNATATIREA CONDITIILOR DE MEDIU SI DE VIATA ÎN MUNICIPIUL ROMAN PRIN AMENAJAREA PARCULUI ZAVOI</t>
  </si>
  <si>
    <t>Îmbunatatirea factorilor de mediu si a conditiilor de viata în municipiul Roman prin refunctionalizarea terenului si a supraftei degradate neutilizate, în scopul ameliorarii si revitalizarii mediului urban.</t>
  </si>
  <si>
    <t>Regiunea Nord-Est-Axa Rutiera Strategica 3: Neamt-Bacau-Reabilitare si modernizare axa de transport Piatra Neamt-Margineni-Faurei-Horia-Ion Creanga-Icusesti-limita judetul Bacau</t>
  </si>
  <si>
    <t>Scopul proiectului este imbunatatirea situatiei actuale a infrastructurii din cadrul spatiului rural, asigurarea sigurantei si fluentei traficului existent si prognozat, în conformitate cu prevederile legale si cu reglementarile tehnice specifice în vigoare.</t>
  </si>
  <si>
    <t>CONSTRUIRE INFRASTRUCTURA DE AGREMENT</t>
  </si>
  <si>
    <t>Cresterea ocuparii fortei de munca in orasul Tirgu Neamt, prin dezvoltarea potentialului endogen, ca parte a strategiei teritoriale pentru zona Parc Cetate, care sa cuprinda reconversia regiunii aflate in declin, precum si sporirea accesibilitatii si dezvoltarea resurselor.</t>
  </si>
  <si>
    <t>Înfiintare Centru de zi pentru persoane vârstnice în localitatea Savinesti, judetul Neamt</t>
  </si>
  <si>
    <t>Dezvoltarea serviciilor sociale fără componență rezidențială în comuna Savinesti, județul Neamț prin crearea unui nou centru social de zi pentru persoanele vârstnice.</t>
  </si>
  <si>
    <t>Înfiintare centru de zi pentru persoane vârstnice în com. Baltatesti, jud. Neamt</t>
  </si>
  <si>
    <t>Dezvoltarea serviciilor sociale fara componenta rezidentiala in comuna Baltatesti, judetul Neamt, prin crearea unui nou centru social de zi pentru persoanele varstnice.</t>
  </si>
  <si>
    <t>BALTATESTI</t>
  </si>
  <si>
    <t>Modernizarea infrastructurii educationale a Liceului Tehnologic ”Ion Creanga”, comuna Pipirig, judetul Neamt</t>
  </si>
  <si>
    <t>COMUNA PIPIRIG</t>
  </si>
  <si>
    <t>PIPIRIG</t>
  </si>
  <si>
    <t>050</t>
  </si>
  <si>
    <t>Constructii Gradinite Regiunea Nord Est</t>
  </si>
  <si>
    <t>MINISTERUL EDUCATIEI NATIONALE/UMPMRSU</t>
  </si>
  <si>
    <t>Cresterea gradului de participare a populatiei scolare din învatamântul obligatoriu la un sistem educational de înalta performanta, care sa asigure resursele umane necesare unei dezvoltari socio-economice durabile.</t>
  </si>
  <si>
    <t>Constructii scoli</t>
  </si>
  <si>
    <t>Modernizarea sistemului educational al Scolii Gimnaziale Nr. 1, comuna Bicazu Ardelean, judetul Neamt, prin investitii în infrastructura si logistica scolara</t>
  </si>
  <si>
    <t>UAT COMUNA BICAZU ARDELEAN</t>
  </si>
  <si>
    <t>Investiții de reabilitare, extindere, modernizare și dotare cu echipamente adecvate a spațiilor didactice aferente Şcolii Gimnaziale nr. 1 din comuna Bicazu Ardelean, în vederea desfășurării actului educațional într-un cadru optim care sa asigure conditiile esențiale pentru co-interesarea elevilor și sa descurajeze fenomenul de abandon școlar la nivelul zonei vizate.</t>
  </si>
  <si>
    <t>BICAZU ARDELEAN</t>
  </si>
  <si>
    <t>Dezvoltarea, modernizarea si dotarea infrastructurii operationale din cadrul Scolii Gimnaziale „Iulia Halaucescu”, comuna Tarcau, judetul Neamt</t>
  </si>
  <si>
    <t>COMUNA TARCAU</t>
  </si>
  <si>
    <t>Reabilitarea și modernizarea Scolii Gimnaziale „Iulia Hălăucescu”, favorizând îmbunătățirea condițiilor de studiu conform standardelor europene și implicit creșterea accesului la educație de calitate a populației școlare din mediul rural.</t>
  </si>
  <si>
    <t>TARCAU</t>
  </si>
  <si>
    <t>Total judet NEAMT</t>
  </si>
  <si>
    <t>SUCEAVA</t>
  </si>
  <si>
    <t>Imbunatatirea competitivitatii SC PANDUCU TRANS SRL prin facilitarea exploatarii economice a ideilor noi</t>
  </si>
  <si>
    <t>PANDUCU TRANS SRL</t>
  </si>
  <si>
    <t>Imbunatatirea competitivitatii firmei, prin facilitarea exploatarii economice a ideilor noi.</t>
  </si>
  <si>
    <t>FALTICENI</t>
  </si>
  <si>
    <t>CRESTEREA COMPETITIVITATII SI CAPACITATII DE PRODUCTIE LA ADY STAR SRL</t>
  </si>
  <si>
    <t>ADY STAR SHOES S.R.L.</t>
  </si>
  <si>
    <t>Modernizarea sectiei de productie incaltaminte, care sa asigure cresterea afacerii prin modernizarea procesului de productie.</t>
  </si>
  <si>
    <t>VICOVU DE SUS</t>
  </si>
  <si>
    <t>DIVERSIFICAREA PRODUCTIEI LA LEMNPLAI SRL</t>
  </si>
  <si>
    <t>LEMNPLAI S.R.L.</t>
  </si>
  <si>
    <t>Achizitionarea de echipamente performante pentru productia de lemn lamelat incleiat.</t>
  </si>
  <si>
    <t>Dezvoltarea activitatii SC LUPUL ALB GRUP-PREST SRL</t>
  </si>
  <si>
    <t>LUPUL ALB GRUP-PREST SRL</t>
  </si>
  <si>
    <t>Dezvoltarea activitatii de fabricare bijuterii</t>
  </si>
  <si>
    <t>GURA HUMORULUI</t>
  </si>
  <si>
    <t>Dezvoltare activitate noua la SC GEOPROB-RPD SRL</t>
  </si>
  <si>
    <t>GEOPROB-RPD S.R.L.</t>
  </si>
  <si>
    <t>Achiziționarea mijloacelor fixe necesare executării de lucrări de foraj.</t>
  </si>
  <si>
    <t>Dezvoltarea societatii S.C. RENTEST PARK S.R.L.</t>
  </si>
  <si>
    <t>RENTEST PARK SRL</t>
  </si>
  <si>
    <t>Diversificarea activitatii firmei prin realizarea unei noi activitati, respectiv producerea de constructii metalice si parti componente ale structurilor metalice.</t>
  </si>
  <si>
    <t>Provocarea SMART LIFE SRL: un stil de viata activ, cu sprijin POR</t>
  </si>
  <si>
    <t>SMART LIFE S.R.L.</t>
  </si>
  <si>
    <t>Dezvoltarea unei noi activitati in cadrul SC SMART LIFE SRL, respectiv domeniul sportiv, al centrelor de fitness.</t>
  </si>
  <si>
    <t>EDIFICARE INCUBATOR DE AFACERI</t>
  </si>
  <si>
    <t>FAST STREAM S.R.L.</t>
  </si>
  <si>
    <t>Consolidarea pozitiei pe piata serviciilor de sprijinire a IMM-urilor care activeaza in domeniul industriilor creative din Municipiul Radauti.</t>
  </si>
  <si>
    <t>FRATAUTII NOI</t>
  </si>
  <si>
    <t>DEZVOLTAREA SOCIETATII S.C. ESIMDAL S.R.L. PRIN ACHIZITIONARE DE ECHIPAMENTE PERFORMANTE</t>
  </si>
  <si>
    <t>ESIMDAL SRL</t>
  </si>
  <si>
    <t>Eficentizarea, modernizarea si asigurarea echipamentelor tehnologice necesare desfasurarii în bune conditii a obiectului de activitate.</t>
  </si>
  <si>
    <t>Extinderea activitatii societatii MICHELLE CENTER SRL</t>
  </si>
  <si>
    <t>MICHELLE CENTER S.R.L.</t>
  </si>
  <si>
    <t>Extinderea activitatii societatii MICHELLE CENTER SRL, in vederea cresterii productivitatii si imbunatatirii performantei generale a intreprinderii ca urmare a dezvoltarii activitati aferente codului CAEN 9313 - Activitatii ale centrelor de fitness.</t>
  </si>
  <si>
    <t>Dezvoltarea activitatii de constructii drumuri si autostrazi prin achizitia de utilaje moderne</t>
  </si>
  <si>
    <t>HUMOR REAL ESTATE SRL</t>
  </si>
  <si>
    <t>Consolidarea pozitiei SC HUMOR REAL ESTATE SRL prin dezvoltarea unei noi activitati pe piata constructiilor de drumuri.</t>
  </si>
  <si>
    <t>ACHIZITIE UTILAJE PENTRU SC AMVAS - COM SRL"</t>
  </si>
  <si>
    <t>AMVAS-COM SRL</t>
  </si>
  <si>
    <t>Diversificarea domeniului de activitate al societatii SC AMVAS - COM SRL, prin investitii tangibile, respectiv achizitia de utilaje.</t>
  </si>
  <si>
    <t>RADAUTI</t>
  </si>
  <si>
    <t>Achizitie linie productie mobila</t>
  </si>
  <si>
    <t>WOODUCK S.R.L.</t>
  </si>
  <si>
    <t>Dezvoltarea activitatii de productie mobila.</t>
  </si>
  <si>
    <t>Dezvoltarea activităţii S.C. NEW DENT S.R.L. prin achiziţia de echipamente</t>
  </si>
  <si>
    <t>NEW DENT SRL</t>
  </si>
  <si>
    <t>Cresterea competitivitatii SC NEW DENT SRL, prin cresterea gamei si a calitatii produselor si serviciilor oferite.</t>
  </si>
  <si>
    <t>Creare centru de productie elemente dentare</t>
  </si>
  <si>
    <t>3D PORTAL SRL</t>
  </si>
  <si>
    <t>Dotarea cu echipamente tehnologice noi si introducerea de noi tehnologii, nepoluante si prietenoase cu mediul, în vederea producerii si comercializarii de produse dentare.</t>
  </si>
  <si>
    <t>Diversificarea activitatii la SC GRAFFITI PRINT SRL</t>
  </si>
  <si>
    <t>GRAFFITI PRINT SRL</t>
  </si>
  <si>
    <t>Dezvoltarea si consolidarea firmei, cuprinzand totodata si cresterea cifrei de afaceri si respectiv a profitului.</t>
  </si>
  <si>
    <t>CONSTRUIRE PENSIUNE TURISTICA</t>
  </si>
  <si>
    <t>DAVALICIA S.R.L.</t>
  </si>
  <si>
    <t>Construirea unei pensiuni turistice si dezvoltarea unor activitati cu caracter inovativ de natura a da clientilor confort si satisfactie.</t>
  </si>
  <si>
    <t>ROMEXCON SRL</t>
  </si>
  <si>
    <t>Construirea unei pensiuni turistice in vederea oferirii de servicii de cea mai buna calitate.</t>
  </si>
  <si>
    <t>DEZVOLTAREA BOGDANEC CONST SRL PRIN ACHIZITIONAREA DE UTILAJE DE CONSTRUCTII</t>
  </si>
  <si>
    <t>BOGDANEC CONST SRL</t>
  </si>
  <si>
    <t>Dotarea cu echipamente performante, pentru realizarea lucrarilor de constructie apa–canal.</t>
  </si>
  <si>
    <t>SALCEA</t>
  </si>
  <si>
    <t>Extindere spatii de cazare si agrement la pensiunea Bucovina Residence</t>
  </si>
  <si>
    <t>MUNTE MUR RESORT SRL</t>
  </si>
  <si>
    <t>Extinderea spatiilor de cazare si agrement la pensiunea BUCOVINA RESIDENCE.</t>
  </si>
  <si>
    <t>CONSTRUIRE FABRICA PELETI</t>
  </si>
  <si>
    <t>RAMSOR COM SRL</t>
  </si>
  <si>
    <t>Dezvoltarea activitatii firmei SC RAMSOR COM SRL, prin derularea unei activitati noi, fabricarea de peleti de calitate, la un pret avantajos, cu un impact pozitiv asupra dezvoltarii economice in zona orasului Solca, precum si asupra dezvoltarii durabile prin utilizarea si producerea de "energie verde".</t>
  </si>
  <si>
    <t>SOLCA</t>
  </si>
  <si>
    <t>EXTINDERE CONSTRUCTIE PENSIUNE TURISTICA, AMENAJARE CAI DE ACCES</t>
  </si>
  <si>
    <t>CORINETTE SRL</t>
  </si>
  <si>
    <t>Extinderea si modernizarea Pensiunii turistice DAIANA si dezvoltarea unor activitati cu caracter inovativ pentru turiști.</t>
  </si>
  <si>
    <t>FRASIN</t>
  </si>
  <si>
    <t>S.C. AMBROMAR S.R.L. - dotarea cu utilaje si tehnologii inovative de constructii pentru diversificarea activitatii</t>
  </si>
  <si>
    <t>SC AMBROMAR SRL</t>
  </si>
  <si>
    <t>Dezvoltarea economică a S.C AMBROMAR S.R.L., cu impact asupra impulsionării competitivităţii antreprenoriatului in sectorul lucrărilor de pregătire a terenului, sector economic ce prezintă valenţe de creştere, cu impact major asupra dezvoltării sustenabile la nivel regional.</t>
  </si>
  <si>
    <t>VATRA DORNEI</t>
  </si>
  <si>
    <t>CONSTRUIRE PENSIUNE TURISTICA S+P+E</t>
  </si>
  <si>
    <t>FLORI-GEORGIS CONSULTING SRL</t>
  </si>
  <si>
    <t>Construirea, amenajarea si utilarea unei pensiunii turistice in Gura Humorului la standardul de 4 stele.</t>
  </si>
  <si>
    <t>CRESTEREA COMPETITIVITATII S.C. RESURSE ECO MOLDOVA S.R.L. PRIN DOTAREA UNEI NOI HALE DE PRODUCTIE CU ECHIPAMENTE PERFORMANTE</t>
  </si>
  <si>
    <t>RESURSE ECO MOLDOVA S.R.L.</t>
  </si>
  <si>
    <t>Cresterea competitivitatii S.C. RESURSE ECO MOLDOVA S.R.L. pe piata elementelor de dulgherie (case pe structura de lemn si case din grinzi chertate) si tamplarie (usi si ferestre) pentru constructii.</t>
  </si>
  <si>
    <t>ÎNFIINTAREA UNUI CENTRU DE FITNESS DOTAT CU ECHIPAMENTE DE ULTIMA GENERATIE ÎN GURA HUMORULUI</t>
  </si>
  <si>
    <t>RAULBEA S.R.L.</t>
  </si>
  <si>
    <t>Consolidarea pozitiei SC RAULBEA SRL pe piata serviciilor de fitness, prin infiintarea unei sali de profil in orasul Gura Humorului, dotata cu echipamente de ultima generatie.</t>
  </si>
  <si>
    <t>SANATATE PRIN MISCARE</t>
  </si>
  <si>
    <t>SINDOMOND S.R.L.</t>
  </si>
  <si>
    <t>Extinderea activitatii societatii SINDOMOND SRL prin imbunatatirea infrastructurii tehnice aferente codului CAEN 9313 - Activitatii ale centrelor de fitness.</t>
  </si>
  <si>
    <t>Modernizarea si dotarea Hotelului Carpati</t>
  </si>
  <si>
    <t>LUK-AL INTERNATIONAL SRL</t>
  </si>
  <si>
    <t>Dezvoltarea şi modernizarea infrastructurii de turism din Regiunea Nord - Est în vederea îmbunătăţirii şi diversificării serviciilor turistice şi asigurării turiştilor cu servicii de calitate la standarde europene prin extinderea, modernizarea şi dotarea Hotelului Carpaţi din oraşul Gura Humorului.</t>
  </si>
  <si>
    <t>EXTINDERE HALA DE PRODUCTIE SI ACHIZITIE UTILAJE</t>
  </si>
  <si>
    <t>ALPO SRL</t>
  </si>
  <si>
    <t>Prin proiect se solicita sprijin pentru consolidarea si extinderea activitatii de productie, desfasurata de societatea SC Alpo SRL.</t>
  </si>
  <si>
    <t>CAMPULUNG MOLDOVENESC</t>
  </si>
  <si>
    <t>DEZVOLTAREA ACTIVITATII FORCA SRL</t>
  </si>
  <si>
    <t>FORCA S.R.L.</t>
  </si>
  <si>
    <t>Dezvoltarea activitatii de productie publicitara.</t>
  </si>
  <si>
    <t>HALA DE PRODUCTIE SI ACHIZITIONAREA DE ECHIPAMENTE LA SC MOBI MOD SRL</t>
  </si>
  <si>
    <t>MOBI MOD SRL</t>
  </si>
  <si>
    <t>Realizarea unei capacitati moderne de productie in care sa fie inglobate cele mai moderne tehnologii de producere mobilier.</t>
  </si>
  <si>
    <t>Înfiintare laborator de tehnica dentara la SC PÂRÂUL FLOAREI SRL</t>
  </si>
  <si>
    <t>PÂRÂUL FLOAREI S.R.L.</t>
  </si>
  <si>
    <t>Consolidarea pe piaţă a firmei prin extinderea activităţii într-un nou domeniu al tehnicii dentare, respectiv producţia de dispozitive medicale unicat la comandă şi oferirea unor produse cu valoare adăugată mare.</t>
  </si>
  <si>
    <t>CONSOLIDAREA POZITIEI PE PIATA A COMPANIEI FARLAN TRANS SRL SI DEZVOLTAREA UNUI NOU CENTRU DE PROFIT CA URMARE A ACHIZITIONARII UNUI UTILAJ DE EXCAVARE PERFORMANT</t>
  </si>
  <si>
    <t>FARLAN TRANS SRL</t>
  </si>
  <si>
    <t>Dezvoltarea unui nou centru de profit în domeniul lucrarilor de constructii a drumurilor si autostrazilor.</t>
  </si>
  <si>
    <t>ACHIZITIE UTILAJE PENTRU LUCRARI DE PRELUCRARE A LEMNULUI</t>
  </si>
  <si>
    <t>COCA TILING S.R.L.</t>
  </si>
  <si>
    <t>Achizitia de utilaje pentru lucrari de prelucrare a lemnului.</t>
  </si>
  <si>
    <t>DEZVOLTAREA ACTIVITATII AD LOGIS CONSULT SRL PRIN ACHIZITIA DE NOI TEHNOLOGII SI CREAREA DE LOCURI DE MUNCA</t>
  </si>
  <si>
    <t>AD LOGIS CONSULT SRL</t>
  </si>
  <si>
    <t>Dotarea cu echipamente performante pentru realizarea lucrarilor de constructie apa – canal.</t>
  </si>
  <si>
    <t>Consolidarea pozitiei pe piata a firmei Mavior Tools SRL prin diversificare de proces si produs</t>
  </si>
  <si>
    <t>MAVIOR TOOLS S.R.L.</t>
  </si>
  <si>
    <t>Consolidarea pozitiei pe piata a întreprinderii Mavior Tools SRL ca urmare a introducerii de noi tehnologii moderne în procesele de lucru a societatii, prin achizitionarea de echipamente si utilaje tehnologice specializate.</t>
  </si>
  <si>
    <t>BROSTENI</t>
  </si>
  <si>
    <t>Construire pensiune turistica P+1E+M</t>
  </si>
  <si>
    <t>ADAVLAS S.R.L.</t>
  </si>
  <si>
    <t>Dezvoltarea activitatilor turistice în Vatra Dornei, judetul Suceava, contribuind astfel la crearea de noi locuri de munca, la sporirea veniturilor alternative si la cresterea atractivitatii turistice a zonei.</t>
  </si>
  <si>
    <t>Imbunatatirea competitivitatii SC EUROCONCEPT SRL, prin achizitia unor utilaje si a unui sistem fotovoltaic</t>
  </si>
  <si>
    <t>EUROCONCEPT SRL</t>
  </si>
  <si>
    <t>Cresterea performantei economice a firmei, prin achizitia unor utilaje destinate activitatii de constructii si a unui sistem fotovoltaic.</t>
  </si>
  <si>
    <t>DEZVOLTAREA CAPACITATII DE PRODUCTIE A MOBILIERULUI LA SC MIRTIM PROD SRL</t>
  </si>
  <si>
    <t>MIRTIM PROD S.R.L.</t>
  </si>
  <si>
    <t>Consolidarea pozitiei pe piata productiei de mobilier, prin modernizarea si cresterea capacitatii de productie a SC Mirtim Prod SRL.</t>
  </si>
  <si>
    <t>Dezvoltarea si extinderea gamei de servicii furnizate de S.C. TOPOGRAFIX S.R.L.</t>
  </si>
  <si>
    <t>TOPOGRAFIX SRL</t>
  </si>
  <si>
    <t>Achizitia de utilaje si dotari -i in domeniul abordat de societate - activitati de inginerie si consultanta tehnica legate de acestea (planuri si proiecte pentru cladiri, masuratori topo-cadastrale, cartografie, cercetare geodezica) - Cod CAEN 7112.</t>
  </si>
  <si>
    <t>ACHIZITIA DE ECHIPAMENTE NOI SI PERFORMANTE PENTRU DIVERSIFICAREA ACTIVITATII S.C. PALAGHEANU JOINERY S.R.L.</t>
  </si>
  <si>
    <t>PALAGHEANU JOINERY S.R.L.</t>
  </si>
  <si>
    <t>Consolidarea pozitiei pe piata a S.C. PALAGHEANU JOINERY S.R.L. in domeniul fabricarii altor elemente de dulgherie si tamplarie pentru constructii.</t>
  </si>
  <si>
    <t>MODERNIZAREA ACTIVITATII SC TERAEST YTMD SRL PRIN ACHIZITIA DE UTILAJE DE CONSTRUCTII PERFORMANTE</t>
  </si>
  <si>
    <t>TERAEST YTMD SRL</t>
  </si>
  <si>
    <t>"Imbunatatirea competitivitatii firmei Haju Prodimpex S.R.L. prin investitii in asimilarea de noi utilaje si echipamente tehnologice performante"</t>
  </si>
  <si>
    <t>HAJU PRODIMPEX SRL</t>
  </si>
  <si>
    <t>Dezvoltarea microintreprinderii Haju Prodimpex SRL, prin cresterea volumului productiei si a vanzarilor cu min 20 % la finalul anului 2018, fata de anul de baza 2015, prin produsele existente (stupi si componente pentru stupi), avand arie de desfacere la nivel national si international.</t>
  </si>
  <si>
    <t>Modernizarea activitatii SC ARHIMODUS SERV SRL prin achizitia de utilaje si echipamente performante</t>
  </si>
  <si>
    <t>ARHIMODUS SERV SRL</t>
  </si>
  <si>
    <t>Modernizarea activitatii SC ARHIMODUS SERV SRL prin achizitia de utilaje si echipamente performante.</t>
  </si>
  <si>
    <t>Achiziţie echipamente în vederea dezvoltării activitătii de editare a SC Tipoart SRL</t>
  </si>
  <si>
    <t>TIPOART SRL</t>
  </si>
  <si>
    <t>Consolidarea pozitiei în piata a SC Tipoart SRL, prin eficientizarea fluxului tehnologic al lucrarilor de editare, conform standardelor de calitate.</t>
  </si>
  <si>
    <t>CONSTRUIRE PENSIUNE</t>
  </si>
  <si>
    <t>AGRODIM CHIRIAC SRL</t>
  </si>
  <si>
    <t>Dezvoltarea activitatilor turistice, care sa contribuie la cresterea numarului de locuri de munca si a veniturilor alternative, precum si la cresterea atractivitatii spatiului urban din orasul Siret, prin construirea, amenajarea si utilarea unei pensiuni de inspiratie traditionala bucovineana.</t>
  </si>
  <si>
    <t>SIRET</t>
  </si>
  <si>
    <t>Dezvoltarea unei unitati de fabricare a echipamentelor electronice</t>
  </si>
  <si>
    <t>ROCKNA ELECTRONICS SRL</t>
  </si>
  <si>
    <t>Obiectivul general al proiectului vizează creșterea competitivității economice a S.C. ROCKNA ELECTRONICS S.R.L., prin înființarea unei unități de producție ce are la bază o infrastructură tehnologică modernă și performantă, dar și personal calificat corespunzător. Investitia ce va contribuie la îmbunătățirea poziției pe piața de desfacere a firmei, va permite accesarea unor segmente noi de piata si dezvoltarea domeniului de fabricare a echipamentelor electronice din regiunea Nord-Est.</t>
  </si>
  <si>
    <t>Extinderea activitatii ALCLINIC SRL</t>
  </si>
  <si>
    <t>ALCLINIC SRL</t>
  </si>
  <si>
    <t>Extinderea activitatii societatii ALCLINIC SRL prin dotarea unui laborator de tehnica dentara, care sa permita fabricarea de dinti artificiali si punti dentare. Solicitantul doreste sa dezvolte activitatea aferenta codului CAEN 3250 - Productia de dispozitive, aparate si instrumente medicale si stomatologice si sa ofere lucrari protetice de diferite tipuri (din ceara, zirconiu si metalice), utilizand tehnologii inovatoare.</t>
  </si>
  <si>
    <t>EXTINDEREA SI MODERNIZAREA PENSIUNII TURISTICE ”LEAGANUL BUCOVINEI” CU DEZVOLTAREA DE SERVICII NOI PRESTATE</t>
  </si>
  <si>
    <t>LEAGANUL BUCOVINEI S.R.L.</t>
  </si>
  <si>
    <t>Cresterea competitivitatii SC LEAGANUL BUCOVINEI SRL, prin diversificarea serviciilor turistice oferite si cresterea capacitatii de cazare, în vederea cresterii numarului de turisti deserviti.</t>
  </si>
  <si>
    <t>Achizitie utilaje pentru SC Best Style Construct SRL</t>
  </si>
  <si>
    <t>BEST STYLE CONSTRUCT SRL</t>
  </si>
  <si>
    <t>Crearea unei noi capacitati de servicii privind activitatile de constructii specializate intr-un domeniu comun diferitelor tipuri de structuri.</t>
  </si>
  <si>
    <t>ACHIZITIE UTILAJE PENTRU LUCRARI DE PREGATIRE A TERENULUI</t>
  </si>
  <si>
    <t>LODOR CONSTRUCT S.R.L.</t>
  </si>
  <si>
    <t>Dotarea societatii LODOR CONSTRUCT SRL cu utilaje pentru lucrari de pregatire a terenului.</t>
  </si>
  <si>
    <t>Obtinere autorizatie de construire pentru pensiune turistica, imprejmuire, anexe, utilitati edilitare si sistematizare verticala</t>
  </si>
  <si>
    <t>CENTER CARE SUCEAVA S.R.L.</t>
  </si>
  <si>
    <t>Dezvoltarea activitatilor turistice care sa contribuie la cresterea numarului de locuri de munca si a veniturilor, precum si la cresterea atractivitatii spatiului urban din orasul Suceava, prin construirea, amenajarea si utilarea unei pensiunii turistice la standardul de 4 margarete.</t>
  </si>
  <si>
    <t>"ACHIZITIE UTILAJE PENTRU ACTIVITATEA DE PRELUCRARE A TERENULUI"</t>
  </si>
  <si>
    <t>BRADMOND SRL</t>
  </si>
  <si>
    <t>Consolidarea si dezvoltarea durabila a activitatii societatii SC Bradmond SRL prin achizitia de utilaje pentru activitatea de prelucrare a terenului.</t>
  </si>
  <si>
    <t>MODERNIZAREA SI DEZVOLTAREA DURABILA A S.C. TOP SCAV S.R.L.</t>
  </si>
  <si>
    <t>TOP SCAV SRL</t>
  </si>
  <si>
    <t>Cresterea competitivitatii societatii TOP SCAV S.R.L., tinând cont de asigurarea principiilor dezvoltarii durabile, cu scopul de a apropia realitatea firmei de cerintele pietei.</t>
  </si>
  <si>
    <t>CAJVANA</t>
  </si>
  <si>
    <t>Dezvoltarea societatii Macsim Company SRL prin innoirea utilajelor existente si cresterea calitativa a produsului finit</t>
  </si>
  <si>
    <t>MACSIM COMPANY SRL</t>
  </si>
  <si>
    <t>Dezvoltarea şi retehnologizarea proceselor de producţie prin achiziţionarea unor echipamente noi, cu mare precizie, performante, în contextul creării unui sistem inovativ şi ecoeficient, dar şi al înfiinţării de noi locuri de muncă.</t>
  </si>
  <si>
    <t>DEZVOLTAREA ACTIVITATILOR DE CAZARE SI AGREMENT LA SC GHINITA SRL</t>
  </si>
  <si>
    <t>GHINITA SRL</t>
  </si>
  <si>
    <t>Dezvoltarea si consolidarea pozitiei societatii pe piata serviciilor de cazare si agrement prin dotarea spatiilor de cazare si de petrecere a timpului liber cu echipamente si mobilier specific.</t>
  </si>
  <si>
    <t>Performanta si dezvoltare in activitatea de finisare a materialelor textile, inclusiv a articolelor de imbracaminte , cu achizitia de echipamente si produse software de ultima generatie</t>
  </si>
  <si>
    <t>SER CONSTRUCT SRL</t>
  </si>
  <si>
    <t>Dezvoltarea activitatii de finisare a materialelor textile, inclusiv a articolelor de imbracaminte , cu achizitia de echipamente si produse software de ultima generatie</t>
  </si>
  <si>
    <t>Cresterea competitivitatii si diversificarea productiei la CELILAD SRL</t>
  </si>
  <si>
    <t>CELILAD S.R.L.</t>
  </si>
  <si>
    <t>Crearea premiselor materiale pentru consolidarea şi modernizarea sectorului productiv, pentru furnizarea unor produse de calitate in productia de geam termopan, respctiv a prelucrarii si fasonarii sticlei plate.</t>
  </si>
  <si>
    <t>Realizare spatiu polivalent cu centru evenimente educativ-culturale</t>
  </si>
  <si>
    <t>BM-BC S.R.L.</t>
  </si>
  <si>
    <t>Consolidarea poziţiei firmei pe piaţa regională , prin prestarea unor servicii de organizare evenimente de calitate si inedite, conducand la cresterea competitivitatii firmei pe piata de profil.</t>
  </si>
  <si>
    <t>Cresterea volumului productiei de catre ICC PROD SRL prin achizitia de echipamente tehnologice performante</t>
  </si>
  <si>
    <t>ICC PROD SRL</t>
  </si>
  <si>
    <t>Creșterea competitivității firmei ICC PROD SRL, prin introducerea de noi echipamente, care vor fi incluse în fluxul tehnologic al producției de articole auto, conform codului CAEN vizat de proiect, respectiv 1392 - fabricarea de articole confectionate din textile (cu exceptia îmbracamintei si lenjeriei de corp).</t>
  </si>
  <si>
    <t>Extindere unitate de productie la SC FLORENTINII SRL</t>
  </si>
  <si>
    <t>FLORENTINII SRL</t>
  </si>
  <si>
    <t>Extinderea unitații de producție la SC FLORENTINII SRL.</t>
  </si>
  <si>
    <t>CRESTEREA VOLUMULUI SERVICIILOR TURISTICE LA PENSIUNEA POPASUL DOMNESC PRIN EXTINDEREA CAPACITATII EXISTENTE</t>
  </si>
  <si>
    <t>BUCOVINA TRAVEL &amp; EVENTS SRL</t>
  </si>
  <si>
    <t>Cresterea volumului serviciilor turistice la Pensiunea Popasul Domnesc prin extinderea capacitatii existente</t>
  </si>
  <si>
    <t>Construirea si dotarea unui spatiu de productie la S.C. DISTRIDENT PLUS S.R.L.</t>
  </si>
  <si>
    <t>DISTRIDENT PLUS SRL</t>
  </si>
  <si>
    <t>Cresterea competitivitatii SC DISTRIDENT PLUS SRL, prin construirea si dotarea unui spatiu de productie, in vederea cresterii gamei si calitatii produselor si serviciilor oferite.</t>
  </si>
  <si>
    <t>EXTINDEREA CAPACITATII AVANSATE DE REALIZARE A ACTIVITATILOR DE TIPARIRE IN SCOPUL CRESTERII COMPETITIVITATII SOCIETATII PROMOART SRL</t>
  </si>
  <si>
    <t>PROMOART SRL</t>
  </si>
  <si>
    <t>Extinderea capacitatii avansate de desfasurare a activitatilor de tiparire in scopul imbunatatirii si consolidarii competitivitatii societatii PROMOART SRL in piata prin dotarea cu echipamente performante.</t>
  </si>
  <si>
    <t>CONSTRUIRE HOTEL D+P+4E IN MUNICIPIUL SUCEAVA</t>
  </si>
  <si>
    <t>POLARIS CAFE SRL</t>
  </si>
  <si>
    <t>SC POLARIS CAFE SRL si-a propus ca tinta sa devina un lider pe piata turismului sucevean, dorind sa contribuie in mod activ la cresterea acestui sector.</t>
  </si>
  <si>
    <t>CONSTRUIRE CLINICA STOMATOLOGIE, ÎMPREJMUIRE SI BRANSAMENTE/RACORDURI LA UTILITATI TEHNICO EDILITARE, ORGANIZARE DE SANTIER</t>
  </si>
  <si>
    <t>BILIUTA SERV SRL</t>
  </si>
  <si>
    <t>Obiectivul general îl constituie consolidarea pe piață a firmei prin diversificarea serviciilor medicale stomatologice și extinderea pe piața internațională.</t>
  </si>
  <si>
    <t>OBTINERE AUTORIZATIE DEMOLARE LOCUITA C1 SI OBTINERE AUTORIZATIE CONSTRUIRE PENTRU HOTEL APARTAMENT CU REGIM DE INALTIME P+2E</t>
  </si>
  <si>
    <t>S.M. GLOBAL TRADE S.R.L.</t>
  </si>
  <si>
    <t>Îmbunătățirea competitivității economice a S.C. S.M. GLOBAL TRADE S.R.L. în sectorul competitiv aferent cod CAEN 5510 Hoteluri şi alte facilităţi de cazare similare.</t>
  </si>
  <si>
    <t>Cresterea capacitatii de productie a tipografiei SC TIPOGRAFIA CELESTIN SRL</t>
  </si>
  <si>
    <t>TIPOGRAFIA CELESTIN SRL</t>
  </si>
  <si>
    <t>Achiziţionarea de echipamente performante și software-uri inovative care să conducă la extinderea capacitățiide producție a unității actuale și la îmbunătățirea semnificativă a calității produselor oferite.</t>
  </si>
  <si>
    <t>”CONSTRUIRE PENSIUNE TURISTICA P+1E, ANEXE, AMENAJARE CAI DE ACCES SI PARCARE, ÎMPREJMUIRE, RACORD LA UTILITATI”</t>
  </si>
  <si>
    <t>NIRO SERV COM SRL</t>
  </si>
  <si>
    <t>Construirea unei pensiunii turistice in Gura Humorului, în vederea creșterii calității infrastructurii turistice la nivelul orașului și diversificării gamei de servicii oferite de către societate, prin abordarea unui segment de piață nou pentru întreprinderea S.C. NIRO SERV COM S.R.L.</t>
  </si>
  <si>
    <t>INFIINTARE UNITATE DE PRODUCTIE PENTRU REALIZAREA CASELOR DIN LEMN</t>
  </si>
  <si>
    <t>LAROX WOOD HOUSE SRL</t>
  </si>
  <si>
    <t>Consolidarea si dezvoltarea durabila a activitatii de productie, a societatii LAROX WOOD HOUSE SRL.</t>
  </si>
  <si>
    <t>CACICA</t>
  </si>
  <si>
    <t>"CONSTRUIRE SPATIU DE PRODUCTIE SI ACHIZITIE UTILAJE PENTRU FABRICAREA SCARILOR"</t>
  </si>
  <si>
    <t>NORD SCALA SRL</t>
  </si>
  <si>
    <t>Consolidarea si dezvoltarea activitatii de fabricare a scarilor in cadrul societatii SC NORD SCALA SRL.</t>
  </si>
  <si>
    <t>Dezvoltarea capacitatii de productie a societatii CONELTEX S.R.L.</t>
  </si>
  <si>
    <t>CONELTEX SRL</t>
  </si>
  <si>
    <t>Cresterea competitivitatii companiei Coneltex S.R.L., ca urmare a dezvoltarii activitatii desfasurate in sectorul Textile si pielarie.</t>
  </si>
  <si>
    <t>Extinderea si modernizarea cabinetului de oftalmologie SC PRAXIOPTIC SRL</t>
  </si>
  <si>
    <t>PRAXIOPTIC SRL</t>
  </si>
  <si>
    <t>Extinderea si modernizarea cabinetului de oftalmologie SC PRAXIOPTIC SRL.</t>
  </si>
  <si>
    <t>Extinderea capacitatii de productie a SC PRO MOBILA SRL</t>
  </si>
  <si>
    <t>PRO MOBILA S.R.L.</t>
  </si>
  <si>
    <t>Extinderea capacitatii de productie a SC PRO MOBILA SRL.</t>
  </si>
  <si>
    <t>Performanta si dezvoltare in activitatea de spalare si curatare (uscata) a articolelor textile si a produselor din blana cu achizitia de echipamente si produse software de ultima generatie</t>
  </si>
  <si>
    <t>Dezvoltarea activitatii de spalare si curatare (uscata) a articolelor textile si a produselor din blana, prin achizitia de echipamente si produse software de ultima generatie.</t>
  </si>
  <si>
    <t>Investim pentru cresterea valorii adaugate</t>
  </si>
  <si>
    <t>FORESTFALT SERVICII SRL</t>
  </si>
  <si>
    <t>Cresterea productivitatii muncii cu peste 12%, incepand cu primul an de operare a proiectului, prin investitii in echipamente noi pentru imbunatatirea competitivitatii economice.</t>
  </si>
  <si>
    <t>Achizitie echipamente pentru reciclare in cadrul Ritmic Com SRL</t>
  </si>
  <si>
    <t>RITMIC COM SRL</t>
  </si>
  <si>
    <t>Obiectivul general al proiectului este de atingere si consolidare a calitatii de lider in reciclarea deseurilor municipale</t>
  </si>
  <si>
    <t>ILISESTI</t>
  </si>
  <si>
    <t>Diversificarea activitatii de productie la SC DORNA ECO HOUSE SRL</t>
  </si>
  <si>
    <t>DORNA ECO HOUSE SRL</t>
  </si>
  <si>
    <t>Diversificarea activitatii de productie a SC DORNA ECO HOUSE SRL, care sa permite producerea de noi produse, si anume tamplarie din lemn stratificat pentru ferestre.</t>
  </si>
  <si>
    <t>Cresterea competitivitatii prin realizarea de investitii la Dinadrom SRL</t>
  </si>
  <si>
    <t>DINADROM SRL</t>
  </si>
  <si>
    <t>Realizarea unei investitii initiale in domeniul fabricarii de mobila prin diversificarea productiei unei unitati existente.</t>
  </si>
  <si>
    <t>MODERNIZARE TEHNOLOGICA PRIN DOTARE CU ECHIPAMENTE MEDICALE LA SC DUO STIL SRL</t>
  </si>
  <si>
    <t>DUO STIL SRL</t>
  </si>
  <si>
    <t>Dezvoltarea tehnologica la SC DUO STIL SRL, in scopul oferirii de servicii medicale specializate de diagnostic si tratament in sfera oftalmologica.</t>
  </si>
  <si>
    <t>EXTINDEREA CAPACITATII S.C. TIPO-LIDANA S.R.L.</t>
  </si>
  <si>
    <t>TIPO-LIDANA SRL</t>
  </si>
  <si>
    <t>Extinderea capacitatii de prestare servicii de tiparire existente a S.C. TIPO-LIDANA S.R.L. si cresterea calitatii serviciilor de tiparire prestate.</t>
  </si>
  <si>
    <t>Dezvoltarea societatii prin crearea unei noi unitati de prestare servicii de inginerie si consultanta tehnica legate de acestea</t>
  </si>
  <si>
    <t>MOLDPROIECT-ASD SRL</t>
  </si>
  <si>
    <t>Prin proiectul propus se are in vedere dezvoltarea firmei prin construirea unui spatiu de prestari servicii dotat cu echipamente specializate de ultima generatie care sa permita realizarea de servicii de inginerie si consultanta tehnica legata de acestea.</t>
  </si>
  <si>
    <t>Modernizarea centrului de imagistica la SC BETHESDA SRL</t>
  </si>
  <si>
    <t>BETHESDA S.R.L.</t>
  </si>
  <si>
    <t>Creșterea și consolidarea poziției sale pe piață prin extinderea capacității de prestări servicii a Centrului de imagistică.</t>
  </si>
  <si>
    <t>CONSTRUIRE HALA RECICLARE DESEURI NEPERICULOASE</t>
  </si>
  <si>
    <t>BUCOVINA ELECTRO TOP SRL</t>
  </si>
  <si>
    <t>ONSTRUIREA UNEI HALE DE RECICLARE DESEURI NEPERICULOASE SI ACHIZITIA UNUI UTILAJ DE RECICLARE A STICLEI.</t>
  </si>
  <si>
    <t>Construire imobil P+3E in vederea diversificarii activitatii</t>
  </si>
  <si>
    <t>CASA DESIGN SRL</t>
  </si>
  <si>
    <t>Cresterea competitivitatii economice pe piata productiei de mobilier, prin cresterea productivitatii muncii si cresterea gradului de valorificare a materiilor lemnoase, prin achizitia de utilaje si echipamente tehnologice performante, extinderea capacitatii de productie si cresterea gamei de produse.</t>
  </si>
  <si>
    <t>CONSTRUIRE SAT DE VACANTA MARTISORUL CACICA</t>
  </si>
  <si>
    <t>MARTISORUL COM SRL</t>
  </si>
  <si>
    <t>ÎNFIINTARE LABORATOR DE IMAGISTICA SI RADIOLOGIE ÎN MUNICIPIUL RADAUTI, DE CATRE S.C. DORNA MEDICAL S.R.L.</t>
  </si>
  <si>
    <t>DORNA MEDICAL SRL</t>
  </si>
  <si>
    <t>Inființarea unui Centru de Imagistică în orașul Rădăuți, dotat cu aparatură medicală specializată în acest domeniu, în vederea oferirii de servicii medicale la un înalt grad de performanță.</t>
  </si>
  <si>
    <t>ACHIZITIE DE UTILAJE SI ABORDARE INOVATIVA A PRODUCTIEI LA SC INTERNATIONAL TYRES SRL</t>
  </si>
  <si>
    <t>INTERNATIONAL TYRES SRL</t>
  </si>
  <si>
    <t>Automatizarea fluxului tehnologic și inovarea acestuia în scopul creșterii capacității de producție a anvelopelor reșapate/reconstruite.</t>
  </si>
  <si>
    <t>CREAREA UNEI NOI UNITATI DE PRODUCTIE DE ELEMENTE DE DULGHERIE SI TAMPLARIE PENTRU CONSTRUCTII</t>
  </si>
  <si>
    <t>GROUP CONSTRUCT BUCOVINA S.R.L.</t>
  </si>
  <si>
    <t>Construirea unei hale de productie si dotarea cu echipamente performante, pentru realizarea produselor si serviciilor propuse.</t>
  </si>
  <si>
    <t>Dezvoltarea activitatii SC EURO TEHNIC SRL</t>
  </si>
  <si>
    <t>EURO TEHNIC SRL</t>
  </si>
  <si>
    <t>Solicitantul urmareste prin investitia in active corporale si necorporale sa doteze un spatiu existent in scopul reconversiei acestuia si al demararii unei noi activitati economice, respectiv productia de bijuterii (verighete).</t>
  </si>
  <si>
    <t>CONSTRUIRE PENSIUNE D+P+2E; DEMOLARE IMOBILE C1, C2, C3</t>
  </si>
  <si>
    <t>STEL MOB SRL</t>
  </si>
  <si>
    <t>Construirea unei pensiuni in statiunea turistica Gura Humorului, cu o capacitate de 15 unitati de cazare, la standardul de 3 margarete.</t>
  </si>
  <si>
    <t>Diversificarea si extinderea capacitatii Service Motoare Nord SRL de productie a pieselor de schimb pentru autovehicule si motoare</t>
  </si>
  <si>
    <t>SERVICE MOTOARE NORD SRL</t>
  </si>
  <si>
    <t>Cresterea competitivitatii S.C. SERVICE MOTOARE NORD S.R.L. in domeniul fabricarii pieselor pentru autovehicule și motoare pentru autovehicule, prin modernizarea, extinderea si completarea capacitatii de productie si prin acces la infrastructura tehnologica moderna, performanta si eficienta din punct de vedere energetic.</t>
  </si>
  <si>
    <t>Cresterea eficientei energetice a cladirilor Scolii Gimnaziale Speciale "Sf. Stelian" Radauti</t>
  </si>
  <si>
    <t>JUDETUL SUCEAVA</t>
  </si>
  <si>
    <t>Creșterea eficienței energetice a celor două clădiri aparținând Școlii Gimnaziale Speciale "Sf. Stelian"' Rădăuți.</t>
  </si>
  <si>
    <t>„MODERNIZARE SEDIU PRIMARIE PENTRU CRESTEREA EFICIENTEI ENERGETICE, IN ORASUL SOLCA, JUDETUL SUCEAVA”.</t>
  </si>
  <si>
    <t>ORASUL SOLCA</t>
  </si>
  <si>
    <t>Cresterea eficientei energetice a sediului primariei orasului Solca din judetul Suceava.</t>
  </si>
  <si>
    <t>MODERNIZARE GRADINITA „MUGURI DE BRAD” SOLCA PENTRU CRESTEREA EFICIENTEI ENERGETICE IN ORASUL SOLCA, JUDETUL SUCEAVA”</t>
  </si>
  <si>
    <t>Reabilitarea termică a Grădiniței „MUGURI DE BRAD” din orasul Solca, judetul Suceava.</t>
  </si>
  <si>
    <t>CRESTEREA EFICIENTEI ENERGETICE LA SCOALA GIMNAZIALA MOARA NICA, COMUNA MOARA</t>
  </si>
  <si>
    <t>COMUNA MOARA</t>
  </si>
  <si>
    <t>Cresterea eficientei energetice la scoala gimnaziala Moara Nica, Comuna Moara.</t>
  </si>
  <si>
    <t>MOARA</t>
  </si>
  <si>
    <t>REABILITAREA SECTIEI DE OBSTRETICA GINECOLOGIE A SPITALULUI MUNICIPAL VATRA DORNEI</t>
  </si>
  <si>
    <t>MUNICIPIUL VATRA DORNEI</t>
  </si>
  <si>
    <t>Cresterea eficientei energetice a cladirii in care functioneaza Sectia de obstretica ginecologie, apartinand Spitalului municipal Vatra Dornei, prin implementarea unor masuri specifice care presun reabilitarea termica a cladirii, implementarea unor solutii de scadere a consumului de combustibil conventional si in mod implicit si scaderea emisiilor de bioxid de carbon.</t>
  </si>
  <si>
    <t>REABILITARE TERMICA CANTINA „COLEGIUL NATIONAL NICU GANE”</t>
  </si>
  <si>
    <t>UAT MUNICIPIUL FALTICENI</t>
  </si>
  <si>
    <t>Cresterea eficientei energetice a cladirii cantinei Colegiului National „Nicu Gane” din Municipiul Falticeni, judetul Suceava.</t>
  </si>
  <si>
    <t>REABILITARE TERMICA SCOALA GIMNAZIALA "IOAN CIUREA"</t>
  </si>
  <si>
    <t>Cresterea eficientei energetice a cladirii scolii gimnaziale "Ioan Ciurea" din municipiul Falticeni, judetul Suceava.</t>
  </si>
  <si>
    <t>REABILITARE TERMICA A INTERNATULUI (CAMIN C2)-COLEGIUL TEHNIC "MIHAI BACESCU"</t>
  </si>
  <si>
    <t>Scopul proiectului il reprezinta cresterea eficientei energetice in cladirea internatului (camin C2)-Colegiul Tehnic Mihai Bacescumunicipiul Falticeni, judetul Suceava.</t>
  </si>
  <si>
    <t>Cresterea eficientei energetice a cladirii Primariei Municipiului Suceava</t>
  </si>
  <si>
    <t>UAT MUNICIPIUL SUCEAVA</t>
  </si>
  <si>
    <t>Cresterea eficientei energetice pentru cladirea in care isi desfasoara activitatea Primaria Municipiului Suceava.</t>
  </si>
  <si>
    <t>4/4.3</t>
  </si>
  <si>
    <t>"Centru Multifunctional "Arta" - Itcani</t>
  </si>
  <si>
    <t>Îmbunătățirea regenerarii fizice, economice și sociale a comunităților marginalizate din cartierul Itcani al Municipiului Suceava.</t>
  </si>
  <si>
    <t>CONSOLIDAREA, RESTAURAREA SI CONSERVAREA ANSAMBLULUI BISERICII SF. ILIE (BISERICA, CLOPOTNITA, ZID DE INCINTA) DIN SATUL SF. ILIE, COM. SCHEIA, JUD. SUCEAVA</t>
  </si>
  <si>
    <t>COMUNA SCHEIA</t>
  </si>
  <si>
    <t>Impulsionarea dezvoltarii locale prin conservarea, protejarea si valorificarea patrimoniului cultural si a identitatii culturale, prin consolidarea, restaurarea si conservarea ansamblului Bisericii Sf. Ilie.</t>
  </si>
  <si>
    <t>SCHEIA</t>
  </si>
  <si>
    <t>CONSOLIDAREA SI RESTAURAREA CLADIRII MONUMENT CAZINOUL BAILOR CU SCHIMBAREA DESTINATIEI IN CENTRUL MUZEAL CAZINOUL BAILOR</t>
  </si>
  <si>
    <t>FONDUL BISERICESC ORTODOX ROMAN AL BUCOVINEI</t>
  </si>
  <si>
    <t>Cresterea interesului vizitatorilor pentru patrimoniul istoric si cultural din statiunea balneoclimaterica Vatra Dornei, prin promovarea resurselor si traditiilor locale, in ideea valorificarii superioare a potentialului turistic, prin actiuni care sa contribuie la dezvoltarea economica si sociala a zonei si implicit a calitatii individuale a locuitorilor sai.</t>
  </si>
  <si>
    <t>REABILITARE, MODERNIZARE SI DOTARE MUZEUL ARTA LEMNULUI DIN MUNICIPIUL CAMPULUNG MOLDOVENESC, JUD. SUCEAVA, IN SCOPUL CONSERVARII, PROTEJARII SI PROMOVARII PATRIMONIULUI CULTURAL</t>
  </si>
  <si>
    <t>MUNICIPIUL CAMPULUNG MOLDOVENESC</t>
  </si>
  <si>
    <t>Reabilitarea, conservarea si dotarea muzeului Arta Lemnului din Campulung Moldovenesc, in scopul protejarii si promovarii patrimoniului cultural.</t>
  </si>
  <si>
    <t>RESTAURAREA PATRIMONIULUI CULTURAL LA MANASTIREA PROBOTA, JUDETUL SUCEAVA</t>
  </si>
  <si>
    <t>MANASTIREA PROBOTA</t>
  </si>
  <si>
    <t>Punerea in valoare a patrimoniului cultural din satul Probota, prin reabilitarea complexului monahal, monument istoric, Manastirea Probota si transformarea locasului intr-un leagan pentru toti iubitorii de istorie, arta, cultura si spiritualitate.</t>
  </si>
  <si>
    <t>DOLHASCA</t>
  </si>
  <si>
    <t>PAROHIA ADANCATA II</t>
  </si>
  <si>
    <t>Restaurarea, conservarea, consolidarea, protejarea si valorificarea de durata a monumentului istoric Biserica "Sfantul Dumitru", in scopul salvarii de la deteriorare, a conservării moştenirii culturale si a promovării unui program de revitalizare si valorificare a potenţialului cultural regional.</t>
  </si>
  <si>
    <t>ADANCATA</t>
  </si>
  <si>
    <t>MANASTIREA DRAGOMIRNA</t>
  </si>
  <si>
    <t>Obiectivul general al proiectului constä in sprijinirea unei dezvoltãri locale prin conservarea, protejarea si valorificarea patrimoniulul cultural si a identitatii culturale, sprijinirea unei dezvoltari durabile si echilibrate teritorial si national, prin cresterea importantel turismului si culturii, ca factori care stimuleaza cresterea economica in regiunea Nord Est, respectand principiile dezvoltarii durabile si ale protectiei mediului, prin conservarea mostenirii culturale Ia MANASTIREA DRAGOMIRNA</t>
  </si>
  <si>
    <t>MITOCU DRAGOMIRNEI</t>
  </si>
  <si>
    <t>CONSOLIDAREA, RESTAURAREA SI CONSERVAREA BISERICII DRAGOMIRNA MICA SI A FATADELOR EXTERIOARE ALE BISERICII POGORAREA SFANTULUI DUH- MANASTIREA DRAGOMIRNA, JUDETUL SUCEAVA- OBIECT 2- BISERICA SFINTII ENOH, ILIE SI IOAN TEOLOGUL- DRAGOMIRNA MICA</t>
  </si>
  <si>
    <t>Obiectivul General al proiectului consta in valorificarea patrimoniului tangibil din mediul rural, prin restaurarea monumentului Biserica “Sfintii Enoh, Ilie si loan Teologul - Dragomirna Mica", care este inscris si in Lista Monumentelor Istorice la categoria A - monumente de interes national, astfel contribuind la dezvoltarea turismului din zona si implicit la economia comunitatii locale.</t>
  </si>
  <si>
    <t>RESTAURAREA, CONSERVAREA PATRIMONIULUI CULTURAL LA MANASTIREA BOGDANA</t>
  </si>
  <si>
    <t>MANASTIREA BOGDANA</t>
  </si>
  <si>
    <t>Valorificarea patrimoniului cultural al Municipiului Radauti, prin reabilitarea monumentului Biserica “Sf. Nicolae”, Clopotnitei si Sediului administrativ (Casa parohiala), caruia i se va schimba destinatia in muzeu si transformarea sa intr-un promotor al culturii romanesti, in regiunea Bucovina.</t>
  </si>
  <si>
    <t>REVITALIZAREA ZONEI DE AGREMENT URBANE DIN ZONA LACULUI DE ACUMULARE SIRET-ROGOJESTI</t>
  </si>
  <si>
    <t>ORASUL SIRET</t>
  </si>
  <si>
    <t>Extinderea suprafetei spatiilor verzi din orasul Siret cu o suprafata de aproximativ 17.000 metri patrati;Dotarea spatiilor verzi din proiect cu mobilier urban si crearea de facilitati de agrement si petrecere a timpului liber pentru comunitate.</t>
  </si>
  <si>
    <t>REVITALIZARE TEREN DEGRADAT DIN STRADA SUCEVEI, ORAS SIRET, JUDETUL SUCEAVA</t>
  </si>
  <si>
    <t>Extinderea suprafetei spatiilor verzi din orasul Siret, cu o suprafata de 4794 metri patrati; Dotarea spatiilor verzi din proiect cu mobilier urban si crearea de facilitati de agrement si petrecere a timpului liber pentru comunitate.</t>
  </si>
  <si>
    <t>Extinderea suprafetei de spatii verzi în orasul Vicovu de Sus prin reconversia functionala a doua terenuri neutilizate</t>
  </si>
  <si>
    <t>ORASUL VICOVU DE SUS</t>
  </si>
  <si>
    <t>Prin investitia propusa, suprafata de spatii verzi de la nivelul orasului Vicovu de Sus va creste cu 10.600 mp, contribuind la imbunatatirea indicatorului privind suprafata de spatii verzi pe locuitor, acesta inregistrand o crestere de la 3,70 mp la 4,36 mp spatiu verde/locuitor. Extinderea spatiului verde, in zona urbana a orasului Vicovu de Sus si asigurarea unor conditii optime de recreere pentru cetateni va avea o influenta pozitiva, atat asupra imbunatatirii esteticii peisajului natural al spatiilor publice, pentru a crea un mediu ambiant mai sanatos, cat si asupra atractivitatii zonei pentru rezidenta, ridicand, astfel, calitatea vietii in mediul urban vizat de proiect.</t>
  </si>
  <si>
    <t>O. A. Z. A. GURA HUMORULUI - ORAS ACTIV CU ZONE VERZI AMENAJATE GURA HUMORULUI</t>
  </si>
  <si>
    <t>ORASUL GURA HUMORULUI</t>
  </si>
  <si>
    <t>Reconversia si refunctionaIizarea unor terenuri degradate in vederea imbunatatirii, revitalizarii, reducerii poluarii aerului si promovarii masurilor de reducere a zgomotului in mediul urban, precum si cresterea cu 78.605 mp a spatiilor deschise, create sau reabilitate in zonele urbane.</t>
  </si>
  <si>
    <t>T.U.R.I.S.T ( TERITORIU URBAN REVITALIZAT CU INFRASTRUCTURA PENTRU SPRIJINIREA TURISMULUI) GURA HUMORULUI</t>
  </si>
  <si>
    <t>Valorificarea potentialului turistic al statiunii Gura Humorului, in vederea cresterii economice durabile, atragerii de investitii si cresterii numarului mediu de salariati, prin dezvoltarea infrastructurii pentru sprijinirea turismului.</t>
  </si>
  <si>
    <t>REABILITARE SI MODERNIZARE INFRASTRUCTURA RUTIERA IN STATIUNEA BALNEO-CLIMATERICA VATRA DORNEI</t>
  </si>
  <si>
    <t>Valorificarea potentialului turistic al statiunii balneo-climaterice Vatra Dornei, prin dezvoltarea infrastructurii rutiere, cu consecinta directa in cresterea numarului mediu de salariati, precum si a calitatii vietii cetatenilor.</t>
  </si>
  <si>
    <t>091</t>
  </si>
  <si>
    <t>MODERNIZARE STRAZI DE ACCES SI LOCURI DE RECREARE IN STATIUNEA BALNEO-CLIMATERICA VATRA DORNEI</t>
  </si>
  <si>
    <t>Valorificarea potentialului turistic al Statiunii balneoclimaterice Vatra Dornei, prin dezvoltarea infrastructurii rutiere de acces in statiune si a unor locuri de recreere pentru copii si tineret in Parcul Central al acesteia, cu consecinta directa in cresterea numarului mediu de salariati, precum si in calitatea vietii cetatenilor.</t>
  </si>
  <si>
    <t>CREAREA UNUI SPATIU DE AGREMENT SI LOISIR IN STATIUNEA BALNEO- CLIMATERICA VATRA DORNEI</t>
  </si>
  <si>
    <t>Punerea in valoare a potentialului turistic al statiunii balneo climaterice Vatra Dornei, prin crearea si extinderea infrastructurii de agrement, inclusiv a utilitatilor aferente.</t>
  </si>
  <si>
    <t>Imbunatatirea accesului populatiei din judetul Suceava la servicii medicale de urgenta</t>
  </si>
  <si>
    <t>Asigurarea accesului la servicii de sanatate in regim ambulatoriu pentru populatia judetului Suceava</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</si>
  <si>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sanatate publica la nivel national, regional si local.</t>
  </si>
  <si>
    <t>Modernizare/ reabilitare Scoala Generala cu clasele I-VIII Moldovita, comuna Moldovita, judetul Suceava</t>
  </si>
  <si>
    <t>COMUNA MOLDOVITA</t>
  </si>
  <si>
    <t>Imbunatatirea calitatii infrastructurii de educatie si a dotarii Scolii generale cu clasele I-VIII Moldovita, comuna Moldovita, precum si cresterea calitatii procesului educational si accesului la educatie obligatorie.</t>
  </si>
  <si>
    <t>MOLDOVITA</t>
  </si>
  <si>
    <t>MODERNIZAREA, DOTAREA SI ECHIPAREA INFRASTRUCTURII EDUCATIONALE A LICEULUI TEHNOLOGIC MIHAI EMINESCU - COM. DUMBRAVENI, JUD.SUCEAVA</t>
  </si>
  <si>
    <t>UAT COMUNA DUMBRAVENI</t>
  </si>
  <si>
    <t>Investitii de C+M, in cladirea liceului si in cladirea atelierului din dotare si dotari cu echipamente, materiale didactice si mobilier scolar adecvate scopului de imbunatatire si modernizare a infrastructurii educationale in cadrul liceului cu profil tehnologic din comuna Dumbraveni, judetul Suceava.</t>
  </si>
  <si>
    <t>DUMBRAVENI</t>
  </si>
  <si>
    <t>117</t>
  </si>
  <si>
    <t>"CONSTRUIRE GRADINITA CU PROGRAM PRELUNGIT IN LOCALITATEA BIVOLARIA, ORAS VICOVU DE SUS, JUDETUL SUCEAVA"</t>
  </si>
  <si>
    <t>EXTINDERE SI MODERNIZARE SCOALA GIMNAZIALA NR. 2 VATRA DORNEI</t>
  </si>
  <si>
    <t>Dezvoltarea invatamantului gimnazial obligatoriu in Municipiul Vatra Dornei prin crearea unei oferte educationale de buna calitate de natura a asigura conditiile initiale necesare atingerii unei rate mai mare de absolvire precum si la cresterea posibilitatilor de a accesa niveluri superioare de educatie.</t>
  </si>
  <si>
    <t>REABILITAREA SI MODERNIZAREA INFRASTRUCTURII EDUCATIONALE IN COMUNA POIANA STAMPEI, JUDETUL SUCEAVA</t>
  </si>
  <si>
    <t>COMUNA POIANA STAMPEI</t>
  </si>
  <si>
    <t>Crearea, extinderea, reabilitarea si modernizarea de noi spatii necesare derularii activitatii educationale in cadrul scolii gimnaziale Poiana Stampei.</t>
  </si>
  <si>
    <t>POIANA STAMPEI</t>
  </si>
  <si>
    <t>Constructie si dotare de ateliere, laboratoare si amfiteatru in cadrul Colegiului Tehnic Latcu Voda Oras Siret, jud Suceava</t>
  </si>
  <si>
    <t>Construirea si dotarea de ateliere laboratoare si amfiteatru la Colegiul Tahnic “Latcu Voda” Siret. pentru corelarea pregatirii profesionale cu cerintele actuale de pe piata muncii - in special in domeniul tehnologiilor noi.</t>
  </si>
  <si>
    <t>Sanse egale pentru un viitor mai bun</t>
  </si>
  <si>
    <t>Creșterea gradului de participare la nivelul învățământul preșcolar special, la Grădinița Specială Fălticeni, pentru copii cu risc crescut de părăsire timpurie a sistemului.</t>
  </si>
  <si>
    <t>Reabilitare, modernizare, echipare infrastructura educationala pentru învatamântul general obligatoriu la Scoala Gimnaziala Ciocanesti, judetul Suceava</t>
  </si>
  <si>
    <t>COMUNA CIOCANESTI</t>
  </si>
  <si>
    <t>Imbunatatirea infrastructurii educationale a Scolii Gimnaziale (cu clasele I-VIII) Ciocanesti, judetul Suceava</t>
  </si>
  <si>
    <t>CIOCANESTI</t>
  </si>
  <si>
    <t>Cresterea gradului de participare la nivelul educatiei timpurii si al invatamantului obligatoriu al copiilor din orasul Siret prin modernizarea, extinderea si dotarea Gradinitei cu Program Normal “Luminita” din cadrul Scolii Gimnaziale “Petru Musat” din Siret.</t>
  </si>
  <si>
    <t>Total judet SUCEAVA</t>
  </si>
  <si>
    <t>VASLUI</t>
  </si>
  <si>
    <t>Modernizare si crestere capacitate de productie in cadrul S.C. OVISIM - COMERCIAL S.R.L. in vederea dezvoltarii durabile</t>
  </si>
  <si>
    <t>OVISIM-COMERCIAL SRL</t>
  </si>
  <si>
    <t>Cresterea competitivitatii firmei S.C. OVISIM - COMERCIAL S.R.L., ca urmare a introducerii de noi tehnologii moderne in procesele de lucru ale societatii, prin achizitionarea de echipamente si utilaje tehnologice specializate.</t>
  </si>
  <si>
    <t>BARLAD</t>
  </si>
  <si>
    <t>DEZVOLTAREA S.C. HIDRAREM S.R.L. IN SCOPUL CRESTERII COMPETITIVITATII</t>
  </si>
  <si>
    <t>S.C. HIDRAREM S.R.L.</t>
  </si>
  <si>
    <t>Achizitionarea unei Mașini de Foraj Hidraulice pentru cresterea nivelului tehnic al firmei</t>
  </si>
  <si>
    <t>Echiparea unui Laborator de Tehnica Dentara situat în BARLAD cu aparatura ultramoderna</t>
  </si>
  <si>
    <t>DENTAL RADIOLOGY SRL</t>
  </si>
  <si>
    <t>Dotarea laboratorului de tehnica dentara al DENTAL RADIOLOGY SRL</t>
  </si>
  <si>
    <t>Fabrica de pahare Ravana Design</t>
  </si>
  <si>
    <t>RAVANA DESIGN SRL</t>
  </si>
  <si>
    <t>Realizarea de investitii in echipamente, pentru dezvoltarea unei fabrici de pahare din carton, destinate industriei alimentare.</t>
  </si>
  <si>
    <t>„Diversificarea activităţii economice desfăşurată de S.C. ENASANPLAST S.R.L. prin achiziţionarea de utilaje şi echipamente performante specifice execuţiei lucrărilor de pregătire a terenului”</t>
  </si>
  <si>
    <t>ENASANPLAST SRL</t>
  </si>
  <si>
    <t>Diversificarea activitatii economice a S.C. ENASANPLAST S.R.L., fiind previzionata achizitionarea unor utilaje si echipamente moderne, care sa asigure capacitatea tehnica necesara de executie a lucrarilor de pregatire a terenului.</t>
  </si>
  <si>
    <t>DEZVOLTAREA ACTIVITATII MICROINTREPRINDERII S.C BIND S.R.L. PRIN FURNIZAREA SERVICIILOR DE AMENAJARE A TERENULUI</t>
  </si>
  <si>
    <t>BIND SRL</t>
  </si>
  <si>
    <t>Diversificarea activitatii, consolidarea pozitiei pe piata a firmei SC BIND SRL si cresterea competitivitatii prin dotarea cu echipamente pentru furnizarea serviciilor de pregatire a terenului.</t>
  </si>
  <si>
    <t>HUSI</t>
  </si>
  <si>
    <t>Modernizarea si dezvoltarea S.C. FRAM ENERGY S.R.L.</t>
  </si>
  <si>
    <t>FRAM ENERGY SRL</t>
  </si>
  <si>
    <t>Consolidarea pozitiei SC FRAM ENERGY SRL pe piata interna, prin modernizarea si dotarea punctului de lucru aferent activitatii de servicii de arhivistica.</t>
  </si>
  <si>
    <t>Diversificarea activităţii S.C. MOLDSTING S.R.L. prin înfiinţarea unei unităţi de producţie pentru soluţii de ignifugare în municipiul Vaslui</t>
  </si>
  <si>
    <t>MOLDSTING SRL</t>
  </si>
  <si>
    <t>Consolidarea pozitiei SC MOLDSTING SRL pe piata interna, prin diversificarea activitatii în domeniul productiei de solutii ignifuge, cod CAEN 2059 Fabricarea altor produse chimice n.c.a.</t>
  </si>
  <si>
    <t>Dezvoltarea laboratorului de tehnica dentara din cadrul SC KRISTODENT SRL</t>
  </si>
  <si>
    <t>KRISTODENT S.R.L.</t>
  </si>
  <si>
    <t>Scopul proiectului este dezvoltarea activitatii de tehnica dentara din cadrul SC Kristodent SRL.</t>
  </si>
  <si>
    <t>Extinderea capacitatii si modernizarea bazei materiale a firmei SC AXA MOB SRL prin investitii in echipamente medicale noi</t>
  </si>
  <si>
    <t>AXA MOB SRL</t>
  </si>
  <si>
    <t>SC AXA MOB SRL intentioneaza ca prin proiect sa isi mareasca baza materiala actuala, achizitionand echipamente si dotari noi, superior calitative si eficiente in domeniul chirurgiei oftalmologice.</t>
  </si>
  <si>
    <t>EXTINDEREA CAPACITATII DE PRESTARE SERVICII MEDICALE LA S.C. RECUMED SRL DIN MUNICIPIUL VASLUI, JUDETUL VASLUI</t>
  </si>
  <si>
    <t>RECUMED SRL</t>
  </si>
  <si>
    <t>Extinderea serviciilor medicale specializate prestate de SC RECUMED SRL in specialitatile medicale in care isi desfasoara activitatea, prin achizitionarea echipamentelor performante, inovative si eficiente energetic.</t>
  </si>
  <si>
    <t>EXTINDEREA CAPACITATII DE INVESTIGATII MEDICALE PARACLINICE LA S.C. AUDIOSAN S.R.L. DIN MUNICIPIUL VASLUI, JUDETUL VASLUI</t>
  </si>
  <si>
    <t>AUDIOSAN S.R.L.</t>
  </si>
  <si>
    <t>Extinderea serviciilor de investigatii medicale paraclinice prestate de S.C. AUDIOSAN S.R.L. prin achizitionarea echipamentelor medicale de inalta performanta, inovative si eficiente din punct de vedere energetic.</t>
  </si>
  <si>
    <t>S.C. PETAL S.A. - DEZVOLTAREA BAZEI LOGISTICE IN SCOPUL EXTINDERII CAPACITATII DE PRODUCTIE</t>
  </si>
  <si>
    <t>PETAL SA</t>
  </si>
  <si>
    <t>Dezvoltarea bazei logistice a societății în scopul creșterii volumului de producție și inovării procesului de producție pentru 4 tipuri de produse (cap coloană cu robinete WKM, cap coloană cu robinete FC, cap erupție, agregat de cimentare), în vederea consolidării avantajului competitiv pe piața de profil.</t>
  </si>
  <si>
    <t>Diversificarea gamei de servicii in cadrul SC AXA DESIGN SRL prin oferirea de servicii de rezonanta magnetica</t>
  </si>
  <si>
    <t>AXA DESIGN SRL</t>
  </si>
  <si>
    <t>SC AXA DESIGN SRL isi va diversifica gama de servicii de rezonanta magnetica prestate datorita noului echipament achizitionat prin intermediul proiectului.</t>
  </si>
  <si>
    <t>Reabilitarea termica/modernizare sediul Primariei municipiului Husi</t>
  </si>
  <si>
    <t>UNITATEA ADMINISTRATIV TERITORIALA MUNICIPIUL HUSI</t>
  </si>
  <si>
    <t>Cresterea eficientei energetice a cladirii aferente sediului Primariei din Municipiul Husi, judetul Vaslui, prin reabilitarea si modernizarea acesteia, prin realizarea de investitii asupra corpului de cladire in conditiile asigurarii confortului interior si implicit economisirea de resurse.</t>
  </si>
  <si>
    <t>UAT JUDETUL VASLUI</t>
  </si>
  <si>
    <t>Cresterea eficientei energetice a imobilului "CSEI Elisabeta Polihroniade" Vaslui.</t>
  </si>
  <si>
    <t>Cresterea eficientei energetice a cladirii Sectiei de Pediatrie din cadrul Spitalului Municipal Elena Beldiman Bârlad</t>
  </si>
  <si>
    <t>MUNICIPIUL BARLAD</t>
  </si>
  <si>
    <t>Creșterea performanței energetice a clădirilor de utilitate publică din municipiul Bârlad pe fondul creării condițiilor necesare gestionării inteligente a energiei și utilizării energiei din surse regenerabile la nivelul Secției de Pediatrie din cadrul Spitalului Municipal ”Elena-Beldiman”.</t>
  </si>
  <si>
    <t>VALORIFICAREA TURISTICA A ANSAMBLULUI BISERICII SF. GHEORGHE A BRESLEI ABAGERILOR, DIN MUNICIPIUL BARLAD</t>
  </si>
  <si>
    <t>Valorificarea turistica a ansamblului bisericii Sf. Gheorghe, a breslei abagerilor, din mun. Barlad, prin dezvoltarea turismului de patrimoniu si religios din municipiului Barlad.</t>
  </si>
  <si>
    <t>Reabilitare si modernizare drum judetean DJ244I: Murgeni (DN 24A) - Sarateni - Malusteni - DC 67, km 4+600-9+100 (L=4,500 km), judetul Vaslui</t>
  </si>
  <si>
    <t>Facilitarea accesului populației, bunurilor și serviciilor din județul Vaslui pe piața regională și națională în vederea stimulării dezvoltării socio-economice durabile, ca urmare a îmbunătățirii conexiunii la rețeaua de drumuri naționale și la rețeaua TEN-T.</t>
  </si>
  <si>
    <t>MALUSTENI</t>
  </si>
  <si>
    <t>Reabilitare si modernizare drum judetean DJ 245E: DN 24(Bulboaca) - Zizinca - Deleni - Moreni - DJ 245L (Costesti</t>
  </si>
  <si>
    <t>DELENI</t>
  </si>
  <si>
    <t>Proiectul contribuie la cresterea accesibilitatii populatiei, bunurilor si serviciilor catre si din 12 comunitati rurale ale judetului Vaslui, situate in proximitatea retelei TEN-T pe piata locala, regionala si nationala, in vederea stimularii dezvoltarii socio-economice a zonei rurale a judetului.</t>
  </si>
  <si>
    <t>ALEXANDRU VLAHUTA</t>
  </si>
  <si>
    <t>„Înfiintare centre sociale pentru persoane vârstnice în comuna Falciu, judetul Vaslui”</t>
  </si>
  <si>
    <t>UAT COMUNA FALCIU</t>
  </si>
  <si>
    <t>Facilitarea accesului populatiei la servicii sociale de calitate, prin cresterea capacitatii de acoperire cu servicii sociale, destinate grupului vulnerabil „persoane varstnice” la nivelul comunei Falciu, judetul Vaslui.</t>
  </si>
  <si>
    <t>FALCIU</t>
  </si>
  <si>
    <t>Extindere UNITATE DE PRIMIRI URGENTE si REALIZARE HELIPORT</t>
  </si>
  <si>
    <t>Imbunatatirea calitatii si eficientei serviciilor medicale de urgenta furnizate cetatenilor de Unitatea de Primiri Urgente a Spitalului Judetean de Urgenta Vaslui.</t>
  </si>
  <si>
    <t>SERVICII SOCIALE DESTINATE PERSOANELOR ADULTE CU DIZABILITATI</t>
  </si>
  <si>
    <t>DIRECTIA GENERALA DE ASISTENTA SOCIALA SI PROTECTIA COPILULUI A JUD. VASLUI</t>
  </si>
  <si>
    <t>Dezinstitutionalizarea persoanelor adulte cu dizabilitati din cadrul Centrului de Recuperare si Reabilitare pentru Persoana cu Handicap Husi si dezvoltarea serviciilor alternative de sprijin pentru viata independenta si integrare in cadrul comunitatii in vederea cresterii gradului de acoperire cu servicii sociale la nivelul judetului Vaslui.</t>
  </si>
  <si>
    <t>GAGESTI</t>
  </si>
  <si>
    <t>SERVICII SOCIALE INTEGRATE PENTRU PERSOANE ADULTE CU DIZABILITATI</t>
  </si>
  <si>
    <t>OLTENESTI</t>
  </si>
  <si>
    <t>”Înfiintare centre sociale (centru de zi, cantina sociala si unitate de îngrijire la domiciliu) în comuna Tutova, judetul Vaslui”</t>
  </si>
  <si>
    <t>UAT COMUNA TUTOVA</t>
  </si>
  <si>
    <t>Cresterea gradului de acoperire cu servicii sociale destinate grupului vulnerabil „persoane varstnice” si imbunatatirea calitatii acestor servicii, ca urmare a dezvoltarii infrastructurii de servicii sociale fara componenta rezidentiala din comuna Tutova, judetul Vaslui.</t>
  </si>
  <si>
    <t>TUTOVA</t>
  </si>
  <si>
    <t>Reabilitare, modernizare, extindere si dotare Centru Social pentru persoane varstnice sat Berezeni, Comuna Berezeni, judetul Vaslui</t>
  </si>
  <si>
    <t>COMUNA BEREZENI</t>
  </si>
  <si>
    <t>Cresterea calitatii vietii a 150 de persoane de peste 65 ani aflate in situatii de risc, prin infiintarea Centrului Social pentru Persoane Varstnice in Comuna Berezeni, judetul Vaslui.</t>
  </si>
  <si>
    <t>BEREZENI</t>
  </si>
  <si>
    <t>Reabilitare, modernizare si dotare Scoala Profesionala Speciala "Sfanta Ecaterina" Husi</t>
  </si>
  <si>
    <t>Asigurarea conditiilor optime de pregatire profesionala pentru tinerii cu cerinte educative speciale din judetul Vaslui, care provin in procent de peste 92% din afara municipiului Husi, unde este localizata singura scoala profesionala speciala din judet.</t>
  </si>
  <si>
    <t>MODERNIZAREA, EXTINDEREA SI DOTAREA GRADINITEI CU PROGRAM PRELUNGIT NR 8, MUNICIPIUL BÂRLAD, JUDETUL VASLUI</t>
  </si>
  <si>
    <t>CONSTRUIRE SI DOTARE CORP NOU PENTRU GRADINITA CU PROGRAM PRELUNGIT NR. 5, CLOPOTEL, MUNICIPIUL BÂRLAD, JUDETUL VASLUI</t>
  </si>
  <si>
    <t>Total judet VASLUI</t>
  </si>
  <si>
    <t>BRAILA</t>
  </si>
  <si>
    <t>Diversificarea serviciilor S.C. Happy Turist Transport S.R.L.</t>
  </si>
  <si>
    <t>Happy Turist Transport SRL</t>
  </si>
  <si>
    <t>Diversificarea activitatii prin achizitia de echipamente pentru dezvoltarea serviciilor turistice</t>
  </si>
  <si>
    <t>SE</t>
  </si>
  <si>
    <t>Finalizat</t>
  </si>
  <si>
    <t>Dezvoltarea REGE CAD SRL prin inovare de serviciu, extinderea activitatii cu o noua unitate de productie si prin achizitia de echipamente de specialitate necesare in activitatea CAEN 7112 –activitati de inginerie si consultanta tehnica legate de acestea</t>
  </si>
  <si>
    <t xml:space="preserve">ReGe Cad SRL </t>
  </si>
  <si>
    <t>SC FDI Top Consult SRL</t>
  </si>
  <si>
    <t xml:space="preserve">Extinderea activitatii prin achizitionarea de echipamente specifice </t>
  </si>
  <si>
    <t>Cresterea competitivittaii EUROGLASS SRL din Braila prin modernizarea tehnologiei</t>
  </si>
  <si>
    <t xml:space="preserve"> Euroglass SRL</t>
  </si>
  <si>
    <t>Achizitii utilaje pentru prestari de servicii in lucrari speciale de constructii</t>
  </si>
  <si>
    <t>SC Valyzet Tour SRL</t>
  </si>
  <si>
    <t>Achizitionare echipamente specifice lucrarilor de constructii</t>
  </si>
  <si>
    <t xml:space="preserve">Achizitie utilaje tehnologice pentru constructii </t>
  </si>
  <si>
    <t xml:space="preserve"> CONBIF Consulting SRL - Constanta </t>
  </si>
  <si>
    <t>Extinderea activitatii prin achizitionarea echipamentelor specifice lucrarilor de constructii</t>
  </si>
  <si>
    <t>Crearea unor produse inovative folosind tehnologia 3D</t>
  </si>
  <si>
    <t>AMIBIOS SRL</t>
  </si>
  <si>
    <t>In implementare</t>
  </si>
  <si>
    <t>Extinderea activitatii SC Ites Solutions SRL</t>
  </si>
  <si>
    <t>Ites Solutions SRL</t>
  </si>
  <si>
    <t>Cresterea competitivitatii firmei prin extinderea activitatii de intocmire proiecte si a consultantei in domeniul instalatiilor termice, sanitare, si electrice, pentru o gama larga de constructii.</t>
  </si>
  <si>
    <t>Construire structura de cazare</t>
  </si>
  <si>
    <t>IOLUBO Trade SRL</t>
  </si>
  <si>
    <t>Construirea unei structuri de cazare cu o capacitate de 10 camere/apartamente</t>
  </si>
  <si>
    <t>Cresterea competitivitatii IntraBit Company SRL prin crearea noului produs IntraBit SMS Gateay</t>
  </si>
  <si>
    <t>IntraBit Company SRL</t>
  </si>
  <si>
    <t>Consolidarea sa ca lider national in domeniul expedierii in masa a SMS-urilor cu rol de comunicare si marketing</t>
  </si>
  <si>
    <t>Achizitie echipamente</t>
  </si>
  <si>
    <t>Venticosin SRL</t>
  </si>
  <si>
    <t>Obiectivul general al proiectului îl reprezinta crearea unui nou actor pe piata lucrarilor de constructii a proiectelor utilitare pentru fluide.
Unitatea va realiza lucrari de calitate superioara, la standarde internationale, in conformitate cu echipamentele achizitionate prin proiect.</t>
  </si>
  <si>
    <t>Achizitie de utilaje in vederea modernizarii SC Full Serv Core SRL</t>
  </si>
  <si>
    <t>Obiectivul general al proiectului este reprezentat de dotarea societatii cu utilaje/ echipamente tehnologice inovatoare pentru diversificarea activitatii, respectiv pentru fabricarea betonului si mortarului gata preparate.</t>
  </si>
  <si>
    <t>Dezvoltarea firmei SC D.D.M. CONINVEST SRL prin informatizarea activitati</t>
  </si>
  <si>
    <t>Obiectivul DDM Coninvest pe termen lung este sa devina un nume important in nisa de turism de lux din Romania crescandu-si totodata cifra de afaceri si echipa de angajati.
Dezvoltarea unei platforme on-line integrate premium, care sa furnizeze o experienta digitala unica clientilor din Ramania pe segmentul turismului de lux si sa permita automatizarea si eficientizarea la maximum a procesului de ofertare si contractare a pachetelor de turism.</t>
  </si>
  <si>
    <t>Construire service auto, spalatorie auto si birouri</t>
  </si>
  <si>
    <t>COM - ETA SRL Braila</t>
  </si>
  <si>
    <t>Creșterea competitivității microîntreprinderii COM-ETA SRL prin diversificarea activității acesteia prin înființarea și operaționalizarea unui service auto cu spălătorie auto si spațiu birouri.</t>
  </si>
  <si>
    <t>Consolidarea avantajului competitiv al Badenmob SRL pe piata fabricarii mobilierului de baie prin extinderea si modernizarea capacitatii de productie.</t>
  </si>
  <si>
    <t>Badenmob SRL</t>
  </si>
  <si>
    <t>Achizitionarea de echipamente specifice productiei de mobilier si participarea la targuri internationale</t>
  </si>
  <si>
    <t>Dezvoltarea activitatii in cadrul societatii Navriv SRL prin achizie de echipamente</t>
  </si>
  <si>
    <t>Navriv SRL</t>
  </si>
  <si>
    <t>Diversificarea productiei la SC Sanitop SRL prin achizitia de utilaje performante in vederea producerii de mobilier</t>
  </si>
  <si>
    <t>Sanitop SRL</t>
  </si>
  <si>
    <t>Achzitionarea de echipamente specifice productiei de mobilier si participarea la targuri internationale</t>
  </si>
  <si>
    <t>Performanta in tipografie</t>
  </si>
  <si>
    <t>Paper Print Invest SA</t>
  </si>
  <si>
    <t>Achizitionarea de echipamente tipografice cu componente software, care, pe de o parte sa reduca timpii de realizare a produselor firmei , iar pe de alta parte sa dezvolte o gama noua de produse," cartea cu coperti tari".</t>
  </si>
  <si>
    <t>CONSTRUIRE HALA PRODUCTIE
MOBILIER, CORP ANEXA - CENTRALA
TERMICA, AMPLASARE GOSPODARIE
APA (REZERVA PSI cu GRUP POMPARE) SI
DOTARI LINIE TEHNOLOGICA</t>
  </si>
  <si>
    <t>Woodart SRL</t>
  </si>
  <si>
    <t>Consolidarea pozitiei pe piata a societatii Danketer Impex SRL prin achizitia de echipamente inovative si performante in localitatea Braila, judetul Braila</t>
  </si>
  <si>
    <t>Danketer Impex SRL</t>
  </si>
  <si>
    <t>Dezvoltarea unor produse constand in piese de metal, prin utilizarea unui flux de productie nou si inovativ</t>
  </si>
  <si>
    <t>Crearea de catre SC Bia Energy SRL a unei noi unitati de productie in domeniul colectarii deseurilor nepericuloase in Municipiul Braila, judetul Braila</t>
  </si>
  <si>
    <t>Creșterea competitivității firmei prin înfiițarea unei noi unități de producție în domeniul colectării-selectării deșeurilor în municipiul Brăila, cu o capacitate estimată de 1.000 t /lună echivalent hârtie-carton. Pentru atingerea obiectivului se vizează achiziția utilajelor și echipamentelor prezentate în planul investițional, termenul estimat de realizare fiind primul an de implementare.</t>
  </si>
  <si>
    <t>3/3.1B</t>
  </si>
  <si>
    <t>Eficientizare energetica Gradinita cu program prelungit nr. 47 Pinochio</t>
  </si>
  <si>
    <t>Unitatea Administrativ Teritoriala Municipiul Braila</t>
  </si>
  <si>
    <t xml:space="preserve">Prin acest proiect se va realiza eficientizarea energetică a clădirii în care se află Grădinița cu program prelungit nr. 47 “Pinochio” din Brăila, strada Mircea Vodă nr. 5.
 Clădirea este formată din parter, 2 etaje și subsol tehnic. 
Suprafața totală măsurată este de 807 mp. </t>
  </si>
  <si>
    <t>Eficientizare energetica Gradinita cu
program prelungit nr. 48 Luceafarul</t>
  </si>
  <si>
    <t xml:space="preserve">Creșterea eficienței energetice consumate, inclusiv prin utilizarea surselor de energie regenerabilă la nivelul imobilului în care-si desfaşoară activitatea Grădiniţa cu program prelungit nr.48 Luceafărul. </t>
  </si>
  <si>
    <t>Eficientizare energetica Gradinita cu program prelungit nr. 36 Furnicuta</t>
  </si>
  <si>
    <t>gestionarea eficientă a energiei consummate, inclusiv prin utilizarea surselor de energie regenerabilă la nivelul imobilului în care-si desfaşoară activitatea Grădiniţa nr.36 Furnicuta</t>
  </si>
  <si>
    <t>Eficientizare energetica Corp C3 - Gradinita cu program prelungit nr. 60 si Internat LPS</t>
  </si>
  <si>
    <t xml:space="preserve">Eficientizare enregetică Corp C3 - Grădinița cu program prelungit nr. 60 și Internat L.P.S.’’ constă în creșterea eficienței energetice a clădirii, scăderea consumului anual de energie primară, precum și scăderea emisiilor de gaze cu efect de seră. </t>
  </si>
  <si>
    <t>Consolidare, restaurare, conservare si punere in valoare a Bisericii "Buna Vestire" Braila</t>
  </si>
  <si>
    <t>Parorhia Mixta Romano Elena „Buna Vestire”</t>
  </si>
  <si>
    <t>Consolidare si restaurare Biserica "Buna Vestire" Braila</t>
  </si>
  <si>
    <t>Reabilitarea Castelului de Apă din Grădina Publică, Brăila</t>
  </si>
  <si>
    <t>îmbunătăţirea mediului urban, conservarea, protecţia şi valorificarea durabilă a monumentului istoric Castel de Apă Brăila.</t>
  </si>
  <si>
    <t xml:space="preserve"> 6/6.1</t>
  </si>
  <si>
    <t>Modernizarea infrastructurii de transport judetean pe traseul Gulianca-Ianca-Viziru, asigurand conectivitatea directa cu coridorul TEN-T Braila-Buzau</t>
  </si>
  <si>
    <t>UAT Judetul Braila</t>
  </si>
  <si>
    <t xml:space="preserve"> 6/6.1 SUERD</t>
  </si>
  <si>
    <t>Asigurarea accesibilitatii directe pe traseul Silistraru – Unirea – Gropeni catre coridorul TEN-T – Buzau si linia Dunarii</t>
  </si>
  <si>
    <t>Unitatea Administrativ Teritoriala Judetul Braila in parteneriat</t>
  </si>
  <si>
    <t>reabilitarea si modernizarea infrastructurii de transport rutier a judetului Braila pe traseul Silistraru – Unirea - Gropeni.</t>
  </si>
  <si>
    <t>Asigurarea accesului la servicii de sanatate in regim ambulatoriu pentru populatia judetelor Vrancea,Buzau, Braila si Galati</t>
  </si>
  <si>
    <t>Ministerul Sanatatii in parteneriat</t>
  </si>
  <si>
    <t xml:space="preserve">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 </t>
  </si>
  <si>
    <t>Imbunatatirea capacitatii de interventie la urgentele medicale- Regiunea Sud-Est</t>
  </si>
  <si>
    <t>Parteneriatul IGSU, ISU Braila, ISU Buzau, ISU Constanta, ISU Galati, ISU Tulcea si ISU Vrancea - lider IGSU</t>
  </si>
  <si>
    <t>„Îmbunătățirea capacității de intervenție la urgențele medicale - Regiunea Sud-Est” are ca scop creșterea calității serviciilor medicale din faza pre spitalicească prin îmbunătățirea nivelului de dotare cu echipamente de transport și alte echipamente specifice pentru acordarea asistenței medicale de urgență și primului ajutor calificat și prin operaționalizarea unor noi echipaje de intervenție la urgențele medicale, prin dotarea acestora cu o parte dintre noile echipamente achiziționate. De asemenea, se va asigura eficientizarea intervențiilor la misiunile de căutare-salvare în zona montană prin dotarea cu echipamente pentru transportul pacienților din zona montană.</t>
  </si>
  <si>
    <t>Imbunatatirea accesului populatiei din judetele Constanta, Vrancea, Buzau, Braila si Galati la servicii medicale de urgenta</t>
  </si>
  <si>
    <t>Parteneriatul dintre Ministerul Sanatatii si UAT Judetul Braila, UAT Judetul Buzau, UAT Judetul Galati, UAT Oras Faurei, Spitalul Orasenesc Faurei, Spitalul Clinic Judetean de Urgenta "SF.Apostol Andrei" Galati, Spitalul Clinic de Urgenta pentru copii "SF.Ioan" Galati, Spitalul Judetean de Urgenta Braila, Spitalul Judetean de Urgenta Buzau, Spitalul Clinic Judetean de Urgenta Sfantul Apostol Andrei Constanta, Spitalul Judetean de Urgenta "SF. Pantelimon" Focsani, Spitalul Municipal Adjud</t>
  </si>
  <si>
    <t>Imbunatatirea accesului populatiei din Regiunea Sud Est la servicii medicale de urgenta, prin dotarea cu aparatura de inalta performanta</t>
  </si>
  <si>
    <t>Reabilitarea Sectiei Unitate Primire Urgente din cadrul Spitalului Judetean de Urgenta Braila</t>
  </si>
  <si>
    <t>Unitatea Administrativ Teritoriala Judetul Braila</t>
  </si>
  <si>
    <t>imbunatatirea calitatii si eficientei ingrijirii spitalicesti in cadrul Sectiei Unitate de Primire Urgente a Spitalului Judetean de Urgenta Braila.</t>
  </si>
  <si>
    <t>Total Braila</t>
  </si>
  <si>
    <t>GALATI</t>
  </si>
  <si>
    <t>“Diversificarea activitatii SC Dentas Amatech SRL, prin investitii performante in domeniul tehnicii dentare”</t>
  </si>
  <si>
    <t>SC Dentas Amatech SRL</t>
  </si>
  <si>
    <t>Diversificarea activitatii SC Dentas Amatech SRL, prin investitii performante in domeniul tehnicii dentare</t>
  </si>
  <si>
    <t>„Diversificarea activitatii Nexloc SRL prin furnizarea de servicii de gazduire web – SAS”</t>
  </si>
  <si>
    <t>Nexloc SRL</t>
  </si>
  <si>
    <t>Diversificarea activitatii Nexloc SRL prin furnizarea de servicii de gazduire web – SAS</t>
  </si>
  <si>
    <t>"Dezvoltarea si diversificarea activitatii SC Mondo Computers SRL prin crearea unei linii de fabricatie a cablurilor din fibra optica”</t>
  </si>
  <si>
    <t>SC Mondo Computers SRL</t>
  </si>
  <si>
    <t>Dezvoltarea si diversificarea activitatii SC Mondo Computers SRL prin crearea unei linii de fabricatie a cablurilor din fibra optica</t>
  </si>
  <si>
    <t>„Linie de fabricare a sforilor si franghiilor”</t>
  </si>
  <si>
    <t>Plase si unelte de pescuit SRL.</t>
  </si>
  <si>
    <t>Linie de fabricare a sforilor si franghiilor</t>
  </si>
  <si>
    <t>„Linie de fabricatie a serverelor dedicate protectiei impotriva atacurilor informatice”</t>
  </si>
  <si>
    <t>SC Astimp Consulting SRL</t>
  </si>
  <si>
    <t>Achizitie echipamente in vederea realizarii de servere dedicate protectiei impotriva atacurilor informatice</t>
  </si>
  <si>
    <t>„Imbraca-ti mesajul in culorile noastre – Echipamente pentru printarea direct pe articole de imbracaminte”</t>
  </si>
  <si>
    <t>DLC INTERNATIONAL SRL</t>
  </si>
  <si>
    <t>Achizitie echipamente pentru printarea direct pe articole de imbracaminte</t>
  </si>
  <si>
    <t>„Diversificarea productiei societatii comerciale KINETECH INDUSTRY SRL prin achizitionarea de echipamente performante”</t>
  </si>
  <si>
    <t>SC Kinetech Industry SRL</t>
  </si>
  <si>
    <t>Achizitie echipamente pentru fabricarea elementelor de ridicat</t>
  </si>
  <si>
    <t>„Dezvoltarea activitatii SC Matt Ecoinvest SRL”</t>
  </si>
  <si>
    <t>SC Matt Ecoinvest SRL</t>
  </si>
  <si>
    <t>Achizitie echipamente pentru reciclare deseuri</t>
  </si>
  <si>
    <t>„Sistem integrat de reprezentare media”</t>
  </si>
  <si>
    <t>Petea Sound SRL</t>
  </si>
  <si>
    <t>Achizitie sistem integrat de reprezentare media</t>
  </si>
  <si>
    <t>Performanta si dezvoltare in activitatea de finisare a materialelor textile, inclusiv a articolelor de imbracaminte cu achizitia de echipamente si produse software de ultima generatie</t>
  </si>
  <si>
    <t>Andralex SRL</t>
  </si>
  <si>
    <t>Achizitie echipamente/produs software privind imbunatatirea activitatii curente</t>
  </si>
  <si>
    <t>Dezvoltarea capacitatii ILMAT Prodconstruct de prelucrare si tratare a lemnului</t>
  </si>
  <si>
    <t>ILMAT Prodconstruct SRL</t>
  </si>
  <si>
    <t>Achizitie echipamente taiere si prelucrare a lemnului</t>
  </si>
  <si>
    <t>MATCA</t>
  </si>
  <si>
    <t>Diversificarea activitatii firmei SC MVM Carpat SRL</t>
  </si>
  <si>
    <t>MVM Carpat SRL</t>
  </si>
  <si>
    <t>Achizitie linie productie pentru diversificaea gamei de servicii</t>
  </si>
  <si>
    <t>TECUCI</t>
  </si>
  <si>
    <t>Cresterea competitivitatii SC Ramirtrans SRL prin achizitie de utilaje performante</t>
  </si>
  <si>
    <t>Ramirtrans SRL</t>
  </si>
  <si>
    <t>Achiziție de utilaje în vederea modernizării S.C. MIAD S.R.L.</t>
  </si>
  <si>
    <t>MIAD S.R.L.</t>
  </si>
  <si>
    <t>CONSOLIDAREA POZITIEI PE PIATA A GLEMSY ART SRL IN DOMENIUL CONSTRUCTIILOR PRIN ACHIZITIA DE UTILAJE</t>
  </si>
  <si>
    <t>GLEMSY ART SRL</t>
  </si>
  <si>
    <t>Achizitionarea unui utilaj tehnologic performant (manipulator telescopic rotativ)</t>
  </si>
  <si>
    <t>Achiziție de utilaje în vederea modernizării SC CALITIPREST SRL</t>
  </si>
  <si>
    <t>CALITIPREST SRL</t>
  </si>
  <si>
    <t>Dotarea societatii cu utilaje tehnologice (excavator pe senile si miniincarcator) pentru diversificarea activitatii, respectiv realizarea de lucrari speciale de constructii.</t>
  </si>
  <si>
    <t>Fulldome</t>
  </si>
  <si>
    <t>Innovera Consultin SRL</t>
  </si>
  <si>
    <t>Achiziționarea de produse si servicii actuale cu echipamente tehnologice pentru proiecție digitala 360 de
grade pe suprafețe sferice.</t>
  </si>
  <si>
    <t>Extinderea capacităților avansate de producție ale FLITAB SRL și introducerea de tehnologii noi, moderne în procesul de fabricație</t>
  </si>
  <si>
    <t>ECORAL PLAST SRL</t>
  </si>
  <si>
    <t>Dezvoltarea microîntreprinderii prin realizarea de investitii pentru introducerea în procesul
productiv a doua noi game de produse reprezentate de canal cablu din plastic si bride prindere</t>
  </si>
  <si>
    <t>Fabricarea și recondiționarea de ansambluri centrale turbosuflante auto Eurotermopan Grout Service SRL</t>
  </si>
  <si>
    <t>EUROTERMOPAN GROUP SERVICE SRL</t>
  </si>
  <si>
    <t xml:space="preserve">Achizitionarea a patru echipamente inovatoare pentru prelucrarea de subansamble noi turbosuflante </t>
  </si>
  <si>
    <t>Investitie noua pentru Expert Bil SRL</t>
  </si>
  <si>
    <t>Expert Bil SRL</t>
  </si>
  <si>
    <t xml:space="preserve">Initierea activitatii de prestari servicii de pregatire a terenului </t>
  </si>
  <si>
    <t>Achizitie utilaje si echipamente productie tamplarie termoizolanta din PVC la SC Naturaserv SRL din municipiul Galati, judetul Galati</t>
  </si>
  <si>
    <t>Naturaserv SRL</t>
  </si>
  <si>
    <t>Achizitie utilaje si echipamente productie tamplarie termoizolanta din PVC</t>
  </si>
  <si>
    <t>Dezvoltarea activitatii firmei Georgisil SRL</t>
  </si>
  <si>
    <t>Georgisil SRL</t>
  </si>
  <si>
    <t>Dezvoltarea activitatii de prestari servicii de demolare a constructiilor</t>
  </si>
  <si>
    <t>Crearea unui cluster de sisteme de calcul destinat operarii in "Cloud Computing"</t>
  </si>
  <si>
    <t>Astimp IT Solution SRL</t>
  </si>
  <si>
    <t>Diversificarea activitatii firmei Marival Auto SRL-D</t>
  </si>
  <si>
    <t>MARIVAL AUTO SRL</t>
  </si>
  <si>
    <t>Dotare parc utilaje</t>
  </si>
  <si>
    <t>Romserv Product SRL</t>
  </si>
  <si>
    <t>Consolidarea pozitiei SC ROMSERV PRODUCT SRL pe piaþa serviciilor de ”Închiriere utilaje de construcþii, de utilizare generala, cu
operatori” din Regiunea Sud-Est într-un an de zile.</t>
  </si>
  <si>
    <t>Cresterea competitivitatii SC REDANS SRL prin achizitia de utilaje performante</t>
  </si>
  <si>
    <t xml:space="preserve">Redans SRL </t>
  </si>
  <si>
    <t>Dezvoltarea activitatii firmei Royal GFC Style prin achizitia de echipamente performante</t>
  </si>
  <si>
    <t>Royal GFC Style SRL</t>
  </si>
  <si>
    <t>Obiectivul general al proiectului este dezvoltarea si diversificarea activitatii SC Royal GFC Style SRL, fapt ce va conduce la consolidarea pozitiei pe piata.</t>
  </si>
  <si>
    <t>Achizitie de utilaje pentru Vioval Shop SRL</t>
  </si>
  <si>
    <t>Vioval Shop SRL</t>
  </si>
  <si>
    <t xml:space="preserve">Achizitionarea de utilaje pentru realizarea lucrarilor de demolare,excvare si transport reziduri , respectiv a unui buldoexcavator si a unei autobasculante </t>
  </si>
  <si>
    <t>Cresterea competitivitatii economice a societatii Ledcore SRL prin achizitionarea de active corporale si necorporale prin Programul Operational Regional, prioritatea de investitii 2.1.</t>
  </si>
  <si>
    <t>Ledcore SRL</t>
  </si>
  <si>
    <t>Proiectul prevede achizia de echipamente tehnologice si aplicatii software, cu scopul diversificarii activitatilor din portoliul curent al societatii</t>
  </si>
  <si>
    <t>Diversificarea activitatii firmei Optim Education SRL</t>
  </si>
  <si>
    <t>Optim Education SRL</t>
  </si>
  <si>
    <t>Diversificarea activitatii firmei OPTIM EDUCATION SRL</t>
  </si>
  <si>
    <t>Diversificarea activitatii societatii Elip Holding SRL</t>
  </si>
  <si>
    <t>Elip Holding SRL</t>
  </si>
  <si>
    <t>Crestere a competitivitatii afacerii si imbunatatirii pozitiei de piata a societatii ELIP HOLDING SRL, obiectiv pe care aceasta isi propune sa il atinga prin abordarea unui domeniu de activitate nou, respectiv acela al productiei de geamuri (simple, tripan, termopan, oglinzi)</t>
  </si>
  <si>
    <t xml:space="preserve">Cresterea competitivitatii SC AEG Commissioning SRL prin achizitia de echipamente performante </t>
  </si>
  <si>
    <t>AEG Commissioning SRL</t>
  </si>
  <si>
    <t>Cresterea competitivitatii SC AEG Commissioning SRL prin realizarea unui nou produs inovativ si al unui nou proces.</t>
  </si>
  <si>
    <t>Dezvoltarea activitatii societatii Mont Blanc Construct SRL prin achizitionarea de echipamente profesionale de inginerie si proiectare</t>
  </si>
  <si>
    <t>Mont Blanc Construct SRL</t>
  </si>
  <si>
    <t>Activitatea care se va desfasura în urma implementarii acestui proiect este cea de inginerie si consultanta tehnica care poate fi oferita</t>
  </si>
  <si>
    <t>Diversificarea activitatii firmei LAVIONDA 2008 IMPEX SRL</t>
  </si>
  <si>
    <t>Lavionda 2008 Impex SRL</t>
  </si>
  <si>
    <t>Crestere a competitivitatii afacerii si imbunatatirii pozitiei de piata a societatii Lavionda 2008 Impex SRL, obiectiv pe care aceasta isi propune sa il atinga prin abordarea unui domeniu de activitate nou, respectiv acela de alte activitati de editare</t>
  </si>
  <si>
    <t xml:space="preserve">
Dezvoltare sustenabila prin diversificarea activitatii la SC Proinvest Rural
Prestserv SRL
</t>
  </si>
  <si>
    <t xml:space="preserve"> SC Proinvest Rural
Prestserv SRL
</t>
  </si>
  <si>
    <t>Spatiu pentru activitati recreative si distractive extracurriculare</t>
  </si>
  <si>
    <t>Metalo Invest SRL</t>
  </si>
  <si>
    <t>Diversificarea activitatii microintreprinderii METALO INVEST SRL prin infiintarea Spatiului pentru activitati distractive si recreative extracurriculare.</t>
  </si>
  <si>
    <t>Diversificarea activitatii firmei Alfa Zircon HH SRL</t>
  </si>
  <si>
    <t>Alfa Zircon HH SRL</t>
  </si>
  <si>
    <t>Diversificarea activitatii firmei Amasor Concept S.R.L. - D.</t>
  </si>
  <si>
    <t>Amasor Concept S.R.L. - D.</t>
  </si>
  <si>
    <t>Prin implementarea proiectului de investitii societatea va dezvolta o activitate noua, respectiv va presta servicii de demolare ale constructiilor.</t>
  </si>
  <si>
    <t>Cresterea competitivitatii economice a SC Sig Romprod SRL prin diversificarea activitatilor prestate</t>
  </si>
  <si>
    <t>Sig Romprod SRL</t>
  </si>
  <si>
    <t>Cresterea competitivitatii economice a societatii SC SIG ROMPROD S.R.L. prin achizitia cu noi echipamente tehnologice, privind diversificarea serviciilor oferite si dezvoltarea capacitatii umane prin înfiintarea a 5 noi locuri de munca, dintre care unul destinat persoanelor din grupuri vulnerabile, în termen 12 luni de la primirea finantarii nerambursabile.</t>
  </si>
  <si>
    <t>Diversificarea activitatii firmei Vanessa Beauty SRL</t>
  </si>
  <si>
    <t>Vanessa Beauty SRL</t>
  </si>
  <si>
    <t xml:space="preserve">Achizitie utilaje pentru dezvoltarea unei noi activitati de prestari servicii de demolare a constructiilor. </t>
  </si>
  <si>
    <t>ACHIZITIE DE UTILAJE PENTRU
CONSTRUCTII LA S.C. GHEDIN TEST SRL</t>
  </si>
  <si>
    <t>GHEDIN TEST SRL</t>
  </si>
  <si>
    <t>Echipamente profesionale pentru industria vopselurilor</t>
  </si>
  <si>
    <t>MASIV PARTENER GRUP SRL</t>
  </si>
  <si>
    <t>Crearea unei linii de fabricatie a vopselurilor</t>
  </si>
  <si>
    <t>Diversificarea activitatii firmei Link Design Innovator SRL-D</t>
  </si>
  <si>
    <t>Link Design Innovator SRL-D Galati</t>
  </si>
  <si>
    <t>Dezvoltarea activităţii firmei S.C. Amadeus S.R.L. prin diversificarea serviciilor oferite clienţilor</t>
  </si>
  <si>
    <t>SC Amadeus SRL</t>
  </si>
  <si>
    <t>Creşterea cotei de piaţă a firmei AMADEUS SRL prin modernizarea și extinderea capacității de producție dar și prin dezvoltarea de noi domenii de activitate</t>
  </si>
  <si>
    <t>Imbunatatirea capacitatii de dezvoltare a serviciilor de proiectare din cadrul INTEC SRL in vederea cresterii competitivitatii economice in regiunea Sud - Est</t>
  </si>
  <si>
    <t>Imbunatatirea capacitatii de dezvoltare a serviciilor de proiectare in domeniul constructiilor civile si industriale oferite de firma INTEC S.R.L in vederea cresterii competitivitatii economice</t>
  </si>
  <si>
    <t>Intrarea societatii Best Design SRL pe o noua nisa de piata prin fabricarea, dezvoltarea si implementarea produsului "Smart Hotel" destinal hotelurilor</t>
  </si>
  <si>
    <t>SC Best Design SRL</t>
  </si>
  <si>
    <t xml:space="preserve">Societatea Best Design SRL are ca obiectiv general cresterea cifrei de afaceri si consolidarea pozitiei sale prin: - Diversificarea portofoliului de produse si servicii existente; - Cresterea vanzarilor si a portofoliului de clienti, prin atragerea de clienti noi, ca urmare a extinderii domeniilor de activitate; - Crearea unui brand propriu de furnizor de servicii atent, inovativ, prin atentia acordata in permanenta nevoilor clientilor din diverse domenii de activitate. </t>
  </si>
  <si>
    <t>Plan de afaceri SC Agribusinessjob SRL Galati privind cresterea competitivitatii economice prin infiintarea unui portal in domeniul agricol</t>
  </si>
  <si>
    <t>Serviciile oferite de aceasta firma vor fi facute cunoscute printr-o platforma online profesionista ce va raspunde nevoilor domeniul agricol. Platforma online va cuprinde un pachet integrat si anume: - Website specializat de job-uri; - Evenimente de cariera in universitati; - Social media dedicat; - Website dedicat autoevaluarii directe a personalului; - Website specializat evaluare personal dedicat departamentelor de resurse umane.</t>
  </si>
  <si>
    <t>Achizitii de echipamente specializate pentru dezvoltarea de noi servicii</t>
  </si>
  <si>
    <t>dezvoltarea si modernizarea activitatii SC Q &amp; D EUROPEAN BUSINESS IDEAS SRL precum si cresterea productivitatii acesteia, in contextul cresterii concurentei firmelor care activeaza pe aceeasi piata si consolidarea pozitiei firmei pe piata, pentru a putea face fata cu succes presiunilor competitiei regionale si nationale din domeniul sau de activitate, punand pe primul plan obtinerea de satisfactii de catre salariati, dezvoltarea spiritului de echipa si realizarea de performante economice durabile.</t>
  </si>
  <si>
    <t>DEZVOLTAREA DE SERVICII NOI IN CADRUL S.C SEIFCAR S.R.L</t>
  </si>
  <si>
    <t>SEIFCAR SRL</t>
  </si>
  <si>
    <t>dezvoltarea si modernizarea activitatii S.C. SEIFCAR S.R.L precum si cresterea productivitatii acesteia, in contextul cresterii concurentei firmelor care activeaza pe aceeasi piata si consolidarea pozitiei firmei pe piata, pentru a putea face fata cu succes presiunilor competitiei regionale si nationale din domeniul sau de activitate, punand pe prim plan obtinerea de satisfactii de catre salarariati, dezvoltarea spiritului de echipa si realizarea de performante economice durabile.</t>
  </si>
  <si>
    <t>FLINTAB SRL</t>
  </si>
  <si>
    <t>Achizitionarea de echipamente performante de ultima generatie. Certificarea produsului Dozator
gravimetric cu functionare automata si participarea la nivel international la expozitia internationala POWTECH Aprilie 2019,
domeniul Packaging and Filling</t>
  </si>
  <si>
    <t>„Imbunatatirea competitivitatii prin cresterea productivitatii muncii in Brad Glass SRL, in sectorul competitiv al prelucrarii si fasonarii sticlei plate”</t>
  </si>
  <si>
    <t>Brad Glass SRL</t>
  </si>
  <si>
    <t>Cresterea productivitatii muncii in Brad Glass SRL, in sectorul competitiv al prelucrarii si fasonarii sticlei plate</t>
  </si>
  <si>
    <t>„Dezvoltarea serviciilor si introducerea de noi tehnologii SC Emaco Gal SRL”</t>
  </si>
  <si>
    <t>Emaco Gal SRL</t>
  </si>
  <si>
    <t>„Calitate si performanta prin diversificarea serviciilor medicale”</t>
  </si>
  <si>
    <t>Sanavita AM Medical Point SRL</t>
  </si>
  <si>
    <t>Achizitie echipamente medicale pentru diversificarea gamei de servicii medicale</t>
  </si>
  <si>
    <t>Creare capacitate avansata de productie a Quantum Concept SRL</t>
  </si>
  <si>
    <t>Quantum Concept SRL</t>
  </si>
  <si>
    <t>Achizitie linie productie pentru diversificarea gamei de servicii</t>
  </si>
  <si>
    <t>TEHNOLOGIE PENTRU FABRICAREA DE
PARTI COMPONENTE PENTRU MASINILE
DE UTILIZARE GENERALA</t>
  </si>
  <si>
    <t>PROCENT S.R.L.</t>
  </si>
  <si>
    <t>Obiectivul general al proiectului îl reprezinta îmbunataþirea competitivitaþii economice a Societaþii PROCENT S.R.L. si va fi atins prin:
1. realizarea unei investiþii iniþiale prin dotarea cu echipamente în scopul demararii unei noi activitaþi economice în sectorul producþiei de
piese componente pentru masini si utilaje de utilizare generala (obiectiv specific 1);
2. cresterea gradului de ocupare în domenii înalt tehnologizate prin crearea de noi locuri de munca în domeniul în care se realizeaza
investiþia (obiectiv specific 2);
3. cresterea dimensiunii pieþei adresate prin acþiuni de marketing care au ca scop promovarea la nivel internaþional a produselor si
serviciilor nou-introduse în cadrul întreprinderii ca urmare a investiþiei care face obiectul proiectului (obiectiv specific 3).</t>
  </si>
  <si>
    <t>DOTARE CU UTILAJE SI ECHIPAMENTE AFERENTE PROCESULUI DE PRODUCTIE LA DMT MARINE EQUIPMENT SA</t>
  </si>
  <si>
    <t>DMT MARINE EQUIPMENT S.A</t>
  </si>
  <si>
    <t>DOTARE CU UTILAJE SI ECHIPAMENTE AFERENTE PROCESULUI DE PRODUCTIE LA DMT MARINE
EQUIPMENT SA</t>
  </si>
  <si>
    <t>CONSTRUIRE HOTEL PRIN MODERNIZARE,
DEMOLARE PARTIALA SI EXTINDERE
CLADIRE EXISTENTA (C1)</t>
  </si>
  <si>
    <t>S.C. AGATUR S.R.L.</t>
  </si>
  <si>
    <t>Obiectivul general al proiectului îl reprezinta îmbunataþirea competitivitaþii economice prin cresterea productivitaþii muncii la S.C. AGATUR
S.R.L. în sectorul competitiv identificat în Strategia Naþionala de Competitivitate (Anexa 2, cod CAEN 5510 Hoteluri si alte facilitaþi de
cazare similare).</t>
  </si>
  <si>
    <t>Cresterea competitivitatii economice prin extindere si dotare vila turistica la Ana Soft SRL din localitatea Galati, judetul Galati</t>
  </si>
  <si>
    <t>Ana Soft SRL</t>
  </si>
  <si>
    <t>Cresterea competitivitatii economice prin extinderea capacitatii structurii de primire turistica SC ANA SOFT SRL prin cresterea volumului serviciilor prestate, prin extinderea unitatii de primire turistica cat si achizitionarea dotarilor si echipamentelor performante, inovative si eficiente energetic privind energiile regenerabile.</t>
  </si>
  <si>
    <t>C&amp;E Minibus SRL</t>
  </si>
  <si>
    <t>Imbunatatirea competatitivitatii intreprinderii C&amp;E MINIBUS SRL prin realizarea unei investitii initiale in domeniul productiei de caroserii pentru autovehicule prin extinderea capacitatii unitatii existente.</t>
  </si>
  <si>
    <t>Diversificarea serviciilor societatii Arestetica SRL prin achizitie echipamente specifice</t>
  </si>
  <si>
    <t>Arestetica SRL</t>
  </si>
  <si>
    <t xml:space="preserve">Obiectivul general al proiectului este consolidarea poziției pe piață a societății SC ARESTETICA SRL prin diversificarea serviciilor medicale din domeniul „Activitati de asistenta medicala specializata” - CAEN 8622 in domeniul medicinei dermatologice si esteticii medicale. </t>
  </si>
  <si>
    <t>Investitie initiala - construire si dotare apart hotel "Fleur de Rocaille"</t>
  </si>
  <si>
    <t xml:space="preserve"> Construirea si dotarea apart hotelului "Fleur de Rocaille", cu o capacitate de cazare de pana la 44 de locuri - 11 camere moderne, echipate complet, dintre care 1 camera adaptata persoanelor cu dizabilitati;</t>
  </si>
  <si>
    <t>Cresterea si extinderea capacitatilor de productie si dezvoltarea societatii Thecon</t>
  </si>
  <si>
    <t>Fabricarea de echipamente de comunicatie de tip IoT si a altor noi produse in urmatorii 2 ani, in vederea acoperirii unei game mai largi de clienti, intr-un spatiu de productie nou, avand la dispozitie o serie de echipamente de ultima generatie.</t>
  </si>
  <si>
    <t>Tehnologie pentru cresterea competitivitatii societatii Daverosan SRL</t>
  </si>
  <si>
    <t xml:space="preserve"> îmbunătățirea competitivității economice a DAVEROSAN S.R.L. și va fi atins prin: 1. realizarea unei investiții inițiale prin dotarea cu echipamente în scopul demarării unei noi activități economice în sectorul producției de componente (piese) de mașini și instalații industriale (obiectiv specific 1); 2. creșterea gradului de ocupare în domenii înalt tehnologizate prin crearea de noi locuri de muncă în domeniul în care se realizează investiția (obiectiv specific 2); 3. creșterea dimensiunii pieței adresate prin acțiuni de marketing care au ca scop promovarea la nivel internațional a produselor și serviciilor nou-introduse în cadrul întreprinderii ca urmare a investiției care face obiectul proiectului (obiectiv specific 3).</t>
  </si>
  <si>
    <t>Creare unitate noua de prestare servicii de
cazare la S.C. TELESYS S.R.L.</t>
  </si>
  <si>
    <t>TELESYS S.R.L. Galati</t>
  </si>
  <si>
    <t>Cresterea competitivitaþii economice locale si regionale a firmei prin crearea (infiintarea) unei unitati noi de prestare a serviciilor turistice si, implicit, a volumului acestora, prin crearea unitatilor de cazare si masa ale hotelului si achizitionarea echipamentelor corespunzatoare functionalitatii structurii si serviciului turistic in ansamblu cat si prin asigurarea accesului nediscriminatoriu al turistilor.</t>
  </si>
  <si>
    <t>Obiectivul general al proiectului îl reprezintă îmbunătățirea competitivității economice a HAGIVIO S.R.L. și va fi atins prin: 1. realizarea unei investiții inițiale prin dotarea cu echipamente în scopul diversificării activității de producție de echipamente de ridicat și manipulat (obiectiv specific 1); 2. creșterea gradului de ocupare în domenii înalt tehnologizate prin crearea de noi locuri de muncă în domeniul în care se realizează investiția (obiectiv specific 2).</t>
  </si>
  <si>
    <t>Imbunatatirea competitivitatii economice a societatii Gold Refining SRL prin achizitia de echipamente</t>
  </si>
  <si>
    <t>creșterea competitivității firmei pe o piață slab dezvoltată în Romania și în continuă creștere la nivel global.</t>
  </si>
  <si>
    <t>3/3.1 A</t>
  </si>
  <si>
    <t>Cresterea performantei energetice a blocului de locuinte G1 aferent Asociatiei de Proprietari nr.388 din Municipiul Galati</t>
  </si>
  <si>
    <t>UAT Municipiul Galati</t>
  </si>
  <si>
    <t>Reabilitare energetica bloc G1</t>
  </si>
  <si>
    <t>Reabilitare energetica bloc G8</t>
  </si>
  <si>
    <t>Cresterea performantei energetice a blocurilor de locuinte D din cartierul Micro 13B si PR3A din cartierul Micro 21 din municipiul Galati</t>
  </si>
  <si>
    <t>Unitatea Administrativ Teritoriala Municipiul Galati</t>
  </si>
  <si>
    <t>Reabilitare energetica bloc D și PR3A</t>
  </si>
  <si>
    <t>3/3.1 B</t>
  </si>
  <si>
    <t>„Anvelopare unitatii de invatamant Scoala Gimnaziala nr. 3 B-dul Dunarea nr. 60 Galati”</t>
  </si>
  <si>
    <t>UAT Mun. Galati</t>
  </si>
  <si>
    <t>Anvelopare unitatii de invatamant Scoala Gimnaziala nr. 3 B-dul Dunarea nr. 60 Galati</t>
  </si>
  <si>
    <t>REABILITARE TERMICA SI CRESTEREA
PERFORMANTEI ENERGETICE A
CLADIRILOR CENTRULUI
MULTIFUNCTIONAL DE SERVICII SOCIALE
GALATI</t>
  </si>
  <si>
    <t>CENTRUL MULTIFUNCTIONAL DE SERVICII SOCIALE</t>
  </si>
  <si>
    <t>Reabilitare termica si cresterea performantei energetice a cladirlor Centrului Multifunctional de Servicii Sociale Galati</t>
  </si>
  <si>
    <t>Cresterea eficientei energetice pentru Spitalul Clinic Judetean de Urgenta „Sf. Apostol Andrei"</t>
  </si>
  <si>
    <t>Obiectivul general al proiectului este creșterea eficienței energetice a clădirilor unde își desfășoară activitatea medicală Spitalul Clinic Județean de Urgență „Sf. Apostol Andrei”.</t>
  </si>
  <si>
    <t>Anvelopare unitati de invatamant – Scoala Gimnaziala Nr. 22 din Municipiul Galati</t>
  </si>
  <si>
    <t xml:space="preserve">Unitatea Administrativ Teritoriala Municipiul Galati </t>
  </si>
  <si>
    <t>Creșterea performanței energetice a imobilului în care funcționează Școala gimnazială nr.22, din municipiul Galați, cu efecte favorabile asupra calității mediului ambiental, a sănătății elevilor și îmbunătățirea calității actului educațional, prin reducerea consumurilor pentru încălzire şi scăderea sub 135 kW/m2an a energiei consumate. În urma reducerii consumurilor energetice se va reduce amprenta de carbon a clădirii.</t>
  </si>
  <si>
    <t>Cresterea performantei energetice la Caminul pentru persoane varstnice SF. Spiridon</t>
  </si>
  <si>
    <t>Caminul pentru persoane varstnice SF. Spiridon Galati</t>
  </si>
  <si>
    <t>Obiectivul general al proiectui il constituie "CRESTEREA PERFORMANTEI ENERGETICE LA "CAMINUL PENTRU PERSOANE VARSTNICE SF. SPIRIDON" GALATI PRIN LUCRARI DE REABILITARE TERMICA SI PRIN IMPLEMENTAREA DE SOLUTII PRIETENOASE CU MEDIUL INCONJURATOR".</t>
  </si>
  <si>
    <t>Cresterea eficientei energetice pentru Spitalul de Boli Infectioase „Sf. Cuvioasa Parascheva"</t>
  </si>
  <si>
    <t xml:space="preserve">Unitatea Administrativ Teritoriala Judetul Galati </t>
  </si>
  <si>
    <t>Obiectiv general al proiectului este cresterea eficientei energetice a cladirii publice Pavilion B, parte componenta a Spitalului Clinic de Boli Infectioase „Sf. Cuvioasa Parascheva”.</t>
  </si>
  <si>
    <t>Cresterea eficientei energetice a cladirilor publice, sediul Primariei Tecuci</t>
  </si>
  <si>
    <t>Unitatea Administrativ Teritoriala Municipiul Tecuci</t>
  </si>
  <si>
    <t>Obiectivul general al investiţiei propuse „CRESTEREA EFICIENTEI ENERGETICE A CLADIRILOR PUBLICE,SEDIUL PRIMARIEI TECUCI” îl reprezintă satisfacerea cerințelor de consum și a exigențelor de calitate impuse de normele interne și europene și vizează prin lucrările de intervenție:
– reabilitarea termică a clădirii în scopul reducerii consumurilor energetice din surse convenționale și diminuarea emisiilor de gaze cu efect de seră;
– reducerea consumului anual specific de căldură cu impact asupra mediului pe termen lung și asigurarea confortului ocupanților la costuri cât mai scăzute în exploatare;
– executarea lucrărilor cu tehnologii și materiale noi cu randamente ridicate care să asigure o durată de viață mai mare a sistemului de preparare apă caldă de consum.</t>
  </si>
  <si>
    <t>Anvelopare unitati de învatamânt - Scoala gimnaziala ”Iulia Hasdeu” din municipiul Galati</t>
  </si>
  <si>
    <t>Creşterea performanţei energetice a imobilului în care funcționează Școala gimnazială nr.3 din municipiul Galați, cu efecte favorabile asupra calităţii mediului ambiental, a sănătăţii elevilor și îmbunătățirea calității actului educațional, prin reducerea consumurilor pentru încălzire şi scăderea sub 135 kW/m2an a energiei consumate. În urma reducerii consumurilor energetice se va reduce amprenta de carbon a clădirii.</t>
  </si>
  <si>
    <t>Cresterea eficientiei energetice a cladirilor publice din Municipiul Tecuci - Cantina Ajutor Social, str.Elena Doamna, nr. 2, localitatea Tecuci, judetul Galati</t>
  </si>
  <si>
    <t>Cresterea eficienței energetice, a gestionării inteligente a energiei și a utilizării energiei din surse regenerabile în infrastructurile publice de la nivelul Municipiului Tecuci, in particular la nivelul cladirii Cantinei de Ajutor Social, care sa conduca la un consum redus de energie si limitarea emisiilor de gaze cu efect de sera.</t>
  </si>
  <si>
    <t>Cresterea eficientiei energetice si reabilitarea termica Cresa nr. 36</t>
  </si>
  <si>
    <t>Centrul Financiar Crese Galati</t>
  </si>
  <si>
    <t>CRESTEREA PERFORMANTEI ENERGETICE SI REABILITARE TERMICA A CLADIRII CRESEI NR.36 PRIN UTILIZAREA TEHNOLOGIILOR ACTUALE CU RESPECTAREA PRINCIPIILOR PRIVIND DEZVOLTAREA DURABILA</t>
  </si>
  <si>
    <t>Cresterea performantei energetice si reabilitare termica Cresa nr. 1</t>
  </si>
  <si>
    <t>CRESTEREA PERFORMANTEI ENERGETICE SI REABILITARE TERMICA A CLADIRII CRESEI NR.1 PRIN UTILIZAREA TEHNOLOGIILOR ACTUALE CU RESPECTAREA PRINCIPIILOR PRIVIND DEZVOLTAREA DURABILA</t>
  </si>
  <si>
    <t>Cresterea eficientei energetice a cladirilor publice din Municipiul Tecuci - Cladire Sala Popular, str. Republicii, nr. 9, Localitatea Tecuci, Judetul Galati</t>
  </si>
  <si>
    <t>UAT Municipiul Tecuci</t>
  </si>
  <si>
    <t>Cresterea eficienței energetice, a gestionării inteligente a energiei și a utilizării energiei din surse regenerabile în infrastructurile publice de la nivelul Municipiului Tecuci, in particular la nivelul cladirii Salii Popular, care sa conduca la un consum redus de energie si limitarea emisiilor de gaze cu efect de sera".</t>
  </si>
  <si>
    <t>Cresterea eficientei energetice a cladirilor publice din Municipiul Tecuci - Scoala Generala nr.10" Dimitrie Sturza" strada 1 Decembrie 1918, nr.26, localitatea Tecuci, judetul GALATI</t>
  </si>
  <si>
    <t>Cresterea eficienței energetice, a gestionării inteligente a energiei și a utilizării energiei din surse regenerabile în infrastructurile publice de la nivelul Municipiului Tecuci, in particular la nivelul corpului Ateliere si a corpului Sala de Sport, din cadrul Școlii Generale nr. 10 ”Dimitrie Sturdza”, care sa conduca la un consum redus de energie si limitarea emisiilor de gaze cu efect de sera".</t>
  </si>
  <si>
    <t>Cresterea eficientei energetice a cladirilor publice din Municipiul Tecuci - Liceul Tehnologic "Elena Caragiani", str. Costache Racovita, nr. 20 bis, localitatea Tecuci, judetul Galati</t>
  </si>
  <si>
    <t>Cresterea eficienței energetice, a gestionării inteligente a energiei și a utilizării energiei din surse regenerabile în infrastructurile publice de la nivelul Municipiului Tecuci, in particular la nivelul cladirii Liceului Tehnologic „Elena Caragiani” , care sa conduca la un consum redus de energie si limitarea emisiilor de gaze cu efect de sera".</t>
  </si>
  <si>
    <t>Cresterea eficientei energetice a cladirilor publice din Municipiul Tecuci - Serviciul Administrativ, strada Elena Doamna, nr. 1, localitatea Tecuci, judetul Galati</t>
  </si>
  <si>
    <t>Cresterea eficienței energetice, a gestionării inteligente a energiei și a utilizării energiei din surse regenerabile în infrastructurile publice de la nivelul Municipiului Tecuci, in particular la nivelul cladirii Serviciului Administrativ, care sa conduca la un consum redus de energie si limitarea emisiilor de gaze cu efect de sera</t>
  </si>
  <si>
    <t>Achizitie de mijloace de transport nepoluante (17 troleibuze noi)</t>
  </si>
  <si>
    <t>creșterea competitivității economice și îmbunătățirea condițiilor de viață ale comunităților locale și regionale prin sprijinirea dezvoltării mediului de afaceri, a condițiilor infrastructurale și a serviciilor, care să asigure o dezvoltare sustenabilă a regiunilor, capabile să gestioneze în mod eficient resursele, să valorifice potențialul lor de inovare și de asimilare a progresului tehnologic.</t>
  </si>
  <si>
    <t>Furnizarea Sistemelor de Colectare Automata a Tarifelor de Calatorie, de Informare a Pasagerilor si de Management al Flotei de Vehicule pentru Municipiul Galati</t>
  </si>
  <si>
    <t>Modernizare strada Traian între Metro și strada Brăilei</t>
  </si>
  <si>
    <t>reșterea competitivității economice și îmbunătățirea conditților de viață ale comunităților locale și regionale prin sprijinirea dezvoltării mediului de afaceri, a condițiilor infrastructurale și a serviciilor, care să asigure o dezvoltare sustenabilă a regiunilor, capabile să gestioneze în mod eficient resursele, să valorifice potențialul lor de inovare și de asimilare a progresului tehnologic.</t>
  </si>
  <si>
    <t>Reducerea emisiilor de carbon în Municipiul Galati prin investiții bazate pe Planul de Mobilitate Urbana Durabila al municipiului pe strazile Siderurgistilor si 1 Decembrie 1918 astfel :
- Reabilitarea caii de rulare a tramvaiului;
- Reabilitarea si modernizarea statiilor de transport public de calatori;
- Construirea sau modernizarea pistelor pentru biciclete si a trotuarelor precum si reabilitarea partii carosabile a infrastructurii rutiere;
- Plantarea de arbori si arbusti, realizarea de inierbari.</t>
  </si>
  <si>
    <t>Casa Colectiilor” (fosta Farmacie Tinc) din Galati</t>
  </si>
  <si>
    <t>UAT Judetul Galati</t>
  </si>
  <si>
    <t>Reabilitare si dotare cladire</t>
  </si>
  <si>
    <t>Reabilitare zona istorica, Municipiul Galati – Reabilitare imobil str.Domneasca, nr.58</t>
  </si>
  <si>
    <t xml:space="preserve">Reabilitare zona istorica </t>
  </si>
  <si>
    <t>Consolidare, restaurare si amenajare Muzeul "Casa Cuza Voda" din Galati</t>
  </si>
  <si>
    <t xml:space="preserve">Consolidare, restaurare si amenajare Muzeul "Casa Cuza Voda" </t>
  </si>
  <si>
    <t>5/5.1 SUERD</t>
  </si>
  <si>
    <t>Punerea în valoare a sitului arheologic
Tirighina-Barbosi</t>
  </si>
  <si>
    <t xml:space="preserve">Punerea în valoare a sitului arheologic Tirighina-Barboși constă în conservarea, protejarea, promovarea și dezvoltarea patrimoniului natural și cultural, în vederea impulsionării dezvoltării locale prin conservarea, protejarea și valorificarea patrimoniului cultural și a identității culturale. </t>
  </si>
  <si>
    <t>“Reabilitarea si modernizarea infrastructurii de transport regional pe traseul Buciumeni-Nicoresti-Cosmesti-Movileni-Barcea”</t>
  </si>
  <si>
    <t>Parteneriatul incheiat UAT Judetul Galati, UAT Comuna Buciumeni UAT Comuna Nicoresti, UAT Comuna Cosmesti, UAT Comuna Movileni, UAT Comuna Barcea</t>
  </si>
  <si>
    <t>„Reabilitarea si modernizarea infrastructurii de transport regional intre localitatile Varlezi - Tg. Bujor – Umbraresti – Viile – Fartanesti - Foltesti (DJ 242)”</t>
  </si>
  <si>
    <t>Parteneriatul incheiat intre UAT Judetul Galati, UAT Comuna Varlezi, UAT Oras Targu Bujor, UAT Comuna Mastacani, UAT Comuna Fartanesti, UAT Comuna Foltesti</t>
  </si>
  <si>
    <t>Modernizarea infrastructurii de transport regional intre localitatile Varlezi - Tg. Bujor – Umbraresti – Viile – Fartanesti - Foltesti</t>
  </si>
  <si>
    <t>Reabilitarea si modernizarea infrastructurii de transport regional pe traseul Pechea – Mastacani – DN 26 (DJ 255)</t>
  </si>
  <si>
    <t>Unitatea Administrativ Teritoriala Judetul Galati in parteneriat</t>
  </si>
  <si>
    <t>creșterea gradului de accesibilitate a zonelor rurale și urbane situate in proximitatea retelei TEN-T prin modernizarea drumului judetean DJ 255.</t>
  </si>
  <si>
    <t>Reabilitarea si modernizarea infrastructurii de transport regional intre localitatile Corod - Draguseni (DJ 251A)</t>
  </si>
  <si>
    <t xml:space="preserve">Creșterea gradului de accesibilitate a localităților aferente comunelor Corod si Draguseni situate în proximitatea retelelor TEN-T – drum european E 87 și drum european E 85 prin modernizarea tronsonului funcțional alcătuit din drumul judetean DJ 251A (km 16+000-32+000). </t>
  </si>
  <si>
    <t>Extindere si modernizare varinta ocolitoare a Municipiului Galati</t>
  </si>
  <si>
    <t>asigurarea unei rute de acces rutier extinsa si modernizata ce face legatura intre punctul estic, partea de nord si punctul de iesire vestic al municipiului Galati ca varianta ocolitoare cu statut de drum judetean clasa tehnica II si III.</t>
  </si>
  <si>
    <t>Reabilitarea si modernizarea infrastructurii de transport regional pe traseul Ivesti – Grivita (DJ 254)</t>
  </si>
  <si>
    <t xml:space="preserve">creșterea gradului de accesibilitate a zonelor rurale și urbane situate in proximitatea retelei TEN-T prin modernizarea drumului judetean DJ 254. </t>
  </si>
  <si>
    <t>8.1.A</t>
  </si>
  <si>
    <t>Extindere, reabilitare, modernizare si dotare Ambulatoriu Integrat de Specialitate al Spitalului de Pneumoftiziologie Galati</t>
  </si>
  <si>
    <t>Unitatea Administrativ Teritoriala Judetul Galati</t>
  </si>
  <si>
    <t>imbunatatirea calitatii serviciilor de asistenta medicala pentru Ambulatoriul Spitalului de Pneumoftiziologie Galati.</t>
  </si>
  <si>
    <t>Extindere, reabilitare, modernizare si dotare Ambulatoriu Integrat de Specialitate al Spitalului Orasenesc Targu Bujor</t>
  </si>
  <si>
    <t>extinderea, reabilitarea, modernizarea si dotarea Ambulatoriului de specialitate din cadrul Spitalului Orasenesc Targu Bujor</t>
  </si>
  <si>
    <t>Extindere, modernizare si dotare a Unitatii Primiri Urgente, Spitalul Clinic Judetean de Urgenta „Sf. Apostol Andrei” Galati</t>
  </si>
  <si>
    <t>extinderea, modernizarea si dotarea Unitatii Primiri Urgente din cadrul Spitalului Clinic Judetean de Urgenta "Sf. Apostol Andrei" Galati.</t>
  </si>
  <si>
    <t>Reabilitare, modernizare, extindere si dotare Compartiment Primiri Urgente - Spitalul Clinic de Urgenta pentru Copii Sf. Ioan Galati</t>
  </si>
  <si>
    <t>îmbunătăţirea infrastructurii serviciilor de sănătate şi a gradului de adresabilitate a Spitalului Clinic de Urgenţă pentru Copii „Sf. Ioan” Galaţi, prin sporirea calităţii seviciilor de asistenţă medicală specializată.</t>
  </si>
  <si>
    <t>Reabilitare, modernizare, extindere si dotare cladire, în vederea înfiintarii unui centru social multifunctional integrat pentru persoane vârstnice, comuna Munteni, judetul Galati</t>
  </si>
  <si>
    <t>Unitatea Administrativ Teritoriala Comuna Munteni</t>
  </si>
  <si>
    <t xml:space="preserve">cresterea gradului de acoperire cu servicii sociale, pentru grupul vulnerabil „persoane varstnice” si imbunatatirea calitatii infrastructurii de sanatate si sociale la nivelul judetului Galati, in particular la nivelul localitatii Munteni, prin dezvoltarea in aceasta localitate a unui Centru Social Multifunctional Integrat (CSMI) fara componenta rezidentiala, alcatuit din centru de zi, care sa ofere acces la servicii sociale pentru persoanele varstnice din localitate, beneficiari unici, cuantificati in numar de 300 persoane, pana in anul 2023. </t>
  </si>
  <si>
    <t>10.1.B</t>
  </si>
  <si>
    <t>Modernizare si reabilitare Scoala Gimnaziala „Mihail Sadoveanu” Galati</t>
  </si>
  <si>
    <t xml:space="preserve">Modernizare și reabilitare Școala gimnazială ”Mihail Sadoveanu” Galați vizează 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 </t>
  </si>
  <si>
    <t>Reabilitare si modernizare Scoala Gimnaziala nr.33 Galati</t>
  </si>
  <si>
    <t>Reabilitare și modernizare Școala gimnazială nr. 33 Galați vizează 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t>
  </si>
  <si>
    <t>Extinderea si dotarea Scolii Gimnaziale nr.1 sat Tulucesti, comuna Tulucesti, judetul Galati</t>
  </si>
  <si>
    <t>Unitatea Administrativ Teritoriala Comuna Tulucesti</t>
  </si>
  <si>
    <t>dezvoltarea infrastructurii educationale scolare din Regiunea de Dezvoltare Sud-Est prin extinderea si dotarea Scolii Gimnaziale nr. 1 Tulucesti, comuna Tulucesti, judetul Galati. Scopul acestui proiect este de a se asigura un proces educational la standarde europene si a cresterii participarii populatiei scolare la procesul educational</t>
  </si>
  <si>
    <t>Total Galati</t>
  </si>
  <si>
    <t>VRANCEA</t>
  </si>
  <si>
    <t>Echipamente pentru lucrari de pregatire a terenului</t>
  </si>
  <si>
    <t xml:space="preserve"> Acsoram Comixt SRL</t>
  </si>
  <si>
    <t>Achizitionare echipamente , Creare 3 locuri de munca</t>
  </si>
  <si>
    <t>PANCIU</t>
  </si>
  <si>
    <t>Dezvoltare activitate de confectii textile in cadrul SC VECTOR SRL</t>
  </si>
  <si>
    <t xml:space="preserve"> Vector SRL</t>
  </si>
  <si>
    <t xml:space="preserve">Modernizarea atelierului de lucru , achizitionarea de echipamente si crearea a doua locuri de munca </t>
  </si>
  <si>
    <t>FOCSANI</t>
  </si>
  <si>
    <t>Diversificarea serviciilor prestate de CAM ASSISTANCE SRL prin dezvoltarea de servicii inovative</t>
  </si>
  <si>
    <t>CAM ASSISTANCE SRL</t>
  </si>
  <si>
    <t>Achizitionare echipamente , creare 3 locuri de munca</t>
  </si>
  <si>
    <t>Diversificarea activitatii firmei SC BROWNSTONE SRL</t>
  </si>
  <si>
    <t>BROWNSTONE SRL</t>
  </si>
  <si>
    <t>Dezvoltarea societatii prin achizitia de echipamente si crearea a 5 noi locuri de munca cu mentinerea celor existente.</t>
  </si>
  <si>
    <t xml:space="preserve">ODOBESTI </t>
  </si>
  <si>
    <t>Dezvoltarea SC Total Utility Serv SRL prin achizitia de noi echipamente performante</t>
  </si>
  <si>
    <t>Total Utility Serv SRL</t>
  </si>
  <si>
    <t>Achizitionare echipamente , creare 5 locuri de munca</t>
  </si>
  <si>
    <t>Eficientizarea consumului si a fluxului de productie a SC On Media Design SRL</t>
  </si>
  <si>
    <t>On Media Design SRL</t>
  </si>
  <si>
    <t>Achizitionarea de echipamente si crearea unui loc de munca</t>
  </si>
  <si>
    <t>Diversificarea activitatii societatii SC TUB CARTON TRANS SRL</t>
  </si>
  <si>
    <t>TUB CARTON TRANS SRL</t>
  </si>
  <si>
    <t>Diversificarea activitatii firmei prin infiintarea unui studio foto profesional</t>
  </si>
  <si>
    <t>FINEXPERT GRUP SRL</t>
  </si>
  <si>
    <t>Achizitie de utilaje performante pentru dezvoltarea firmei AMABO DRUM</t>
  </si>
  <si>
    <t>AMABO DRUM SRL</t>
  </si>
  <si>
    <t>Constructie pensiune turistica in localitatea Focsani, judetul Vrancea</t>
  </si>
  <si>
    <t xml:space="preserve">Project Team SRL </t>
  </si>
  <si>
    <t>Constructie pensiune, creare 5 locuri de munca</t>
  </si>
  <si>
    <t>Achizitia de utilaje de constructii la S.C. AMARITRANS S.R.L</t>
  </si>
  <si>
    <t>AMARITRANS SRL</t>
  </si>
  <si>
    <t>Achizitionarea de echipamente si crearea a 5 locuri de munca</t>
  </si>
  <si>
    <t>Cresterea si consolidarea pozitiei pe piata a firmei CERASELA COMIXT SRL prin crearea de noi produse specifice</t>
  </si>
  <si>
    <t>Cerasela comixt SRL</t>
  </si>
  <si>
    <t>Dezvoltarea societatii SC Welding Metal SRL</t>
  </si>
  <si>
    <t>Welding Metal SRL</t>
  </si>
  <si>
    <t>Cresterea competitivitatii firmei prin diversificarea activitatii- construire Hotel P+1E si imprejmuire</t>
  </si>
  <si>
    <t>VMBA Construct SRL</t>
  </si>
  <si>
    <t>Constructie hotel , achizitionare echipamente si crearea a 5 locuri de munca</t>
  </si>
  <si>
    <t xml:space="preserve">Inovarea produselor si a procesului de productie in cadrul Natural Wooden Floors SRL prin achizitionarea de echipamente evoluate tehnologic.
</t>
  </si>
  <si>
    <t xml:space="preserve"> Natural Wooden Floors S.R.L.</t>
  </si>
  <si>
    <t>Cresterea si consolidarea pozitiei pe piata a firmei EcoQuality Services SRL prin crearea de noi produse specifice</t>
  </si>
  <si>
    <t>EcoQuality Services SRL</t>
  </si>
  <si>
    <t>Construire sediu firma si imprejmuire</t>
  </si>
  <si>
    <t>Mobil Center Test SRL</t>
  </si>
  <si>
    <t>Constructie sediu, achizitionare echipamente, creare 5 locuri de munca</t>
  </si>
  <si>
    <t>Infiintare si dotare centru fitness</t>
  </si>
  <si>
    <t>SC Chipan Natura SRL</t>
  </si>
  <si>
    <t>Construire si dotare centru fitness si crearea a 5 locuri de munca</t>
  </si>
  <si>
    <t>Extinderea si retehnologizarea activitatii de constructii</t>
  </si>
  <si>
    <t>Villaggio Verde Residence SRL</t>
  </si>
  <si>
    <t xml:space="preserve">Achizitie echipamente </t>
  </si>
  <si>
    <t>Dezvoltarea S.C. GRUP GRIND S.R.L. prin achizitia de noi echipamente performante</t>
  </si>
  <si>
    <t>Grup Grind SRL</t>
  </si>
  <si>
    <t>Achizitie echipamente si cresterea numarului mediu de salariati cu 5</t>
  </si>
  <si>
    <t>Dezvoltarea societatii S.C. PLUS TEST S.R.L.</t>
  </si>
  <si>
    <t>PLUS TEST S.R.L</t>
  </si>
  <si>
    <t>Achizitionare de echipamente</t>
  </si>
  <si>
    <t>Diversificarea activitatii firmei SC Sanivet Cotesti SRL</t>
  </si>
  <si>
    <t>Sanivet Cotesti SRL</t>
  </si>
  <si>
    <t>Cotesti</t>
  </si>
  <si>
    <t>Dezvoltarea firmei SC Fiorello Serv SRL</t>
  </si>
  <si>
    <t>Fiorello Serv SRL</t>
  </si>
  <si>
    <t>Dezvoltarea SC Luropad Construct SRL prin achizitia de noi echipamente performante</t>
  </si>
  <si>
    <t>Luropad Construct SRL</t>
  </si>
  <si>
    <t>Dezvoltarea SC Grup Serv SRL prin achizitia de noi echipamente performante</t>
  </si>
  <si>
    <t>Grup Serv SRL</t>
  </si>
  <si>
    <t>Diversificarea activitatii firmei SC Sense &amp; Coffee SRL</t>
  </si>
  <si>
    <t>Sense &amp; Coffee SRL</t>
  </si>
  <si>
    <t>Construire hala - spalatorie auto</t>
  </si>
  <si>
    <t xml:space="preserve">Diversificarea activitatii firmei SC Derati Serv SRL </t>
  </si>
  <si>
    <t>Derati Serv SRL</t>
  </si>
  <si>
    <t>Centru de proiectare si productie micromecanica prin achizitie de echipamente in cadrul S.C. INTERACTIVE-BUSINESS-CONSULTING S.R.L.</t>
  </si>
  <si>
    <t>INTERACTIVE-BUSINESS-CONSULTING S.R.L.</t>
  </si>
  <si>
    <t>Obiectivul general al proiectului este consolidarea poziției pe piață a INTERACTIVE-BUSINESS-CONSULTING SRL intr-un domeniu competitiv identificat in Strategia Națională de Competitivitate şi Planurile de Dezvoltare Regională, si anume in Fabricarea de dispozitive, aparate şi instrumente medicale şi stomatologice, obiectiv ce se incadreaza in obiectivul general al POR.</t>
  </si>
  <si>
    <t>Imbunatatirea competitivitatii societatii SC Environment GM Expert SRL prin construirea unui sediu si achizitia de utilaje performante</t>
  </si>
  <si>
    <t>Environment GM Expert SRL</t>
  </si>
  <si>
    <t xml:space="preserve">Constuirea unui sediu de desfasurarea a activitatii si achizitia de echipamente. </t>
  </si>
  <si>
    <t>Dezvoltarea firmei SC Vrabpim Consulting SRL</t>
  </si>
  <si>
    <t>Vrabpim Consulting SRL</t>
  </si>
  <si>
    <t>Achizitia de noi echipamente performante si crearea a 5 noi locuri de munca, cu mentinerea celor existente.</t>
  </si>
  <si>
    <t>Dezvoltarea firmei SC Tiphit Prest SRL</t>
  </si>
  <si>
    <t>Dezvoltarea societatii prin depunerea unui proiect de investitii, ce vizeaza achizitia de echipamente si crearea a 5 noi locuri de munca cu mentinerea celor existente.</t>
  </si>
  <si>
    <t xml:space="preserve">Dezvoltarea firmei SC DAVID MODE SRL </t>
  </si>
  <si>
    <t>Obiectivul general al proiectului este patrunderea pe o noua piata a firmei S.C. DAVID MODE S.R.L. prin diversificarea activitatii firmei concomitent cu introducerea unui nou flux tehnologic. Societatea va realiza o activitate noua, si anume cea de fabricare a articolelor din material plastic pentru constructii.</t>
  </si>
  <si>
    <t>Cresterea competitivitatii firmei prin construirea unui spatiu de servicii si dotare performanta</t>
  </si>
  <si>
    <t>Cresterea competitivitatii a SC. HUGEBO SRL prin construirea unui spatiu modern de servicii de proiectare.</t>
  </si>
  <si>
    <t>Diversificarea activitatii firmei SC Lyon Design Term SRL</t>
  </si>
  <si>
    <t xml:space="preserve">Obiectivul general al proiectului este consolidarea pozitiei pe piata a firmei S.C. LYON DESIGN TERM S.R.L. prin diversificarea activitatii firmei concomitent cu introducerea unui nou flux tehnologic. Societatea va realiza o activitate noua, si anume cea de fabricare de usi si ferestre din metal. </t>
  </si>
  <si>
    <t>Diversificarea activitatii la S.C. Smart Group Solutions S.R.L.</t>
  </si>
  <si>
    <t>Dezvoltarea societatii prin depunerea unui proiect de investitii ce vizeaza diversificarea activitatii firmei prin introducerea unui flux tehnologic nou si modern, achizitionand noi echipamente performante si modernizarea spatiului de desfasurare a activitatilor.</t>
  </si>
  <si>
    <t xml:space="preserve">Eficientizarea activitatii firmei SC Auto Mobil Com SRL </t>
  </si>
  <si>
    <t>SC Auto Mobil Com SRL</t>
  </si>
  <si>
    <t>Consolidarea pozitiei pe piata a firmei S.C. AUTO MOBIL COM S.R.L. prin achizitia de noi utilaje, ce vor avea rolul de a intregi fluxul tehnologic</t>
  </si>
  <si>
    <t>Modernizare si dotare cu instalatii si echipamente in vederea infiintarii unei arhive</t>
  </si>
  <si>
    <t>SC Asist Cont SRL</t>
  </si>
  <si>
    <t xml:space="preserve"> Dezvoltarea activitatii ASIST CONT SRL si diversificarea gamei de servicii adresate intreprinderilor prin realizarea de investitii in modernizarea spatiilor de prestare a seviciilor si achizitii de echipamente performante, cu productivitate ridicata, in vederea consolidarii pozitiei pe piata si atragerii de noi clienti.</t>
  </si>
  <si>
    <t xml:space="preserve">Diversificarea activitatii societatii comerciale Daflo Tools SRL </t>
  </si>
  <si>
    <t>Consolidarea pozitiei pe piata a firmei S.C. DAFLO TOOLS S.R.L. prin diversificarea activitatii firmei concomitent cu introducerea unui nou flux tehnologic. Societatea va realiza o activitate noua, si anume cea de fabricare de mobila pentru birouri si magazine.</t>
  </si>
  <si>
    <t>Cresterea competitivitatii SC Maridan Consulting SRL prin diversificarea serviciilor oferite</t>
  </si>
  <si>
    <t>creșterea competitivității firmei prin diversificarea serviciilor oferite și mărirea portofoliului de clienți existenți. Aceasta va duce la penetrarea pe o nouă piață, urmărind satisfacerea unui număr cât mai mare de clienţi la standarde de calitate superioară.</t>
  </si>
  <si>
    <t>Infiintarea unei capacitati de productie competitive</t>
  </si>
  <si>
    <t xml:space="preserve">patrunderea pe o noua piata a firmei S.C. COME &amp; CLEAN S.R.L. prin diversificarea activitatii, concomitent cu introducerea unui nou flux tehnologic modern, in domeniul fabricarii altor produse chimice. </t>
  </si>
  <si>
    <t>Construire pensiune turistica (demisol tehnic partial + arter + etaj 1 + etaj 2 retras), anexa si imprejmuire</t>
  </si>
  <si>
    <t>contributia la cresterea economica durabila a zonei urbane, respectiv a municipiului Focsani, prin crearea de noi locuri de munca, inclusiv pentru persoane din categoriile defavorizate si utilizarea potentialului endogen al zonei , prin extinderea domeniului de activitate al firmei Productie Arndesign SRL catre desfasurarea de activitati turistice (inclusiv turism de afaceri), respectiv asigurarea cazarii de scurta durata, de obicei zilnica sau saptamanala, pentru vizitatori, constand in camere complet mobilate si spatii pentru servirea micului dejun.</t>
  </si>
  <si>
    <t>Cresterea competitivitatii firmei SC Geladi SRL prin achizitia de noi utilaje performante.</t>
  </si>
  <si>
    <t>Geladi SRL</t>
  </si>
  <si>
    <t>Achizitionarea de echipamente, crearea unui loc de munca si participarea la un targ international</t>
  </si>
  <si>
    <t xml:space="preserve">SAT PUFESTI </t>
  </si>
  <si>
    <t>Achizitia de echipamente de ultima generatie pentru diversificarea productiei SC Micromet SA</t>
  </si>
  <si>
    <t>Micromet SA</t>
  </si>
  <si>
    <t>Achizitionare echipamente pentru diversificarea gamei de productie</t>
  </si>
  <si>
    <t>Dezvoltarea SC Balcanic Prod SRL prin extinderea capacitatii de productie</t>
  </si>
  <si>
    <t>Balcanic Prod SRL</t>
  </si>
  <si>
    <t>Dezvoltarea SC A.G. Grupinstal SRL prin achizitia de utilaje performante in vederea producerii de mobilier.</t>
  </si>
  <si>
    <t>A.G. Grupinstal SRL</t>
  </si>
  <si>
    <t>Achizitionare echipamente specifice productiei de mobilier</t>
  </si>
  <si>
    <t>Diversificarea sistemelor de metrologie prin achizitia de echipamente performante.</t>
  </si>
  <si>
    <t>Metron Serv SRL</t>
  </si>
  <si>
    <t>Achizitionare echipamente pentru diversificarea gamei de servicii</t>
  </si>
  <si>
    <t>Cresterea si consolidarea pozitiei pe piata a SC Gelu Com SRL</t>
  </si>
  <si>
    <t>Gelu Com SRL</t>
  </si>
  <si>
    <t>ADJUD</t>
  </si>
  <si>
    <t>Dezvoltarea societatii Promostore Design SRL prin achizitia de echipamente performante de productie</t>
  </si>
  <si>
    <t>Promostore Design SRL</t>
  </si>
  <si>
    <t>Consolidarea pozitiei pe piata a SC SAR Confex SRL</t>
  </si>
  <si>
    <t>SAR Confex SRL</t>
  </si>
  <si>
    <t xml:space="preserve">MARASESTI </t>
  </si>
  <si>
    <t>Dezvoltarea activitatii Texdata SRL prin cresterea capacitatii si diversificarea gamei de produse</t>
  </si>
  <si>
    <t>Texdata SRL</t>
  </si>
  <si>
    <t>Dezvolvarea activitatii Conf Binale Impex SRL prin diversificarea gamei de produse</t>
  </si>
  <si>
    <t xml:space="preserve">Conf Binale Impex SRL </t>
  </si>
  <si>
    <t>Dezvoltarea activitatii CONF BINALE IMPEX SRL, consolidarea pozitiei pe piata si atragerea de noi clienti prin realizarea de investitii in echipamente performante, cu productivitate ridicata, utilizate cu succes in tarile Uniunii Europene.</t>
  </si>
  <si>
    <t>Diversificarea activitatii firmei SC Edildanconstruct SRL</t>
  </si>
  <si>
    <t>Edildanconstrauct SRL</t>
  </si>
  <si>
    <t>Crearea unei unitati noi de fabricatie articole de ambalaj din material plastic</t>
  </si>
  <si>
    <t>Finromex Euroservice SRL</t>
  </si>
  <si>
    <t xml:space="preserve">Cresterea competitivitatii economice prin achizitionarea de active corporale si necoporale ce permit optimizarea productiei </t>
  </si>
  <si>
    <t>Construire fabrica de productie peleti si brichete</t>
  </si>
  <si>
    <t>SIMFOREST SRL</t>
  </si>
  <si>
    <t>Construire si dotare fabrica de peleti si brichete</t>
  </si>
  <si>
    <t>Dezvoltarea SC Materna SRL prin construirea unei clinici de gastroenterologie si interne si dotarea cu echipamente performante</t>
  </si>
  <si>
    <t>Materna SRL</t>
  </si>
  <si>
    <t>Construire si dotare clinica gastroenterologie</t>
  </si>
  <si>
    <t>Cresterea calitatii actului medical prin dezvoltarea competitiva a Clinicii Tineretii</t>
  </si>
  <si>
    <t>Clinica Tineretii SRL</t>
  </si>
  <si>
    <t>Achizitionare echipamente</t>
  </si>
  <si>
    <t xml:space="preserve">Diversificarea activitatii firmei SC Retro Comprod SRL prin achizitia de noi echipamente </t>
  </si>
  <si>
    <t>Retro Comprod SRL</t>
  </si>
  <si>
    <t>Diversificarea activitatii societatii prin introducerea unui flux tehnologic nou, respectiv cel de TAIERE SI RINDELUIRE A LEMNULUI- COD caen 1610, respectiv –obtinerea particulelor (cipsurilor) din lemn .</t>
  </si>
  <si>
    <t>BALOTESTI</t>
  </si>
  <si>
    <t>Diversificarea activitatii firmei prin achizitia de echipamente performante pentru productia de calculatoare</t>
  </si>
  <si>
    <t>Quattro Impex SRL</t>
  </si>
  <si>
    <t xml:space="preserve">FOCSANI </t>
  </si>
  <si>
    <t>Construire unitate productie confectii textile</t>
  </si>
  <si>
    <t>Achizitie echipamente. Cresterea competitivităţii economice si îmbunătăţirea pozitiei pe piata locala si regionala a societăţii Elsima Conf SRL prin marirea capacitatii de productie, diversificarea gamei actuale de sortimente de produse specifice in domeniul confectiilor precum şi facilitarea accesului pe noi pieţe de desfacere prin implementarea de acţiuni specifice</t>
  </si>
  <si>
    <t xml:space="preserve">Extinderea activitatii firmei SC Ipromet SRL prin achizitia unui nou echipament </t>
  </si>
  <si>
    <t xml:space="preserve"> Dezvoltarea societatii prin depunerea unui proiect de investitii ce vizeaza diversificarea activitatii firmei prin introducerea unui flux tehnologic nou si modern, achizitionand noi echipamente performante.</t>
  </si>
  <si>
    <t>Diversificarea activitatii firmei SC IZA SRL</t>
  </si>
  <si>
    <t>Obiectivul general al proiectului il constituie diversificarea unitatii prin produse care nu au fost fabricate anterior in cadrul acesteia, respectiv fabricarea de canistre din plastic si capace pentu acestea, acest lucru fiind posibil prin achizitia de utilaje performante.</t>
  </si>
  <si>
    <t>Construire cladire P + 1 pentru organizare evenimente</t>
  </si>
  <si>
    <t>Consolidarea pozitiei de piata a intreprinderii, prin initierea unei activitati aferente codului CAEN 9329-Alte activitati recreative si distractive n.c.a., constand in construirea unei cladiri P+1 pentru organizarea de evenimente, in municipiul Focsani, B-dul Brailei, DN 23, T79, P416, nr cadastral 60233, in maxim 24 de luni de la semnarea contractului de finantare.</t>
  </si>
  <si>
    <t>Construire imobil D+P+2E - Centru de afaceri</t>
  </si>
  <si>
    <t>Mentinerea pozitiei de piata castigata de firma pe segmentul turismului de business, consolidarea si dezvoltarea potentialului in prestarea serviciilor din industria ospitalitatii, cresterea competitivitatii si performantei cu efect direct in cresterea beneficiilor pentru firma si pentru comunitate.</t>
  </si>
  <si>
    <t>Creșterea eficienței energetice a blocurilor de locuințe din Municipiul Focsani, etapa a II-a</t>
  </si>
  <si>
    <t>Unitatea Administrativ Teritoriala Municipiul Focsani</t>
  </si>
  <si>
    <t>Proiectul de fata se inscrie in seria initiativelor UAT Municipiul Focsani de imbunatatire a calitatii vietii urbane prin aplicarea unor masuri de crestere a eficientei energetice atat la nivelul cladirilor rezidentiale cat si a celor publice, asigurand astfel implementarea Programului de Imbunatatire a Eficientei Energetice aferent Municipiului Focsani, Judetul Vrancea</t>
  </si>
  <si>
    <t>Cresterea eficientei energetice a blocurilor de locuinte din Municipiul Focsani</t>
  </si>
  <si>
    <t>Proiectul de fata se inscrie in seria initiativelor UAT Municipiul Focsani de imbunatatire a calitatii vietii urbane prin aplicarea unor masuri de crestere a eficientei energetice atat la nivelul cladirilor rezidentiale cat si a celor publice, asigurand astfel implementarea Programului de Imbunatatire a Eficientei Energetice aferent Municipiului Focsani, Judetul Vrancea.</t>
  </si>
  <si>
    <t>Cresterea performantei energetice la corpul de cladire scoala si executia lucrarilor conexe</t>
  </si>
  <si>
    <t>Scoala gimnaziala "Duiliu Zamfirescu" Focsani</t>
  </si>
  <si>
    <t>Cresterea performantei energetice a imobilului - Cantina Scoala - in administrarea Colegiului Tehnic "Valeriu D. Cotea" Focsani si lucrari conexe realizarii imbunatatirii performantei energetice</t>
  </si>
  <si>
    <t>Colegiul tehnic "Valeriu D. Cotea"</t>
  </si>
  <si>
    <t>resterea eficientei energetice a cladirii cantinei Scoala, aflata in administrarea Colegiului Tehnic „Valeriu D. Cotea”, prin aplicarea unor masuri de crestere a eficientei energetice in vederea reducerii consumului de energie primara si a emisiilor de CO2, asigurand totodata imbunatatirea confortului, sanatatii si sigurantei elevilor si personalului colegiului – beneficiari directi ai investitiei.</t>
  </si>
  <si>
    <t>Cresterea performantei energetice la corpul de cladire al Colegiului Economic „Mihail Kogalniceanu” si executia lucrarilor conexe</t>
  </si>
  <si>
    <t xml:space="preserve">implementarea masurilor de eficiența energetica ce vor conduce la îmbunatatirea conditiilor de viata prin: îmbunatatirea conditiilor de igiena si confort termic interior; reducerea pierderilor de caldura si a consumurilor energetice; reducerea costurilor de întretinere pentru încalzire si apa calda de consum; reducerea emisiilor poluante generate de producerea, transportul si consumul de energie conducând la utilizarea eficienta a resurselor de energie, în conformitate cu strategia Europa 2020. </t>
  </si>
  <si>
    <t>Crestere eficienta energetica pentru imobilul corp scoala, inclusiv lucrari anexe, pentru Scoala Gimnaziala - Ion Basgan</t>
  </si>
  <si>
    <t>Scoala Gimnaziala - Ion Basgan Focsani</t>
  </si>
  <si>
    <t xml:space="preserve">cresterea eficientei energetice a cladirii Scolii Gimnaziale Ion Basgan, prin aplicarea unor masuri de crestere a eficientei energetice in vederea reducerii consumului de energie primara si a emisiilor de CO2, asigurand totodata imbunatatirea confortului, sanatatii si sigurantei elevilor si personalului colegiului – beneficiari directi ai investitiei. </t>
  </si>
  <si>
    <t>Reabilitare energetica si lucrari conexe Spitalul Judetean de Urgenta ”Sf. Pantelimon” Focsani</t>
  </si>
  <si>
    <t>Unitatea Administrativ Teritoriala Judetul Vrancea</t>
  </si>
  <si>
    <t>cresterea eficientei energetice in cladirea publica Spitalul Judetean de Urgenta Sf. Pantelimon Focşani, Secţia Pneumoftiziologie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t>
  </si>
  <si>
    <t>Lucrari de interventie pentru cresterea performantei energetice cladire biblioteca municipala, Municipiul Adjud, judetul Vrancea</t>
  </si>
  <si>
    <t>Unitatea Administrativ Teritoriala Municipiul Adjud</t>
  </si>
  <si>
    <t xml:space="preserve"> reabilitarea cladirii publica Bilioteca Municipala , prin toate masurile de interventie posibile si eficiente si de a implementa atat solutii de crestere a performantelor energetice ale acesteia cat si solutii de producere a energiei prin utilizarea de surse regenerabile</t>
  </si>
  <si>
    <t>Lucrari de interventie pentru cresterea performantei energetice cladire casa de cultura "Tudor Vornicu”</t>
  </si>
  <si>
    <t xml:space="preserve">Obiectivul general al proiectului (scopul) este de reabilita cladirea publica Casa de Cultura “TUDOR VORNICU” Adjud prin toate masurile de interventie posibile si eficiente si de a implementa atat solutii de crestere a performantelor energetice ale acesteia cat si solutii de producere a energiei prin utilizarea de surse regenerabile </t>
  </si>
  <si>
    <t>Cresterea eficientei energetice a Scolii Gimnaziale Racoasa, Comuna Racoasa, judetul Vrancea</t>
  </si>
  <si>
    <t>Unitatea Administrativ Teritoriala Comuna Racoasa</t>
  </si>
  <si>
    <t>Eficientizarea energetica a Policlinicii Orasului Panciu</t>
  </si>
  <si>
    <t>Unitatea Administrativ Teritoriala Oras Panciu</t>
  </si>
  <si>
    <t xml:space="preserve">Obiectivul Specific al Programului Operational Regional 2014-2020, Axa prioritara 3 – Sprijinirea tranzitiei energetice, a gestionarii inteligente a energiei si a utilizarii energiei din surse regenerabile in infrastructurile publice, inclusive in cladiri publice, si in sectorul locuintelor, Operatiunea B – Cladiri Publice este Cresterea eficientei energetice in cladirile rezidentiale, cladirile publice si sistemele de iluminat public, indeosebi a celor care inregistreaza consumuri energetice mari. </t>
  </si>
  <si>
    <t>Cresterea performantei energetice a scolii „Anghel Saligny” din municipiul Focsani, judetul Vrancea</t>
  </si>
  <si>
    <t>Scoala gimnaziala "Anghel Saligny" Focsani</t>
  </si>
  <si>
    <t>implementarea masurilor de eficiența energetica ce vor conduce la îmbunatatirea conditiilor de viata prin: îmbunatatirea conditiilor de igiena si confort termic interior; reducerea pierderilor de caldura si a consumurilor energetice; reducerea costurilor de întreþinere pentru încalzire si apa calda de consum; reducerea emisiilor poluante generate de producerea, transportul si consumul de energie conducând la utilizarea eficienta a resurselor de energie, în conformitate cu strategia Europa 2020. De asemenea, obiectivul proiectului conduce si la îndeplinirea obiectivului specific al axei prioritare si anume: cresterea eficientei energetice în cladirile rezidențiale, cladirile publice si sistemele de iluminat public, îndeosebi a celor care înregistreaza consumuri energetice mari.</t>
  </si>
  <si>
    <t>Cresterea performantei energetice pentru cladirea tip Internat si cladirea Cantina a Colegiului Tehnic "Gh. Asachi" Focsani, inclusiv lucrari conexe</t>
  </si>
  <si>
    <t>Colegiului Tehnic "Gh. Asachi" Focsani</t>
  </si>
  <si>
    <t xml:space="preserve">Proiectul de fata se inscrie in seria initiativelor UAT Focsani si implicit a Colegiului Tehnic Gh Asachi, de imbunatatire a calitatii vietii urbane prin aplicarea unor masuri de crestere a eficientei energetice atat la nivelul cladirilor rezidentiale cat si a celor publice, asigurand astfel implementarea Programului de Imbunatatire a eficientei energetice aferent orasului Focsani, Judetul Vrancea. Obiectivul general al proiectului de fata este cresterea eficientei energetice a cladirii cantinei </t>
  </si>
  <si>
    <t>Reabilitare energetica si lucrari conexe la corpurile C5, C6 si C7, Str. Cuza Voda nr. 56</t>
  </si>
  <si>
    <t xml:space="preserve">cresterea eficientei energetice in cladirea publica formata din corpurile C5, C6 si C7 cu adresa Judetul Vrancea, Municipiul Focsani, Str. Cuza Voda, nr. 56,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 </t>
  </si>
  <si>
    <t>Consolidare, restaurare si punere in valoare - Muzeul Vrancei, Cladire Tribunal Judetean COD LMI VN-II-m-A-06417</t>
  </si>
  <si>
    <t>Consolidare, restaurare, punere in valoare a monumentului istoric Tribunalul Judetean Vrancea</t>
  </si>
  <si>
    <t>UAT</t>
  </si>
  <si>
    <t>Consolidare si restaurare sectia de stiinte ale naturii si acvariu – Casa Tatovici</t>
  </si>
  <si>
    <t>Consolidare, restaurare, punere in valoare a monumentului istoric sectia de stiinte ale naturii si acvariu - Casa Tatovici</t>
  </si>
  <si>
    <t>Consolidare si restaurare sectie de istorie si arheologie a Muzeului Vrancei – CASA ALACI COD LMI VN-II-m-B-06430</t>
  </si>
  <si>
    <t>in implementare</t>
  </si>
  <si>
    <t>Infiintare zona de agrement si petrecere a timpului liber in cartierul Mihail Sturza, Orasul Odobesti, Judetul Vrancea</t>
  </si>
  <si>
    <t>Unitatea Administrativ Teritoriala Oras Odobesti</t>
  </si>
  <si>
    <t>Infiintare zona spatii verzi si parc de recreere in orasul Odobesti, str.Libertatii, T 7, P 331, pct.Sf Ilie</t>
  </si>
  <si>
    <t>Reconversia unei suprafete de 10.025 mp teren neutilizat,aflat in stadiu de
degradare in intravilanul orasului Odobesti,str Libertatii si transformarea acestuia in spatii verzi pentru agrement si recreere</t>
  </si>
  <si>
    <t>Modernizarea infrastructurii rutiere de drum judetean, dintre localitatile limita judet Buzau-Voetin-Sihlea-Obrejita-Timboiesti-Bordesti cu conectivitate directa la reteaua TEN-T</t>
  </si>
  <si>
    <t>Parteneriatul dintre UAT Judetul Vrancea, UAT Comuna Sihlea, UAT Comuna Obrejita, UAT Comuna Bordesti, UAT Comuna Timboiesti</t>
  </si>
  <si>
    <t>Comuna Sihlea, Comuna Obrejita, Comuna Bordesti, Comuna Timboiesti</t>
  </si>
  <si>
    <t>Modernizarea infrastructurii rutiere de drum judetean dintre localitatile Dumbraveni, Gugesti, Popesti, Urechesti, Budesti, Cotesti, Blidari, Bontesti, Dalhauti, Faraoanele, Ramniceanca, Beciu, Odobesti, cu conectivitate directa la reteaua TEN-T</t>
  </si>
  <si>
    <t>Dumbraveni, Gugesti, Popesti, Urechesti, Budesti, Cotesti, Blidari, Bontesti, Dalhauti, Faraoanele, Ramniceanca, Beciu, Odobesti</t>
  </si>
  <si>
    <t>Modernizarea infrastructurii rutiere de drum judetean dintre localitatile: Focsani - Golesti - Vârtescoiu - Odobesti cu conectivitate directa la reteaua TEN-T</t>
  </si>
  <si>
    <t>Parteneriatul dintre UAT Judetul Vrancea, UAT Comuna Cimpineanca; 
UAT Comuna Cirligele; UAT Oras Odobesti; UAT Comuna Golesti; UAT Comuna Cotesti; UAT Comuna Virtescoiu</t>
  </si>
  <si>
    <t xml:space="preserve">Focsani - Golesti - Vârtescoiu - Odobesti </t>
  </si>
  <si>
    <t>Modernizarea infrastructurii rutiere de drum judetean, dintre localitatile Gologanu - Slobozia Ciorasti - Cotesti, cu conectivitate directa la reteaua TEN-T</t>
  </si>
  <si>
    <t>Parteneriatul dintre UAT Judetul Vrancea, UAT Comuna Cotesti, UAT Comuna Gologanu, UAT Comuna Slobozia Ciorasti, UAT Comuna Golesti.</t>
  </si>
  <si>
    <t>Vor fi reabilitati si modernizati 16,967 km drum judetean</t>
  </si>
  <si>
    <t>Gologanu - Slobozia Ciorasti - Cotesti</t>
  </si>
  <si>
    <t>Dotarea cu aparatura medicala moderna a Unitatii de Primire Urgente, Focsani</t>
  </si>
  <si>
    <t>Focsani</t>
  </si>
  <si>
    <t>8.3.A</t>
  </si>
  <si>
    <t>Centru de zi, cantina sociala si îngrijire la domiciliu pentru persoane vârstnice în Comuna Ciorasti judetul Vrancea</t>
  </si>
  <si>
    <t>Unitatea Administrativ Teritoriala Comuna Ciorasti si Asociatia Voluntariat pentru Viata</t>
  </si>
  <si>
    <t>dezvoltarea capacitatii sistemului de asistenta sociala pentru a raspunde nevoilor cetatenilor prin imbunatatirea calitatii serviciilor sociale, prin extinderea, modernizarea, reabilitarea dar si dotarea cladirii cunoscute sub denumirea de Camin Cultural din sat Salcia Noua, Comuna Ciorasti, Vrancea in vederea infiintarii a trei centre de servicii sociale destinate persoanelor varstnice.</t>
  </si>
  <si>
    <t>Comuna Ciorasti</t>
  </si>
  <si>
    <t>Infrastructura sociala comunitara pentru persoane adulte cu dizabilitati în orasul Panciu, judet Vrancea</t>
  </si>
  <si>
    <t>DGASPC Vrancea</t>
  </si>
  <si>
    <t>Sustinerea dezinstitutionalizării persoanelor cu dizabilitati din cadrul Centrului de Integrare prin Terapie Ocupationala Odobesti, judetul Vrancea, concomitent cu dezvoltarea masurilor de prevenire a institutionalizarii.</t>
  </si>
  <si>
    <t>Panciu</t>
  </si>
  <si>
    <t>Infrastructura sociala comunitara pentru
persoane adulte cu dizabilitati in comuna
Dumbraveni, Judetul Vrancea</t>
  </si>
  <si>
    <t>DIRECTIA GENERALA DE ASISTENTA SOCIALA SI PROTECTIA COPILULUI VRANCEA</t>
  </si>
  <si>
    <t>Dumbraveni</t>
  </si>
  <si>
    <t>Infrastructura sociala comunitara pentru persoane adulte cu dizabilitati în orasul Odobesti , judetul
Vrancea</t>
  </si>
  <si>
    <t>Sustinerea dezinstitutionalizării persoanelor cu dizabilitati din cadrul Centrului de Integrare prin Terapie Ocupationala Odobesti, judetul Vrancea , concomitent cu dezvoltarea masurilor de prevenire a institutionalizarii.</t>
  </si>
  <si>
    <t>Odobesti</t>
  </si>
  <si>
    <t>10.1.A</t>
  </si>
  <si>
    <t>Construire si dotare Centru pentru educatie timpurie Lumea Copiilor</t>
  </si>
  <si>
    <t>Cresterea gradului de participare a populatiei in invatamantul anteprescolar si prescolar prin extinderea capacitatii existente si realizarea conditiilor pentru o educatie de calitate prin construirea unei gradinite cu program prelungit , inclusiv cresa , cu 150 de locuri in sat Unirea,cartier Mihail Sturdza,oras Odobesti</t>
  </si>
  <si>
    <t>13/13.1</t>
  </si>
  <si>
    <t>Imbunatatirea calitatii vietii populatiei in Orasul Odobesti, judetul Vrancea</t>
  </si>
  <si>
    <t>UAT Oras Odobesti</t>
  </si>
  <si>
    <t>Imbunatatirea calitatii vietii populatiei din orasul Odobesti prin cresterea nivelului de educatie,posibilitatilor de petrecere a timpului liber si cresterea calitatii infrastructurii urbane</t>
  </si>
  <si>
    <t>UAT Oras Techirghiol</t>
  </si>
  <si>
    <t>Total Vrancea</t>
  </si>
  <si>
    <t>BUZAU</t>
  </si>
  <si>
    <t>„Dezvoltarea competitivităţii SC MEGA PROSPER SRL prin retehnologizare”</t>
  </si>
  <si>
    <t xml:space="preserve">SC MEGA PROSPER SRL </t>
  </si>
  <si>
    <t>PATARLAGELE</t>
  </si>
  <si>
    <t>“Dezvoltarea activitatii societatii Laviprod Forest SRL prin achizitionarea de echipamente noi si performante”</t>
  </si>
  <si>
    <t>SC LAVIPROD FOREST SRL</t>
  </si>
  <si>
    <t xml:space="preserve">
1. Introducerea inovarii de produs si de proces in cadrul societatii prin achizitionarea a 5 echipamente noi si performante.
2. Cresterea numarului mediu de salariati ai societatii prin crearea a 5 noi locuri de munca, din care 1 loc de munca pentru persoane din categorii defavorizate.
Se vor achizitiona 5 echipamente performante pentru dezvoltarea, completarea si eficientizarea fluxului tehnologic de productie a elementelor de mobilier.</t>
  </si>
  <si>
    <t>„Construire baza sportiva pentru practicarea tenisului de camp”</t>
  </si>
  <si>
    <t>SC PETRIȘOR EXPERT SRL</t>
  </si>
  <si>
    <t>Diversificarea activitatii societatii comerciale PETRISOR EXPERT SRL Buzau, prin infiintarea unei baze sportive pentru practicarea tenisului de camp si cresterea competitivităţii firmei pe plan local si regional.</t>
  </si>
  <si>
    <t>"Dezvoltarea competitivitatii SC Util Construct SRL prin retehnologizare"</t>
  </si>
  <si>
    <t>SC UTIL CONSTRUCT SRL</t>
  </si>
  <si>
    <t xml:space="preserve">1. Modernizarea proceselor de executie a lucrarilor de constructii prin investitii in echipamente noi;
2. Inovarea tehnologiilor privind prestatia serviciului de constructie a drumurilor si terasamentelor prin implementarea unor tehnologii moderne, conforme standardelor de calitate internationale care vor avea ca efect atat o reducere a timpului de executie a lucrarilor, cat si o crestere a calitatii acestora.
3. Cresterea productivitatii intreprinderii – vizeaza o eficientizare a utilizarii resurselor financiare, materiale si umane, respectiv:
- Cresterea cifrei de afaceri cu cel putin 30% in primul an de operare a investitiei;
- Crearea a 5 noi locuri de munca si imbunatatirea mediului de lucru al angajatilor companiei;
- Optimizarea alocarii resurselor financiare prin identificarea oportunitatilor si alternativelor. 
</t>
  </si>
  <si>
    <t>"Cresterea competitivitatii S.C. Getto Dacii Services S.R.L. prin achizitionare sistem informatic integrat si echipamente IT"</t>
  </si>
  <si>
    <t xml:space="preserve"> S.C. Getto Dacii Services S.R.L.</t>
  </si>
  <si>
    <t>"Realizare unitate productie anvelope resapate in municipiul Buzau"</t>
  </si>
  <si>
    <t>AD Oil Butan Gas SRL</t>
  </si>
  <si>
    <t xml:space="preserve">Deschiderea unei unitati de productie anvelope resapate pentru tiruri, camioane, remorci si autocare in municipiul Buzau si angajarea si instruirea a cinci noi angajati. </t>
  </si>
  <si>
    <t xml:space="preserve">Dezvoltare AFOTUR GLOBAL SRL prin achizitia unei linii de formare turnare aliaje neferoase </t>
  </si>
  <si>
    <t xml:space="preserve"> AFOTUR Global SRL</t>
  </si>
  <si>
    <t xml:space="preserve">Consolidarea si dezvoltarea activitatii SC AFOTUR GLOBAL SRL pe piata prelucrarii metalelor neferoase, prin implementarea unor tehnologii moderne, care sa conduca la eficientizarea capacitatii de productie si a fluxului tehnologic. </t>
  </si>
  <si>
    <t>Dezvoltarea prin retehnologizare a competitivitatii companiei Est Dany Serv Truck &amp; Trans SRL pe piata constructiilor de drumuri si terasamente din regiunea Sud-Est</t>
  </si>
  <si>
    <t xml:space="preserve"> Est Dany Serv Truck &amp; Trans SRL</t>
  </si>
  <si>
    <t>Consolidarea si dezvoltarea activitatii SC EST DANY SERV TRUCK &amp; TRANS SRL pe piata constructiilor de drumuri si terasamente, prin implementarea unor tehnologii moderne de lucru, care sa conduca la eficientizarea prestatiei companiei.</t>
  </si>
  <si>
    <t>Dezvoltare centru de productie a sistemelor de compensare a energiei reactive</t>
  </si>
  <si>
    <t>Tesla Power Systems SRL</t>
  </si>
  <si>
    <t xml:space="preserve"> Consolidarea si dezvoltarea activitatii SC TESLA POWER SYSTEMS SRL pe piata solutiilor de eficienta energetica, respectiv piata compensarii energiei reactive, prin implementarea unor tehnologii moderne, care sa conduca la eficientizarea capacitatii de productie si a fluxului tehnologic.</t>
  </si>
  <si>
    <t>Achizitie de echipamente in cadrul SC Agrilid Activ SRL</t>
  </si>
  <si>
    <t xml:space="preserve"> Agrilid Activ SRL</t>
  </si>
  <si>
    <t>Dezvoltarea activității de construcții a SC AGRILID ACTIV SRL prin inovarea proceselor interne, a gamei de produse şi creşterea capacităţii de răspuns a solicitărilor venite din partea clienţilor.</t>
  </si>
  <si>
    <t>Diversificarea activitatii MULTICAST PROD SRL prin achizitie de echipamente inovatoare</t>
  </si>
  <si>
    <t>Multicast S.R.L</t>
  </si>
  <si>
    <t xml:space="preserve">Consolidare a poziției pe piața locală și regională a Multicast Prod SRL în domeniul execuției operațiunilor de prelucrări mecanice. </t>
  </si>
  <si>
    <t>Cresterea competitivitatii Dream Mob S.R.L. Buzau, prin achizitia de echipamente tehnologice si informatice pentru productia de mobilier</t>
  </si>
  <si>
    <t>DREAM MOB SRL</t>
  </si>
  <si>
    <t>Consolidarea pozitiei societatii DREAM MOD SRL pe piata locala si regionala a productiei de mobilier.</t>
  </si>
  <si>
    <t>Achizitia de utilaje tehnologice in cadrul SC LAMCON ART SRL in vederea consolidarii pozitiei pe piata serviciilor specifice lucrarilor de constructii</t>
  </si>
  <si>
    <t xml:space="preserve"> LAMCON ART SRL</t>
  </si>
  <si>
    <t>1. Cresterea competitivitatii economice, prin achizitionarea a 4 noi utilaje tehnologice , dotarea cu 3 pubele de colectare selectiva si a achizitionarea unui sistem pentru utilizarea energiei din surse regenerabile;
2. Diversificarea surselor de venit ale microintreprinderii, prin facilitarea realizarii de lucrari de constructii pentru drumuri si autostrazi;
3. Cresterea facilitarii crearii de noi locuri de munca la nivel de microintreprindere, prin angajarea a 5 noi locuri de munca permanente, cu norma intreaga dintre care cel putin un loc de munca destinat persoanelor ce fac parte din categorii defavorizate.</t>
  </si>
  <si>
    <t xml:space="preserve">RAMNICU SARAT </t>
  </si>
  <si>
    <t>Cresterea competitivitatii PRO AMCO EXPERT SRL prin achizitie de echipamente</t>
  </si>
  <si>
    <t>PRO AMCO EXPERT SRL</t>
  </si>
  <si>
    <t>Servicii competitive in cadrul microintreprinderii Lastechno Weld – Cut SRL</t>
  </si>
  <si>
    <t xml:space="preserve"> LASTECHNO WELD – CUT SRL</t>
  </si>
  <si>
    <t xml:space="preserve">
1. Inovarea de serviciu si proces in cadrul firmei- ca urmare a achizitionarii echipamentelor propuse a fi finantate prin proiect firma va putea sa presteze servicii intr-un domeniu nou de activitate pentru firma prin intermediul unui nou proces tehnologic in cadrul firmei. In urma derularii acestui nou proces tehnologic in cadrul firmei se vor presta diverse servicii specifice unui nou domeniu de activitate pentru firma – Tratarea si acoperirea metalelor, cod CAEN 2561. 
2. Cresterea numarului de persoane angajate in firma, precum si mentinerea numarului de persoane existente in firma. Prin proiect vor fi create 5 noi locuri de munca. Un loc din cele 5 va fi ocupat de o persoana din categoria persoanelor defavorizate. 
3. Cresterea gradului de informare a mediului extern cu privire la finantarea si realizarea proiectului de investitii.
Echipamente: 
echipament laser, statie de purificare a apei tehnologice, set cuve din propilena, set pompe rezistente la substante chimice</t>
  </si>
  <si>
    <t>Reziliat</t>
  </si>
  <si>
    <t>Construire hala service utilaje agricole</t>
  </si>
  <si>
    <t>UNIC COM 93</t>
  </si>
  <si>
    <t>1. Diversificarea gamei de servicii din portofoliul companiei UNIC COM 93, in termen de 6 luni de la inceperea perioadei de operare a proiectului, prin operarea echipamentelor/ utilajelor nou achizitionate in cadrul proiectului, echipamente ce or sa fie depozitate in conditii optime in hala ce este prevazuta a fi realizata in cadrul prezentului proiect;
2. Achizitionarea a 35 echipamente / kit-uri, performante, in termen de 8 luni care respecta conditiile de protejare a mediului si noile cerinte privind poluarea si prin care compania isi propune astfel asigurarea constanta a principiilor dezvoltarii
durabile;
3. Crearea a 5 noi locuri de munca, in termen de 5 luni dintre care 2 locuri de munca vor fi destinate persoanelor din categorii defavorizate, astfel proiectul avand un impact pozitiv si asupra economiei locale.</t>
  </si>
  <si>
    <t>Dezvoltarea durabila prin diversificarea activitatii la SC PAVONE OCTAVIAN JR S.R.L</t>
  </si>
  <si>
    <t>PAVONE
OCTAVIAN JR SRL</t>
  </si>
  <si>
    <t>1. Crearea a 3 noi locuri de munca;
2.Mentinerea, peste 3 ani de la data finalizarii proiectului, a locurilor de munca existente la depunerea cererii de finantare si a celor 5 locuri de munca nou create;
3. Achizitionarea unui activ specific lucrarilor speciale de constructii.</t>
  </si>
  <si>
    <t>Dotarea tehnica pentru lucrari de pregatire a terenului</t>
  </si>
  <si>
    <t>M&amp;L CON</t>
  </si>
  <si>
    <t>1. Derularea activitatii de ofertare si negociere in vederea incheierea a minimum 1 contract anual de subantepriza cu un contractor general, pe perioada post implementarii;
2. Derularea programului si activitatilor de angajare a 3 noi lucratori, din care min. 1 din categoria de „persoane defavorizate”, pana la finalizarea perioadei de implementare;
3. Derularea procedurilor de achizitii si contractarea integrala a planului de achizitii prevazut in proiect, din punct de vedere nominal cantitativ, conform calendarului de implementare a proiectului.
Echipamente: excavator - 1 buc.</t>
  </si>
  <si>
    <t>Promovarea spiritului antreprenorial prin diversificarea activitatii la SC ZEBRA ART STUDIO SRL</t>
  </si>
  <si>
    <t>ZEBRA ART STUDIO SRL</t>
  </si>
  <si>
    <t xml:space="preserve">
1. Crearea a 3 noi locuri de munca;
2. Mentinerea, peste 3 ani de la data finalizarii proiectului, a locurilor de munca existente la depunerea cererii de, finantare si a celor 3 locuri de munca nou create;
3. Achizitionarea de utilaje specifice lucrarilor de pregatire a terenului.
</t>
  </si>
  <si>
    <t>Achizitie echipamente la SC Navele Media SRL</t>
  </si>
  <si>
    <t>Navele Media SRL</t>
  </si>
  <si>
    <t xml:space="preserve">Cresterea competitivitatii societatii NAVELE MEDIA SRL prin dezvoltarea activitatii existente prin
achizitia de echipamente specializate si performante pentru dezvoltarea serviciilor de filmare si postproductie.
</t>
  </si>
  <si>
    <t>Cresterea competitivitatii prin retehnologizare la SC Activity BMS SRL</t>
  </si>
  <si>
    <t xml:space="preserve"> SC Activity BMS SRL</t>
  </si>
  <si>
    <t>Dezvoltare tehnica la SC Atent Concept SRL</t>
  </si>
  <si>
    <t xml:space="preserve"> SC Atent Concept SRL</t>
  </si>
  <si>
    <t xml:space="preserve"> 
Diversificarea activitatii companiei cu o noua activitate care conduce la cresterea cifrei de afaceri si a bazei materiale necesare dezvoltarii ofertei de produse; crearea a 3 noi locuri de munca.</t>
  </si>
  <si>
    <t>Cresterea competitivitatii societatii, prin diversificarea activitatii</t>
  </si>
  <si>
    <t>Angy Express Total SRL</t>
  </si>
  <si>
    <t xml:space="preserve">Cresterea competitivitatii societatii, prin diversificarea activitatii si patrunderea pe o piata noua, cea a lucrarilor de constructii drumuri; crearea a 5 noi locuri de munca.
</t>
  </si>
  <si>
    <t>Infiintare punct de lucru in Ramnicu Sarat jud. Buzau</t>
  </si>
  <si>
    <t>Fibalgos Construct SRL</t>
  </si>
  <si>
    <t> Dezvoltarea activităţii prin înfiinţarea unui punct de lucru şi prin achiziţionarea de utilaje, echipamente şi tehnologii noi, performante, cu consum redus de energie, care să ţină pasul cu schimbările şi cerinţele pieţei de constructii.</t>
  </si>
  <si>
    <t>Consolidarea pozitiei pe piata confectiilor a SC Iceland INMAR SRL prin produse din tricot "Home Baby"</t>
  </si>
  <si>
    <t>Iceland INMAR SRL</t>
  </si>
  <si>
    <t>Modernizarea si amenajarea spatiului de productie si achizitia de echipamente in domeniul textil - confectii cu grad înalt de inovatie si eficienta. </t>
  </si>
  <si>
    <t>Extinderea, diversificarea si modernizarea capacitatii de productie a SC INSERF SRL</t>
  </si>
  <si>
    <t>INSERF SRL</t>
  </si>
  <si>
    <t> Modernizarea capacitatii de prestare servicii de reparatii masini a S.C. INSERF S.R.L. prin achizitia de echipamente de ultima generatie, respectiv utilizarea unei hale adecvate unui flux tehnologic complex</t>
  </si>
  <si>
    <t>Dezvoltarea activitatii EDIFICIO ENGINEERING S.R.L prin achizitia de echipamente performante</t>
  </si>
  <si>
    <t>Edificio Engineering SRL</t>
  </si>
  <si>
    <t>Achiziționarea a patru echipamente inovatoare în realizarea lucrărilor de construcții nerezidențiale, echipamente care vor permite realizarea unei capacități de execuție anuală a cca. 24.996 mp  construiți. </t>
  </si>
  <si>
    <t>Dezvoltarea societatii Zen Urban Construct SRL prin diversificarea activitatii si dotarea cu echipamente de specialitate</t>
  </si>
  <si>
    <t>Zen Urban Construct SRL</t>
  </si>
  <si>
    <t xml:space="preserve">Achizitie echipamente si utilaje pentru activitatea de productie confectii metalice </t>
  </si>
  <si>
    <t>Constructii si Prelucrari Metalice SRL</t>
  </si>
  <si>
    <t>Cresterea competivitatii societatii CONSTRUCTII SI PRELUCRARI METALICE SRL Buzau pe piata regionala a constructilor metalice si componentelor de structuri metalice.</t>
  </si>
  <si>
    <t>Retehnologizare la CID Consulting - achizitionarea de echipament cu comanda numerica pentru fabricarea prin tricotare a ciorapilor si altor articole de galanterie</t>
  </si>
  <si>
    <t>CID Consulting SRL</t>
  </si>
  <si>
    <t>Imbunatatirea competitivitatii societatii si promovarea spiritului antreprenorial prin facilitarea exploatarii economice a unei idei noi in domeniul productiei ciorapilor si altor articole de galanterie</t>
  </si>
  <si>
    <t>Dezvoltarea New Print Grup SRL prin modernizarea hala de productie si achizitia de active de specialitate necesare activitatii 7311-activitati ale agentiilor de publicitate” – caen 4312</t>
  </si>
  <si>
    <t xml:space="preserve"> New Print Grup SRL</t>
  </si>
  <si>
    <t>Achizitia de echipamente IT performante pentru diversificarea activitatii firmei</t>
  </si>
  <si>
    <t>JET WASH MBG SRL</t>
  </si>
  <si>
    <t>Diversificarea activitatii societatii prin realizarea unui centru de procesare si prelucrare date care sa permita cresterea competitivitatii societatii prin asigurarea de servicii de procesare si prelucrare date direct catre clienti atat din Romania cat si din strainatate.</t>
  </si>
  <si>
    <t>Modernizarea procesului de productie la Stefiart Design SRL prin achizitia de noi utilaje</t>
  </si>
  <si>
    <t>Stefiart Design SRL</t>
  </si>
  <si>
    <t>Consolidarea pozitiei pe piata a societatii STEFIART DESIGN SRL prin cresterea competitivitatii in domeniul confectiilor metalice</t>
  </si>
  <si>
    <t>Cresterea competitivitatii Nora Impex Eis Srl Buzau prin achizitia de utilaje pentru activitatea de constructii</t>
  </si>
  <si>
    <t>NORA IMPEX EIS SRL</t>
  </si>
  <si>
    <t>Cresterea competitivitatii pe piata a societatii NORA IMPEX EIS SRL Buzau, prin patrunderea pe o piata noua, cea a constructiilor de drumuri.</t>
  </si>
  <si>
    <t>Achizitie echipamente si utilaje necesare productiei de tamplarie din lemn stratificat</t>
  </si>
  <si>
    <t>Unicopertura SRL</t>
  </si>
  <si>
    <t>Diversificarea serviciilor, prin achizitionarea unor utilaje si echipamente noi.</t>
  </si>
  <si>
    <t>Cresterea competitivitatii societatii Alex Ora Euroconstruct SRL - D in domeniul lucrarilor de constructii de complexitate ridicata, prin dotarea cu echipamente performante</t>
  </si>
  <si>
    <t>Alex Ora Euroconstruct SRL</t>
  </si>
  <si>
    <t>Dezvoltarea nivelului de competitivitate al societatii ALEX ORA EUROCONSTRUCT pe piata regionala a lucrarilor de constructii a cladirilor rezidentiale si nerezidentiale</t>
  </si>
  <si>
    <t>Construire si dotare fabrica productie peleti</t>
  </si>
  <si>
    <t>Fixtrend Impact SRL</t>
  </si>
  <si>
    <t>Cresterea competitivitatii pe piata a societatii FIXTREND IMPACT SRL Buzau, prin patrunderea pe o piata noua, cea a productiei de peleti.</t>
  </si>
  <si>
    <t>Cresterea competititvitatii societatii EDF SRL Buzau in domeniul activitatii fotografice</t>
  </si>
  <si>
    <t>EDF SRL</t>
  </si>
  <si>
    <t>Cresterea competitivitatii societatii, pe piata serviciilor fotografice.</t>
  </si>
  <si>
    <t>Dezvoltarea CPT Aedificia Construct SRL prin diversificarea gamei de servicii, achizitia de utilaje de constructii si infiintarea unei unitati noi de productie</t>
  </si>
  <si>
    <t>CPT Aedificia Construct SRL</t>
  </si>
  <si>
    <t>Dezvoltarea societatii prin diversificarea gamei de servicii in constructii si infiintarea unei noi unitati de productie a societatii</t>
  </si>
  <si>
    <t>Dezvoltarea activitatii SC Ermil SRL prin retehnologizare</t>
  </si>
  <si>
    <t>Ermil SRL</t>
  </si>
  <si>
    <t>Diversificarea activitatii la ERMIL SRL prin achizitia de echipamente de ultimă generaţie necesare derulării activităţii lucrărilor de pregatire a terenului</t>
  </si>
  <si>
    <t>Cresterea competivitatii SC NEW MEDIA PROMOTION SRL prin achizitia de echipamente</t>
  </si>
  <si>
    <t>SC NEW MEDIA PROMOTION SRL</t>
  </si>
  <si>
    <t>Cresterea competivitatii societatii comerciale NEW MEDIA PROMOTION SRL din Buzau prin achizitia de echipamente si cresterea competivitatii firmei pe plan local si regional.</t>
  </si>
  <si>
    <t>Buzau</t>
  </si>
  <si>
    <t>Cresterea competitivitatii Thoreb Information Systems SRL prin achizitia de echipamente pentru servicii de prelucrare a datelor</t>
  </si>
  <si>
    <t>Thoreb Information Systems SRL</t>
  </si>
  <si>
    <t>Creşterea competitivității firmei prin diversificarea gamei de produse oferite, creșterea calității serviciilor furnizate și creșterea numărului de clienți ce pot fi deserviți. Aceasta investitie va permite satisfacerea unui număr mai mare de clienţi la standarde de calitate internaționale. Scopul proiectului este achizitionarea de active corporale si necorporale pentru prelucrare de date, si administrare de pagini web în vederea îndeplinirii obiectivului general al proiectului.</t>
  </si>
  <si>
    <t>Micro Data Center specializat pentru capacitati distribuite de gazduire</t>
  </si>
  <si>
    <t>Dezvoltarea activitatii SC ZELDA BUSINESS CONSULTANCY SRL pe piata serviciilor IT, prin implementarea unor tehnologii si metode moderne de lucru, care sa conduca la o dezvoltare constanta si sustenabila a activitatii companiei. Investiția propusă în cadrul prezentului proiect presupune dotarea și echiparea completă a unui Micro Data Center care să ofere servicii de gazduire de aplicatii catre clienti care doresc gazduire web pe masini fizice independente si care au nevoi speciale privind puterea de calcul.</t>
  </si>
  <si>
    <t xml:space="preserve">Dezvoltarea competitivitatii SC HSV Inter Grup SRL pe piata terasamentelor de drumuri </t>
  </si>
  <si>
    <t>HSV Inter Grup SRL</t>
  </si>
  <si>
    <t>Consolidarea si dezvoltarea activitatii SC HSV INTER GRUP SRL pe piata terasamentelor pentru drumuri, prin implementarea unor tehnologii moderne de lucru, care sa conduca la eficientizarea prestatiei companiei.</t>
  </si>
  <si>
    <t>Modernizare unitate de productie mobilier prin achizitionarea de utilaje</t>
  </si>
  <si>
    <t>Mobilconf Adriana SRL</t>
  </si>
  <si>
    <t>Modernizarea unitatii de productie mobilier a societatii MOBILCONF ADRIANA SRL.</t>
  </si>
  <si>
    <t>Ramnicu Sarat</t>
  </si>
  <si>
    <t>Cresterea competitivitatii Credinvest Consulting, prin achizitia de echipamente</t>
  </si>
  <si>
    <t>Credinvest Consulting SRL</t>
  </si>
  <si>
    <t>Cresterea competitivitatii societatii pe piata locala si regionala a serviciilor profesionale.</t>
  </si>
  <si>
    <t>Produsele Optimar sunt accesoriul perfect pentru o zi senina- Cresterea performantei si consolidarea pe piata prin investitii in noi tehnologii</t>
  </si>
  <si>
    <t>Optimar Vision Care SRL</t>
  </si>
  <si>
    <t>Creșterea performanței produselor OPTIMAR VISION CARE și consolidarea poziției pe piața de profil prin realizarea unei investiții pentru îmbunătățirea procesului tehnologic de fabricare / prelucrare a dispozitivelor oftalmice de corecție.</t>
  </si>
  <si>
    <t>Achizitie echipamente si utilaje necesare instalatiilor sanitare, ISU si de aer conditionat</t>
  </si>
  <si>
    <t>Clima Service SRL</t>
  </si>
  <si>
    <t>Sprijinirea unei dezvoltari economice, sociale, durabile si echilibrate teritorial, a tuturor regiunilor României, potrivit nevoilor si resurselor specifice, cu accent pe sprijinirea dezvoltarii durabile a polilor urbani de crestere, îmbunataþirea mediului de afaceri si a infrastructurii de baza.</t>
  </si>
  <si>
    <t>Diversificarea activitatii in cadrul societatii Equatorial Training SRL</t>
  </si>
  <si>
    <t>Diversificarea activitatii si intratrea pe o piață noua, realizarea si menținerea unor relații de durată cu actualii parteneri, extinderea portofoliului de clienți și oferirea de noi servicii, concretizată prin investiția continuă în tehnologie și oameni, și cu rezultate reale.</t>
  </si>
  <si>
    <t>Diversificarea activitatii la SC Merit Finance SRL</t>
  </si>
  <si>
    <t>Diversificarea activitatii societatii MERIT FINANCE SRL in domeniul lucrarilor publice, intr-o perioada de 12 luni de la semnarea contractului de finantare.</t>
  </si>
  <si>
    <t>Dezvoltare la Act Construct Management SRL</t>
  </si>
  <si>
    <t>Cresterea prestigiului profesional al companiei, masurata prin cresterea cotei de piata si a volumului de lucrari prestate in afara regiunii Bucuresti-Ilfov.</t>
  </si>
  <si>
    <t>Diversificarea activitatii ca premisa a cresterii competitivitatii la SC Geomark Regal Trans SRL</t>
  </si>
  <si>
    <t>Diversificarea activitatii la GEOMARK REGAL TRANS SRL prin achizitia de echipamente de ultimă generaţie necesare derulării activităţii lucrărilor specializate de constructii</t>
  </si>
  <si>
    <t>Cresterea competitivitatii SC AGRO AUTO PREST SRL prin diversficarea activitatii</t>
  </si>
  <si>
    <t>Diversificarea activitatii la AGRO AUTO PREST SRL prin achizitia de echipamente de ultimă generaţie necesare derulării activităţii lucrărilor specializate de constructii drumuri</t>
  </si>
  <si>
    <t>Camin studentesc – EA Campus Corporation SRL</t>
  </si>
  <si>
    <t>Consolidarea pozitiei pe piata a SC EA CAMPUS CORPORATION SRL prin dezvoltarea unei noi activitati aferente CAEN 5590 - Alte servicii de cazare</t>
  </si>
  <si>
    <t>Achizitie buldoexcavator pentru activitatea de lucrari de constructii a drumurilor si a autostrazilor</t>
  </si>
  <si>
    <t>SC Narcis Trans SRL</t>
  </si>
  <si>
    <t xml:space="preserve">Creșterea nivelului tehnic de dotare al firmei prin achiziționarea unui utilaj nou, destinat să modernizeze și să dezvolte activitatea curenta de prestări servicii, utilând astfel compania cu tehnologie avansată și eficientă în scopul realizarii unor lucrări de construcții de drumuri și autostrăzi de calitate superioară, executate în condiții de siguranță și cu respectarea normelor de mediu. </t>
  </si>
  <si>
    <t>Cresterea competitivitatii societatii prin diversificarea activitatii</t>
  </si>
  <si>
    <t>LKW Nova Construct SRL Buzau</t>
  </si>
  <si>
    <t>Cresterea competitivitatii pe piata a societatii, prin achizitia unui echipament pentru lucrari de constructii drumuri.</t>
  </si>
  <si>
    <t>Achizitie echipament pentru lucrari de constructii drumuri</t>
  </si>
  <si>
    <t>Cresterea competitivitatii pe piata a societatii LOTSOPA CONSTRUCT SRL Buzau, prin achizitia unui echipament pentru lucrari de constructii drumuri.</t>
  </si>
  <si>
    <t>Investitii in retehnologizarea societatii IZA Plant Construct SRL in vederea cresterii competitivitatii</t>
  </si>
  <si>
    <t>Obiectivul general al firmei este sa ofere solutii optime, de calitate, care sa respecte cerintele beneficiarilor, termenul de executie al constructiei si bugetul alocat.</t>
  </si>
  <si>
    <t>Inovare, diversificare de produs si proces la ANC Trading Conf</t>
  </si>
  <si>
    <t>Consolidarea poziției pe piață a ANC TRADING CONF SRL prin completarea liniei de producție cu o mașină automată de debitare cu laser a tablelor</t>
  </si>
  <si>
    <t>Infiintare structura de suport a noilor afaceri</t>
  </si>
  <si>
    <t>BASIC TRADE SRL</t>
  </si>
  <si>
    <t>Cresterea competitivitatii pe piata a intreprinderilor mici si mijlocii din judetul Buzau, din domeniul sanatatii.</t>
  </si>
  <si>
    <t>„Extinderea capacitatii de productie a Atelierului Matriterie la Dinamic SRL”</t>
  </si>
  <si>
    <t>SC DINAMIC SRL</t>
  </si>
  <si>
    <t xml:space="preserve">
1. Realizarea de investitii tangibile in echipamante moderne, fiabile si cu costuri energetice reduse.
Prin achizitie Echipamente:
• Strung CNC cu axa Y;
• Masina de electroeroziune de taiere cu fir;
• Masina de gaurit prin electroeroziune a semifabricatelor;
• Centru de prelucrare in 4 axe.
2. Standardizarea calitatii pe activitatea cu cod CAEN 2896
 Certificare:
• Sistemul de management al calitatii ISO 9001.
3. Automatizarea proceselor de validare a proiectelor
Prin achizitie:
• Program de vizualizare proiecte 3D- 3 buc.;
</t>
  </si>
  <si>
    <t>"Diversificarea activitatii de productie in cadrul societatii Tecnoservice Bucuresti SA prin achizitia de echipamente"</t>
  </si>
  <si>
    <t>Tecnoservice Bucuresti SA</t>
  </si>
  <si>
    <t>Extinderea capacitatii de productie la SC Molidul Impex SRL</t>
  </si>
  <si>
    <t>MOLIDUL IMPEX SRL</t>
  </si>
  <si>
    <t>Imbunătăţirea competitivităţii economice a SC MOLIDUL IMPEX SRL prin creşterea productivităţii muncii in sectorul taierii si rindeluirii lemnului. Investitia conduce la extinderea capacităţii de productie a unităţi existente, prin creşterea volumului produselor realizate in cadrul companiei.
Obiectivele specifice ale proiectului
1. Realizarea unei investitii initiale legate de extinderea capacităţii unei unităţi existente cu creşterea volumului produselor realizate in cadrul companiei, prin inovarea tehnologica(de proces) si de produs la nivelul societatii. 2. Dezvoltarea capacitatii administrative a societatii prin implementarea unui proiect cu fonduri nerambursabile si prin crearea a trei noi locuri de munca ca urmare a implementarii proiectului.</t>
  </si>
  <si>
    <t>Cresterea competitivitatii pe piata a SC Recomplast SRL</t>
  </si>
  <si>
    <t>RECOMPLAST SRL</t>
  </si>
  <si>
    <t>Diversificarea productiei in cadrul SC Unimec SRL prin modernizarea spatiului de lucru si achizitionarea de echipamente tehnologice noi in vederea imbunatatirii competitivitatii economice.</t>
  </si>
  <si>
    <t>UNIMEC SRL</t>
  </si>
  <si>
    <t xml:space="preserve">Dezvoltarea activitatii firmei prin modernizarea infrastructurii, dotarea cu utilaje tehnologice noi si introducerea de tehnologii noi, nepoluante in procesul de fabricatie, in vederea dezvoltarii durabile a societatii. </t>
  </si>
  <si>
    <t>Cresterea competitivitatii pe piata a SC Romplast SA</t>
  </si>
  <si>
    <t>ROMPLAST SA</t>
  </si>
  <si>
    <t>Cresterea competitivitatii pe piata a SC Recmet SRL</t>
  </si>
  <si>
    <t>RECMET SRL</t>
  </si>
  <si>
    <t>Extinderea capacitatii de productie profile WPC in cadrul Bencomp SRL</t>
  </si>
  <si>
    <t>Bencomp SRL</t>
  </si>
  <si>
    <t>Extinderea capacitatii de productie a profilelor WPC, prin achizitia a doua linii de extrudare noi si performante. </t>
  </si>
  <si>
    <t xml:space="preserve">Extinderea si diversificarea activitatii Razedent SRL in domeniul serviciilor medicale paraclinice </t>
  </si>
  <si>
    <t>Razedent SRL</t>
  </si>
  <si>
    <t>Extinderea si diversificarea activitatii societatii prin achizitia de active fixe specifice imagisticii si radiologiei medicale.</t>
  </si>
  <si>
    <t xml:space="preserve">Creare unitate nucleara Medinvest </t>
  </si>
  <si>
    <t xml:space="preserve">Centrul Medical Medinvest SRL </t>
  </si>
  <si>
    <t>Achizitionarea de echipamente medicale moderne de ultima generatie si software medical modern. </t>
  </si>
  <si>
    <t>Construire laborator tehnica dentara</t>
  </si>
  <si>
    <t>Valmidental 2003 SRL</t>
  </si>
  <si>
    <t>Constructia si dotarea laboratorului de tehnica dentara cu utilaje de productie pentru diversificarea activitatii companiei, respectiv productia de dispozitive intraorale fixe si mobile, implanturi</t>
  </si>
  <si>
    <t>Construire clinica medicina integrativa</t>
  </si>
  <si>
    <t>Science Med SRL</t>
  </si>
  <si>
    <t>Creşterea calităţii serviciilor medicale furnizate pacienţilor</t>
  </si>
  <si>
    <t>Cresterea competitivitatii Welding Consulting Prod SRL prin achizitie de echipamente tehnologice performante</t>
  </si>
  <si>
    <t>Welding Consulting Prod SRL</t>
  </si>
  <si>
    <t xml:space="preserve"> Cresterea competitivitatii intreprinderii solicitante prin dotarea cu echipamente tehnologice performante avand ca rezultat dezvoltarea si modernizarea activitatii de productie, cresterea capacitatii de lucru si reducerea timpilor de executie</t>
  </si>
  <si>
    <t>Achizitia de utilaje cu introducerea unor tehnologii noi si integrarea productiei in lant de procesare ambalaje industriale precum si marirea capacitatii de productie pentru ambalaje flexibile industriale FIBCS (big bags), introducerea componentei de reciclare in fluxul tehnologic, folosirea energiilor alternative, modernizarea managementului</t>
  </si>
  <si>
    <t>Raficon Trade SRL</t>
  </si>
  <si>
    <t>Obtinerea sprijinului financiar pentru achizitia de utilaje pentru integrarea productiei in lant de procesare ambalaje industriale FIBCS (big bags), prin achizitionarea unor utilaje si echipamente noi.</t>
  </si>
  <si>
    <t>Construire cladire pentru servicii de asistenta medicala, consultatii, investigatii, diagnostic, tratament medical.</t>
  </si>
  <si>
    <t>Cresterea nivelului de competitivitate al societatii ANGI SAN SRL pe piata serviciilor de sanatate din judetul Buzau.</t>
  </si>
  <si>
    <t>V.I.D.E.O. L.I.F.E. - Calitatea imaginii de la inceputuri pana in viitor</t>
  </si>
  <si>
    <t>Cresterea competitivitatii firmei Studio Video Art SRL pe piata regionala si nationala prin marirea bazei tehnico-materiale a societatii cu utilaje si echipamente noi si angajarea de personal pentru extinderea capacitatii societății si a volumului de prestari servicii de productie emisiuni, transmisie live concerte si festivaluri, inchiriere spatiu satelit.</t>
  </si>
  <si>
    <t>Extinderea activitatii Medicom 94 SRL in domeniul serviciilor de imagistica si radiologie</t>
  </si>
  <si>
    <t>Cresterea competitivitatii pe piata a societatii MEDICOM 94 SRL Buzau, prin cresterea calitatii serviciilor oferite.</t>
  </si>
  <si>
    <t>Cresterea competitivitatii Plesa GHD Daless SNC prin infiintarea unei baze sportive in judetul Buzau</t>
  </si>
  <si>
    <t>Cresterea competivitatii PLESA GHD DALESS SNC din Buzau prin infiintarea unei baze sportive pentru practicarea tenisului de camp.</t>
  </si>
  <si>
    <t>Construire centru medical Neurolife</t>
  </si>
  <si>
    <t>Cresterea nivelului de competitivitate al societatii NEUROLIFE SRL pe piata serviciilor de sanatate din judetul Buzau</t>
  </si>
  <si>
    <t>Construire structura de cazare turistica de tip apartamente</t>
  </si>
  <si>
    <t>Cresterea competitivitatii societatii pe piata serviciilor hoteliere.</t>
  </si>
  <si>
    <t>Reabilitarea termica a blocurilor de locuinte C2, 12E si C5 din municipiul Buzau</t>
  </si>
  <si>
    <t>Unitatea Administrativ Teritoriala Municipiul Buzau</t>
  </si>
  <si>
    <t>Reabilitarea termica a blocurilor de locuinte B4 D.Filipescu si Gerom 2 din Municipiul Buzau</t>
  </si>
  <si>
    <t>U.A.T. Municipiul Buzau</t>
  </si>
  <si>
    <t>Prin investiþia propusa se doreste realizarea lucrarilor de reabilitare termica a 2 blocuri de locuinþe situate in municipiul Buzau, obiective ce însumeaza un numar de 133 de apartamente in care locuiesc 305 de persoane.</t>
  </si>
  <si>
    <t>Lucrari de interventie in vederea cresterii performantei energetice a blocurilor de locuinte 3A Hasdeu, 3B Hasdeu si Integral 1 din Municipiul Buzau</t>
  </si>
  <si>
    <t>Crearea/mentinerea de locuri de munca si promovarea coeziunii sociale, prin sprijinirea imbunatatirii eficientei energetice a blocurilor de locuinte din municipiul Buzau, cu impact direct in reducerea consumului de energie si limitarea emisiilor de gaze cu efect de sera.</t>
  </si>
  <si>
    <t>Lucrari de interventie in vederea cresterii performantei energetice a blocurilor de locuinte 19A, 19B, 19F, 19G din Municipiul Buzau</t>
  </si>
  <si>
    <t>Eficientizarea energetica a cladirii Dermato-Venerice – compartiment al Spitalului Judetean de Urgenta Buzau</t>
  </si>
  <si>
    <t>U.A.T. Judetul Buzau</t>
  </si>
  <si>
    <t>Eficientizare energetica cladire compartiment Spitalul Judetean</t>
  </si>
  <si>
    <t>Reabilitarea in vederea cresterii eficientei energetice cladirii publice - Scoala Gimnaziala nr 11-Corp C1</t>
  </si>
  <si>
    <t>Cresterea eficienţei energetice în clădirile publice din municipiul Buzau, îndeosebi a celor care înregistrează consumuri energetice mari, deziderat al Planului de Actiune pentru Energie Durabila al Municipiului Buzau,2015-2020.</t>
  </si>
  <si>
    <t>Reabilitarea in vederea cresterii eficientei energetice cladiri publice-Liceul Henri Coanda - Corp C 4
(Scoala veche si Scoala noua)</t>
  </si>
  <si>
    <t>Creșterea eficienței energetice în clădirile publice din municipiul Buzau, îndeosebi a celor care înregistrează consumuri energetice mari, deziderat al Planului de Actiune pentru Energie Durabila al Municipiului Buzau,2015-2020.</t>
  </si>
  <si>
    <t>Reabilitarea in vederea cresterii eficientei energetice cladiri publice - Gradinita cu program prelungit
"Cei sapte pitici" - Corp C1</t>
  </si>
  <si>
    <t>Eficientizarea energetica a Centrului Scolar pentru Educatie Incluziva Buzau</t>
  </si>
  <si>
    <t>Unitatea Administrativ Teritoriala Judetul Buzau</t>
  </si>
  <si>
    <t>Cresterea eficientei energetice în cladirile rezidentiale, cladirile publice si sistemele de iluminat public, îndeosebi a celor care înregistreaza consumuri energetice mari.</t>
  </si>
  <si>
    <t>Reabilitarea termica a pavilionului 31 - Învatamânt din cazarma 329 Boboc</t>
  </si>
  <si>
    <t>Ministerul Apararii Nationale</t>
  </si>
  <si>
    <t>cresterea eficientei energetice a cladirii Pavilionului 31 - Invatamant din Cazarma 329 - Boboc prin reabilitarea termica, gestionarea inteligenta a energiei si utilizarea energiei din surse regenerabile.</t>
  </si>
  <si>
    <t>Reabilitarea in vederea cresterii eficientei energetice cladiri publice – Liceul Henri Coanda – Corp c5 (internat)</t>
  </si>
  <si>
    <t>Reabilitare termica Primaria Comunei Bradeanu, parter+pod circulabil pentru arhivare documente</t>
  </si>
  <si>
    <t>Unitatea Administrativ Teritoriala Comuna Bradeanu</t>
  </si>
  <si>
    <t xml:space="preserve">Cresterea eficientei energetice a Cladirii Primariei din localitatea sat Bradeanu,comuna Bradeanu,Jud. Buzau in conformitate cu obiectivele Strategiei Europa 2020 prin executia de lucrari de reabilitare termica, contribuind astfel la: imbunatatirea conditiilor de desfasurare a activitatilor </t>
  </si>
  <si>
    <t>Reabilitare termica Scoala gimnaziala Smardan, Comuna Bradeanu, parter + pod necirculabil</t>
  </si>
  <si>
    <t xml:space="preserve">Cresterea eficientei energetice a Scolii Gimaziale Smirdan din localitatea sat Smirdan,comuna Bradeanu,Jud. Buzau in conformitate cu obiectivele Strategiei Europa 2020 prin executia de lucrari de reabilitare termica, contribuind astfel la: imbunatatirea conditiilor oferite elevilor scolii si a cadrelor didactice, reducerea consumului de energie finala, scaderea anuala a consumului de gaze cu efect de sera, gestionarea inteligenta a energiei si utilizarea unor surse regenerabile de producere a energiei. </t>
  </si>
  <si>
    <t>Reabilitarea in vederea cresterii eficientei energetice cladiri publice - Liceul Henri Coanda - corp C2 (corp tehnic)</t>
  </si>
  <si>
    <t>Cresterea eficienţei energetice în clădirile publice din municipiul Buzau, îndeosebi a celor care înregistrează consumuri energetice mari, deziderat al Planului de Actiune pentru Energie Durabila al Municipiului Buzau, 2015-2020.</t>
  </si>
  <si>
    <t>„Consolidare, restaurare și punere în valoare a Muzeului Bisericesc al Eparhiei Buzăului și Vrancei fostul “Seminar Vechi” din cadrul ansamblului Episcopiei Buzăului”</t>
  </si>
  <si>
    <t>Arhiepiscopia Buzăului și Vrancei</t>
  </si>
  <si>
    <t>„Consolidarea, restaurarea și punerea în valoare a Ansamblului Schitul Sfinții Arhangheli Mihail și Gavriil – fosta Mănăstire Berca”</t>
  </si>
  <si>
    <t>Schitul Sfinții Arhangheli Mihail și Gavriil Berca</t>
  </si>
  <si>
    <t xml:space="preserve">
Proiectul constă în lucrări de consolidare, restaurare, reconstituire volumetrica - refacerea regimului de inaltime si conformarea spatiala originala a celor cinci construcții – monument istoric care compun Ansamblul Schitului „Sfinții Arhangheli Mihail și Gavriil”, in vederea aducerii acestora cat mai aproape de starea initiala.
</t>
  </si>
  <si>
    <t>BERCA</t>
  </si>
  <si>
    <t>„Consolidare, restaurare și dotare Biblioteca Județeană "Vasile Voiculescu" Buzău”</t>
  </si>
  <si>
    <t>Unitatea Administrativ Teritorială Județul Buzău</t>
  </si>
  <si>
    <t>Consolidarea, restaurarea și punerea în valoare a Ansamblului Bisericii „Sf Dumitru”” „Sf Împărați”</t>
  </si>
  <si>
    <t>Parohia Stâlpu</t>
  </si>
  <si>
    <t>Consolidarea, restaurarea, amenajarea ansamblului in vederea desfasurarii unor functiuni adecvate, compatibile cu statutul de monument istoric si in deplina concordanta cu viata comunitara si religioasa, la care se mai adauga si valorificarea durabila a obiectivului de patrimoniu cultural - ansamblul bisericii “Sf. Dumitruˮ, “Sf. Imparatiˮ, astfel incat rezultatul obtinut prin implementarea proiectului sa contribuie atat la valorificarea si promovarea durabila a ansamblului, cat si la impulsionarea dezvoltarii locale</t>
  </si>
  <si>
    <t>STALPU</t>
  </si>
  <si>
    <t>Restaurarea, conservarea si modernizarea imobilului situat in Municipiul Buzau, B-dul Nicolae Balcescu nr. 40 in vederea infiintarii Centrului Muzeal I.C. Bratianu</t>
  </si>
  <si>
    <t xml:space="preserve">
Restaurarea, conservarea și modernizarea într-o perioadă de 48 de luni a monumentului istoric reprezentativ pentru patrimoniul cultural local „Fostul Spital I.C. Brătianu”, ca centru muzeal.
</t>
  </si>
  <si>
    <t>Restaurarea, consolidarea si introducerea in circuitul turistic a Bisericii “Nasterea Maicii Domnului”, sat Sibiciu de Sus, oras Patarlagele, judetul Buzau</t>
  </si>
  <si>
    <t>Parohia SIBICIU de SUS</t>
  </si>
  <si>
    <t>Proiectul constă în restaurarea si consolidarea obiectivului de patrimoniu – Biserica “Nasterea Maicii Domnului” si punerea in valoare (valorificarea si promovarea durabila) a acestuia, astfel rezultatul obtinut in urma implementarii proiectului este oferirea publicului a unui obiectiv/ ansamblu restaurat, conservat si valorificat la standarde europene.</t>
  </si>
  <si>
    <t xml:space="preserve">SIBICIU </t>
  </si>
  <si>
    <t>Amenajare spatii verzi în cartierele Anghel Saligny si extindere Slam Râmnic si realizarea unor investitii adiacente în infrastructura de acces catre acestea</t>
  </si>
  <si>
    <t>Unitatea Administrativ Teritoriala Municipiul Rm Sarat</t>
  </si>
  <si>
    <t>Reconversia a trei terenuri abandonate, neutilizate, situate în Municipiul Râmnicu Sărat în spații verzi, destinate îmbunătățirii condițiilor de viață ale cetățenilor, prin cresterea crește suprafețelor verzi și prin reducerea nivelului de poluare, concomitent cu îmbunătățirea aspectului estetic al municipiului. </t>
  </si>
  <si>
    <t>Stimularea mobilitatii la nivel regional prin modernizarea infrastructurii rutiere de transport pe tronsonul limita de judet Braila-Robeasca-Vadu Pasii (E85)</t>
  </si>
  <si>
    <t xml:space="preserve"> Creșterea gradului de accesibilitate a zonelor rurale și urbane situate în proximitatea rețelei TEN-T prin modernizarea drumurilor județene.</t>
  </si>
  <si>
    <t>Robeasca-Vadu Pasii (E85)</t>
  </si>
  <si>
    <t xml:space="preserve">Modernizare DJ 203H km 16+000-25+500, Buda - Alexandru Odobescu - limita judet Vrancea, judetul Buzau </t>
  </si>
  <si>
    <t>Parteneriatul dintre Unitatea Administrativ Teritoriala Judetul Buzau si Unitatea Administrativ Teritoriala Comuna Buda</t>
  </si>
  <si>
    <t>cresterea gradului de accesibilitate a zonelor rurale si urbane situate în proximitatea retelei TEN-T prin modernizarea drumurilor judetene.</t>
  </si>
  <si>
    <t>DJ 203H</t>
  </si>
  <si>
    <t>035</t>
  </si>
  <si>
    <t xml:space="preserve">Modernizare DJ 203K, km 38+000 - 75+000, Maracineni - Podu Muncii, judetul Buzau </t>
  </si>
  <si>
    <t>Parteneriatul dintre Unitatea Administrativ Judetul Buzau, Unitatea Administrativ Teritoriala Comuna Maracineni, Unitatea Administrativ Teritoriala Comuna Sapoca, Unitatea Administrativ Teritoriala Comuna Cernatesti, Unitatea Administrativ Teritoriala Comuna Beceni</t>
  </si>
  <si>
    <t>DJ 203K</t>
  </si>
  <si>
    <t>8/8.3</t>
  </si>
  <si>
    <t>Casa noua în drumul spre acasa</t>
  </si>
  <si>
    <t>DGASPC BUZAU</t>
  </si>
  <si>
    <t>Imbunatatirea calitatii infrastructurii serviciilor sociale oferite de catre D.G.A.S.P.C. Buzau, prin inchiderea centrului clasic de plasament "Centrul rezidential pentru copilul cu handicap nr.9 Buzau" (C.R.C.H. nr. 9 Buzau) si identificarea celor mai bune alternative, care sa permita asigurarea bunastratii, dezvoltarea deplina si armonioasa a benficiarilor de masura de protectie.</t>
  </si>
  <si>
    <t>Constructii Gradinite Regiunea Sud-Est</t>
  </si>
  <si>
    <t>Ministerul Educatiei Nationale in parteneriat</t>
  </si>
  <si>
    <t>cresterea gradului de participare a populatiei scolare din învatamântul obligatoriu la un sistem educational de înalta performanta, care sa asigure resursele umane necesare unei dezvoltari socio-economice durabile.</t>
  </si>
  <si>
    <t>CONSTRUIRE SEDIU NOU PENTRU GRADINITA CU PROGRAM PRELUNGIT</t>
  </si>
  <si>
    <t>Unitatea Administrativ Teritoriala COMUNA VADU PASII</t>
  </si>
  <si>
    <t xml:space="preserve">Cresterea gradului de participare a populatiei in invatamantul prescolar si realizarea conditiilor pentru o educatie de calitate prin construirea unei gradinite cu program prelungit cu 120 de locuri in comuna Vadu Pasii, judetul Buzau, la care se adauga o sala multifunctionala care se va folosi ca sala de luat masa pentru copii cu o capacitate de 30 de locuri. </t>
  </si>
  <si>
    <t>Reabilitare si dotare unitate de invatamant si modernizare drumuri locale in localitatea Sibiciu de Sus, oras Patarlagele, judetul Buzau</t>
  </si>
  <si>
    <t>UAT Oras Patarlagele</t>
  </si>
  <si>
    <t>Proiect integrat: Reabilitare si dotare unitate de invatamant si modernizare drumuri locale in localitatea Sibiciu de Sus, orasul Patarlagele, judetul Buzau" vizeaza imbunatatirea calitatii vietii populatiei in orasul Patarlagele.</t>
  </si>
  <si>
    <t>034 
055</t>
  </si>
  <si>
    <t>Construire si dotare centru cultural si spatiu de joaca pentru copii in satul Lunca Pripor, Oras Nehoiu, Judetul Buzau</t>
  </si>
  <si>
    <t>Unitatea Administrativ Teritoriala Oras Nehoiu</t>
  </si>
  <si>
    <t xml:space="preserve">CONSTRUIRE SI DOTARE CENTRU CULTURAL SI SPATIU DE JOACA PENTRU COPII IN SATUL LUNCA PRIPOR, ORAS NEHOIU, JUDETUL BUZAU" vizeaza imbunatatirea calitatii vietii populatiei in orasul Nehoiu. </t>
  </si>
  <si>
    <t>Reabilitare, modernizare si dotare Centrul cultural George Baiculescu si spatii de joaca pentru copii in orasul Nehoiu, Judetul Buzau</t>
  </si>
  <si>
    <t>Unitatea Administrativ Teritoriala Orasul Nehoiu</t>
  </si>
  <si>
    <t xml:space="preserve">REABILITARE, MODERNIZARE SI DOTARE CENTRUL CULTURAL GEORGE BAICULESCU SI SPATII DE JOACA PENTRU COPII IN ORASUL NEHOIU, JUDETUL BUZAU" vizeaza imbunatatirea calitatii vietii populatiei in orasul Nehoiu. </t>
  </si>
  <si>
    <t>Total Buzau</t>
  </si>
  <si>
    <t>TULCEA</t>
  </si>
  <si>
    <t>Achizitie de utilaje in vederea modernizarii SC Calitifast SRL</t>
  </si>
  <si>
    <t>Calitifast SRL</t>
  </si>
  <si>
    <t>Dezvoltarea capacitatii tehnice prin
dotarea societatii cu un utilaj performant cu ajutorul caruia va executa lucrari de pregatire a terenului</t>
  </si>
  <si>
    <t>îmbunatatirea inovativa a activitatii economice productive prestate de Motocraft Boats SRL</t>
  </si>
  <si>
    <t>Motocraft Boats SRL</t>
  </si>
  <si>
    <t>Constructia de ambarcatiuni sportive si de agrement, la punctul de lucru din Municipiul Tulcea, Strada Prislav, nr. 173.</t>
  </si>
  <si>
    <t>Cresterea competitivitatii firmei, prin achizitia de echipamente si utilaje pentru constructii</t>
  </si>
  <si>
    <t>WORK TRUE SRL</t>
  </si>
  <si>
    <t>Proiectul consta in achizitia a 17 utilaje si echipamente pt lucrari de constructii si crearea a 5 noi locuri de munca</t>
  </si>
  <si>
    <t>Cresterea competitivitatii CLAUCOR CONSULTING GROUP SRL, prin achizitie de echipamente</t>
  </si>
  <si>
    <t>CLAUCOR CONSULTING GROUP SRL</t>
  </si>
  <si>
    <t>Achizitionarea de echipamente specifice activatii de constructii - lucrari de pregatire a terenului;</t>
  </si>
  <si>
    <t>MACIN</t>
  </si>
  <si>
    <t>Diversificarea activitatii firmei prin achizitia de echipamente pentru tratarea si eliminarea deseurilor periculoase</t>
  </si>
  <si>
    <t>Luxury Estetiq SRL</t>
  </si>
  <si>
    <t>Achizitionarea echipamentelor de neutralizare a deseurilor medicale periculoase .</t>
  </si>
  <si>
    <t>Dotarea cu echipamente pentru repararea si intretinerea navelor si barcilor</t>
  </si>
  <si>
    <t>TIC - TAC SRL</t>
  </si>
  <si>
    <t>Repararea si intretinerea navelor si barcilor</t>
  </si>
  <si>
    <t>JOY - Concept de joaca inteligent</t>
  </si>
  <si>
    <t>Magicland SRL</t>
  </si>
  <si>
    <t>Achizitionarea de echipamente specifice si dotari de mobilier aferente activitatilor de organizare de evenimente recreative si distractive;</t>
  </si>
  <si>
    <t>Imbunatatirea competitivitatii intreprinderii Mecano Serv SRL</t>
  </si>
  <si>
    <t>Mecano Serv SRL</t>
  </si>
  <si>
    <t>Imbunatatirea inovativa a activitatii economice productive prestate de SC Sewing Stitch SRL</t>
  </si>
  <si>
    <t>Sewing Stitch SRL</t>
  </si>
  <si>
    <t>Retehnologizarea halei de productie prin achizitia de echioamente si utilaje noi specifice industriei textile</t>
  </si>
  <si>
    <t>Consolidarea inovativa a activitatii economice derulate de SC Rigecons SRL</t>
  </si>
  <si>
    <t>Rigecons SRL</t>
  </si>
  <si>
    <t xml:space="preserve">Dezvoltarea capacitatii firmei prin tehnologizarea cu un numar de 31 de echipamente si utilaje noi specifice lucrarilor de constructii </t>
  </si>
  <si>
    <t>Cresterea competitivitatii SC Samuel Prest Linea SRL prin dotarea cu active corporale si necorporale pentru activitati de design specializat</t>
  </si>
  <si>
    <t>Samuel Prest Linea SRL</t>
  </si>
  <si>
    <t>Achizitia de echipamente IT, software de specialitate, mobilier ergonomic si crearea a 5 noi locuri de munca</t>
  </si>
  <si>
    <t>Cresterea competitivitatii Wow Business prin achizitia de echipamente performante</t>
  </si>
  <si>
    <t>Wow Business SRL</t>
  </si>
  <si>
    <t>Achizitionarea de echipamente specifice activatii de constructii - lucrari de pregatire a terenului</t>
  </si>
  <si>
    <t>Achizitii de utilaje pentru lucrari de constructii</t>
  </si>
  <si>
    <t>Creator Expert SRL</t>
  </si>
  <si>
    <t>Extinderea activitatii firmei prin asigurarea serviciilor cu tehnologie noua, cresterea competitivitatii economice prin extinderea activitatii curente cu servicii complete, consolidarea si imbunatatirea rezultatelor activitatii derulate prin atragerea de clienti pentru activitati de constructii, rentabilitatea capitalurilor investite, cresterea ratei cifrei de afaceri, vector de crestere: diversificarea serviciilor oferite de societate</t>
  </si>
  <si>
    <t>Dezvoltarea activitatii a microintreprinderii SC Nast Marva SRL in domeniul lucrarilor de pregatire a terenului</t>
  </si>
  <si>
    <t>Nast Marva SRL</t>
  </si>
  <si>
    <t>Achizitia de echipamente curatare teren</t>
  </si>
  <si>
    <t xml:space="preserve">Dotarea firmei Sawmill International </t>
  </si>
  <si>
    <t>Sawmill International SRL</t>
  </si>
  <si>
    <t>Consolidarea poziției pe piață a firmei în domeniul competitiv cod CAEN - 4120 Lucrari de constructie a cladirilor rezidentiale si nerezidentiale</t>
  </si>
  <si>
    <t>Modernizarea activitatii firmei prin achizitia de echipamente, produse software si mobilier specifice</t>
  </si>
  <si>
    <t>Simproiect SRL</t>
  </si>
  <si>
    <t>Retehnologizarea firmei cu echipamente informatice, produse software ultramoderne si mobilier, pentru mentinerea firmei in topul celor in domeniu din judetul Tulcea.</t>
  </si>
  <si>
    <t>Imbunatatirea antreprenoriatului regional prin diversificarea activitatilor economice a SC Voltron Trading</t>
  </si>
  <si>
    <t>Dezvoltarea economica a microintreprinderii prin diversificarea activitatilor economice; astfel in termen de 12 luni de la semnarea acordului de finantare, societatea va fi dotat cu echipamente tehnologice de ultima generatie in vederea prestarii noilor activitati supuse finantare, indeplinindu-si concomitent indicatorii propusi prin cresterea numarului de salariati ca urmare a realizarii unui nou loc de munca destinat persoanelor din grupuri defavorizate</t>
  </si>
  <si>
    <t>Dotarea firmei Leonova Foraje SRL</t>
  </si>
  <si>
    <t>Leonova Foraje SRL</t>
  </si>
  <si>
    <t>Consolidarea poziției pe piață a LEONOVA FORAJE S.R.L. în domeniul competitiv cod CAEN 4399 Alte lucrari speciale de constructii</t>
  </si>
  <si>
    <t>Dezvolvtarea societatii Forest Film Production SRL prin achizitionare de echipamente performante si prin cresterea numarului de angajati</t>
  </si>
  <si>
    <t>Creșterea competitivității firmei FOREST FILM PRODUCTION SRL, ca urmare a diversificării activității prezente, prin prestarea unor servicii noi, cu ajutorul tehnologiilor moderne în procesele de lucru ale societății, prin achiziţionarea de echipamente tehnologice specializate.</t>
  </si>
  <si>
    <t>Diversificarea activitatii firmei, prin achizitia de utilaje pentru constructii a proiectelor utilitare pentru fluide</t>
  </si>
  <si>
    <t>Art Addict SRL</t>
  </si>
  <si>
    <t>Misiunea pe care o are fixata firma din partea asociatilor este aceea de a ne plasa in cativa ani pe piata constructiilor de proiecte utilitare pentru fluide intre primii 10 pe piata locala.</t>
  </si>
  <si>
    <t>Diversificarea activitatii firmei, prin achizitia de utilaje pentru lucrari de constructii din domeniul sistemelor de alimentare cu apa si canalizare/epurare</t>
  </si>
  <si>
    <t>Euragro Tobacco SRL</t>
  </si>
  <si>
    <t>Diversificarea activitatii in domeniul constructiilor de proiecte utilitare pentru fluide, un domeniu in care se prefigureaza investitii de anvergura in zona</t>
  </si>
  <si>
    <t>Dotarea firmei Cesena Speed Group SRL</t>
  </si>
  <si>
    <t>Cesena Speed Group SRL</t>
  </si>
  <si>
    <t>Montare sistem de ventilatie si dotare Centru de fitness Green Gym, Tulcea</t>
  </si>
  <si>
    <t>Ego &amp; Co SRL</t>
  </si>
  <si>
    <t xml:space="preserve">Achizitionarea prin proiect a echipamentelor profesionale de fitness, sistemului integrat de control acces si ticketing precum si montarea prin proiect a unui sistem de ventilatie performant </t>
  </si>
  <si>
    <t>Dezvoltarea activitatii la SC Deki Telcons SRL</t>
  </si>
  <si>
    <t>Dezvoltarea actvitatii SC DEKI TELCONS SRL in domeniul executiei lucrarilor de constructie de drumuri si autostrazi</t>
  </si>
  <si>
    <t>Retehnologizare prin achizitii de echipamente noi a companiei Siruti SRL</t>
  </si>
  <si>
    <t>Siruti SRL</t>
  </si>
  <si>
    <t>Diversificarea si dezvoltarea activitatii societatii S.C. SIRUTI S.R.L.prin modernizarea capacitatii de prestari servicii reparatii auto.</t>
  </si>
  <si>
    <t xml:space="preserve">Cresterea competitivitatii Proval Profil SRL prin achizitionarea de echipamente noi </t>
  </si>
  <si>
    <t>Proval Profil SRL</t>
  </si>
  <si>
    <t>Cresterea competitivitatii economice a SC Metal Com Inox SRL - Etapa 2</t>
  </si>
  <si>
    <t>Metal Com Inox SRL</t>
  </si>
  <si>
    <t>Piata lucrarilor de contructii a cladirilor rezidentiale si nerezidentiale, pe care actioneaza societatea METAL COM INOX, este o piata in plina dezvoltare, cu un potential de crestere considerabil si se caracterizeaza printr-o cerere mare si in continua crestere si de o intensificare a concurentei dintre producatori. In acest context, OBIECTIVUL GENERAL este cresterea competitivitatii economice si dezvoltarea durabila a sectorului productiv al societatii METAL COM INOX, prin deschiderea de noi puncte de lucru in alte locatii din afara judetului Constanta.</t>
  </si>
  <si>
    <t>Achizitia de utilaje in vederea cresterii competitivitatii SC Rac Construct Moreni SRL</t>
  </si>
  <si>
    <t xml:space="preserve">Principalul obiectiv al societatii este dezvoltarea activitatii moderne aferenta codului CAEN 4321, cat si cresterea capacitatii de a executa lucrari si a presta servicii la un înalt standard de calitate. </t>
  </si>
  <si>
    <t>Cresterea profitabilitatii firmei, prin dotarea cu echipamente informatice si produse software, in activitatea de arhitectura</t>
  </si>
  <si>
    <t>Optim Proiect SRL</t>
  </si>
  <si>
    <t xml:space="preserve">Cresterea cifrei de afaceri si a profitabilitatii firmei. Achizitionarea prin proiect a echipamentelor informatice si produselor software cu aplicatii functionale multiple in domeniu este un prim pas pentru completarea dotarilor strict necesare firmei. </t>
  </si>
  <si>
    <t>Dezvoltarea economica a SC Grama Company SRL prin diversificarea activitatilor prestate</t>
  </si>
  <si>
    <t>Cresterea competitivitatii economice a societatii SC GRAMA COMPANY S.R.L. prin achiziția cu noi echipamente tehnologice, privind diversificarea serviciilor oferite și dezvoltarea capacității umane prin înființarea unui nou loc de muncă, destinat persoanelor din grupuri defavorizate</t>
  </si>
  <si>
    <t xml:space="preserve">Diversificarea activitatii SC Damava Imobil SRL prin achizitia de utilaje tehnologice performante </t>
  </si>
  <si>
    <t>Damava Imobil SRL</t>
  </si>
  <si>
    <t>Cresterea competitivitatii prin diversificarea activitatii societatii. Pentru aceasta, compania vizeaza implementarea unor strategii care sa contribuie permanent la cresterea performantei economice, la imbunatatirea raportului cost/pret, calitate/pret precum si la reducerea eventualelor pierderi si nu in ultimul rand la cresterea cotei de piata si crearea unui brand.</t>
  </si>
  <si>
    <t>Cresterea competitivitatii economice a SC BD Moesia Research SRL prin diversificarea activitatilor prestate</t>
  </si>
  <si>
    <t>Cresterea competitivitatii economice a societatii SC BD Moesia Reszearch S.R.L. prin achizitia cu noi echipamente tehnologice, privind diversificarea serviciilor oferite si dezvoltarea capacitatii umane prin înfiintarea unui nou loc de munca, destinat persoanelor din grupuri vulnerabile</t>
  </si>
  <si>
    <t>Achizitia de echipamente, produse software si mobilier specifice activitatii de proiectare arhitectura</t>
  </si>
  <si>
    <t>Achizitionarea prin proiect a echipamentelor informatice, mobilierului si produselor software cu aplicatii functionale multiple in domeniu este un prim pas pentru completarea dotarilor strict necesare firmei. Urmeaza insa ca, in functie de posibilitatile financiare avute la dispozitie si de oportunitatile de finantare aparute in viitor, sa continuam achizitia de mijloace fixe strict necesare pentru desfasurarea lucrarilor de proiectare in arhitectura.</t>
  </si>
  <si>
    <t>Dezvoltarea tehnologica a SC Lightaholic Media Production SRL prin achizitionarea de echipamente tehnologice de ultima generatie</t>
  </si>
  <si>
    <t>Cresterea competitivitatii economice a societatii LIGHTAHOLIC MEDIA PRODUCTION SRL prin achizitia de noi echipamente tehnologice, privind diversificarea serviciilor oferite si dezvoltarea capacitatii umane prin înfiintarea a 5 noi locuri de munca, dintre care unul destinat persoanelor din categorii defavorizate</t>
  </si>
  <si>
    <t>Eficientizarea serviciilor in constructii prin implementarea noilor tehnologii in domeniu de catre Bodber Interserv SRL</t>
  </si>
  <si>
    <t xml:space="preserve">Firma SC BODBER INTERSERV SRL urmareste prin implementarea acestui proiect sa se dezvolte pe piata serviciilor de constructii prin exploatarea utilajelor achizitionate la executarea de lucrari de amenajari de teren, pe piata interna, cu precadere in aria geografica determinata ca regiunea Sud-Est in principal si regiunile limitrofe in secundar, dar fara a se limita la aceasta regiune in situatiile in care cererea este identificata si in alte zone din Romania. </t>
  </si>
  <si>
    <t>Dezvoltarea Sud Construct Instalatii Montaj SRL prin diversificarea activitatii si achizitia de utilaje specifice activitatii CAEN 4312 - Lucrari pentru pregatirea terenului</t>
  </si>
  <si>
    <t>Dezvoltarea societatii prin diversificarea gamei de servicii pentru pregatirea terenului si infiintarea unei noi unitati de productie a societatii</t>
  </si>
  <si>
    <t>Achizitie de utilaje si echipamente performante, in vederea diversificarii activitatii de productie a societatii Banateana SRL</t>
  </si>
  <si>
    <t>Cresterea competitivitatii societatii BANATEANA SRL, prin dezvoltarea activitatii de taierea mecanizata a lemnului de foc si paletizarea produsului finit, prin imbunatatirea inovativa a procesului de lucru.</t>
  </si>
  <si>
    <t>DEZVOLATAREA ECONOMICA A SOCIETATII MOOZ SERVICES SRL PRIN DIVERSIFICAREA
ACTIVITATILOR</t>
  </si>
  <si>
    <t>MOOZ SERVICES SRL Constanta</t>
  </si>
  <si>
    <t>Creșterea competitivității economice a societății MOOZ SERVICES SRL prin achiziția cu noi echipamente tehnologice, privind diversificarea serviciilor oferite și dezvoltarea capacității umane prin înființarea a cinci noi locuri de muncă, dintre care unul destinat persoanelor din grupuri vulnerabile</t>
  </si>
  <si>
    <t>Achizitionare echipamente pentru diversificarea activitatii firmei Radulescu Radu SRL</t>
  </si>
  <si>
    <t>Creşterea competitivității firmei, respectiv diversificarea gamei de servicii oferite și creșterea numărului de clienți ce pot fi deserviți prin achiziționarea utilajelor și echipamentelor necesare pentru abordarea domeniului lucrărilor pentru demolarea cladirilor si a altor structuri.</t>
  </si>
  <si>
    <t>Cresterea competitivitatii societatii On The Fly Services SRL si consolidarea pozitiei pe piata IMM</t>
  </si>
  <si>
    <t xml:space="preserve">Prin intermediul investiției propuse în proiect, compania ON THE FLY SERVICES dorește să-și diversifice obiectul de activitate, prin dezvoltarea unui serviciu nou ce vizează oferirea de lucrări specifice de instalații electrice. </t>
  </si>
  <si>
    <t>Dezvoltarea durabila a Salex 2000 Comimpex SRL prin diversificarea activitatilor economice</t>
  </si>
  <si>
    <t>Creșterea competitivității economice a societății SALEX 2000 COMIMPEX SRL. prin achiziția cu noi echipamente tehnologice, privind diversificarea serviciilor oferite și dezvoltarea capacității umane prin înființarea unui nou loc de muncă, destinat persoanelor din grupuri defavorizate</t>
  </si>
  <si>
    <t>Cresterea competitivitatii SC General Survey Corporation SRL prin dotarea cu active corporale si necorporale pentru activitati de inginerie si consultanta tehnica in domeniile cadastru, geodezie si cartografie</t>
  </si>
  <si>
    <t>Achizitionarea prin proiect a echipamentelor specifice activitatii de inginerie si consultanta tehnica in domeniile cadastru, geodezie si cartografie</t>
  </si>
  <si>
    <t>Cresterea competitivitatii Delta Safir SRL prin diversificarea activitatii in domeniul constructiilor</t>
  </si>
  <si>
    <t xml:space="preserve">Cresterea competitivitatii si productivitatii societatii Delta Safir SRL prin diversificarea activitatii in domeniul constructiilor – lucrari de pregatire a terenului, adoptarea de noi tehnologii si angrenarea fortei de munca specializate. </t>
  </si>
  <si>
    <t>Dezvoltarea mediului de afaceri local prin cresterea competitivitatii si diversificarea activitatilor pentru SC Euro Cotini SRL</t>
  </si>
  <si>
    <t>Creșterea competitivității economice a societății SC EURO COTINI S.R.L. prin achiziția cu noi echipamente tehnologice, privind diversificarea serviciilor oferite și dezvoltarea capacității umane prin înființarea unui nou loc de muncă, destinat persoanelor din grupuri defavorizate</t>
  </si>
  <si>
    <t>Diversificarea ctivitatii societatii Prosper Samara Gold SRL prin achizitia de utilaje specifice activitatii CAEN 5224 manipulari</t>
  </si>
  <si>
    <t>Dezvoltarea societatii prin inovarea serviciilor pe care le va livra pe piata si prin extinderea activitatii prin dezvoltarea unei noi unitati de productie in Municipiul Tulcea, Judetul Tulcea.</t>
  </si>
  <si>
    <t>Abordarea unei noi piete de lucru a firmei Clasic Con Set SRL</t>
  </si>
  <si>
    <t>consolidarea si dezvoltarea durabila a societatii prin deschiderea de noi puncte de lucru in alte locatii din afara judetului Constanta.</t>
  </si>
  <si>
    <t>Complex service si intretinere auto</t>
  </si>
  <si>
    <t>cresterea cifrei de afaceri si a profitabilitatii firmei. Construirea prin proiect a complexului de service si intretinere auto precum si dotarea acestuia cu echipamente specifice activitatii de intretinere si reparare autovehicule reprezinta un prim pas pentru completarea dotarilor strict necesare firmei.</t>
  </si>
  <si>
    <t>Achizitie aparatura pentru filmat in cadrul Art Focus International</t>
  </si>
  <si>
    <t xml:space="preserve">Dezvoltarea activitatilor prestate de ART FOCUS INTERNATIONAL, care sa contribuie la cresterea numarului de locuri de munca si a veniturilor alternative, precum si la cresterea competitivitatii firmei. </t>
  </si>
  <si>
    <t>Cresterea competitivitatii Debridat SRL prin achizitie de echipamente</t>
  </si>
  <si>
    <t>consolidarea poziției pe piață a DEBRIDAT SRL intr-un domeniu competitiv identificat in Strategia Națională de Competitivitate şi Planurile de Dezvoltare Regională, si anume in Lucrari de pregatire a terenului, obiectiv ce se incadreaza in obiectivul general al POR.</t>
  </si>
  <si>
    <t>Achizitia de utilaje pentru constructii a proiectelor utilitare pentru fluide</t>
  </si>
  <si>
    <t>necesitatea diversificarii activitatii in domeniul constructiilor de proiecte utilitare pentru fluide, un domeniu in care se prefigureaza investitii de anvergura in zona.</t>
  </si>
  <si>
    <t>Cresterea competitivitatii Prosper Expert DDD SRL prin achizitie de echipamente</t>
  </si>
  <si>
    <t>consolidarea poziției pe piață a PROSPER EXPERT DDD SRL intr-un domeniu competitiv identificat in Strategia Națională de Competitivitate şi Planurile de Dezvoltare Regională, si anume in Lucrări de demolare a construcţiilor, obiectiv ce se incadreaza in obiectivul general al POR.</t>
  </si>
  <si>
    <t>IMBUNATATIREA INOVATIVA A ACTIVITATII ECONOMICE A FIRMEI REDLINE CONTRACT FURNITURE SRL LA SEDIUL SECUNDAR DIN MUNICIPIUL TULCEA</t>
  </si>
  <si>
    <t>REDLINE CONTRACT FURNITURE SRL, Bucuresti</t>
  </si>
  <si>
    <t xml:space="preserve">IMBUNATATIREA INOVATIVA A ACTIVITATII ECONOMICE A FIRMEI REDLINE CONTRACT FURNITURE SRL, DERULATE LA SEDIUL SECUNDAR DIN MUNICIPIUL TULCEA, PRIN DIVERSIFICAREA ACTIVITATII ECONOMICE PROPRII, IN TERMEN DE 12 LUNI. </t>
  </si>
  <si>
    <t>Productie video la Grup Fort Studio SRL</t>
  </si>
  <si>
    <t>cresterea competitivitatii economice a societatii Grup Fort Studio S.R.L. prin achizitionarea de echipamente pentru productie video. Intr-o economie caracterizata prin cresterea tot mai accentuata a concurentei, competitivitatea devine o conditie “sine qua non” pentru existenta firmelor producatoare de bunuri. Putem defini competitivitatea ca fiind capacitatea firmei de a rezista concurentei pietei.</t>
  </si>
  <si>
    <t>Imbunatatirea competitivitatii SC Fineco Admat SRL prin achizitia de utilaje performante destinate lucrarilor de constructii</t>
  </si>
  <si>
    <t xml:space="preserve"> îmbunătățirea competitivității, diversificarea activității și creșterea productivității și rentablității societății comerciale Fineco Admat S.R.L., în domeniul lucrărilor de construcții ale clădirilor rezidențiale și nerezidențiale, prin achiziția de utilaje de construcții multifuncționale, de ultimă generație cu scopul creșterii gradului de mecanizare a activităților prestate, precum și prin crearea de noi locuri de muncă.</t>
  </si>
  <si>
    <t>Achizitie utilaje pentru pregatirea terenului</t>
  </si>
  <si>
    <t xml:space="preserve">cresterea competitivitatii intreprinderii, prin crearea unei capacitati de executie a lucrarilor de pregatire a terenului, a asigurarii unei productivitati ridicate a muncii si asigurarea diversitatii in gama de lucrari de pregatire a terenului. </t>
  </si>
  <si>
    <t>Extinderea activitatii societatii Elcar Prompt Auto SRL prin investitii in echipamente specifioce recuperarii materialelor reciclabile sortate</t>
  </si>
  <si>
    <t xml:space="preserve">Îmbunătățirea competitivități economice prin diversificarea și extindereaa activității în cadrul societății ELCAR PROMPT AUTO S.R.L prin achiziția de echipamente noi specifice activității de recuperarea a materialelor reciclabile sortate într-o perioadă de 12 luni. </t>
  </si>
  <si>
    <t>Cresterea competitivitatii Total Marketing prin dezvoltarea unei solutii informatice multifactoriale inovatoare</t>
  </si>
  <si>
    <t>Total Marketing SRL Eforie Sud, Constanta</t>
  </si>
  <si>
    <t xml:space="preserve">Dezvoltarea activitatilor prestate de TOTAL MARKETING, care sa contribuie la cresterea numarului de locuri de munca si a veniturilor alternative, precum si la cresterea competitivitatii firmei. </t>
  </si>
  <si>
    <t>Infiintare spalatorie auto de tip "self service"</t>
  </si>
  <si>
    <t xml:space="preserve">Diversificare activitatii societatii comerciale PUBLIC SAFE DRIVE SRL, prin infiintarea unei spalatorii auto SELF SERVICE si cresterea competivitatii societatii pe plan local si regional. </t>
  </si>
  <si>
    <t>Inovare si diversificare in cadrul Remedium Estetic SRL prin prestarea de noi activitati in domeniul recuperarii materialelor reciclabile</t>
  </si>
  <si>
    <t xml:space="preserve">Creșterea competitivități economice prin diversificarea și extindereaa activității în cadrul societății REMEDIUM ESTETIC S.R.L prin dotarea societății cu echipamente noi specifice activității de recuperarea a materialelor reciclabile sortate într-o perioadă de 12 luni. </t>
  </si>
  <si>
    <t>Extinderea activitatii cu servicii de utilitati</t>
  </si>
  <si>
    <t>J &amp; SOFT S.R.L.</t>
  </si>
  <si>
    <t>consolidarea poziției pe piață a firmei în domeniul competitiv cod CAEN 3700 - Colectarea si epurarea apelor uzate identificat în Strategia Națională de Competitivitate şi Planurile Regionale de Dezvoltare</t>
  </si>
  <si>
    <t>Extinderea ariei de servicii in cadrul companiei ANU KHALEESI S.R.L prin achizitia de echipamente
moderne si competitive</t>
  </si>
  <si>
    <t>ANU KHALEESI SRL-Bucuresti</t>
  </si>
  <si>
    <t xml:space="preserve">Îmbunătățirea competitivități economice prin diversificarea și extindereaa activității în cadrul societății ANU KHALEESI S.R.L prin achiziția de echipamente noi specifice activității de editare și post-producție video într-o perioadă de 12 luni. </t>
  </si>
  <si>
    <t>Realizarea de investii în scopul consolidarii pozitiei pe piata constructiilor a societatii Urban Home Development SRL</t>
  </si>
  <si>
    <t>Urban Home Development SRL Bucuresti</t>
  </si>
  <si>
    <t>dotarea cu utilaje moderne necesare desfășurarii Lucrarilor de pregatire a terenului în scopul îmbunătățirii și consolidarii competitivității societății URBAN HOME DEVELOPMENT SRL în piață.</t>
  </si>
  <si>
    <t>Achizitia de echipamente mobile
ultramoderne specifice activitatii de
operatiuni de mecanica generala</t>
  </si>
  <si>
    <t>Casa de Comenzi Commodus SRL</t>
  </si>
  <si>
    <t xml:space="preserve">cresterea cifrei de afaceri si a profitabilitatii firmei. Achizitionarea prin proiect a echipamentelor cu aplicatii functionale multiple in domeniu este un prim pas pentru obtinerea dotarilor strict necesare firmei in noua sa activitate. Urmeaza insa ca, in functie de posibilitatile financiare avute la dispozitie si de oportunitatile de finantare aparute in viitor, sa continuam achizitia de mijloace fixe strict necesare pentru desfasurarea activitatii. </t>
  </si>
  <si>
    <t>Marirea portofoliului de clienti prin extinderea zonala a firmei City Work SRL</t>
  </si>
  <si>
    <t>marirea portofoliului de clienti prin extinderea zonala, respectiv deschiderea de noi puncte de lucru in alte locatii din afara judetului Constanta.</t>
  </si>
  <si>
    <t>Cresterea competitivitatii economice a SC Advanced Software &amp; Telecomunication SRL ca urmare a achizitiei de echipamente tehnologice de ultima generatie</t>
  </si>
  <si>
    <t>Cresterea competitivitatii economice a societatii ADVANCED SOFTWARE &amp; TELECOMUNICATION SRL prin achiziþia cu noi echipamente tehnologice, privind diversificarea serviciilor oferite si dezvoltarea capacitaþii umane prin înfiinþarea unui nou loc de munca, destinat persoanelor din grupuri defavorizate, în termen 12 luni de la primirea finanþarii nerambursabile.</t>
  </si>
  <si>
    <t>Dotarea societatii Flamdeco Design SRL cu echipamente tehnologice</t>
  </si>
  <si>
    <t>Obiectivul de baza al companiei noastre este de a executa lucrari de inalta calitate in vederea asigurarii conformitatii cu cerintele clientului, cu cerintele legale si reglementarile aplicabile precum si de a creste satisfactia clientului. Astfel, ne propunem ca in termen de maximum 12 luni de la semnarea contractului de finantare sa crestem competitivitatea societatii in sectorul lucrarilor de pregatire a terenului prin achizitia necesarului de echipamente de ultima generatie, precum si prin crearea unui nou loc de munca, destinat persoanelor din grupuri dezavantajate.</t>
  </si>
  <si>
    <t>Investitii in diversificarea activitatii societatii Ace International Business Corporation SRL</t>
  </si>
  <si>
    <t xml:space="preserve">Obiectivul general al proiectului Investitii in diversificarea activitatii societatii ACE INTERNATIONAL BUSINESS CORPORATION S.R.L este: creșterea competitivitatii economice prin investitii in echipamente specifice ce vor conduce la diversificarea activitatii societatii ACE INTERNATIONAL BUSINESS CORPORATION S.R.L, investitii realizate la puncul de lucru al societatii din Municipiul Tulcea, intr-o perioada de 12 luni. </t>
  </si>
  <si>
    <t>Dezvoltarea activitatii Geizer Mario SRL prin achizitia unui echipament performant</t>
  </si>
  <si>
    <t xml:space="preserve">pătrunderea și consolidarea poziției pe piața locală (Județul Tulcea) și regională (Regiunea Sud-Est și Zona Investiției Teritoriale Integrate Delta Dunării) a companiei GEIZER MARIO S.R.L în domeniul execuției de lucrări de construcții a proiectelor utilitare pentru fluide. </t>
  </si>
  <si>
    <t>Dezvoltarea si diversificarea activitatii societatii Mondo Profi Designe SRL</t>
  </si>
  <si>
    <t xml:space="preserve">cresterea competitivitatii economice prin dezvoltarea si diversificarea activitati societatii cu o noua activitate, respectiv cu activitatea avand cod 4399 Alte lucrari speciale de constructii n.c.a </t>
  </si>
  <si>
    <t>Construire pensiune turistica orasul Isaccea, judetul Tulcea</t>
  </si>
  <si>
    <t>Birotica Computer Sistem SRL</t>
  </si>
  <si>
    <t xml:space="preserve">Obiectivul general este reprezentat de implementarea proiectului „Construire pensiune turistica in orasul Isaccea, judetul Tulcea” pentru oferirea de servicii turistice de inalta calitate, la standarde europene, imbinand traditionalismul zonei Dobrogene cu actualitatea moderna. Obiectivul are ca drept scop cresterea competitivitatii societatii, dezvoltarea pas cu pas a companiei prin reorientarea stategiei de dezvoltare catre activitati intr-un domeniu cu totul nou, inovativ, cel al serviciilor turistice. </t>
  </si>
  <si>
    <t>Centru de date inovativ la Tenis Arena Dealu SRL</t>
  </si>
  <si>
    <t>Tenis Arena Dealu SRL</t>
  </si>
  <si>
    <t xml:space="preserve">Obiectivul general al proiectului este dat de cresterea competitivitatii economice a societatii Tenis Arena Dealu SRL prin crearea unui centru de date inovativ si asigurarea unor servicii de gazduire web la standarde inalte de calitate. </t>
  </si>
  <si>
    <t>Achiztie utilaje pentru lucrari de constructie a proiectelor utilitare pentru electricitate si comunicatii</t>
  </si>
  <si>
    <t>Anyta Falco SRL</t>
  </si>
  <si>
    <t>Obiectivul general al proiectului îl constituie cresterea competitivitatii economice a societatii ANYTA-FALKO SRL prin achizitionarea unor utilaje care sa faciliteze realizarea lucrarilor de constructie a proiectelor utilitare pentru electricitate si telecomunicatii.</t>
  </si>
  <si>
    <t>Diversificarea activitatii SC Floris Blue SRL</t>
  </si>
  <si>
    <t>SC FLORIS BLUE SRL</t>
  </si>
  <si>
    <t>Obiectivul general al proiectului este intrarea pe piața de inchiriere a utilajelor cu operator pentru constructii a SC Floris Blue SRL prin achizitia de echipamente si utilaje de constructii necesare desfasurarii activitatii de inchiriere cu operator a utilajelor de constructii.</t>
  </si>
  <si>
    <t>Cresterea competitivitatii Cosmograma SRL prin achizitie de echipamente</t>
  </si>
  <si>
    <t>COSMOGRAMA SRL</t>
  </si>
  <si>
    <t>Obiectivul general al proiectului este consolidarea poziției pe piață a COSMOGRAMA SRL intr-un domeniu competitiv identificat in Strategia Națională de Competitivitate şi Planurile de Dezvoltare Regională, si anume in activitati de arhitectura, obiectiv ce se incadreaza in obiectivul general al POR.</t>
  </si>
  <si>
    <t xml:space="preserve">Dezvoltarea Greenprest Serv SRL prin achizitia de dotari moderne </t>
  </si>
  <si>
    <t xml:space="preserve">Obiectivul general al entității îl reprezintă consolidarea poziției firmei, pe piața locală și regională, în următorii 5 ani. </t>
  </si>
  <si>
    <t>Consolidarea pozitiei pe piata a societatii Lilugrig Prod SRL in domeniul productiei cinematografice, video si de programe de televiziune</t>
  </si>
  <si>
    <t xml:space="preserve">Obiectivul general al proiectului este dotarea cu aparate moderne necesare desfășurarii activitati de productie cinematografica în scopul îmbunătățirii și consolidarii competitivității societății LILUGRIG PROD SRL în piață. </t>
  </si>
  <si>
    <t>Diversificarea activitatii LFG Grup Agregate SRL</t>
  </si>
  <si>
    <t xml:space="preserve">Obiectivul general al proiectului este consolidarea poziției pe piață a LFG GRUP AGREGATE SRL intr-un domeniu nou de activitate, pe piata Teritoriului Integrat ITI Delta Dunării. </t>
  </si>
  <si>
    <t>Lucrari de pregatire a terenului la Bogalex Activ SRL</t>
  </si>
  <si>
    <t>cresterea competitivitatii economice a societatii BOGALEX ACTIV SRL prin achizitionarea unor utilaje care sa faciliteze realizarea lucrarilor de pregatire a terenului in domeniul constructiilor.</t>
  </si>
  <si>
    <t xml:space="preserve">Construire hala pentru intretinerea si repararea autovehiculelor, imprejmuire si platforma </t>
  </si>
  <si>
    <t>Obiectivul general al proiectului este cresterea competitivitatii intreprinderii BEST RESULT CONSULTING SRL pe piata serviciilor din teritoriul ITI Delta Dunarii.</t>
  </si>
  <si>
    <t>Construire hala servicii reparatii si intretinere nave si barci</t>
  </si>
  <si>
    <t>cresterea competitivitatii intreprinderii EGIS EVOTRADE S.R.L., pe piata serviciilor din teritoriul ITI Delta Dunarii.</t>
  </si>
  <si>
    <t>Dezvoltarea activitatii Condum Trasbal SRL prin achizitia de statie de betoane mobila</t>
  </si>
  <si>
    <t>dotarea cu echipamente performante, pentru realizarea unei unitati mobile de productie beton</t>
  </si>
  <si>
    <t xml:space="preserve">Infiintarea unei unitati de productie mobilier la prin dotarea cu echipamente de ultima generatie </t>
  </si>
  <si>
    <t>Infiintarea unei unitati de productie mobilier, prin dotarea cu echipamente ultraperformante si folosind tehnici de ultima generatie</t>
  </si>
  <si>
    <t>Dezvoltarea societatii Horton Advertising SRL prin diversificarea activitatii si achizitia de utilaje</t>
  </si>
  <si>
    <t xml:space="preserve">dezvoltarea societatii prin diversificarea si introducerea unei activitati noi in cadrul societatii, respectiv activitatea avand cod CAEN 4312- „Lucrari de pregatire a terenului” si o noua unitate de productie in Mun Tulcea. </t>
  </si>
  <si>
    <t>Diversificarea activitatii companiei Office Support SRL prin lansarea in prestarea lucrarilor de pregatire a terenurilor</t>
  </si>
  <si>
    <t>Cresterea competitivitatii Remondis Tulcea SRL prin achizitie de echipamente</t>
  </si>
  <si>
    <t>consolidarea poziției pe piață a REMONDIS TULCEA SRL intr-un domeniu competitiv identificat in Strategia Națională de Competitivitate şi Planurile de Dezvoltare Regională, si anume in fabricarea produselor din beton pentru constructii, obiectiv ce se incadreaza in obiectivul general al POR.</t>
  </si>
  <si>
    <t>Imbunatatirea competitivitatii firmei Eli &amp; Fab International Express SRL prin achizitionarea unor echipamente inovatoare</t>
  </si>
  <si>
    <t>creșterea competitivității societății Eli &amp; Fab Internațional Express S.R.L. prin achiziționarea de echipamente performante. Obiectivul general al proiectului este în concordanță cu obiectivul Axei prioritate, și anume îmbunătățirea competitivității întreprinderilor mici și mijlocii.</t>
  </si>
  <si>
    <t>Investitii in active corporale si necorporale necesare prestarii activitatii de aditare si post - productie video pentru diversificarea activitatii curente a societatii Everstyle Brick SRL</t>
  </si>
  <si>
    <t>diversificarea activitatii societatii EVERSTYLE BRICK S.R.L este: cresterea competitivitatii economice prin investitii in echipamente specifice ce vor conduce la diversificarea activitatii societatii EVERSTYLE BRICK S.R.L, investitii realizate la puncul de lucru al societatii din Oras Macin, intr-o perioada de 12 luni.</t>
  </si>
  <si>
    <t>Cresterea competitivitatii SC Mobifor SRL prin achizitionarea de utilaje performante pentru productie mobilier</t>
  </si>
  <si>
    <t>cresterea cifrei de afaceri si a profitabilitatii firmei. Achizitionarea prin proiect a echipamentelor specifice activitatii de fabricare de mobila (CAEN 3109 – Fabricarea de mobila n.c.a.) reprezinta un prim pas pentru completarea dotarilor strict necesare firmei.</t>
  </si>
  <si>
    <t xml:space="preserve">Modernizare si dotare cladire cu destinatia de loc de joaca pentru copii </t>
  </si>
  <si>
    <t>modernizarea și dotarea unei clădiri cu destinația spațiu de joacă pentru copii, situată în Municipiul Tulcea, în scopul diversificării activităților recreative și distractive ce pot fi puse la dispoziție copiilor cu vârste cuprinse între 3 și 12 ani.</t>
  </si>
  <si>
    <t>Imbunatatirea competitivitatii intreprinderii SNG Ecopiro SRL</t>
  </si>
  <si>
    <t>cresterea competitivitatii microintreprinderii SNG ECOPIRO SRL prin achizitia unei foreze hidraulice, performante, eficienta energetic si cu o productivitate ridicata in vederea diversificarii activitatii societatii prin executia lucrarilor de foraj si sondaj pentru constructii pe piata din Romania.</t>
  </si>
  <si>
    <t>Construire si dotare hala pentru repararea si intretinerea navelor si barcilor</t>
  </si>
  <si>
    <t>Construirea unei hale de servicii cu o suprafata construita la sol de 368 mp si dotarea ei cu un elevator electro-hidraulic 5 tone, macara ridicat geamuri si parbrize, set trusa inlocuit geamuri ambarcatiuni/ universala, 2 PC 8GB memorie ram cu monitor, copiator laser color A3, sistem de supraveghere video, sistem de alarma la efractie, tester diagnoza, compresor cu surub si uscator, dulap mobil cu 7 sertare si 295 de scule, aparat de curatat cu presiune, fara incalzirea apei, aparat curatat/testat injectoare benzina, pachet instrumente de masura, pachet tinichigerie-vopsitorie, pachet mecanica.</t>
  </si>
  <si>
    <t>Dezvoltarea activitatii Mateass Food SRL prin achizitia de utilaje de constructii</t>
  </si>
  <si>
    <t>Obiectivul general al societății este dotarea cu echipamente performante, pentru realizarea lucrărilor de construcții de infrastructură de apă – canal</t>
  </si>
  <si>
    <t>Dezvoltarea firmei Agropav SRL prin achizitia de utilaje pentru lucrari de pregatire a terenului</t>
  </si>
  <si>
    <t xml:space="preserve">cresterea competitivitatii si productivitatii societatii Agropav SRL prin diversificarea activitatii in domeniul constructiilor – lucrari de pregatire a terenului, adoptarea de noi tehnologii si angajarea de forta de munca specializata. </t>
  </si>
  <si>
    <t>Dezvoltarea de noi capacitati de productie a micro intreprinderii Yle Fire SRL pentru executia de constructii pe structura metalica</t>
  </si>
  <si>
    <t>cresterea competitivitatii economice a societatii si diversificarea produselor sale.</t>
  </si>
  <si>
    <t>Consolidarea pozitiei in piata tehnologiei informatiei a societatii Ventacore SRL</t>
  </si>
  <si>
    <t>dotarea cu active corporale si necorporale moderne necesare desfășurarii serviciilor IT în scopul îmbunătățirii și consolidarii competitivității societății VENTACORE SRL în piață.</t>
  </si>
  <si>
    <t>Dezvoltarea firmei prin extinderea ariei de activitate in judetul Tulcea</t>
  </si>
  <si>
    <t>consolidarea si dezvoltarea durabila a societatii prin deschiderea de noi puncte de lucru in alte locatii din afara judetului Constanta.Scopul proiectului este ca prin dezvoltarea afacerii firmei SC FEROCOM SRL sa se asigure contributia acestui IMM la dezvoltarea regionala a zonei teritoriale integrate Delta Dunarii. prin implicare in industria care are cele mai mari avantaje competitive in zona, prin crearea de noi locuri de munca si dezvoltarea resurselor umane, prin reprezentarea zonei la nivel national si international, prin crearea intregului lant al valorii adaugate pe plan local, dezvoltarea furnizorilor, educarea clientilor.</t>
  </si>
  <si>
    <t>Imbunatatirea competitivitatii intreprinderii FBM RO DISTRIBUTION SRL</t>
  </si>
  <si>
    <t>FBM RO DISTRIBUTION SRL Calarasi</t>
  </si>
  <si>
    <t xml:space="preserve">Cresterea capacitatii bazei materiale a FBM RO DISTRIBUTION SRL prin achizitionarea unui echipament de ultima generatie </t>
  </si>
  <si>
    <t>Cresterea competitivitatii firmei Gia &amp; Stefy Trans SRL, prin lucrari de foraj pentru constructii</t>
  </si>
  <si>
    <t>GIA &amp; STEFY TRANS SRL Constanta</t>
  </si>
  <si>
    <t xml:space="preserve">cresterea competitivitatii si productivitatii societatii GIA &amp; STEFY TRANS SRL prin diversificarea activitatii in domeniul constructiilor – lucrari de foraj orizontal pentru constructii, adoptarea de noi tehnologii si angrenarea fortei de munca specializate. </t>
  </si>
  <si>
    <t>Dezvoltarea SC Romsun Market SRL prin achizitia de noi echipamente performante</t>
  </si>
  <si>
    <t>consolidarea si dezvoltarea durabila atat din punct de vedere social cat si din punct de vedere economic al afacerii firmei S.C. ROMSUN MARKET S.R.L. Societatea intenţionează să-şi crească capacitatea operaţională prin intrarea pe o noua piata,dorind achiziţionarea de noi echipamente, dar şi creşterea numărului de angajaţi, lucru posibil de realizat prin implementarea cu succes a prezentului proiect.</t>
  </si>
  <si>
    <t>Dezvoltarea activitatii de productie cinematografica si video in cadrul Digital Passion Video SRL</t>
  </si>
  <si>
    <t xml:space="preserve">consolidarea pozitiei pe piata a societatii, respectiv dezvoltarea activitatii de productie cinematografica si video, sector de activitate vizat de codul CAEN 5911 prin infiintarea si dotarea corespunzatoare a unui punct de lucru in Municipiul Tulcea. </t>
  </si>
  <si>
    <t>Dotarea cu active corporale a societatii Waldevar Best SRL in scopul consolidarii pozitiei pe piata constructiilor</t>
  </si>
  <si>
    <t>Dezvoltarea societatii Continental Cargo Broker SRL prin achizitia de utilaje pentru lucrari de amenajare a terenului si diversificarea activitatii</t>
  </si>
  <si>
    <t>Creșterea competitivității economice a societății CONTINENTAL CARGO BROKER S.R.L prin achiziția cu noi echipamente tehnologice, privind diversificarea serviciilor oferite și dezvoltarea capacității umane prin înființarea a 1 nou loc de muncă, destinat persoanelor din grupuri vulnerabile, în termen 12 luni de la primirea finanțării nerambursabile.</t>
  </si>
  <si>
    <t>Dezvoltarea activitatii de pregatire a terenului in cadrul companiei DM Management &amp; Capital Invest SRL la punctul de lucru din orasul Tulcea</t>
  </si>
  <si>
    <t xml:space="preserve">Prin realizarea investitiei propuse compania intentioneaza sa achizitioneze dotarile necesare pentru realizarea activitatii de pregatire a terenurilor </t>
  </si>
  <si>
    <t>Dezvoltarea socio - economica a SC Bavaria Gold Autocars SRL prin diversificarea activitatilor</t>
  </si>
  <si>
    <t>Cresterea competitivitatii economice a societatii SC BAVARIA GOLD AUTOCARS SRL. prin achizitia cu noi echipamente tehnologice, privind diversificarea serviciilor oferite si dezvoltarea capacitatii umane prin înfiintarea unui nou loc de munca, destinat persoanelor din grupuri vulnerabile, în termen 12 luni de la primirea finantarii nerambursabile.</t>
  </si>
  <si>
    <t>Imbunatatirea competitivitatii intreprinderii SC Papillon Film SRL Bucuresti</t>
  </si>
  <si>
    <t xml:space="preserve">Cresterea capacitatii bazei materiale a PAPILLON FILM SRL prin achizitionarea a 2 active - echipamente de ulltima generatie </t>
  </si>
  <si>
    <t>Tulcea</t>
  </si>
  <si>
    <t>Dotarea firmei Alma Design SRL</t>
  </si>
  <si>
    <t>consolidarea poziției pe piață a firmei în domeniul competitiv cod CAEN - 4332 Lucrari de tamplarie si dulgherie identificat în Strategia Națională de Competitivitate şi Planurile Regionale de Dezvoltare. Firma va avea ca obiectiv valorificarea sectorului in care activeaza prin modernizarea acesteia. In acest sens, se doreste achizitionarea unor utilaje moderne, ceea ce va conduce implicit la inovarea procesului de productie, la dezvoltarea durabila a companiei, la respectarea normelor de mediu si la cresterea competitivitatii in piata specifica.</t>
  </si>
  <si>
    <t xml:space="preserve">Dezvoltarea economica sustenabila prin extinderea activitatii pentru SC Road Asfalt Group SRL </t>
  </si>
  <si>
    <t>Creșterea competitivității economice a ROAD ASFALT TOUR SRL. prin achiziția cu noi echipamente tehnologice, privind diversificarea serviciilor oferite și dezvoltarea capacității umane prin înființarea unui nou loc de muncă, destinat persoanelor din grupuri defavorizate, în termen 12 luni de la primirea finanțării nerambursabile.</t>
  </si>
  <si>
    <t>Dezvoltarea activitatii la SC Euro T.D.C. SRL</t>
  </si>
  <si>
    <t>dezvoltarea actvitatii EURO T.D.C. S.R.L. in domeniul executiei lucrarilor de constructie a cladirilor rezidentiale si nerezidentiale intr-o perioada de 12 luni de la semnarea contractului de finantare</t>
  </si>
  <si>
    <t>Achizitie utilaje de constructii la SC Mont Blanc Construct SRL</t>
  </si>
  <si>
    <t>dezvoltarea activitatii la SC MONT BLANC CONSTRUCT SRL in domeniul lucrarilor de constructii a cladirilor rezidentiale si nerezidentiale intr-o perioada de 12 luni de la semnarea contractului de finantare.</t>
  </si>
  <si>
    <t>Macin</t>
  </si>
  <si>
    <t>Eficientizarea activitatii SC Aryana Profarm SRL prin achizitia de noi utilaje</t>
  </si>
  <si>
    <t xml:space="preserve"> consolidarea pozitiei pe piata a firmei S.C. ARYANA PROFARM S.R.L. prin diversificarea activitatii firmei, concomitent cu un proces de productie nou.</t>
  </si>
  <si>
    <t xml:space="preserve">Diversificarea activitatii societatii Water Mark SRL prin investitii in active corporale si necorporale necesare prestarii activitatii de editare si post-productie video </t>
  </si>
  <si>
    <t>Creșterea competitivități economice prin diversificarea și extindereaa activității în cadrul societății WATER MARK S.R.L prin dotarea societății cu echipamente noi specifice activității de editare și post-producție a înregistrărilor video într-o perioadă de 12 luni.</t>
  </si>
  <si>
    <t>Babadag</t>
  </si>
  <si>
    <t>Consolidarea afacerii pentru societatea Agile Business Consulting SRL prin extinderea ariei de servicii</t>
  </si>
  <si>
    <t>diversificarea activitatii societatii AGILE BUSINESS CONSULTING S.R.L</t>
  </si>
  <si>
    <t>RETEHNOLOGIZAREA DAMY STIL ABSOLUT 2012 SRL PRIN ACHIZITIA DE NOI UTILAJE PERFOMANTE</t>
  </si>
  <si>
    <t>DAMY STIL ABSOLUT 2012 SRL, Medgidia, România</t>
  </si>
  <si>
    <t>Consolidarea capacitatii productive a S.C. DAMY STIL ABSOLUT 2012 SRL prin achizitia de echipamente de ultimă generaţie necesare derulării activităţii de Lucrari de constructii a cladirilor rezidentiale si nerezidentiale, într-un interval de 12 luni de la data semnarii contractului de finantare, astfel încât să contribuie la dezvoltare regională, precum şi la consolidarea si dezvoltarea durabila a sectorului productiv din Regiunea Sud Est.</t>
  </si>
  <si>
    <t>Imbunatatirea competitivitatii microintreprinderii CBE Machinery SRL prin dezvoltarea activitatii de lucrari</t>
  </si>
  <si>
    <t>Obiectivul general al proiectului este cresterea competitivitatii economice a societatii si diversificarea serviciilor sale.</t>
  </si>
  <si>
    <t>Micro data center in orasul Babadag</t>
  </si>
  <si>
    <t xml:space="preserve">dezvoltarea activitatii SC EXELO TRAINING &amp; DEVELOPMENT SRL pe piata serviciilor IT, prin implementarea unor tehnologii si metode moderne de lucru, care sa conduca la o dezvoltare constanta si sustenabila a activitatii companiei. Investiția propusă în cadrul prezentului proiect presupune dotarea și echiparea completă a unui Micro Data Center care să ofere servicii de gazduire date si aplicatii catre clienti care doresc gazduire web pe masini fizice independente (nu pe masini virtuale sau pe servere comune cu alte portaluri – asa cum se practica in mod curent) si care au nevoi speciale privind puterea de calcul. </t>
  </si>
  <si>
    <t>Imbunatatirea calitatii serviciilor de cazare prin modernizarea structurii de cazare existente a pensiunii Anda</t>
  </si>
  <si>
    <t xml:space="preserve">consolidarea poziției pe piață a firmei în domeniul competitiv Cod CAEN 5590 – Alte servicii de cazare identificat în Strategia Națională de Competitivitate şi Planurile Regionale de Dezvoltare. Firma va avea ca obiectiv valorificarea sectorului in care activeaza prin modernizarea acesteia. </t>
  </si>
  <si>
    <t xml:space="preserve">Extindere si modernizare activitati de retele publice edilitare SC General Instal Com SRL </t>
  </si>
  <si>
    <t>dezvoltarea mediului de afaceri, de echilibrare in dezvoltare cu alte regiuni ale tarii si de valorificare a potentialului de inovare si de asimilare a progresului tehnologic.</t>
  </si>
  <si>
    <t>Extinderea si diversificarea activitatii S.C. GIFTRANS S.R.L. prin achizitia de utilaje</t>
  </si>
  <si>
    <t>GIFTRANS S.R.L.- Comuna POIENI -Jud CLUJ</t>
  </si>
  <si>
    <t>Obiectivul principal al prezentului proiect investitional este de a diversifica oferta de servicii a firmei si a creste capacitatea de executie si competitivitatea societatii pe piata romaneasca si europeana prin achizitionarea de utilaje si echipamente performante, moderne, inovative si eficiente din punct de vedere energetic.</t>
  </si>
  <si>
    <t>Achizitionare utilaje pentru lucrari de drumuri</t>
  </si>
  <si>
    <t>Obiectivul general al proiectului il reprezinta imbunatatirea competitivitatii econonomice prin cresterea productivitatii municii in cadrul societatii INFRABILD S.R.L. in urma achizitionarii de echipamente noi, inovative, cu asigurarea principiilor dezvoltarii sustenabile, utilizarea in mod eficient a resurselor si valorificarea potentialului de inovare si de asimilare a progresului tehnologic in cadrul societatii.</t>
  </si>
  <si>
    <t>Extinderea si diversificarea activitatii SC Remat Alesd SA prin achizitia de utilaje</t>
  </si>
  <si>
    <t>Obiectivul principal al prezentului proiect investitional este de a diversifica oferta de produse a firmei si a creste capacitatea de productie si competitivitatea societatii pe piata romaneasca si europeana prin achizitionarea de utilaje si echipamente performante, moderne, inovative si eficiente din punct de vedere energetic.</t>
  </si>
  <si>
    <t>Modernizarea activitatii Moldioni SRL prin achizitionarea de echipamente</t>
  </si>
  <si>
    <t xml:space="preserve">realizarea unei investitii initiale in Orasul Tulcea, respectiv crearea unei noi unitati care va fi dotata cu active corporale si necorporale utilizate in desfasurarea activitatii de executie lucrari de constructii hidrotehnice, avand drept rezultat pentru companie consolidarea pozitiei pe piata de profil si facilitarea exploatarii economice a ideilor noi. </t>
  </si>
  <si>
    <t>Dezvoltarea economica a KTD Service SRL prin achizitia de echipamente tehnologice si crearea unei noi unitati de productie</t>
  </si>
  <si>
    <t>Creșterea competitivității economice a societății KTD SERVICE S.R.L. prin achiziția cu noi echipamente tehnologice, privind portofoliului de produse si servicii oferite și dezvoltarea capacității umane prin înființarea a 4 noi locuri de muncă, dintre care unul destinat persoanelor din grupuri defavorizate, în termen 12 luni de la primirea finanțării nerambursabile.</t>
  </si>
  <si>
    <t>Dezvoltarea si extinderea capacitatii de productie a societatii Livi Consultanta SRL printro noua unitate productiva si achizitia de utilaje de specialitate</t>
  </si>
  <si>
    <t xml:space="preserve">Obiectivul general al societatii solicitante este de a se dezvolta si de a deveni in urmatorii zece ani optiunea numarul unu ca prestator de lucrari in domeniul pregatirii terenului. </t>
  </si>
  <si>
    <t>Investitie performanta la Cristita SRL</t>
  </si>
  <si>
    <t>Obiectivul general al societății este dotarea cu echipamente performante pentru realizarea lucrărilor de construcție drumuri și autostrăzi.</t>
  </si>
  <si>
    <t>Dezvoltarea companiei Andaluzia prin investitie initialaa intro unitate noua de serviciu dotata cu tehnologie noua si forta de munca noua</t>
  </si>
  <si>
    <t>Andaluzia SRL</t>
  </si>
  <si>
    <t xml:space="preserve">Scopul acestui proiect este ca ANDALUZIA sa faca o investitie initiala prin infiintarea unei unitati noi de serviciu localizata in Sud Estul tarii, pe teritoriul judetului Tulcea care face parte din zona ITI. Dezvoltarea societatii ANDALUZIA se va realiza tinand cont de principiile si pilonii dezvoltarii durabile si anume: Pilonul economic al dezvoltarii durabile: eficienţa economică; profitabilitate pe termen scurt, mediu şi lung prin oferirea de servicii speciale de constructii cu macaraua pe care o propune la achizitie. Cresterea eficientei si profitabilitatii companiei ANDALUZIA va contribui la evitarea dezechilibrelor sectoriale care pot afecta producţia agricolă şi industrială. </t>
  </si>
  <si>
    <t>Crearea unei noi unitati de productie a Sticlei laminalte</t>
  </si>
  <si>
    <t>Stegrier Concept SRL</t>
  </si>
  <si>
    <t>ealizarea sustenabila a unei unitati de productie a sticlei laminate din regiunea Sud-Est. Unitatea va benificia de o tehnologie de ultima generatie , eficienta din punct de vedere energetic si al productivitatii. Unitatea va produce sticla lamiata pentru domeniul constructiilor – fatade, copertine , acoperisuri, parapeti, balustrade de interior si exterior, scari, ansambluri vitrate, pereti despartitori, compartimentari, pardoseli, paravane, usi, obiecte de mobilier etc. pentru piata locala si, ulterior, internationala.</t>
  </si>
  <si>
    <t>Cresterea competitivitatii SSAB AG prin crearea unei unitati noi in Tulcea si dotarea acesteia cu active corporale si necorporale</t>
  </si>
  <si>
    <t>SSAB-AG SRL</t>
  </si>
  <si>
    <t>cresterea competitivității societatii SSAB AG SRL prin crearea unei noi unitati de prestare de serviciu in municipiul Tulcea cu scopul creșterii dimensiunii cotei de piata astfel incat piața locală să devină regională, piata națională sau internațională. De asemenea, cum este general valabil pentru orice agent economic, inovarea in derularea activitatii acestuia cu siguranta duce la cresterea competitivitatii respectivului agent economic, tot astfel prin inovarile facute prin proiect, acestea vor duce la cresterea competitivitatii SSAB AG SRL.</t>
  </si>
  <si>
    <t>Modernizarea activitatii NESS PROIECT EUROPE SRL prin achizitionarea de echipamente inovatoare</t>
  </si>
  <si>
    <t>NESS PROIECT EUROPE SRL</t>
  </si>
  <si>
    <t xml:space="preserve">imbunatatirea competitivitatii Ness Proiect Europe S.R.L prin dezvoltarea activitatii companiei, respectiv infiintarea unei noi unitati pentru activitatea de lucrari de constructii rezidentiale si nerezidentiale, determinand consolidarea pozitiei pe piata intreprinderilor mici si mijlocii. </t>
  </si>
  <si>
    <t>Dezvoltarea activitatii de productie in cadrul Madona Impex SRL prin achizitie de echipamente</t>
  </si>
  <si>
    <t>MADONA IMPEX SRL</t>
  </si>
  <si>
    <t>consolidarea poziției pe piață a MADONA IMPEX SRL intr-un domeniu competitiv identificat in Strategia Națională de Competitivitate şi Planurile de Dezvoltare Regională, si anume in Fabricarea altor produse chimice organice, de bază, obiectiv ce se incadreaza in obiectivul general al POR.</t>
  </si>
  <si>
    <t xml:space="preserve">Cresterea apacitatii de productie prin inovarea in cadrul SC GP SAGEATA PROD SRL </t>
  </si>
  <si>
    <t>GP SAGEATA PROD SRL</t>
  </si>
  <si>
    <t>CRESTEREA CAPACITATII DE PRODUCTIE PRIN INOVARE ÎN CADRUL SC GP SAGEATA PROD SRL este realizarea unei investitii initiale ce va determina îmbunatatirea competitivitatii economice a SC GP SAGEATA PROD SRL prin cresterea productivitatii muncii proprii si a sectorului de productie mixturi asfaltice. Obiectivul va fi atins prin cresterea volumului de mixturi asfaltice produse si prin inovarea atat a produsului cat si a procesului tehnologic de fabricare a acestor mixturi, la punctul de lucru din localitatea Somova, judet Tulcea.</t>
  </si>
  <si>
    <t>Modernizarea activitatii Calitiprest SRL prin achizitionarea de echipamente</t>
  </si>
  <si>
    <t>realizarea unei investitii initiale in Orasul Tulcea, respectiv crearea unei noi unitati care va fi dotata cu active corporale si necorporale utilizate in desfasurarea activitatii de executie lucrari de pregatire a terenului, avand drept rezultat pentru companie consolidarea pozitiei pe piata de profil si facilitarea exploatarii economice a ideilor noi.</t>
  </si>
  <si>
    <t>Imbunatatirea competitivitatii societatii Betoane si Prefabricate GL 2004 SRL</t>
  </si>
  <si>
    <t>Prin investitiile pe care le asimileaza si crearea de noi locuri de munca, proiectul “Imbunatatirea competitivitatii societatii BETOANE SI PREFABRICATE GL 2004 SRL” implementat de BETOANE SI PREFABRICATE GL 2004 S.R.L. isi propune sa contribuie la realizarea obiectivului general al POR 2014-2020 si anume acela de 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</si>
  <si>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Extinderea si diversificarea capacitatii de prestare a serviciilor la Geomed Expert SRL, la un nou punct de lucru din orasul Macin, judet Tulcea</t>
  </si>
  <si>
    <t xml:space="preserve">Obiectul general al proiectului: Extinderea și diversificarea activităților economice derulate de firma SC GEOMED EXPERT SRL prin abordarea unui nou sector de activitate subscris Clasei CAEN 4312 și asigurarea prezenței în proximitatea potențialilor clienților din zona ITI Delta Dunarii. </t>
  </si>
  <si>
    <t>Achizitie de echipamente pentru Doriani Oil SRL prin diversificarea activitatii</t>
  </si>
  <si>
    <t>Obiectivul general al proiectului cu denumirea "ACHIZITIE DE ECHIPAMENTE PENTRU DORIANI OIL SRL PRIN DIVERSIFICAREA ACTIVITATII" vizeaza realizarea unei investiții inițiale prin diversificarea serviciilor curente ale societatii, prin largirea domeniului de activitate cu lucrari care nu au fost prestate anterior, în domeniul de activitate 4312 - lucrari de pregatire a terenului, obiectiv ce duce la extinderea activitatii societatii in zona ITI Delta Dunarii, la locatia de implementare din Municipiul Tulcea, Judetul Tulcea.</t>
  </si>
  <si>
    <t>Extinderea capacitatii de productie a SC Maer Import Export SRL prin achizitionarea de utilaje de ultima generatie in prelucrarea pietrei</t>
  </si>
  <si>
    <t>Obiectivul general al proiectului este cresterea cifrei de afaceri si a profitabilitatii firmei. Proiectul depus spre finantare de catre S.C. MAER IMPORT EXPORT S.R.L. face parte dintr-o strategie de dezvoltare pe o perioada de circa 10 ani, timp in care firma doreste sa isi adjudece 80% din piata judeteana de profil, o cota de minimum 30% in Regiunea de Dezvoltare Sud-Est, una de 20% la nivel national si una de 10% la nivel mondial. Achizitionarea prin proiect a utilajelor specifice activitatii de prelucrare a pietrei (CAEN 32370-Taierea, fasonarea si finisarea pietrei) reprezinta un prim pas pentru completarea dotarilor strict necesare firmei. Urmeaza insa ca, in functie de posibilitatile financiare avute la dispozitie si de oportunitatile de finantare aparute in viitor, sa continuam achizitia de mijloace fixe strict necesare pentru desfasurarea activitatilor specifice.</t>
  </si>
  <si>
    <t>Dezvoltarea activitatii in cadrul EURO BUILDING SRL prin achizitie de echipamente</t>
  </si>
  <si>
    <t>EURO BUILDING SRL Braila</t>
  </si>
  <si>
    <t>Obiectivul general al proiectului este consolidarea poziției pe piață a EURO BUILDING SRL intr-un domeniu competitiv identificat in Strategia Națională de Competitivitate şi Planurile de Dezvoltare Regională, si anume in Lucrări de construcţii a drumurilor şi autostrăzilor, obiectiv ce se incadreaza in obiectivul general al POR.</t>
  </si>
  <si>
    <t>Cresterea competitivitatii Utirom Invest pe piata lucrarilor de constructii prin achizitionarea de utilaje de specialitate</t>
  </si>
  <si>
    <t>Investitia consta in crearea unei noi unitati de prestare servicii –lucrari speciale de constructii n.c.a., lucrari pe care societatea nu le-a mai prestat pana in prezent (inovare de serviciu), lucrari ce vor fi executate cu excavaoarele achizitionate prin proiect. Serviciile se vor vinde prin intermediul magazinului virtual (inovare de proces).</t>
  </si>
  <si>
    <t>Dezvoltarea firmei MAR-INA-Prodprest SRL prin investitii in inovare</t>
  </si>
  <si>
    <t xml:space="preserve">îmbunătățirea competitivității economice prin creșterea productivității muncii firmei MAR-INA-PRODPREST SRL. Obiectivul va fi atins prin diversificarea activitatii firmei, prin realizarea unor noi categorii de produse de mobilier ca urmare a desfasurarii activitatilor propuse prin proiect. </t>
  </si>
  <si>
    <t>Isaccea</t>
  </si>
  <si>
    <t>Cresterea competitivitatii societatii prin achizitia de tehnologii moderne</t>
  </si>
  <si>
    <t>"CRESTEREA COMPETITIVITATII SOCIETATII PRIN ACHIZITIA DE TEHNOLOGII MODERNE" este realizarea unei investitii initiale in vederea imbunatatirii competitivitatii economice prin cresterea productivitatii muncii, intr-un sector competitiv, identificat in Strategia Nationala pentru Competitivitate.</t>
  </si>
  <si>
    <t>Dezvoltarea activitatii de productie in cadrul Remondis Tulcea SRL prin achizitie de echipamente</t>
  </si>
  <si>
    <t>Remondis Tulcea SRL</t>
  </si>
  <si>
    <t>consolidarea poziției pe piață a REMONDIS TULCEA SRL intr-un domeniu competitiv identificat in Strategia Națională de Competitivitate şi Planurile de Dezvoltare Regională, si anume in Fabricarea produselor din beton pentru constructie, obiectiv ce se incadreaza in obiectivul general al POR.</t>
  </si>
  <si>
    <t>Imbunatatirea competitivitatii economice prin cresterea productivitatii muncii in cadrul Summer Trading SRL</t>
  </si>
  <si>
    <t>consolidarea activităţii şi extinderea acesteia, ceea ce presupune investiţii în utilaje performante care să asigure calitatea serviciilor la nivelul standardelor existente pe piaţa internaţională, creşterea portofoliului de comenzi şi a numărului de clienţi dar si crearea unei structurii sortimentale diversificate prin introducerea de noi produse / servicii şi să utilizeze în mod optim capacităţile de producţie create prin implementarea acestui proiect de investiţii.</t>
  </si>
  <si>
    <t>Intiintarea unei noi capacitati de productie mobilier la Step Proiect SRL</t>
  </si>
  <si>
    <t xml:space="preserve">Creșterea competitivității economice prin investiții realizate la punctul de lucru al societății STEP PROIECT S.R.L localizat în Orașul Babadag, județul Tulcea într-o perioadă de 12 luni. </t>
  </si>
  <si>
    <t>Diversificarea activitatii la SC Proconstrind SRL</t>
  </si>
  <si>
    <t>Infiintarea unei noi activitati si a unui nou punct de lucru in cadrul SC PROCONSTRIND SRL intr-o perioada de maxim 24 luni.</t>
  </si>
  <si>
    <t>Achizitie de echipamente in vederea modernizarii SC Optim Serv 2005 SRL</t>
  </si>
  <si>
    <t>dezvoltarea companiei Optim Serv 2005 SRL, prin accesarea fondurilor nerabursarebile necesare pentru realizarea unei investitii initiale, respectiv pentru crearea unei noi unitati de prestare a serviciilor aferente lucrarilor de constructii hidrotehnice (cod CAEN 4291), in Orasul Isaccea str. Suhat nr. 42 (sola 15, parcela 234), Jud. Tulcea).</t>
  </si>
  <si>
    <t>Dezvoltarea competitivitatii SC Mega Prosper SRL pe piata constructiilor de drumuri</t>
  </si>
  <si>
    <t xml:space="preserve">consolidarea si dezvoltarea activitatii SC MEGA PROSPER SRL pe piata constructiilor de drumuri si terasamente, prin implementarea unor tehnologii moderne de lucru, care sa conduca la eficientizarea prestatiei companiei. </t>
  </si>
  <si>
    <t>Dezvoltarea nationala si internationala a GTF Laborator Geotehnica &amp; Teren de Fundare prin unitate noua si active noi</t>
  </si>
  <si>
    <t xml:space="preserve">dezvoltarea GTF prin realizarea unei investitii initiale ce consta in crearea unei unitati noi si productive activand in clasa caen 4312 –lucrari de pregatire a terenului investitie pe care o propune la cofinantare si la care va participa cu 30% din costurile eligibile. </t>
  </si>
  <si>
    <t>Dezvoltarea activitatii SC Condor SRL prin crearea unei unitati de cazare - fara modificari structurale</t>
  </si>
  <si>
    <t>imbunatatirea competivitatii SC CONDOR SRL prin crearea unei noi unitati de cazare in judetul Tulcea, in scopul dezvoltarii turismului intr-o zona cu potential touristic ridicat.</t>
  </si>
  <si>
    <t>Dezvoltarea Comat Rosu SRL prin achizitia de utilaje performante</t>
  </si>
  <si>
    <t>Obiectivul general al societății este dotarea cu echipamente performante pentru realizarea lucrărilor de construcție drumuri și autostrăzi</t>
  </si>
  <si>
    <t>Achizitia de echipamente performante la Carpat Construct Consulting SRL in vederea dezvoltarii societatii</t>
  </si>
  <si>
    <t xml:space="preserve"> imbunatatirea competitivitatii economice prin cresterea productivitatii muncii firmei CARPAT CONSTRUCT CONSULTING SRL. </t>
  </si>
  <si>
    <t>Sulina</t>
  </si>
  <si>
    <t>Dezvoltarea firmei Adeck Electronic SRL prin achizitia de utilaje performante</t>
  </si>
  <si>
    <t xml:space="preserve">imbunatatirea competitivitatii economice prin cresterea productivitatii muncii firmei ADECK ELECTRONIC SRL. </t>
  </si>
  <si>
    <t xml:space="preserve">Achizitia de echipamente tehnologice performante in vederea dezvoltarii societatii Force Trend </t>
  </si>
  <si>
    <t>Obiectivul general al prezentului proiect consta in îmbunatatirea competitivitatii economice prin cresterea productivitatii volumului de munca in cadrul societatii FORCE TREND SRL.</t>
  </si>
  <si>
    <t>Dezvoltarea Astor Com prin crearea unei noi unitati de serviciu in domeniul 4211 - lucrari de constructii a drumurilor si autostrazilor</t>
  </si>
  <si>
    <t xml:space="preserve">Obiectivul general al Astor Com SRL este de a se dezvolta si de a deveni in urmatorii zece ani optiunea numarul unu pentru constructia si reabilitarea de drumuri si autostrazi. </t>
  </si>
  <si>
    <t>Dezvoltarea societatii Echipamente pentru Constructii SRL prin infiintarea unei unitati de serviciu in judetul Tulcea</t>
  </si>
  <si>
    <t>dezvoltarea si cresterea sustenabila a competitivitatii societatii ECHIPAMENTE PENTRU CONSTRUCTII SRL prin crearea unei noi unitati de prestare de serviciu in municipiul Tulcea cu scopul creșterii dimensiunii cotei de piata astfel incat piața locală să devină regională, piata națională sa devina internațională prin inovarea de serviciu</t>
  </si>
  <si>
    <t>Dezvoltarea firmei SC Imperial Proconstruct SRL prin achizitia de utilaje performante</t>
  </si>
  <si>
    <t>Obiectivul general al proiectului "Dezvoltarea firmei IMPERIAL PROCONSTRUCT SRL" este realizarea unei investitii initiale in vederea imbunatatirii competitivitatii economice prin cresterea productivitatii muncii, intr-un sector competitiv, identificat in Strategia Nationala pentru Competitivitate.</t>
  </si>
  <si>
    <t>Cresterea competitivitatii si dezvoltarea activitatii la SC Cristim Prodcom SRL</t>
  </si>
  <si>
    <t xml:space="preserve">cresterea competitivitaþii economice a firmei Cristim Prodcom SRL prin crearea, dotarea si amplasarea in zona ITI Delta Dunarii a unei noi unitati de prestare servicii. </t>
  </si>
  <si>
    <t>INVESTITII IN ECHIPAMENTE
PERFORMANTE IN CADRUL DAURES
CONSTRUCT SRL</t>
  </si>
  <si>
    <t>Obiectivul general al proiectului propus spre finantare este îmbunatatirea competitivitatii economice prin cresterea productivitatii muncii in cadrul DAURES CONSTRUCT SRL</t>
  </si>
  <si>
    <t>Dezvoltarea firmei Daval SRL</t>
  </si>
  <si>
    <t xml:space="preserve">Obiectivul general al proiectului propus spre finantare este îmbunatatirea competitivitatii economice prin cresterea productivitatii muncii in cadrul DAVAL SRL. </t>
  </si>
  <si>
    <t>DEZVOLTAREA SOCIETATII PREMIUM
OVISERV PRIN ACHIZITIE DE UTILAJE
SPECIFICE LUCRARILOR DE PREGATIRE A
TERENULUI</t>
  </si>
  <si>
    <t>PREMIUM OVISERV SRL, Ovidiu , Constanta</t>
  </si>
  <si>
    <t>Creșterea competitivității economice, prin creșterea productivității muncii, a microîntreprinderii PREMIUM OVISERV SRL prin promovarea INOVARII, TEHNOLOGIZARII si a SPECIALIZARII</t>
  </si>
  <si>
    <t>Dezvoltarea Sevmar prin achizitia de utilaje specifice unei noi unitati de servicii</t>
  </si>
  <si>
    <t xml:space="preserve">cresterea competitivității societatii SEVMAR SRL prin crearea unei noi unitati de prestare de serviciu in municipiul Tulcea cu scopul creșterii dimensiunii cotei de piata astfel incat piața locală să devină regională națională si internațională. </t>
  </si>
  <si>
    <t>Achizitionarea de echipamente inovatoare in cadrul Miad SRL</t>
  </si>
  <si>
    <t xml:space="preserve">imbunatatirea competitivitatii MIAD S.R.L si consolidarea pozitiei companiei pe piata prin crearea unei unitati noi, respectiv investitie initiala, de prestare servicii in domeniul de activitate 4120 – Lucrari de constructii a cladirilor rezidentiale si nerezidentiale. </t>
  </si>
  <si>
    <t xml:space="preserve">cresterea competitivității societatii SSAB AG SRL prin crearea unei noi unitati de prestare de serviciu in municipiul Tulcea cu scopul creșterii dimensiunii cotei de piata astfel incat piața locală să devină regională națională si internațională. </t>
  </si>
  <si>
    <t>Cresterea competitivitatii si mobilitatii General Pro Invest prin investitii SMART</t>
  </si>
  <si>
    <t>Obiectivul general al General Pro Invest este de a aborda noi piețe la nivel național, prin crearea unei noi unități de producție mobilă în domeniul de activitate corespondent codului CAEN 2363, respectiv fabricarea betonului, cod vizat de investiție.</t>
  </si>
  <si>
    <t>Dotarea cabinetului stomatologic EDENT</t>
  </si>
  <si>
    <t>îmbunătățirea competitivității economice prin creșterea productivității muncii într-un domeniu competitiv identificat în Strategia Națională de Competitivitate şi Planurile Regionale de Dezvoltare. Viziunea firmei este să devina lider de piață și un model în ceea ce privește conduita de afaceri în România.</t>
  </si>
  <si>
    <t>Achizitie de utilaje in vederea modernizarii SC Gebo Construct SRL</t>
  </si>
  <si>
    <t xml:space="preserve">imbunatatirea competitivitatii GEBO CONSTRUCT S.R.L si consolidarea pozitiei companiei pe piata prin crearea unei unitati noi de prestare servicii in domeniul de activitate 4312 – Lucrari de pregatire a terenului. </t>
  </si>
  <si>
    <t>Dezvoltare Led Lighting Solutions prin achizitia e echipamente specifice ctivitatii CAEM 4321 lucrari de instalatii electrice</t>
  </si>
  <si>
    <t xml:space="preserve">obiectivul general al proiectului il reprezinta dezvoltarea societatii prin crearea unui nou punct de lucru in regiunea Sud-Est, pentru desfasurarea activitatii cu cod CAEN 4321 – Lucrări de instalaţii electrice </t>
  </si>
  <si>
    <t>Dezvoltarea firmei Costa V.O.C. Impex SRL</t>
  </si>
  <si>
    <t xml:space="preserve"> îmbunatatirea competitivitatii economice prin cresterea productivitatii muncii in cadrul COSTA V.O.C. IMPEX SRL. Obiectivul va fi atins prin EXTINDEREA activitatii firmei, in domeniul reprezentant de cod caen 4211 - Lucrari de constructii de drumuri si autostrazi, ca urmare a desfasurarii activitatilor propuse prin proiect.</t>
  </si>
  <si>
    <t>Diversificarea activitatii firmei Tumik Impex SRL</t>
  </si>
  <si>
    <t>realizarea unei investitii initiale, in vederea imbunatatirii competitivitatii economice prin cresterea productivitatii muncii, intr-un sector competitiv, identificat in Strategia Nationala pentru Competitivitate.</t>
  </si>
  <si>
    <t>Extinderea activitatii Opentrans Beton SRL</t>
  </si>
  <si>
    <t xml:space="preserve">accesarea pieței regională a produselor din beton prin realizarea de investiţii pentru dezvoltarea activităţii de producție la nivelul întreprinderii. </t>
  </si>
  <si>
    <t>Extinderea activitatii curente a firmei Daspar SRL</t>
  </si>
  <si>
    <t xml:space="preserve">îmbunătățirea competitivității economice prin creșterea productivității muncii a firmei în domeniul competitiv cod CAEN - 4120 Lucrari de constructie a cladirilor rezidentiale si nerezidentiale identificat în Strategia Națională de Competitivitate şi Planurile Regionale de Dezvoltare. </t>
  </si>
  <si>
    <t>Dezvoltarea Miruna Maria Com SRL prin achizitia de utilaje performante</t>
  </si>
  <si>
    <t>Dotarea cu echipamente performante pentru realizarea lucrărilor de construcție drumuri și autostrăzi</t>
  </si>
  <si>
    <t>Dezvoltarea durabila prin diversificarea activitatii la SC Grup Industrial Filler si Pulberi SRL</t>
  </si>
  <si>
    <t>3.1. B ITI</t>
  </si>
  <si>
    <t>Cresterea eficientei energetice a cladirii publice liceul Constantin Bratescu oras Isaccea jud Tulcea</t>
  </si>
  <si>
    <t>UAT Oras Isaccea</t>
  </si>
  <si>
    <t>Obiectivul general al proiectului este cresterea eficientei energetice a cladirii publice Liceul "Constantin Bratescu" din orasul Isaccea, jud. Tucea, prin reabilitarea termica, gestionarea inteligenta a energiei si utilizarea energiei din surse regenerabile. Scopul proiectului este de a realiza lucrari de imbunatatire a performantelor energetice a cladirii, avand ca rezultat final reducerea consumurilor energetice si implicit, optimizarea confortului termic pentru utilizatorii spatiului.</t>
  </si>
  <si>
    <t>Cresterea eficientei energetice in cadrul cladirilor publice ale UAT Macin, respectiv Politia Locala Macin, Serviciul public local comunitar de evidenta populatiei Macin</t>
  </si>
  <si>
    <t>Unitatea Administrativ Teritoriala Orasul Macin</t>
  </si>
  <si>
    <t>Prin prezentul proiect se doreste adoptarea de masuri de interventie asupra cladirii existente in vederea imbunatatirii randamentului energetic, contribuind astfel la atingerea obiectivului specific „Creșterii eficienței energetice în clădirile rezidențiale, clădirile publice și sistemele de iluminat public, îndeosebi a celor care înregistrează consumuri energetice mari” prevazut prin POR 2014-2020 Axa prioritară 3</t>
  </si>
  <si>
    <t>Cresterea eficientei energetice in cadrul cladirilor publice ale UAT Macin, respectiv Primaria Oras Macin</t>
  </si>
  <si>
    <t>Unitatea Administrativ Teritoriala Oras Macin</t>
  </si>
  <si>
    <t xml:space="preserve"> Prin prezentul proiect se doreste adoptarea de masuri de interventie asupra cladirii existente in vederea imbunatatirii randamentului energetic, contribuind astfel la atingerea obiectivului specific „Creșterii eficienței energetice în clădirile rezidențiale, clădirile publice și sistemele de iluminat public, îndeosebi a celor care înregistrează consumuri energetice mari” prevazut prin POR 2014-2020 Axa prioritară 3</t>
  </si>
  <si>
    <t>Cresterea eficientei energetice in cadrul cladirilor publice ale UAT Macin, respectiv Spitalul Orasenesc Macin</t>
  </si>
  <si>
    <t xml:space="preserve">adoptarea de masuri de interventie asupra cladirii existente in vederea imbunatatirii randamentului energetic, contribuind astfel la atingerea obiectivului specific „Creșterii eficienței energetice în clădirile rezidențiale, clădirile publice și sistemele de iluminat public, îndeosebi a celor care înregistrează consumuri energetice mari” prevazut prin POR 2014-2020 Axa prioritară 3: Sprijinirea tranziției către o economie cu emisii scăzute de carbon, Prioritate de investiții 3.1 Sprijinirea eficienței energetice, a gestionării inteligente a energiei și a utilizării energiei din surse regenerabile în infrastructurile publice, inclusiv în clădirile publice, și în sectorul locuințelor si prin stategiile nationale, regionale si locale privind eficienta energetica in cladirile publice. </t>
  </si>
  <si>
    <t>Cresterea eficientei energetice a cladirilor publice ciclul primar si gimnazial din cadrul liceului "Constantin Bratescu" oras Isaccea judetul Tulcea</t>
  </si>
  <si>
    <t>Unitatea Administrativ Teritoriala Oras Isaccea</t>
  </si>
  <si>
    <t>Creşterea eficienţei energetice a clădirilor publice ciclul primar şi gimnazial din cadrul Liceului ”Constantin Brătescu", Oraş Isaccea, Jud. Tulcea, constă în scăderea consumului de energie primară la clădirile publice şi scăderea producerii de gaze cu efect de seră.</t>
  </si>
  <si>
    <t>Eficientizarea energetica a cladirii - Spital boli contagioase Tulcea</t>
  </si>
  <si>
    <t>Parteneriatul dintre Unitatea Administrativ Teritoriala Judetul Tulcea si Spitalul Judetean de Urgenta Tulcea</t>
  </si>
  <si>
    <t>Implementarea măsurilor de eficiență energetică ce vor conduce la îmbunătățirea condițiilor de viață prin: 
- îmbunătățirea condițiilor de igienă și confort termic interior; 
- reducerea pierderilor de căldură și a consumurilor energetice; 
- reducerea costurilor de întreținere pentru încălzire și apă caldă de consum; 
- reducerea emisiilor poluante generate de producerea, transportul și consumul de energie conducând la utilizarea eficientă a resurselor de energie, în conformitate cu strategia Europa 2020.</t>
  </si>
  <si>
    <t>Eficientizarea energetica a cladirii - Spital TBC Tulcea</t>
  </si>
  <si>
    <t>UAT JUDETUL TULCEA</t>
  </si>
  <si>
    <t>5/5.1/ITI</t>
  </si>
  <si>
    <t>Promovarea valorilor culturale prin restaurarea SI CONSERVAREA PUNCTULUI MUZEAL Casa Panaghia Babadag</t>
  </si>
  <si>
    <t>Unitatea Administrativ Teritoriala Judetul Tulcea</t>
  </si>
  <si>
    <t>Restaurarea SI CONSERVAREA PUNCTULUI MUZEAL Casa Panaghia Babadag</t>
  </si>
  <si>
    <t>BABADAG</t>
  </si>
  <si>
    <t>Valorificarea patrimoniului etnografic nord-dobrogean prin restaurarea si modernizarea Muzeului de Etnografie si Arta Populara Tulcea</t>
  </si>
  <si>
    <t>Conservarea, protejarea si valorificarea durabila a obiectivului de patrimoniu - Muzeul de Etnografie si Arta Populara Tulcea
(monument istoric, clasat în Lista Monumentelor Istorice 2010 la nr. crt. 480, cod TL-ll-m-B-05971, cu denumirea "Fostul sediu al
Bancii Naþionale a României")
2. Cresterea numarului de vizitatori de la 9174 înainte de intervenþia asupra obiectivului de patrimoniu la 10.000 de vizitatori dupa
restaurarea si conservarea acestuia</t>
  </si>
  <si>
    <t>Punerea în valoare a potentialului istoric prin restaurarea si conservarea obiectivului farul vechi Sulina, judetul Tulcea</t>
  </si>
  <si>
    <t>Conservarea, protejarea şi valorificarea durabilă a patrimoniului cultural din judeţul Tulcea în vederea îmbunătățirii mediului urban.</t>
  </si>
  <si>
    <t>Consolidarea, reabilitarea, restaurarea si
promovarea Ansamblului Bisericii Ortodoxe
Grecesti „Sfantul Nicolae”, Orasul Sulina,
Judetul Tulcea</t>
  </si>
  <si>
    <t>Parohia SF. Nicolae Sulina</t>
  </si>
  <si>
    <t>Obiectivul general al proiectului urmareste impulsionarea dezvoltarii locale prin conservarea, protejarea si punerea in valoare a ansamblului bisericii ortodoxe grecesti, monumente istorice, parti componente ale patrimoniului cultural local.</t>
  </si>
  <si>
    <t>Restaurarea obiectivului de patrimoniu Biblioteca Oraseneasca- monument istoric</t>
  </si>
  <si>
    <t>UAT Oras Sulina</t>
  </si>
  <si>
    <t xml:space="preserve">RESTAURAREA OBIECTIVULUI DE PATRIMONIU BIBLIOTECA ORASANEASCA din orasul Sulina, parte a patrimoniului cultural istoric si de valoare nationala, in vederea imbunătățirea mediului urban și conservarea, protecția și valorificarea durabilă a patrimoniului cultural. </t>
  </si>
  <si>
    <t>Conservarea, protejarea si punerea în valoare a monumentului istoric Biserica Ortodoxa “Buna Vestire” din Tulcea</t>
  </si>
  <si>
    <t>Parohia Buna Vestire Tulcea</t>
  </si>
  <si>
    <t xml:space="preserve">Impulsionarea dezvoltării turismului cultural-religios în Municipiului Tulcea prin conservarea, protejarea și valorificarea monumentului istoric Biserica ortodoxa Buna Vestire – Tulcea. </t>
  </si>
  <si>
    <t>Consolidare, restaurare si punere în valoare a bisericii „Sfintii Arhangheli Mihail si Gavril”, construirea unui centru expozitional si realizarea lucrarilor conexe aferente</t>
  </si>
  <si>
    <t>Parohia Chilia Veche</t>
  </si>
  <si>
    <t xml:space="preserve">creșterea atractivității turistice a Bisericii Sfinții Arhangheli Mihai și Gavril, prin valorificarea potențialului acesteia, ca urmare a restaurării și consolidării acesteia, în vederea creșterii atractivității turistice la nivel local și regional ca factor care stimulează creșterea economică în zona de implementare a proiectului. Astfel de proiecte pot contribui la sprijinirea dezvoltării locale prin conservarea, protejarea și valorificarea patrimoniulul cultural și a identității culturale, la sprijinirea unei dezvoltări durabile și echilibrate teritorial, prin creșterea importanței turismului și culturii, ca factori care stimulează creșterea economică în zona de implementare, respectând în același timp și principiile dezvoltării durabile și ale protecției mediului, prin conservarea moștenirii culturale – a monumentului istoric - Biserica Sfinții Arhangheli Mihai și Gavril. </t>
  </si>
  <si>
    <t>Lucrari de interventie în vederea restaurarii si conservarii lacasului de cult biserica ortodoxa „Sfântul Gheorghe”, orasul Isaccea, judetul Tulcea</t>
  </si>
  <si>
    <t>Parohia Isaccea I - SF. Gheorghe</t>
  </si>
  <si>
    <t>Impulsionarea dezvoltării locale prin conservarea, protejarea şi valorificarea patrimoniului cultural şi a identităţii culturale</t>
  </si>
  <si>
    <t>Contractul de finantare a fost semnat in data de 22.06.2017, pana in prezent au desfasurate activitati de publicitate proiect si achizitii publice, inregistrandu-se un progres fizic estimat de 27,42%</t>
  </si>
  <si>
    <t>UAT Judet Tulcea in parteneriat</t>
  </si>
  <si>
    <t>Modernizarea tronsonului de drum judetean DJ222B Stejaru-Cerna</t>
  </si>
  <si>
    <t>Stejaru-Cerna</t>
  </si>
  <si>
    <t>Modernizare infrastructura de transport regional pe traseul Enisala-Babadag-Slava Rusa</t>
  </si>
  <si>
    <t>Enisala-Babadag-Slava Rusa</t>
  </si>
  <si>
    <t>Modernizare infrastructura de transport regional pe traseul Visina – Ceamurlia de Sus</t>
  </si>
  <si>
    <t>Parteneriatul dintre UAT Judetul Tulcea, UAT Comuna Baia, UAT Comuna Ceamurlia de Jos si UAT Comuna Jurilovca</t>
  </si>
  <si>
    <t>Modernizarea tronsonului de drum judetean pe traseul Visina- Ceamurlia de Sus</t>
  </si>
  <si>
    <t>Visina- Ceamurlia de Sus</t>
  </si>
  <si>
    <t>Modernizare infrastructura de transport regional pe traseul Niculitel si Turda-Sarichioi</t>
  </si>
  <si>
    <t>Parteneriatul dintre UAT Judetul Tulcea si UAT Comuna Babadag, UAT Comuna Mihai Bravu, UAT Comuna Sarichioi, UAT Niculitel</t>
  </si>
  <si>
    <t>DJ 229 Niculitel si Turda – Sarichioi</t>
  </si>
  <si>
    <t>Modernizare infrastructură de transport regional pe traseul Baia-Ceamurlia de Sus</t>
  </si>
  <si>
    <t>Parteneriatul dintre UAT Judetul Tulcea si UAT Comuna Baia</t>
  </si>
  <si>
    <t>Modernizarea tronsonului de drum judetean DJ222B Baia-Ceamurlia de Sus</t>
  </si>
  <si>
    <t>DJ 222B Baia -Ceamurlia de Sus</t>
  </si>
  <si>
    <t>Asigurarea accesului la servicii de sanatate in regim ambulatoriu pentru populatia din ITI prin dotarea cu aparatura de inalta performanta</t>
  </si>
  <si>
    <t>Parteneriatul dintre Ministerul Sanatatii, Spitalul Judetean de Urgenta Tulcea si Ministerul Sanatatii /Unitatea de management al proiectului Bancii Mondiale (UMPBM)/MS UMP BM</t>
  </si>
  <si>
    <t>Imbunatatirea accesului populatiei din ITI la servicii medicale de urgenta, prin dotarea cu aparatura de
inalta performanta</t>
  </si>
  <si>
    <t>Parteneriatul dintre Ministerul Sanatatii, UAT Judetul Tulcea, Spitalul Judetean de Urgenta Tulcea si Ministerul Sanatatii Unitatea de Management al proiectului Bancii Mondiale (UMPBM)/MS UMP BM</t>
  </si>
  <si>
    <t>Reabilitare si extindere functionala Unitatea de Primiri Urgente (UPU) Spitalul Judetean de Urgenta Tulcea</t>
  </si>
  <si>
    <t>Dezvoltarea infrastructurii sanitare la nivel local prin reabilitarea și extinderea funcțională a Unității de Primiri Urgențe (UPU) Tulcea.</t>
  </si>
  <si>
    <t>8.3.B ITI</t>
  </si>
  <si>
    <t>Servicii sociale integrate prin dezinstitutionalizarea persoanelor adulte cu dizabilitati si crearea Centrului de Zi Smardan cu 3 locuinte protejate</t>
  </si>
  <si>
    <t>DGASPC Tulcea</t>
  </si>
  <si>
    <t xml:space="preserve">Crearea unei noi infrastructuri de servicii sociale prin modernizarea si dotarea unui centru de zi si contruirea a 3 locuinte protejate in Comuna Smardan,judetul Tulcea, Str Preot Stefan Carlan, nr 118.
</t>
  </si>
  <si>
    <t>10.1.A ITI</t>
  </si>
  <si>
    <t>MODERNIZAREA INFRASTRUCTURII
CORESPUNZATOARE GRADINITEI CU
PROGRAM PRELUNGIT NR. 12, MUNICIPIUL
TULCEA PRIN ECHIPARE EDUCATIONALA</t>
  </si>
  <si>
    <t>Unitatea Administrativ Teritoriala MUNICIPIUL TULCEA</t>
  </si>
  <si>
    <t xml:space="preserve">MODERNIZAREA INFRASTRUCTURII CORESPUNZATOARE GRADINITEI CU PROGRAM PRELUNGIT NR. 12, MUNICIPIUL TULCEA PRIN ECHIPARE EDUCATIONALA </t>
  </si>
  <si>
    <t>Reabilitarea, modernizarea, extinderea si echiparea infrastructurii educationale pentru invatamintul obligatoriu din Com.Casimcea, Jud. Tulcea</t>
  </si>
  <si>
    <t>Unitatea Administrativ Teritoriala Comuna Casimcea, Judetul Tucea</t>
  </si>
  <si>
    <t>Cresterea calitatii si a atractivitatii educatiei ciclului primar clasele I-IV in vederea reducerii parasirii timpurii a scolii din localitatea Casimcea.</t>
  </si>
  <si>
    <t>Comuna Casimcea</t>
  </si>
  <si>
    <t>10.1.B ITI</t>
  </si>
  <si>
    <t>Modernizarea si extinderea Scolii Gimnaziale Speciala nr. 14, Tulcea</t>
  </si>
  <si>
    <t xml:space="preserve"> Creșterea accesului, calității și a atractivității educației pentru elevii cu cerințe educaționale speciale (CES) - persoane cu dizabilități.</t>
  </si>
  <si>
    <t>Construire scoala noua, sat Jijila, comuna Jijila, judetul Tulcea</t>
  </si>
  <si>
    <t>Unitatea Administrativ Teritoriala Comuna Jijila</t>
  </si>
  <si>
    <t xml:space="preserve">Imbunatatirea si revitalizarea mediului urban din Orasul Hirsova in scopul crearii si mentinerii unui cadru general favorabil dezvoltarii economico-sociale durabile. </t>
  </si>
  <si>
    <t>Jijila</t>
  </si>
  <si>
    <t>Reabilitare corp scoala Valea Nucarilor</t>
  </si>
  <si>
    <t>Unitatea Administrativ Teritoriala Comuna Valea Nucarilor</t>
  </si>
  <si>
    <t>Creșterea gradului de participare la nivelul educaţiei timpurii şi învăţământului obligatoriu</t>
  </si>
  <si>
    <t>Valea Nucarilor</t>
  </si>
  <si>
    <t>Reabilitare scoala gimnaziala Ceatalchioi, judetul Tulcea</t>
  </si>
  <si>
    <t>Unitatea Administrativ Teritoriala Comuna Ceatalchioi</t>
  </si>
  <si>
    <t>Creșterea gradului de participare la nivelul educaţiei timpurii şi învăţământului obligatoriu.</t>
  </si>
  <si>
    <t>Ceatalchioi</t>
  </si>
  <si>
    <t>10.2 ITI</t>
  </si>
  <si>
    <t>Construire si dotare atelier scoala si spatii tehnologice in Localitatea Luncavita, judetul Tulcea</t>
  </si>
  <si>
    <t>Unitatea Administrativ Teritoriala Comuna Luncavita</t>
  </si>
  <si>
    <t>Dezvoltarea si modernizarea infrastructurii scolare a comunei Luncavita prin realizarea unui atelier scoala pentru desfasurarea activitatilor de pregatire profesionala a elevilor din cadrul Liceului Tehnologic Simion Leonescu, liceu cu profil agricol.</t>
  </si>
  <si>
    <t xml:space="preserve">comuna Luncavita </t>
  </si>
  <si>
    <t>Modernizarea infrastructurii corespunzatoare Colegiului Economic Delta Dunarii din Municipiul Tulcea prin educare educationala</t>
  </si>
  <si>
    <t>Unitatea Administrativ Teritoriala Municipiul Tulcea</t>
  </si>
  <si>
    <t xml:space="preserve">Imbunatatirea calitatii infrastructurii de educatie si a dotarii COLEGIULUI ECONOMIC DELTA DUNARII TULCEA, pentru asigurarea unui proces educational la standarde europene şi a cresterii participarii populaţiei scolare la procesul educational. </t>
  </si>
  <si>
    <t>Total Tulcea</t>
  </si>
  <si>
    <t>CONSTANTA</t>
  </si>
  <si>
    <t>Achizitie de echipamente tehnologice pentru dezvoltarea activitatii laboratorului de tehnica dentara al SC Auris Estetic Dent SRL</t>
  </si>
  <si>
    <t xml:space="preserve"> Auris Estetic Dent SRL</t>
  </si>
  <si>
    <t>Cresterea competitivitatii firmei AURIS ESTETIC DNT prin achizitionarea a 6 echipamente tehnologice de ultima generatie în cadrul laboratorului de tehnica dentara</t>
  </si>
  <si>
    <t>Achizitie de tehnica dentara performanta si de ultima generatie</t>
  </si>
  <si>
    <t xml:space="preserve"> Tabu-Dent SRL</t>
  </si>
  <si>
    <t>Creșterea competitivității, stabilității și consolidarea poziției firmei TABU-DENT SRL pe piața tehnicii dentare prin achiziția unui echipament de ultimă generație (3 componente inovative) pentru activitatea de tehnică dentară</t>
  </si>
  <si>
    <t>Cresterea competitivitatii firmei PROTA TECH SRL prin achizitia de echipamente productie pereti cortina din aluminiu</t>
  </si>
  <si>
    <t>Prota Tech SRL</t>
  </si>
  <si>
    <t>Creșterea competitivității firmei PROTA TECH SRL prin achiziția de utilaje performante in domeniul fabricării/producției de pereți cortină din aluminiu pentru fațade clădiri.</t>
  </si>
  <si>
    <t>Modernizarea activitatii de constructii a SC Millennium Games SRL</t>
  </si>
  <si>
    <t>Millennium Games SRL</t>
  </si>
  <si>
    <t>Dezvoltarea activitatii SC Recycling Mat SRL prin achizitia de utilaje</t>
  </si>
  <si>
    <t xml:space="preserve"> Recycling Mat SA</t>
  </si>
  <si>
    <t xml:space="preserve"> Dezvoltarea activității SC RECYCLING MAT SA în domeniul lucrărilor de construcții prin achiziția a 3 utilaje până la finalizarea perioadei de implementare - - 3 utilaje noi achiziționate- 1 buldoexcavator, 1 nacelă pentru lucrul la înălțime și 1 motostivuitor</t>
  </si>
  <si>
    <t>OVIDIU</t>
  </si>
  <si>
    <t>Construire pensiune turistica P+2E si imprejmuire teren</t>
  </si>
  <si>
    <t>Casid Turism SRL</t>
  </si>
  <si>
    <t>Consolidarea pozitiei pe piata a SC Masterex Style SRL prin modernizarea si dezvoltarea afacerii</t>
  </si>
  <si>
    <t xml:space="preserve"> Masterex Style SRL</t>
  </si>
  <si>
    <t>Cresterea competivitatii firmei MASTEREX STYLE prin achizitia unui utilaj performant in domeniul activitatilor de publicitate.Se doreste dezvoltarea departamentului tehnic prin cresterea capacitatii de imprimare a baloanelor publicitare la 1000 bucati/ora</t>
  </si>
  <si>
    <t>Cresterea competitivitatii firmei SC Renov Pro Construct SRL prin achizitia unui buldoexcavato</t>
  </si>
  <si>
    <t>Renov Pro Construct SRL</t>
  </si>
  <si>
    <t>Achzitionare buldoexcavator pentru marirea gamei de servicii oferite in cadrul societatii</t>
  </si>
  <si>
    <t>Cresterea competitivitatii Bio Tech SRL prin realizarea de servicii integrate</t>
  </si>
  <si>
    <t>Bio Tech SRL</t>
  </si>
  <si>
    <t>Achizitionarea de echipamente specifice domeniului de activitate</t>
  </si>
  <si>
    <t>Diversificarea activitatii la SC Casa Papetarie SRL prin achizitia de utilaje performante</t>
  </si>
  <si>
    <t>CASA PAPETARIEI SRL</t>
  </si>
  <si>
    <t>Dezvoltarea SC INSTAL HEAT CONSTRUCT SRL prin investii in baza tehnico-materiala</t>
  </si>
  <si>
    <t>INSTAL HEAT CONSTRUCT SRL</t>
  </si>
  <si>
    <t>Achizitionarea ehipamentelor specifice domeniului de activitate</t>
  </si>
  <si>
    <t>NAVODARI</t>
  </si>
  <si>
    <t>Cresterea competitivitatii firmei Dinu Expedition SRL prin dezvoltarea unei noi activitati de service auto</t>
  </si>
  <si>
    <t>Dinu Expedition SRL</t>
  </si>
  <si>
    <t>Achizitia de utilaje pentru eficientizarea procesului de constructie piscine la Sc Expert Aqua Zone SRL</t>
  </si>
  <si>
    <t>Expert Aqua Zone SRL</t>
  </si>
  <si>
    <t xml:space="preserve">Cresterea competitivitatii economice a societatii Elcontact SRL prin achizitionarea de echipamente specifice </t>
  </si>
  <si>
    <t>Elcontact SRL</t>
  </si>
  <si>
    <t>Cresterea competitivitatii si calitatii serviciilor prestate de SC BL RALCONS SRL prin realizarea unui software integrat de evaluare a eficientei activitatii</t>
  </si>
  <si>
    <t xml:space="preserve">BL RALCONS SRL </t>
  </si>
  <si>
    <t xml:space="preserve"> ADT Util Accesorii SRL</t>
  </si>
  <si>
    <t>Achizitionarea ehipamentelor specifice productiei de mobilier</t>
  </si>
  <si>
    <t>Constructie vila turistica in orasul Techirghiol</t>
  </si>
  <si>
    <t xml:space="preserve"> Anirva Manager SRL</t>
  </si>
  <si>
    <t>Construire si dotare vila turistica</t>
  </si>
  <si>
    <t>Dezvoltarea activitatii de service in cadrul NS Copiers SRL</t>
  </si>
  <si>
    <t>NS Copiers SRL</t>
  </si>
  <si>
    <t>Cresterea capacitatii de productie prin dotarea cu echipamente tehnologice a SC Tomis Plast SRL</t>
  </si>
  <si>
    <t xml:space="preserve"> Tomis Plast SRL</t>
  </si>
  <si>
    <t>„Modernizarea si extinderea activitatii de productie in cadrul societatii ROYAL EUROTRANS SRL</t>
  </si>
  <si>
    <t>ROYAL EUROTRANS SRL</t>
  </si>
  <si>
    <t>„Achizitie de echipamente in cadrul SC AVCOM Entertainment SRL</t>
  </si>
  <si>
    <t>SC Avcom Entertainment SRL</t>
  </si>
  <si>
    <t>Cresterea competivitatii SC Util Sof Construct SRL prin investitii in utilaje noi</t>
  </si>
  <si>
    <t>SC UTIL SOF Construct</t>
  </si>
  <si>
    <t>Achizitionarea de utilaje specifice pentru dezvoltarea gamei de servicii oferite</t>
  </si>
  <si>
    <t>Dezvoltarea TCH TRUST HIDROTEHNICA SRL prin diversificarea activitatii si prin achizitia de utilaje performante necesare in activitatea de constructii hidrotehnice</t>
  </si>
  <si>
    <t>SC TCH TRUST hidrotehnica</t>
  </si>
  <si>
    <t>Proiectul vizeaza achizitionarea de echipamente specifice domeniului de activitate</t>
  </si>
  <si>
    <t>Construire vila turistica P+1E si imprejmuire teren in orasul Techirghiol”, cod SMIS 102793, beneficiar SC KARINA SEA 98 SRL.</t>
  </si>
  <si>
    <t>SC KARINA SEA 98 SRL</t>
  </si>
  <si>
    <t>„ Modernizarea procesului de productie prin investitii inovative de catre GEMELLI 2002 SRL”, cod SMIS 103399, beneficiar GEMELLI 2002 S.R.L.</t>
  </si>
  <si>
    <t>GEMELLI 2002 SRL</t>
  </si>
  <si>
    <t>Cresterea competivitatii firmei NET ZONE SYSTEMS SRL prin productie de mobilier”,</t>
  </si>
  <si>
    <t>NET ZONE SYSTEMS SRL</t>
  </si>
  <si>
    <t>Imbunatatirea competitivitatii SC Costin si asociatii SRL pe piata serviciilor de productie audio/video”, cod SMIS 111032, beneficiar Costin si Asociatii S.R.L.</t>
  </si>
  <si>
    <t>SC COSTIN SI ASOCIATII SRL</t>
  </si>
  <si>
    <t>Dezvoltarea activitatii la Sedica Vision SRL</t>
  </si>
  <si>
    <t>SEDICA VISION SRL</t>
  </si>
  <si>
    <t>Diversificarea gama servicii, asigurarea management performant, infiintarea unei noi divzii, privind srviciile de productie video</t>
  </si>
  <si>
    <t>Modernizarea activitatii de productie a materialelor publicitare, in cadrul SC Sian Image Media SRL</t>
  </si>
  <si>
    <t>Sian Image Media SRL</t>
  </si>
  <si>
    <t>Construire si dotare vila turistica P+2</t>
  </si>
  <si>
    <t>Oceanic Auto SRL</t>
  </si>
  <si>
    <t>Cresterea competivitatii firmei OCEANIC AUTO SRL prin diversificarea activitatii in domeniul turismului prin Operare vila turistica acreditata ANT la 3 stele, in localitatea Techirghiol.</t>
  </si>
  <si>
    <t>TECHIRGHIOL</t>
  </si>
  <si>
    <t>Diversificarea activitatii SC Leahu Dental SRL</t>
  </si>
  <si>
    <t>SC Leahu Dental SRL.</t>
  </si>
  <si>
    <t>Achzitionare echipamente medicale specifice activitatii de tehnica dentara</t>
  </si>
  <si>
    <t>Infiintarea unei Sali de Fitness de catre Pietrasanta S.R.L</t>
  </si>
  <si>
    <t>SC Pietrasanta SRL.</t>
  </si>
  <si>
    <t>MEDGIDIA</t>
  </si>
  <si>
    <t>Achizitie de echipamente performante in vederea dezvoltarii activitatii la SC Gericom Industry Support SRL</t>
  </si>
  <si>
    <t>SC Gericom Industry Support SRL</t>
  </si>
  <si>
    <t>Infiintare cabinet integrat fizioterapie-kinetoterapie in orasul Navodari</t>
  </si>
  <si>
    <t>SC City Europrest SRL</t>
  </si>
  <si>
    <t>Achzitionare echiapmnete medicale specifice doemniul fizio-kinetoterape</t>
  </si>
  <si>
    <t>Schimbare de destinatie imobil corp C1 din spatiu comercial -laborator + cofetarie in centru de relaxare si divertisment</t>
  </si>
  <si>
    <t>Campio ICM SA</t>
  </si>
  <si>
    <t>Modernizare si dotare spatiu cu echiapmnete specifice de relaxare si divertisment</t>
  </si>
  <si>
    <t>Gestionarea unui portal web in cadrul S.C. Keep Playing SRL</t>
  </si>
  <si>
    <t>Keep Playng SRL</t>
  </si>
  <si>
    <t>Realizarea investiþiilor necesare în echipamente performante specifice activitatii necesare pentru infiintarea unui
portal web pentru orice tip de informatii legate de mutarea si traiul in Romania pentru romanii plecati care doresc sa se repatrieze, cetateni
vest europeni care doresc o mutare intra comunitara, cetateni ale statelor terte, în vederea cresterii competitivitaþii si profitabilitaþii firmei
S.C. KEEP PLAYING S.R.L. cât si a adaptarii la standardele de mediu. V</t>
  </si>
  <si>
    <t>Modernizarea si diversificarea activitatii pentru societatea 4U SERV SRL</t>
  </si>
  <si>
    <t>4U SERV SRL</t>
  </si>
  <si>
    <t>Achizitii echipamente subacvatice</t>
  </si>
  <si>
    <t>Marine &amp; Offshore Consultants SRL</t>
  </si>
  <si>
    <t>Consolidarea pozitiei pe piata a Marine &amp; Offshore Consultants S.R.L. în domeniul competitiv cod CAEN 5222 - Activitaþi de servicii anexe
transportului pe apa identificat în Strategia Naþionala de Competitivitate si Planurile Regionale de Dezvoltare, dotarea departamentului scafandri cu mijloace fixe (42 buc. conform Planului de Afaceri) si
 angajarea a 3 noi salariati.</t>
  </si>
  <si>
    <t>Construire vila turistica P+1E+2Partial si imprejmuire teren</t>
  </si>
  <si>
    <t>Miracris Holding SRL</t>
  </si>
  <si>
    <t>Construire vila turistica si dotare corespunzatoare</t>
  </si>
  <si>
    <t>Consolidarea pozitiei pe piata prin diversificarea serviciilor oferite, respectiv turism</t>
  </si>
  <si>
    <t>G.A.I.U. Holding SRL</t>
  </si>
  <si>
    <t>Achzitionarea de chipamente in vederea cresterii graduui de confort turistic</t>
  </si>
  <si>
    <t>MANGALIA</t>
  </si>
  <si>
    <t>Cresterea competitivitatii firmei VITRADESIGN MOB prin investitii in linie de productie</t>
  </si>
  <si>
    <t xml:space="preserve"> Vitradesign Mob SRL</t>
  </si>
  <si>
    <t>Achizitionarea echipamentelor specifice productie de mobilier</t>
  </si>
  <si>
    <t>Achizitionarea de echipamente specializate in cadrul Maya Films Studio SRL</t>
  </si>
  <si>
    <t>Maya Films Studio SRL</t>
  </si>
  <si>
    <t>Achizitionarea echipamentelor specifice productie cinematografice</t>
  </si>
  <si>
    <t>PALAZU MARE</t>
  </si>
  <si>
    <t>Dezvoltarea societatii SC Blue Line SRL prin achzitionare de echipamente performante</t>
  </si>
  <si>
    <t>SC Blue Line SRL</t>
  </si>
  <si>
    <t>Cresterea fiabilitatii motoarelor cu aprindere prin compresie (diesel) prin diagnoza, reconditionarea si testarea pompelor de injectie, injectoarelor si a rampelor de alimentare</t>
  </si>
  <si>
    <t>Truck Assist SRL</t>
  </si>
  <si>
    <t>Infiintare Serviciu integrat de diagnoza reconditionare si testare pompe de injectie, injectoare si rampe de alimenatre</t>
  </si>
  <si>
    <t>Construire cladire cu apartamente de vacanta in regim hotelier P+3E, imprejmuire si amenajare teren</t>
  </si>
  <si>
    <t>Photograph BSART SRL</t>
  </si>
  <si>
    <t xml:space="preserve">Diversificarea activitatii firmei prin initiera unei activitati de turism la malul marii.
</t>
  </si>
  <si>
    <t>EFORIE NORD</t>
  </si>
  <si>
    <t>Modernizarea activitatii Alex Style Exclusiv Uno SRL prin achizitia de echipamente specifice si crearea de locuri de munca</t>
  </si>
  <si>
    <t xml:space="preserve">Alex Style Exclusiv Uno SRL </t>
  </si>
  <si>
    <t xml:space="preserve">Dotarea cu echipamente performante pentru realizarea lucrarilor de pregatire a terenului </t>
  </si>
  <si>
    <t>Dotare birou de arhitectura</t>
  </si>
  <si>
    <t>Extrude Studio SRL</t>
  </si>
  <si>
    <t>Infiintarea unei unitati de productie mobilier, prin dotarea cu echipamente ultraperformante si folosind tehnici de ultima generatie apartinand SC WESELLTECH</t>
  </si>
  <si>
    <t>WESELLTECH SRL</t>
  </si>
  <si>
    <t xml:space="preserve">Infiintarea unei unitati de productie mobilier, prin dotarea cu echipamente ultraperforme si folosind tehnici de ultima generatie.
- Angajare 3 persoane
</t>
  </si>
  <si>
    <t>CERNAVODA</t>
  </si>
  <si>
    <t>Dezvoltarea durabila a activitatii SC Colorbitor Production SRL prin implementarea de tehnologii avansate</t>
  </si>
  <si>
    <t>Colorbitor Production SRL</t>
  </si>
  <si>
    <t xml:space="preserve">Proiectul vizeaza consolidarea capacitatii productive a S.C. COLORBITOR PRODUCTION SRL prin achizitia de echipamente de ultima generatie
necesare derularii activitatii de productie cinematografica, video si de programe de televiziune.
</t>
  </si>
  <si>
    <t>Construire vila turistica si imprejmuire teren</t>
  </si>
  <si>
    <t>Arasound SRL</t>
  </si>
  <si>
    <t xml:space="preserve">Cresterea competivitatii firmei ARASOUND SRL prin diversificarea activitatii in domeniul turismului
Obiectivele specifice ale proiectului
1. Operare vila turistica acreditata ANT la 3 stele, in localitatea Navodari, jud. Constanta.
2. Cresterea numarului mediu de salariati ai firmei cu 3 angajati.
</t>
  </si>
  <si>
    <t>Construire Vila Turistica S+P+2E</t>
  </si>
  <si>
    <t>BE COOL SHOES SRL</t>
  </si>
  <si>
    <t>Construire, dotare si operare vila turistica in Eforie-Nord</t>
  </si>
  <si>
    <t>A &amp; D Promo Distribution SRL</t>
  </si>
  <si>
    <t xml:space="preserve">Diversificarea activitatii printr-o investitie inovativa in utilaje de productie moderne </t>
  </si>
  <si>
    <t>Infiintarea unei capacitati de productie de mobilier din lemn reciclat in cadrul Electronav Clean SRL</t>
  </si>
  <si>
    <t xml:space="preserve"> Electronav Clean SRL </t>
  </si>
  <si>
    <t>Extinderea activitatii prin achizitionarea echipamentelor specifice productie de mobilier</t>
  </si>
  <si>
    <t>Dezvoltarea capacitaþii economice prin investiþii specifice la Hidro Design SRL</t>
  </si>
  <si>
    <t>Hidro Design SRL</t>
  </si>
  <si>
    <t>Dotarea societaþii Hidro Design S.R.L prin achiziþionarea de echipamente specifice si montarea acestora la locul de implementare
al proiectului în Municipiul Constanþa, judeþul Constanþa, în vederea desfasurarii activitaþii de proiectare conform codului CAEN. Dezvoltarea resursei umane pentru societatea Hidro Design S.R.L prin crearea a 5 noi locuri de munca, dintre care cel puþin unul
pentru o persoana aparþinând unui grup vulnerabil, în vederea desfasurarii în condiþii optime a activitaþii societaþii.</t>
  </si>
  <si>
    <t>Constanta</t>
  </si>
  <si>
    <t>Dezvoltarea si diversificarea activitatii ADBIS TRADE SRL prin infiintarea si dotarea unui centru fitness cu echipamente moderne si performante</t>
  </si>
  <si>
    <t>ADBIS Trade SRL</t>
  </si>
  <si>
    <t>DEZVOLTAREA SI DIVERSIFICAREA ACTIVITATII ADBIS TRADE SRL PRIN INFIINTAREA SI DOTAREA UNUI CENTRU FITNESS CU
ECHIPAMENTE MODERNE SI PERFORMANTE</t>
  </si>
  <si>
    <t>Techirghiol</t>
  </si>
  <si>
    <t>Construire pensiune P + 3 si imprejmuire teren</t>
  </si>
  <si>
    <t>Top Management Ing SRL</t>
  </si>
  <si>
    <t>Navodari</t>
  </si>
  <si>
    <t>Dezvoltarea tehnologica Dentines C&amp;A SRL</t>
  </si>
  <si>
    <t>Dentines C&amp;A SRL</t>
  </si>
  <si>
    <t xml:space="preserve">Cresterea prestigiului profesional al companiei, masurata prin cresterea cotei de piata; Cresterea dotarii tehnice a companiei privind tehnica dentara prin
achizitii de echipamente si aparatura specifica, mobilier, software specializat. </t>
  </si>
  <si>
    <t>Mangalia</t>
  </si>
  <si>
    <t xml:space="preserve">Consolidare si modernizare S + P + 2E - 3R cazare si alimentatie publica </t>
  </si>
  <si>
    <t>P&amp;R Cont Solutions SRL</t>
  </si>
  <si>
    <t>Achizitia de utilaje performante pentru dezvoltarea societatii General Euro Montaj SRL si diversificarea activitatii prin “Lucrari de pregatire a terenului” – caen 4312</t>
  </si>
  <si>
    <t>General Euro Montaj SRL</t>
  </si>
  <si>
    <t>Pensiune turistica, imprejmuire, organizare de santier si spatii verzi</t>
  </si>
  <si>
    <t>Paco Elan &amp; Co SRL</t>
  </si>
  <si>
    <t xml:space="preserve">Construirea unei pensiuni turistice de 3 margarete in oras Techirghiol, judetul Constanta pentru oferirea de servicii turistice de cazare catre turisti, ce va contribui la dezvoltarea si consolidarea pe piata a pozitiei detinuta de SC PACO ELAN&amp;CO SRL prin imbunatatirea si diversificarea serviciilor oferite in prezent. </t>
  </si>
  <si>
    <t>Dotarea cu active corporale noi la SC Maxima Fenster SRL</t>
  </si>
  <si>
    <t>Maxima Fenster SRL</t>
  </si>
  <si>
    <t xml:space="preserve">Cresterea competitivitatii MAXIMA FENSTER SRL prin investitii in utilaje noi in scopul consolidarii pozitiei pe piata tamplariei termopan pentru constructii rezidentiale si nerezidentiale. </t>
  </si>
  <si>
    <t>Consolidarea inovativa a activitatii economice derulate de Ultracore SRL</t>
  </si>
  <si>
    <t>Ultracore SRL</t>
  </si>
  <si>
    <t>Consolidarea inovativă a activității economice, de reparații a calculatoarelor și a echipamentelor periferice, derulate de ULTRACORE SRL</t>
  </si>
  <si>
    <t>Consolidarea pe piata a ACVA Sol SRL prin extinderea si inovarea activitatii in domeniul altor lucrari speciale de constructii n.c.a.</t>
  </si>
  <si>
    <t>ACVA Sol SRL</t>
  </si>
  <si>
    <t xml:space="preserve">CONSOLIDAREA PE PIATA A ACVA SOL SRL PRIN EXTINDEREA SI INOVAREA ACTIVITATII IN DOMENIUL ALTOR LUCRARI SPECIALE DE CONSTRUCTII N.C.A. </t>
  </si>
  <si>
    <t>Dezvoltarea capacitatii de productie a Sebcris Construct SRL</t>
  </si>
  <si>
    <t>Sebcris Construct SRL</t>
  </si>
  <si>
    <t>Cresterea competitivitatii SEBCRIS CONSTRUCT SRL prin achizitia de echipamente pentru lucrari de pregatire a terenului.</t>
  </si>
  <si>
    <t>Consolidarea pozitiei pe piata a ASCI Industry SRL in domeniul fabricarii hartiei si a cartonului ondulat si a ambalajelor din hartie si carton</t>
  </si>
  <si>
    <t>ASCI Industry SRL</t>
  </si>
  <si>
    <t>Constituie consolidarea pozitiei pe piata a S.C. ASCI INDUSTRY S.R.L., prin dezvoltarea activitatii principale desfasurate conform codului CAEN 1721 Fabricarea hartiei si cartonului ondulat si a ambalajelor din hartie si carton</t>
  </si>
  <si>
    <t>Imbunatatirea calitatii serviciilor turistice, complex Calipso</t>
  </si>
  <si>
    <t>Club Calipso SRL</t>
  </si>
  <si>
    <t>Cresterea competitivitatii SC CLUB CALIPSO SRL, prin imbunatatirea prestatiei la nivelul firmei si implicit crearea unui avantaj competitiv fata de ofertele concurentiale, solicitantul vizand lansarea pe segmentul de turism „family-friendly”, concept inovator la nivelul firmei, care sa raspunda, cu o gama larga de servicii, cat mai multor nevoi ale familiilor cu copii.</t>
  </si>
  <si>
    <t>Venus</t>
  </si>
  <si>
    <t>Eficientizarea serviciilor in constructii prin implementarea noilor tehnologii in domeniu in firma CONSTRUCTIVIDEEA CO SRL</t>
  </si>
  <si>
    <t>CONSTRUCTIVIDEEA CO SRL</t>
  </si>
  <si>
    <t xml:space="preserve">Cresterea numarului de lucrari prestate de CONSTRUCTIVIDEEA CO SRL prin achizitia de utilaje si echipamente care sa conduca la diversificarea gamei de lucrari executate şi la eficientizarea serviciilor in constructii. </t>
  </si>
  <si>
    <t>Cresterea competitivitatii INCEPTA CONSULTING S.R.L. prin servicii de prelucrarea datelor si activitati
conexe</t>
  </si>
  <si>
    <t>SC Incepta Consulting SRL</t>
  </si>
  <si>
    <t>Consolidarea poziției pe piață a INCEPTA CONSULTING SRL intr-un domeniu competitiv identificat in Strategia Națională de Competitivitate şi Planurile de Dezvoltare Regională, si anume in Prelucrarea datelor, administrarea paginilor web si activitati conexe</t>
  </si>
  <si>
    <t>Creare spatiu de agrement si de relaxare, parcare aferente unitatii de cazare la SC TUANI SRL</t>
  </si>
  <si>
    <t>TUANI SRL</t>
  </si>
  <si>
    <t>Obiectivul general al companiei este de a creste valoarea adaugata a produsului turistic oferit de companie prin valorificarea resurselor naturale, diversificarea serviciilor si cresterea numarului de sosiri.</t>
  </si>
  <si>
    <t>Achizitie utilaje de pregatire a terenului</t>
  </si>
  <si>
    <t>Matoli Invest SRL</t>
  </si>
  <si>
    <t>Dezvoltarea capacitatii de executie a lucrarilor de pregatire a terenului, a productivitatii muncii si asigurarea diversitatii in gama de lucrari de pregatire a terenului. Astfel, societatea isi propune achizitionarea a doua noi utilaje de tip buldoexcavator, cu ajutorul carora sa dezvolte capacitatea de productie</t>
  </si>
  <si>
    <t>Achizitie utilaje Lord Of Farm SRL</t>
  </si>
  <si>
    <t>Lord Of Farm SRL</t>
  </si>
  <si>
    <t>Dezvoltarea societatii prin crearea unui parteneriat pe termen lung cu clientii prin oferirea de servicii de pregatire a terenului de cea mai buna calitate la un pret avantajos.</t>
  </si>
  <si>
    <t>Cresterea competitivitatii firmei Independent Wealth Managenent SRL in scopul diversificarii gamei de produse si servicii</t>
  </si>
  <si>
    <t>Consolidarea pozitiei pe piata a firmei in domeniul competitiv al serviciilo online de facturare si management al facturilor</t>
  </si>
  <si>
    <t>Modernizarea si extinderea capacitatii de cazare a complexului Eleton</t>
  </si>
  <si>
    <t>Eleton SRL</t>
  </si>
  <si>
    <t xml:space="preserve">Sprijinirea dezvoltarii societatii ELETON SRL prin imbunatatirea competitivitatii, si consolidarea pozitiei pe piata a acesteia. </t>
  </si>
  <si>
    <t>Construire si dotare pensiune turistica in Localitatea Olimp, Mangalia, Judetul Constanta</t>
  </si>
  <si>
    <t>Moss Services Solutions SRL</t>
  </si>
  <si>
    <t>Construire si dotare pensiune turistica in Localitatea Olimp, Mangalia, judetul Constanta, va consta in construirea si dotarea unui imobil cu regim de inaltime P+2E-3E, cu functia de structura de cazare turistica</t>
  </si>
  <si>
    <t>Construire vila turistica (D) + P + 2 – 3E</t>
  </si>
  <si>
    <t>Zoom SRL</t>
  </si>
  <si>
    <t>Cresterea competitivitatii firmei ZOOM SRL prin diversificarea activitatii in domeniul turismului.</t>
  </si>
  <si>
    <t>Infiintare structura de cazare turistica tip pensiune P + 2 si alimentatie publica tip bistro</t>
  </si>
  <si>
    <t>Connect All 4 Web SRL</t>
  </si>
  <si>
    <t xml:space="preserve">Dezvoltare de noi servicii turistice integrate – cazare si servire a mesei in cadrul microintreprinderii CONNECT ALL 4 WEB SRL, prin realizarea unei pensiuni de trei stele cu 20 de locuri de cazare si promovarea serviciilor turistice pe piata specifica statiunii turistice balneare Techirghiol. </t>
  </si>
  <si>
    <t>Modernizare si dotare vile din cadrul complexului turistic "Briza Marii"</t>
  </si>
  <si>
    <t>Univers Marin SRL</t>
  </si>
  <si>
    <t>Dezvoltarea de noi servicii turistice, respective cazare in cadrul microintreprinderii UNIVERS MARIN SRL, prin modernizarea (lucrari ce nu se supun autorizarii) a patru vile turistice din Complexul Briza Marii Negre si clasificarea ca vile turistice 2**, cu 60 de locuri de cazare, pe piata specifica de turism a statiunii turistice si balneoclimatice Eforie Sud.</t>
  </si>
  <si>
    <t>Cresterea competitivitatii firmei VDM Mobiliart SRL prin productie de mobilier</t>
  </si>
  <si>
    <t xml:space="preserve">VDM Mobiliart SRL </t>
  </si>
  <si>
    <t xml:space="preserve">Cresterea competitivitatii VDM MOBILIART SRL prin introducerea in fluxul tehnologic al activitatilor desfasurate a unor utilaje moderne, noi de ultima generatie, care vor contribui semnificativ la valorificarea sectorului produselor de mobilier de bucatarie, precum si la cresterea viabilitatii economice ale societatii. </t>
  </si>
  <si>
    <t>Modernizarea activitatii de cazare in cadrul Pensiunii Alfa</t>
  </si>
  <si>
    <t>Noran Office SRL</t>
  </si>
  <si>
    <t xml:space="preserve">Cresterea competitivitatii si consolidarea pozitiei pe piata a solicitantului NORAN OFFICE S.R.L. prin accesarea unui sprijin financiar necesar realizarii investitiei propuse in proiect </t>
  </si>
  <si>
    <t>Diversificarea activitatii in cadrul societatii AHD GBD Consultants SRL</t>
  </si>
  <si>
    <t>Diversificarea activitatii a AHD GBD CONSULTANTS S.R.L. in domeniul fabricari de textile nețesute si articole din acestea, identificat in Strategia Nationala de Competitivitate – Prioritatea 4 - Promovarea celor 10 sectoare de viitor – Textile si pielărie</t>
  </si>
  <si>
    <t>Construire Vila turistica (D)+P+2-3E si Imprejmuire teren</t>
  </si>
  <si>
    <t>Arhitectura Plus SRL</t>
  </si>
  <si>
    <t>Cresterea competitivitatii firmei ARHITECTURA PLUS SRL prin diversificarea activitatii in domeniul turismului.</t>
  </si>
  <si>
    <t>Dezvoltarea activitatii SC Exclusiv M &amp; S SRL in domeniul turismului</t>
  </si>
  <si>
    <t>Exclusiv M &amp; S SRL</t>
  </si>
  <si>
    <t>Consolidarea pozitiei pe piata turistica a SC EXCLUSIV M&amp;S SRL prin investitii in dotarea cu echipamente, instalatii, mobilier modern pentru Vila turistica Mizuumi, Statiunea Mamaia.</t>
  </si>
  <si>
    <t>Construire vila turistica S+P+1E</t>
  </si>
  <si>
    <t>Cresterea competitivitatii firmei UNIDOOS PARA LA MUSICA SRL prin diversificarea activitatii in domeniul turismului.</t>
  </si>
  <si>
    <t>Dezvoltarea societatii Denfloris Meat SRL prin diversificarea activitatii si dotarea cu echipamente de specialitate</t>
  </si>
  <si>
    <t>Cresterea nivelului tehnic de dotare al firmei prin achizitionarea unui de active corporale, destinate sa modernizeze si sa dezvolte activitatea curenta de productie, utiland astfel compania cu tehnologie avansata si eficienta in scopul realizarii unor lucrari de constructii de calitate superioara, executate in domeniul lucrarilor de constructii a cladirilor rezidentiale si nerezidentiale, in conditii de siguranta si respectare a normelor de mediu.</t>
  </si>
  <si>
    <t>Recompartimentare – modernizare Vila Olt si organizare de santier</t>
  </si>
  <si>
    <t>Cresterea competitivitatii economice a societatii SC Sigma Ville SRL si revitalizarea serviciilor oferite in domeniul de activitate aferent codului CAEN 5520 - Facilitati de cazare pentru vacante si perioade de scurta durata, in statiunea turistica Techirghiol, statiune balneara, de interes national</t>
  </si>
  <si>
    <t>Cresterea competitivitatii firmei Dezmembrari Constanta SRL prin dotarea cu utilaje performante</t>
  </si>
  <si>
    <t>CRESTEREA COMPETIVITATII FIRMEI PRIN ACHIZITIA DE UTILAJE PERFORMANTE</t>
  </si>
  <si>
    <t>Dotarea societatii W.K.A. Ro Vision SRL cu echipamente pentru fabricarea mobilei</t>
  </si>
  <si>
    <t>Diversificarea si dezvoltarea activitatii societatii S.C. W.K.A. RO VISION S.R.L.prin infiintarea unei linii moderne de productie mobila.</t>
  </si>
  <si>
    <t>Diversificarea portofoliului de servicii SC Neurer Business Solutions SRL prin fabricarea dispozitivelor Cloud Control Acces</t>
  </si>
  <si>
    <t>Principalul obiectiv pe termen lung al Neurer Business Solutions il reprezinta consolidarea sa ca lider national de fabricare de dispozitive Cloud Control Access.</t>
  </si>
  <si>
    <t>Dotarea cu utilaje Fun Horse SRL</t>
  </si>
  <si>
    <t>dezvoltarea societatii prin crearea unui parteneriat pe termen lung cu clientii prin oferirea de servicii</t>
  </si>
  <si>
    <t>Extindere si modernizare fabrica solutie parbriz</t>
  </si>
  <si>
    <t>dezvoltarea/ extinderea producției astfel încât să poată răspunde cerințelor venite din partea tuturor clienților, atât firmele mici, cât și marile companii prin achiziția unei noi linii de producție și ambalare a lichidului de curățat parbrizul.</t>
  </si>
  <si>
    <t>Dezvoltarea productiei cinematografice in cadrul intreprinderii Dinadins SRL</t>
  </si>
  <si>
    <t>Cresterea competitivitatii DINADINS SRL prin achizitia de echipamente pentru productie cinematografica.</t>
  </si>
  <si>
    <t>Modernizarea activitatii Cris &amp; Raz SRL prin achizitia de utilaje de constructii</t>
  </si>
  <si>
    <t xml:space="preserve">Obiectivul general al societăţii este dotatarea cu echipamente performante, pentru realizarea lucrarilor de constructie apa – canal. </t>
  </si>
  <si>
    <t>Dezvoltarea companiei METROPOLIS FILM
prin achizitia unor obiective performante
pentru filmare</t>
  </si>
  <si>
    <t>METROPOLIS FILM S.R.L., Voluntari, Ilfov</t>
  </si>
  <si>
    <t xml:space="preserve">Cresterea capacitatii bazei materiale a METROPOLIS FILM SRL prin achizitionarea a unui activ (set 7 obiective) - echipament de ulltima generatie </t>
  </si>
  <si>
    <t xml:space="preserve">Construire si dotare pensiune turistica </t>
  </si>
  <si>
    <t>Desfasurarea unei activitati lucrative în turism, în mun. Mangalia,localitatea Olimp, judetul Constanta, prin finalizarea constructiei, amenajarea si utilareavpensiunii .</t>
  </si>
  <si>
    <t>Dezvoltarea firmei Something Special SRL prin activitati recreative si distractive</t>
  </si>
  <si>
    <t>Crearea unei noi capacitati de prestari servicii in domeniul organizarilor de evenimente</t>
  </si>
  <si>
    <t>STOP PELO SRL</t>
  </si>
  <si>
    <t xml:space="preserve">Diversificarea activitatii societatii, prin construirea unei structuri de cazare turistica si cresterea competitivitatii societatii pe plan regional. </t>
  </si>
  <si>
    <t>Dezvoltarea activitatii Econova Construct SRL prin achizitia de echipamente specifice si crearea de locuri de munca</t>
  </si>
  <si>
    <t>Econova Construct SRL Bucuresti</t>
  </si>
  <si>
    <t>CONSTRUIRE IMOBIL S+P+6E, INCUBATOR DE AFACERI MARCO, IMPREJMUIRE TEREN SI ORGANIZARE DE SANTIER</t>
  </si>
  <si>
    <t>MARCOSTAR CONSTRUCT STIL S.A.</t>
  </si>
  <si>
    <t>Realizarea Incubatorului de Afaceri MARCO in Municipiul Constanta, in scopul consolidarii pozitiei pe piata a intreprinderilor din Sectorul competitiv al Tehnologiei Informatiilor si Comunicatiilor.</t>
  </si>
  <si>
    <t>Construire imobil P + 2E incubator pentru afaceri creative</t>
  </si>
  <si>
    <t>Construirea si dotarea unui spatiu dedicat exclusiv industriilor creative din zona municipiului Constanta aflate in faza de start-up, dezvoltand un hub creativ care sa impulsioneze dezvoltarea industriilor si serviciilor conexe din regiune.</t>
  </si>
  <si>
    <t>Incubator de afaceri Constanta</t>
  </si>
  <si>
    <t>Parteneriatul dintre Unitatea Administrativ Teritoriala Municipiul Constanta, Camera de Comert, Industrie, Navigatie si Agricultura, Asociatia de Dezvoltare Intercomunitara Zona Metropolitanta Constanta</t>
  </si>
  <si>
    <t xml:space="preserve">Crearea unui incubator de afaceri sectorial, destinat sectorului industriilor creative, într-un imobil cu regim de înălțime S+P+4E+M, localizat în Municipiul Constanța, care își propune să devină primul hub regional al comunității antreprenoriale angrenată în sectorul industriilor creative din regiunea Sud-Est și să contribuie la sporirea competitivității regionale, la generarea de inovații și la crearea de noi locuri de muncă calificate și plătite competitiv. </t>
  </si>
  <si>
    <t>Construire incubator afaceri creative P+1E si imprejmuire teren</t>
  </si>
  <si>
    <t>MERKAL M.E. SRL</t>
  </si>
  <si>
    <t>Construirea si dotarea unui spatiu dedicat exclusiv industriilor creative din zona municipiului Constanta aflate in faza de start-up, dezvoltand un hub creativ care sa impulsioneze dezvoltarea idustriilor si serviciilor conexe din regiune</t>
  </si>
  <si>
    <t>Cresterea competitivitatii societatii Metrosenzor SRL prin construirea unui spatiu de prestari servicii de verificari metrologice si etalonari</t>
  </si>
  <si>
    <t>Metrosenzor SRL</t>
  </si>
  <si>
    <t>Crearea unei unitati noi si diversificarea activitatii unei unitati in domeniul verificarilor metrologice si etalonari prin:
- Construirea unui spatiu de prestari servicii de 204 mp (suprafata construita)
- Dotarea cu echipamente, aparate si instalatii de masurare, control si reglare specifice activitatilor de verificari metrologice
periodice si etalonari pentru aparate de cantarit cu functionare neautomata si automata umidimetre, granomate, granolysere,
balante hectolitrice, balante de precizie ridicata
- Achizitionarea de programe informatice si licente specifice activitatilor de verificari metrologice periodice si etalonari pentru
aparate de cantarit cu functionare neautomata si automata umidimetre, granomate, granolysere, balante hectolitrice, balante de
precizie ridicata</t>
  </si>
  <si>
    <t>Dezvoltarea capacitatii de productie in vederea realizarii de noi produse in firma Mesta Marmura si Travertin SRL</t>
  </si>
  <si>
    <t>Mesta Marmura si Travertin SRL</t>
  </si>
  <si>
    <t>Cresterea productivitatii firmei MESTA MARMURA SI TRAVERTIN SRL prin achizitia de
echipamente si utilaje moderne, care sa conduca la diversificarea produselor deja existente si intrarea pe piata produselor ceramice.</t>
  </si>
  <si>
    <t>Achizitia de echipamante performante pentru crearea unei noi unitati de productie in domeniul de activitate - Fabricarea de odgoane, franghii, sfori si plase - SC Forum Industry SRL</t>
  </si>
  <si>
    <t>Forum Industry SRL</t>
  </si>
  <si>
    <t>Calitate si inovare in servicii medicale dedicate pacientilor cu dizabilitati neurologice”, cod SMIS 114699, beneficiar Neurology Clinic S.R.L.</t>
  </si>
  <si>
    <t>Neurology Clinic SRL</t>
  </si>
  <si>
    <t>Achizitionarea echipamentelor medicale specifice serviciilor medicale neurologice</t>
  </si>
  <si>
    <t>Cresterea si diversificarea capacitatii de productie la SC Dako Distribution SRL, prin achizitia de echipamente specifice</t>
  </si>
  <si>
    <t>Dako Distribution SRL</t>
  </si>
  <si>
    <t>Construire hala productie, amplasare firma luminoasa si imprejmuire teren</t>
  </si>
  <si>
    <t>Saiko Media &amp; Signs SRL</t>
  </si>
  <si>
    <t xml:space="preserve">Obiectivul general
al prezentului proiect consta in cresterea competitivitatii SC Saiko Media &amp; Signs SRL prin construirea unei hale de productie si
introducerea in fluxul tehnologic al activitatilor desfasurate a unor utilaje moderne, noi, de ultima generatie, care vor contribui semnificativ
la imbunatatirea sectorului produselor si serviciilor de publicitate, precum si la cresterea viabilitatii economice a societatii.
</t>
  </si>
  <si>
    <t>Dezvoltarea clinicii Rocomedicor SRL prin dotarea cu echipamente</t>
  </si>
  <si>
    <t>Rocomedicor SRL</t>
  </si>
  <si>
    <t>Cresterea competititvitatii prin achizitionare de echipamente performante in vederea prestarii unor noi servicii medicale</t>
  </si>
  <si>
    <t xml:space="preserve">Complex Medical "Minova" :Centru de tratament dermatologic, recuperare si nutritie </t>
  </si>
  <si>
    <t>Innovative Derm SRL</t>
  </si>
  <si>
    <t>Constructie, dotar si punere in functiune in Techirghiol a unui centru de tratament dermatologic.</t>
  </si>
  <si>
    <t>Construire hotel P+4E cu sala fitness la parter, imprejmuire teren si organizare de santier</t>
  </si>
  <si>
    <t>Novanis Conf SRL</t>
  </si>
  <si>
    <t xml:space="preserve">Construirea unui imobil P+ 4E cu destinatia hotel clasificat la categoria de 4 stele.
-Angajare de minim 7 persoane.
</t>
  </si>
  <si>
    <t>Diversificarea ofertei turistice a Complex Doina SA, Statiunea Mamaia</t>
  </si>
  <si>
    <t>Complex Doina SA</t>
  </si>
  <si>
    <t xml:space="preserve">Proiectul vizeaza diversificarea serviciilor turistice oferite, masura ce va conduce la crearea unui avantaj competitiv fata de
ofertele concurentiale, lansand servicii suplimentare noi, inovatoare la nivelul firmei, care sa raspunda cerintelor tot mai rafinate
ale turistilor.
Proiectul propune diversificarea serviciilor furnizate in prezent de catre solicitant, prin
introducerea unei game de servicii suplimentare ce nu au mai fost prestate anterior in cadrul societatii
</t>
  </si>
  <si>
    <t>MAMAIA</t>
  </si>
  <si>
    <t>Dotarea firmei Toldimed SRL cu echipamente in domeniul tehnicii dentare</t>
  </si>
  <si>
    <t>Toldimed SRL</t>
  </si>
  <si>
    <t xml:space="preserve">Infiintarea unui laborator de tehnica dentara in cadrul clinicii Toldimed situata in municipiul Constanta, in vederea executarii de servicii de protetica dentara la cele mai inalte standarde in domeniu, cu echipamente si dotari noi, achizitionate prin proiect. </t>
  </si>
  <si>
    <t>Construire corp &lt;C&gt; hotel D + P + 3, spatii verzi si organizare de santier Techirghiol, judetul Constanta</t>
  </si>
  <si>
    <t>Cabinet Stomatologic Ladent SRL</t>
  </si>
  <si>
    <t xml:space="preserve">Construire Corp “C” Hotel D+P+3, Spatii Verzi si Organizare de santier.
-Achiziþionarea de echipamente si utilaje profesionale pentru imbunatatirea serviciilor turistice din incinta Complexului.
-Dotarea cu active necorporale precum si implementarea procesului de certificare a serviciului turistic, implementarea sistemului
de manangament al calitatii ISO 9001, activitati de internationalizare
</t>
  </si>
  <si>
    <t>Optimizarea managementului firmelor de constructii printr-un soft specializat realizat de Setconstruct</t>
  </si>
  <si>
    <t>Setconstruct SRL</t>
  </si>
  <si>
    <t>Dezvoltarea unui sistem informatic complex destinat managementului firmelor de constructii</t>
  </si>
  <si>
    <t>Creare unitate noua de fabricare mobila in cadrul Turquoise Studio Design SRL</t>
  </si>
  <si>
    <t>Turquoise Studio Design SRL</t>
  </si>
  <si>
    <t xml:space="preserve">Crearea unei noi unitaþi în vederea demararii activitaþii de fabricare de mobilier prin achiziþionarea de echipamente si utilaje
specifice.
Cresterea numarului de angajati în cadrul întreprinderii prin crearea a 4 noi locuri de munca, din care 1 pentru persoane din
categoria defavorizaþilor.
Oferirea unui mediu de lucru corespunzator persoanelor cu dizabilitaþi prin amenajarea unui grup sanitar special si achiziþionarea
unui echipament adaptat acestei categorii de persoane.
</t>
  </si>
  <si>
    <t>Extinderea capacitatii de productie la fabrica din Harsova a firmei Gregor Concept SRL</t>
  </si>
  <si>
    <t>Gregor Concept SRL</t>
  </si>
  <si>
    <t xml:space="preserve">Cresterea productivitatii firmei GREGOR CONCEPT SRL prin achizitia de echipamente si
utilaje moderne, care sa conduca la diversificarea produselor deja existente.
</t>
  </si>
  <si>
    <t>HARSOVA</t>
  </si>
  <si>
    <t>Investitii pentru diversificarea capacitatii de prestare a serviiciilor medicale Medimar Imagistic Services SRL</t>
  </si>
  <si>
    <t>Medimar Imagistic Services SRL</t>
  </si>
  <si>
    <t>Cresterea competitivitatii firmei prin dotarea cu echipamente specifice pentru arhivare electronica</t>
  </si>
  <si>
    <t>Arhiserv Junior SRL</t>
  </si>
  <si>
    <t>Furnizare de solutii inteligente, prin activitati informationale, care sa poata realiza identificarea propriului istoric al clientilor.</t>
  </si>
  <si>
    <t>Diversificarea serviciilor la SC Dacia Dental Clinic SRL</t>
  </si>
  <si>
    <t>Dacia Dental Clinic SRL</t>
  </si>
  <si>
    <t xml:space="preserve">Scopul proiectului il reprezinta dotarea cu echipamente medicale performante, care sa permita îmbunatatirea competitivitatii economice a societatii prin cresterea productivitatii muncii. Prin implementarea proiectului se
urmareste diversificarea serviciilor stomatologice într-un sector economic care prezinta potential de crestere.
</t>
  </si>
  <si>
    <t>Cresterea competitivitatii firmei Creative Furniture prin extinderea capacitatii de productie mobilier</t>
  </si>
  <si>
    <t>Creative Furniture SRL</t>
  </si>
  <si>
    <t>Extinderea capacitatii de productie mobilier prin achizitia de echipamente specifice performante. </t>
  </si>
  <si>
    <t>Extindere capacitate de productie Rodata SRL</t>
  </si>
  <si>
    <t>Rodata SRL</t>
  </si>
  <si>
    <t>Consolidarea pozitiei de lider in productia de ambalaje imprimate prin rotogravura in Romania si
a prezentei pe piata externa. Societatea Rodata va achizitiona 1 activ necorporal tip WMS (Warehouse Management System), in vederea continuitatii lantului
informational, de la planificare (ERP) pana la organizarea stocurilor in magazii. Acest soft va fi implementat ca platforma integrata cu
diverse solutii ERP.</t>
  </si>
  <si>
    <t>Modernizare si reconfigurare imobil P+4E
Hotel Piccadilly prin realizare turn
lifturi,extindere etaj 4 cu un apartament,
recompartimentari interioare, reparatii
fatade si invelitoare</t>
  </si>
  <si>
    <t>CHR PICADILLY S.R.L.</t>
  </si>
  <si>
    <t>Cresterea veniturilor si eficientizarea consumului ca urmare a diversificarii si îmbunataþirii serviciilor si facilitaþilor oferite de
Hotelul Piccadilly, respectiv prin: introducerea serviciilor de fitness, recompartimentari interioare si extindere în vederea
introducerii de apartamente în oferta de cazare, automatizarea accesului în camere, optimizarea instalaþiilor si fluxurilor
tehnologice, crearea de facilitaþi pentru persoanele cu dizabilitaþi, renovarea faþadei exterioare a hotelului si dotarea barului si
bucatariei hotelului.</t>
  </si>
  <si>
    <t>Mamaia</t>
  </si>
  <si>
    <t>Construire vila Turistica P+2E, Orasul Navodari</t>
  </si>
  <si>
    <t>Vila Ducu S.R.L.</t>
  </si>
  <si>
    <t>mbunatatirea competitivitatii economice a firmei VILA DUCU prin crearea unei unitati noi de prestare servicii si dotarea corespunzatoare
a acesteia in domeniul turismului in Orasul Navodari, Judetul Constanta.
Proiectul de finantare raspunde obiectivului specific al Prioritatii de Investitii 2.2 ”Imbunatatirea competitivitatii economice prin cresterea
productivitatii muncii in IMM-uri in sectoarele competitive identificate in Strategia Nationala pentru competitivitate”, prin realizarea unei
investitii initiale in crearea unei unitati noi de prestare servicii si autorizarea unui nou domeniu de activitate, fiind pe primul loc in sectoarele
prioritare pentru dezvoltare competitiva.</t>
  </si>
  <si>
    <t>Supraetajare imobil P+4E cu un nivel cu 20% din suprafata desfasurata conform legii nr. 50/1991, art. 2,
al. 4, lit. a^1,amplasare lift, modernizare spatii de cazare si consolidare imobil, cu functiunea de hotel,
pentru terenul in suprafata de 2648 mp</t>
  </si>
  <si>
    <t>GRANO PANE SRL</t>
  </si>
  <si>
    <t>Imbunatatirea competitivitatii economice, in domeniul turismului, a GRANO PANE S.R.L. prin
cresterea capacitatii de cazare si a gradului de confort a Hotelului Dacia Sud. Supraetajare imobil P+4E cu un nivel cu 20% din suprafata desfasurata. amplasare lift, modernizare spatii de cazare si consolidare imobil.</t>
  </si>
  <si>
    <t>Dezvoltare La SC Stavros Grup SRL</t>
  </si>
  <si>
    <t xml:space="preserve"> Stavros Grup SRL</t>
  </si>
  <si>
    <t>Construire si dotare hotel de 4* in Navodari. Dotarea cu active fixe si necorporale a unitatii hoteliere de 4*.</t>
  </si>
  <si>
    <t>Medgidia</t>
  </si>
  <si>
    <t>ACHIZITIE ECHIPAMENTE MEDICALE PENTRU DEZVOLTAREA SERVICIILOR LA ALDERMA ESTETIC SRL</t>
  </si>
  <si>
    <t>Alderma Estetic SRL</t>
  </si>
  <si>
    <t>Diversificarea serviciilor oferite prin dotarea cu echipamente medicale inovatoare si performante, in vederea consolidarii pozitiei
societatii pe piata locala de servicii dermato-estetice; achizitionarea a 13 active corporale si un activ necorporal constand intr-un software scanare faciala si corporala.</t>
  </si>
  <si>
    <t>Extinderea capacitatii de productie a companiei ALPROF S.A.</t>
  </si>
  <si>
    <t>ALPROF S.A.</t>
  </si>
  <si>
    <t>Obiectivul general al proiectului este extinderea capacității de producție a societății prin achiziția de active corporale și necorporale actuale și performante</t>
  </si>
  <si>
    <t>Lumina</t>
  </si>
  <si>
    <t>Spitalul Privat Euromaterna - Crestem împreuna!</t>
  </si>
  <si>
    <t>Euromaterna S.A</t>
  </si>
  <si>
    <t>Imbunatatirea competitivitatii SC EUROMATERNA SA prin extinderea capacitatii avansate de prestare a serviciilor medicale, asistenta
spitaliceasca privata, cu echipamente inalt tehnologizate, de ultima generatie, pentru asigurarea actului medical la standarde europene de
calitate.</t>
  </si>
  <si>
    <t>Dezvoltare finantata – BIO ORTOCLINIC SRL – Constanta</t>
  </si>
  <si>
    <t>BIO ORTOCLINIC SRL</t>
  </si>
  <si>
    <t>Infiintare si dotare clinica medicala (kinetoterapie si investigatii RMN). Dotarea cu active fixe si necorporale a unei noii clinici medicale in Constanta.</t>
  </si>
  <si>
    <t>DEZVOLTARE CAPACITATE DE PRESTARI
SERVICII LA TOP GEOCAD SRL PRIN
ACHIZITIA DE ECHIPAMENTE
TEHNOLOGICE SPECIFICE</t>
  </si>
  <si>
    <t>TOP GEOCAD SRL</t>
  </si>
  <si>
    <t>Obiectivul general al proiectului - DEZVOLTARE CAPACITATE DE PRESTARI SERVICII LA TOP GEOCAD SRL PRIN ACHIZITIA DE
ECHIPAMENTE TEHNOLOGICE SPECIFICE</t>
  </si>
  <si>
    <t>CREAREA UNEI UNITATII NOI DE RECUPERARE A MATERIALELOR RECICLABILE</t>
  </si>
  <si>
    <t>MARCO CHIM SRL</t>
  </si>
  <si>
    <t>Imbunatatirea competitivitatii firmei MARCO CHIM SRL prin crearea si dotarea cu echipamente a unei unitatii noi de prestare a serviciilor
in domeniul recuperarii materialelor reciclabile sortate in domeniul prioritar Energie si Management de Mediu definit de Strategia Nationala
de Competitivitate.</t>
  </si>
  <si>
    <t xml:space="preserve">Dezvoltarea Companiei de Remorcare Maritima Coremar SA prin dotarea cu utilaje
specifice noii activitati CAEN 3900 activitati si servicii de decontaminare
</t>
  </si>
  <si>
    <t>Compania de Remorcare Maritima Coremar SA</t>
  </si>
  <si>
    <t>Societatea urmareste diversificarea activitatii cu o noua activitate, respectiv activitatea caen 3900-
activitati si servicii de decontaminare prin dotarea cu echipamente de specialitate.</t>
  </si>
  <si>
    <t>Extindere servicii la Hotel Fortuna, Eforie Nord</t>
  </si>
  <si>
    <t>Luana Tours 2004 SRL</t>
  </si>
  <si>
    <t>Extinderea infrasctructurii de cazare si de agrement prin crearea de noi facilitaþi pentru turistii cazaþi în hotelul existent.</t>
  </si>
  <si>
    <t>Eforie Nord</t>
  </si>
  <si>
    <t>Modernizarea si extinderea Hotelului Violeta</t>
  </si>
  <si>
    <t>FONTANA HOLIDAY SRL</t>
  </si>
  <si>
    <t>Cresterea numarului de turisti cazaþi prin îmbunataþirea calitaþii serviciilor prestate si cresterea perioadei medii a sejurului per
turist prin cresterea comfortului si diversificarea ofertei;care vor conduce la cresterea cu cca 25 % a înnoptarilor.
 Prelungirea perioadei de funcþionare a hotelului în cursul unui an cu 15-20 % (þinând cont de caracterul sezonier al prestaþiilor
turistice pe litoral).
 Creare de 2 noi locuri de munca cu contract pe perioada nedeterminata si cu durata de 8 ore pe zi (pentru servicii de alimentaþie
publica –serviciu nou realizat prin investiþie).
Dezvoltarea sistemului de informare si promovare turistica (pliante, pagina de internet, participare la târguri de turism, etc.).</t>
  </si>
  <si>
    <t>Municipiul Mangalia/Statiunea Jupiter</t>
  </si>
  <si>
    <t>Construire hotel P + 2E + 3E (R), imprejmuire teren si amenajare parcare</t>
  </si>
  <si>
    <t>Almar House SRL</t>
  </si>
  <si>
    <t>Construirea unei structuri de cazare pe 3 nivele cu 50 spatii de cazare in camere duble si apartamente, dotarea
corespunzatoare a acestora, inclusiv implementarea de sisteme tehnologice in Statiunea Eforie Nord, pana in luna 36 de
implementare a proiectului de finantare</t>
  </si>
  <si>
    <t>Hotel P+2E, imprejmuire, amenajare teren si organizare santier</t>
  </si>
  <si>
    <t>Aviz Expert SRL</t>
  </si>
  <si>
    <t>Dezvoltarea serviciilor turistice de tip hotelier in cadrul microintreprinderii Aviz Expert SRL, prin realizarea unui hotel de 3 stele cu 17 camere, precum si promovarea serviciilor turistice pe pietele interne si internationale, interesate de zona de litoral romanesc.</t>
  </si>
  <si>
    <t>Eforie Sud</t>
  </si>
  <si>
    <t>Unitate nou creata e servicii de decontaminare</t>
  </si>
  <si>
    <t>Opal Construct SRL</t>
  </si>
  <si>
    <t xml:space="preserve">Creșterea competitivitatii OPAL CONSTRUCT SRL prin crearea unei noi unități de prestare servicii aferenta activității și serviciilor de decontaminare, dotarea cu utilaje si echipamente performante, in domeniul prioritar Energie si Management de Mediu din Strategia Nationala de Competitivitate. </t>
  </si>
  <si>
    <t>Ovidiu</t>
  </si>
  <si>
    <t>Dezvoltarea firmei Coquette Beauty Clinique SRL prin diversificarea gamei de servicii de dermatologie estetica oferite</t>
  </si>
  <si>
    <t>Coquette Beauty Clinique SRL</t>
  </si>
  <si>
    <t>Dezvoltarea activitatii Coquette Beauty Clinic S.R.L. prin diversificarea serviciilor de dermatologie estetica oferite in municipiul Constanta</t>
  </si>
  <si>
    <t>Constructie hotel in orasul Techirghiol</t>
  </si>
  <si>
    <t>Solid House SRL Constanta</t>
  </si>
  <si>
    <t xml:space="preserve">Scopul proiectului il reprezinta imbunatatirea competivitatii economice în cadrul SOLID HOUSE S.R.L., prin constructia unui imobil cu destinatia de Hotel si avand regimul de inaltime D+P+mez+6E. </t>
  </si>
  <si>
    <t>Construire cladire turistica S+P+3E+TC, imprejmuire teren si amenajare parcare</t>
  </si>
  <si>
    <t>Realizarea unei investitii intiale in scopul imbunatatirii competitivitatii firmei Charly Comtex SRL intr-un domeniu de activitate nou, cel aferent turismului, in statiunea Eforie Nord, judetul Constanta.</t>
  </si>
  <si>
    <t>Oportunitate pentru Oportun SRL</t>
  </si>
  <si>
    <t>Consolidarea si dezvoltarea firmelor prestatoare de servicii din judetul Constanta prin imbunatatirea competitivitatii Oportun SRL care se va realiza prin construirea si dotarea unui nou spatiu pentru prestarea serviciilor firmei.</t>
  </si>
  <si>
    <t>Infiintare port turistic de agrement pe lacul Siutghiol</t>
  </si>
  <si>
    <t>Înființarea unui port turistic și a unei zone de distracție și recreere pe lacul Siutghiol, zona Mamaia Sat, în vederea dezvoltării activității economice descrisă de codul CAEN 9329</t>
  </si>
  <si>
    <t>Modernizarea si diversificarea activitatii companiei METALICA DG</t>
  </si>
  <si>
    <t>Metalica D.G. S.A</t>
  </si>
  <si>
    <t xml:space="preserve"> Achizitia a 10 utilaje si echipamente si un soft de proiectare mobilier necesare infiintarii si dezvoltarii activitatii de productie de compresoare</t>
  </si>
  <si>
    <t>HOTEL APARTAMENT S+P+3E. CU
PARTER COMERCIAL, AMENAJARE SI
IMPREJMUIRE TEREN</t>
  </si>
  <si>
    <t>VIP BOOKING SRL Oras Pantelimon, România</t>
  </si>
  <si>
    <t>Cresterea competitivitatii econonomice a societatii VIP BOOKING SRL prin construirea unui hotel apartament de 3 stele si dotarea acestuia cu active corporale si necorporale. Acesta investitie va conduce la cresterea productivitatii muncii in cadrul societatii. Hotelul este destinat asigurarii cazarii fiind dedicat cu precadere turismului de recreere si agrement.</t>
  </si>
  <si>
    <t>FABRICA DE MOBILA A. GROUP COMPANY</t>
  </si>
  <si>
    <t>A. GROUP COMPANY SRL</t>
  </si>
  <si>
    <t>Achizitia a 10 utilaje si echipamente si un soft de proiectare mobilier necesare infiintarii si dezvoltarii activitatii de productie mobilier</t>
  </si>
  <si>
    <t>Constructie si modernizare Clinica
Balneofizioterapie</t>
  </si>
  <si>
    <t>CIVICA MED SRL</t>
  </si>
  <si>
    <t>Modernizarea Clinicii de Balneofizioterapie prin achizitia de echipamente medicale performante si implementarea unui sistem de management computerizat</t>
  </si>
  <si>
    <t>Modernizare, recompartimentare, extindere si schimbare destinatie (din unitate de alimentatie publica in unitate de cazare - hotel si alimentatie publica) - Palatul Movila</t>
  </si>
  <si>
    <t xml:space="preserve"> Acces pe piata serviciilor turistice de cazare, prin construirea unui hotel de 4 stele, in statiunea turistica si balneoclimatica Eforie Sud</t>
  </si>
  <si>
    <t>Extinderea si dezvoltarea serviciilor SC Mediconst SRL</t>
  </si>
  <si>
    <t>Introducerea de noi servicii medicale si cresterea capacitatii solicintantului de a oferi servicii medicale, prin achizitionare de echipamente specifice (sistem RM si sistem ecografie), achizitionarea software-ului de postprocesare ce permite prelucrarea si manipularea imaginilor achizitionate, pentru identificarea si/sau caracterizarea automata/asistata a anumitor leziuni, precum si prin crearea a 3 locuni noi de munca (dintre care 2 destinate pentru persoane dintr-o categorie defavorizata din cele mentionate in anexa 4-Grila de evaluare tehnica si financiara,respectiv categoria (b) persoane care au varsta cuprinsa intre 15 si 24 de ani).</t>
  </si>
  <si>
    <t>Extindere si modernizare Hotel Mirage Eforie Nord</t>
  </si>
  <si>
    <t>Realizarea unei investiții inițiale în extinderea și modernizarea capacității de prestare de servicii turistice în cadrul Hotelului Mirage 4*</t>
  </si>
  <si>
    <t>Cresterea competitivitatii ISIS Medical Center SRL</t>
  </si>
  <si>
    <t>Dotarea cu active corporale si Scopul proiectului propus de ISIS MEDICAL CENTER SRL il reprezinta dotarea cu active corporale si necorporale performante pentru extinderea activitatii si diversificarea gamei de servicii medicale oferite in momentul de fata in cadrul spitalului.</t>
  </si>
  <si>
    <t>Diversificarea activitatii firmei prin achizitia de utilaje performante pentru realizarea de mobilier comercial</t>
  </si>
  <si>
    <t>Diversificarea activitatii in domeniul producției de mobilier comercial.</t>
  </si>
  <si>
    <t xml:space="preserve">Platforma de e-commerce cu analize, sinteze si rapoarte rezultate din procesarea datelor si informatiilor publice destinate cresterii eficientei decizionale la nivelul mediului de afaceri si al institutiilor publice </t>
  </si>
  <si>
    <t>Crearea unei platforme de e-commerce care sa contina analize, sinteze si rapoarte, realizate pe baza unor date si informatii publice care vor fi procesate, corelate si conexate intr-o logica analitica, devenind astfel surse eficiente pentru documentarea si fundamentarea deciziilor luate la nivelul mediului de afaceri si al institutiilor publice, acestea fiind comercializate prin intermediul platformei de e-commerce create.</t>
  </si>
  <si>
    <t>Construire unitate de productie confectii</t>
  </si>
  <si>
    <t xml:space="preserve">Construirea unei fabrici de confectii textile in oras navodari, judetul Constanta pentru productia de uniforme de lucru si imbracaminte pentru protectia muncii, ce va contribui la dezvoltarea si consolidarea pe piata a pozitiei detinuta de N.G.M COMPANY SRL prin crearea unei noi unitati de lucru si extinderea capacitatii de lucru existente in prezent. </t>
  </si>
  <si>
    <t>Construirea unui hotel S+P+4E in localitatea Navodari de catre Advice Innovation SRL</t>
  </si>
  <si>
    <t xml:space="preserve">Construirea si dotarea tehnico-materiala a unui Hotel tip S+P+4E in orasul Navodari, care sa furnizeze servicii inovatoare pe piata hoteliera din Romania, nisate pe familiile cu copii. </t>
  </si>
  <si>
    <t>Construire complex hotelier</t>
  </si>
  <si>
    <t>Cresterea competitivitatii firmei GETNIC CONSTRUCT SERV SRL prin extinderea activitatii din domeniul turismului.</t>
  </si>
  <si>
    <t>CONSTRUIRE VILA TURISTICA P+2E SI
ÎMPREJMUIRE TEREN</t>
  </si>
  <si>
    <t xml:space="preserve">Obiectivul general al proiectului este de dezvoltare de noi servicii turistice – cazare in cadrul intreprinderii RESPECT DEN SRL, prin realizarea unei vile turistice de 3*** cu 50 de locuri de cazare si promovarea serviciilor turistice pe piata specifica statiunii turistice balneare Techirghiol. </t>
  </si>
  <si>
    <t>Construire imobil P+4E - structuri de primire turistice cu functiuni de cazare tip apartamente de inchiriat, camere de inchiriat si imprejmuire teren</t>
  </si>
  <si>
    <t xml:space="preserve">cresterea capacitatii economice a SC TOP MANAGEMENT ING SRL prin abordarea si dezvoltarea in cadrul societatii a unui nou domeniu de activitate, definit de codul CAEN 5520 - Facilitati de cazare pentru vacante si perioade de scurta durata. </t>
  </si>
  <si>
    <t>Diversificarea si extinederea capacitatii de productie mobilier prin achizitia de utilaje performate</t>
  </si>
  <si>
    <t>YUKA MOBILI SRL</t>
  </si>
  <si>
    <t xml:space="preserve">	Obiectivul specific al prezentului contract îl reprezintă – sprijinirea sistemului de remunerare a personalului din OIR POSDRU REGIUNEA BUCUREȘTI-ILFOV.</t>
  </si>
  <si>
    <t>Dezvoltarea intreprinderii Eco Fire Sistems prin extinderea parcului de utilaje pentru o competitivitate sporita</t>
  </si>
  <si>
    <t>creșterea productivității și competitivității firmei S.C ECO FIRE SISTEMS S.R.L ca urmare a dezvoltarii serviciilor si a proceselor prin achiziționarea unor utilaje performante.</t>
  </si>
  <si>
    <t>Cresterea performantei energetice a blocurilor de locuinte din Municipiul Medgidia, Judetul Constanta</t>
  </si>
  <si>
    <t>Unitatea Administrativ Teritoriala Municipiul Medgidia</t>
  </si>
  <si>
    <t>Reabilitare blocuri in municipiul Medgidia</t>
  </si>
  <si>
    <t>Eficiencitizarea energetica a cladirilor Corp C1 si C2 (fost internat), liceu teoretic "Mihail Kogalniceanu"</t>
  </si>
  <si>
    <t>Unitatea Administrativ Teritoriala comuna Mihail Kogalniceanu</t>
  </si>
  <si>
    <t>Modernzarea a 1,194 km strazi in intravilanul Comunei Mihail Koganiceanu.</t>
  </si>
  <si>
    <t>Mihail Kogalniceanu</t>
  </si>
  <si>
    <t>Cresterea eficientei energetice a Spitalului Municipal Medgidia, Str. Ion Creanga, Nr. 18, Lot 1, Medgidia, Judetul Constanta</t>
  </si>
  <si>
    <t>Parteneriatul dintre UAT Municipiul Medgidia si Spitalul Municipal Medgidia</t>
  </si>
  <si>
    <t>Cresterea eficientei energetice in cladirea publica a Spitalului Municipal Medgidia prin derularea
de lucrari de interventie cu scopul termoizolarii si reabilitarii a 2 corpuri (Spital si Centrala Termica), modernizarii instalatilor de preparare
si distribuire a agentului termic si a apei menajere calde, inclusiv utilizarea de surse regenerabile pentru asigurarea necesarului de
energie, precum si alte lucrari conexe.</t>
  </si>
  <si>
    <t>Cresterea eficientei energetice a cladirilor publice din Municipiul Medgidia, Liceul Teoretic Nicolae Balcescu, corp scoala si corp sala sport, Medgidia</t>
  </si>
  <si>
    <t>Cresterea eficientei energetice in cele doua corpuri ale Liceul Teoretic Nicolae Bălcescu, Corp școală și Corp sală de sport, din Medgidia prin derularea de lucrari de interventie cu scopul consolidarii corpului scoala si termoizolarii cladirilor, modernizarii instalatiilor de preparare si distribuire a agentului termic si a apei menajere calde, inclusiv utilizarea de surse regenerabile pentru asigurarea necesarului de energie, precum si alte lucrari conexe.</t>
  </si>
  <si>
    <t>Eficientizarea energetica a scolii generale nr.2 - Comuna Mihail Kogalniceanu, judetul Constanta</t>
  </si>
  <si>
    <t>Unitatea Administrativ Teritoriala Comuna Mihail Kogalniceanu</t>
  </si>
  <si>
    <t xml:space="preserve">Reducerea consumurilor de energie si al emisiilor de carbon la nivelul cladirilor publice aflate in patrimoniul Unitatii Administrativ Teritoriale Mihail Kogalniceanu, judetul Constanta. </t>
  </si>
  <si>
    <t>Creşterea eficienţei energetice a imobilului Liceul Teoretic ''Ovidius'' Constanţa</t>
  </si>
  <si>
    <t xml:space="preserve"> ”Cresterea eficientei energetice a imobilului Liceul Teoretic ''Ovidius'' Constanta” este reprezentat de reabilitarea termica a clădirii , în scopul creșterii eficientei energetice a acesteia, precum și a reducerii costurilor de întreținere a clădirii, creând în același timp condiții de învățământ specifice nivelului tarilor membre.</t>
  </si>
  <si>
    <t>Cresterea eficientei energetice a Spitalului orasenesc Hirsova, judetul Constanta</t>
  </si>
  <si>
    <t>reducerea consumurilor de energie si al emisiilor de carbon la nivelul cladirilor publice din patrimoniul Unitatii Administrativ Teritoriale, Orasul Hirsova, Judetul Constanta.</t>
  </si>
  <si>
    <t>Cresterea eficientei energetice a cladirii Liceului Tehnologic "Lazar Edeleanu" Navodari</t>
  </si>
  <si>
    <t>Unitatea Administrativ Teritoriala Orasul Navodari</t>
  </si>
  <si>
    <t xml:space="preserve">Orasul Navodari si-a propus sa devina un oras cu cladiri eficiente energetic, cu transport durabil si o economie competitiva. </t>
  </si>
  <si>
    <t>Modernizare si reabilitare termica pentru sediul PTF Vama Veche</t>
  </si>
  <si>
    <t>Garda De Coasta</t>
  </si>
  <si>
    <t>cresterea eficientei energetice pentru imobilul Punctului de Trecere a Frontierei Vama Veche prin reabilitare termica si modernizarea instalatiilor aferente obiectivului.</t>
  </si>
  <si>
    <t>Cresterea eficientei energetice a cladirii publice Liceul teoretic Emil Racovita, Oras Techirghiol, Judetul Constanta</t>
  </si>
  <si>
    <t>Unitatea Administrativ Teritoriala Oras Techirghiol</t>
  </si>
  <si>
    <t>Restaurarea, conservarea, amenajarea si punerea in valoare a edificiului roman cu mozaic</t>
  </si>
  <si>
    <t>Unitatea Administrativ Judetul Constanta</t>
  </si>
  <si>
    <t>Obiectivul general al proiectului este în concordanþa cu obiectivul strategic al Prioritaþii de investiþie urmarind impulsionarea dezvoltarii</t>
  </si>
  <si>
    <t>SALVAREA SI PUNEREA IN VALOARE A
MORMANTULUI PICTAT HYPOGEU</t>
  </si>
  <si>
    <t>Unitatea Administrativ Teritoriala Judetul Constanta</t>
  </si>
  <si>
    <t>Conservarea, restaurarea si protejarea cavoului hypogeu prin reconstituirea picturii murale din interiorul mormântului, refacerea
arhitecturii mormântului (suprafete murale: zidarie, bolta, elemente din piatra si caramida) si realizarea unei structuri de protectie
care sa îl separe de mediul înconjurator si sa asigure un anumit climat care sa permita conservarea.</t>
  </si>
  <si>
    <t>Reabilitarea muzeului de istorie nationala si arheologie Constanta</t>
  </si>
  <si>
    <t>Obiectivul specific al proiectului este reprezentat de realizarea lucrarilor de consolidare ale cladirii urmarindu-se refacerea si
suplimentarea structurii de rezistenþa pentru a fi adusa la un nivel potrivit normelor tehnice în vigoare. Intervenþiile sunt fundamentate de
rezultatele expertizei tehnice si sunt necesare pentru restaurarea/reabilitarea cladirii.</t>
  </si>
  <si>
    <t>Sit arheologic Ovidiu - Conservare, reconstituire parţiala si punere în valoare pentru integrarea în circuit turistic a Castrului Roman</t>
  </si>
  <si>
    <t>Unitatea Administrativ Teritoriala Orasul Ovidiu</t>
  </si>
  <si>
    <t>Realizarea unei investiţii locale care generează un impact regional, naţional şi internaţional, prin punerea în valoare a unui sit patrimonial de excepţie – castrul roman, monument înscris în lista monumentelor istorice de valoare. Castrul roman este înscris în Lista Monumentelor Istorice</t>
  </si>
  <si>
    <t>Restaurarea, conservarea, amenajarea si valorificarea cultural – turistica a Cetatii Carsium (Harsova)</t>
  </si>
  <si>
    <t xml:space="preserve">Conservarea, amenajarea si valorificarea Cetatii Carsium (Harsova), parte componentă a patrimoniului cultural național. </t>
  </si>
  <si>
    <t>Reabilitarea fatadelor, a picturii murale exterioare si interioare, consolidarea structurii de rezistenta, sistematizarea curtii, refacerea imprejmuirii, reabilitarea tuturor instalatiilor si construire lumanarar pentru Biserica Sf. Mare Mucenic Gheorghe</t>
  </si>
  <si>
    <t>Unitatea Administrativ Teritoriala Municipiul Mangalia in partenariat cu Parohia Mangalia 1</t>
  </si>
  <si>
    <t xml:space="preserve">conservarea, protejarea, promovarea si dezvoltarea patrimoniului cultural local din municipiul Mangalia, judetul Constanta prin reabilitarea, restaurarea si conservarea cladirii si a elementelor valoroase dar si promovarea Bisericii Sf. Mare Mucenic Gheorghe, monument istoric conform Ordinului ministrului culturii nr. 2828/2015, cod LMI CT-II-m-B-02900. </t>
  </si>
  <si>
    <t>Amenajare spatii verzi in orasul Negru Voda, judetul Constanta</t>
  </si>
  <si>
    <t>UAT Negru Voda</t>
  </si>
  <si>
    <t>Obiectivul general al proiectului este crearea de spatiii verzi pentru activitati de relaxare si divertisment</t>
  </si>
  <si>
    <t>Negru Voda</t>
  </si>
  <si>
    <t>Zona de relaxare si agrement in orasul Ovidiu</t>
  </si>
  <si>
    <t>Amenajarea unei zone de relaxare si de agrement pe malul lacului Siutghiol, in orasul Ovidiu.</t>
  </si>
  <si>
    <t>Îmbunatatirea mediului urban prin amenajarea de parcuri, scuaruri publice si spatii verzi în orasul Navodari</t>
  </si>
  <si>
    <t>Unitatea Administrativ Teritoriala Oras Navodari</t>
  </si>
  <si>
    <t>Reconversia a trei terenuri abandonate, neutilizate, aflate în stare de degradare, situate în zona centrală a Orașului Năvodari în spații verzi, destinate îmbunătățirii condițiilor de viață ale cetățenilor, principalul rezultat preconizat fiind acela de a crește suprafețele verzi, satisfacerea nevoii de agrement și recreere a populaţiei din Orașul Năvodari și reducerea nivelului de poluare, concomitent cu îmbunătățirea aspectului estetic al orașului</t>
  </si>
  <si>
    <t xml:space="preserve">Unitatea Administrativ Teritoriala Oras Eforie </t>
  </si>
  <si>
    <t>Reconversia a 5 terenuri degradate de pe raza teritoriala a Orasului Eforie in scopul reducerii poluarii aerului, promovarii masurilor de reducere a zgomotului, a revitalizarii zonelor urbane prin transformarea lor in zone de agrement si petrecere a timpului liber pentru comunitate.</t>
  </si>
  <si>
    <t xml:space="preserve">Eforie </t>
  </si>
  <si>
    <t>Amenajare spatii verzi in orasul Hirsova, judetul Constanta</t>
  </si>
  <si>
    <t>Unitatea Administrativ Teritoriala Oras Hirsova</t>
  </si>
  <si>
    <t xml:space="preserve">imbunatatirea si revitalizarea mediului urban din Orasul Hirsova in scopul crearii si mentinerii unui cadru general favorabil dezvoltarii economico-sociale durabile. </t>
  </si>
  <si>
    <t>Hirsova</t>
  </si>
  <si>
    <t>5/5.2 SUERD</t>
  </si>
  <si>
    <t>Imbunatatirea mediului urban prin transformarea unui teren neutilizat in gradina publica, in oras Techirghiol, Jud. Constanta</t>
  </si>
  <si>
    <t>Imbunatatirea factorilor de mediu si a calitatii vietii in orasul Techirghiol prin transformarea unui teren neutilizat intr-o gradina publica</t>
  </si>
  <si>
    <t>Reabilitarea si modernizarea drmului judetean DJ223, tronsonul Cernvoda-Rasova-Aliman-Ion Corvin</t>
  </si>
  <si>
    <t>Modernizare infrastructura rutiera pe tronsonul Cernavoda-Rasova-Aliman-Ion Corvin</t>
  </si>
  <si>
    <t>6/6.1 ITI</t>
  </si>
  <si>
    <t>Modernizare infrastructura de transport regionala pe traseul DJ 226 Corbu-Sacele-Istria-Mihai Viteazu</t>
  </si>
  <si>
    <t>Unitatea Administrativ Teritoriala Judetul Constanta in parteneriat</t>
  </si>
  <si>
    <t xml:space="preserve"> Prin acest proiect, UAT Judeţul Constanţa prin Consiliul Judeţean Constanţa urmăreşte creşterea calităţii vieţii, a transportului şi a mobilităţii populaţiei, bunurilor şi serviciilor din Judeţul Constanţa prin reabilitarea şi modernizarea reţelei de drumuri judeţene, în vederea stimulării dezvoltării durabile a judeţului Constanţa şi implicit a Regiunii de Dezvoltare Sud Est.</t>
  </si>
  <si>
    <t>Modernizare infrastructura de transport regionala pe traseul DJ 226 A Cetatea HISTRIA - DN22 /Tariverde</t>
  </si>
  <si>
    <t>Prin acest proiect, UAT Judeţul Constanţa prin Consiliul Judeţean Constanţa în parteneriat cu UAT Comuna Cogealac şi UAT Comuna Istria urmăreşte creşterea calităţii vieţii, a transportului şi a mobilităţii populaţiei, bunurilor şi serviciilor din judeţul Constanţa şi implicit a celor două Regiuni: Regiunea de Dezvoltare Sud-Est şi Regiunea de Dezvoltare Durabilă a Deltei Dunării.</t>
  </si>
  <si>
    <t>Amenajarea obiectivului turistic natural de utilitate publica - lacul Belona, Orasul Eforie</t>
  </si>
  <si>
    <t>Unitatea Administrativ Teritoriala Orasul Eforie</t>
  </si>
  <si>
    <t>Valorificarea directă a resursei turistice naturale specifice stațiunii balneoclimaterice Eforie, respectiv Lacul Belona, prin investiții în curățarea, ecologizarea, decolmatarea acestuia și amenajarea terenului adiacent lacului (amenajarea malurilor, crearea de alei pietonale și platforme dotate cu mobilier urban, amenajări peisagere, construcția unei piste de bicicliști, foișor-turn belvedere, dezvoltarea iluminatului public) cu investiții specifice în scopul creșterii numărului de vizitatori și a numărului mediu de salariați în stațiune</t>
  </si>
  <si>
    <t>EFORIE</t>
  </si>
  <si>
    <t>Dezvoltarea infrastructurii pentru turismul balnear si a activitatilor recreative in statiunea balneara Techirghiol judetul Constanta</t>
  </si>
  <si>
    <t>UAT Orasul Techirghiol</t>
  </si>
  <si>
    <t>Achizitionarea de aparatura medicala specifica domeniul balnear</t>
  </si>
  <si>
    <t>Reabilitarea si modernizarea infrastructurii de utilitate publica pentru valorificarea atractiilor turistice in Orasul Eforie</t>
  </si>
  <si>
    <t>Dezvoltare turistica in statiunea Saturn</t>
  </si>
  <si>
    <t>Unitatea Administrativ Teritoriala Municipiul Mangalia</t>
  </si>
  <si>
    <t>Creșterea numărului mediu de salariați în stațiunea turistică de interes național Saturn, Municipiul Mangalia în termen de 5 ani de la finalizarea implementării.</t>
  </si>
  <si>
    <t>Valorificarea potentialului balnear si turistic al Lacului Techirghiol prin dezvoltarea infrastructurii tehnico-edilitare</t>
  </si>
  <si>
    <t>Unitatea Administrativ Teritoriala oras Techirghiol</t>
  </si>
  <si>
    <t>Obiectivul general al proiectului este de a asigura infrastructura publica necesara dezvoltarii turismului balnear in statiunea Techirghiol si valorificarea extinsa si durabila a Lacului Techirghiol, ca resursa naturala si culturala pentru intregul litoral romanesc</t>
  </si>
  <si>
    <t>7/7.1 SUERD</t>
  </si>
  <si>
    <t>Modernizarea si reabilitarea infrastructurii conexe de utilitate publica in scopul crestetii competitivtatii destinatiilor turistice in Statiunea Eforie Sud</t>
  </si>
  <si>
    <t>Unitatea Administrativ Teritoriala Oras Eforie</t>
  </si>
  <si>
    <t>valorificarea resurselor turistice naturale specifice staţiunii balneoclimaterice Eforie cu scopul de a sprijini creşterea economică sustenabilă a zonei şi creşterea gradului de ocupare forţei de muncă.</t>
  </si>
  <si>
    <t>Cresterea atractivitatii turistice a statiunii balneare Techirghiol prin dezvoltarea infrastructurii tehnico-edilitare Zona A 202</t>
  </si>
  <si>
    <t>Cresterea atractivitatii turistice a statiunii balneare Techirghiol prin dezvoltarea infrastructurii tehnico-edilitare zona A202” este de a promova turismul balnear prin valorificarea verde a sitului Natura 2000 Lacul Techirghiol si asigurarea unei infrastructuri tehnico-edilitare care protejeaza mediul inconjurator si extinde capacitatea de planificare si dezvoltare turistica a statiunii Techirghiol, asigurandu-i impact si atractivitate mai mare in regiunea Dunarii.</t>
  </si>
  <si>
    <t>Dezvoltare turistica in Statiunea Neptun Olimp</t>
  </si>
  <si>
    <t>Obiectivul general al proiectului vizeaza dezvoltarea durabila a turismului si, implicit, cresterea numarului mediu de salariati in statiunea turistica si balenoclimaterica Neptun-Olimp.</t>
  </si>
  <si>
    <t>Lucrari de amenajare si modernizare zone de interes turistic – Sudul litoralului (Mangalia Saturn)</t>
  </si>
  <si>
    <t>creșterea numărului mediu de salariați în stațiunile turistice balneoclimatice și de interes național Mangalia și Saturn.</t>
  </si>
  <si>
    <t>Asigurarea accesului la servicii de sanatate in regim ambulatoriu pentru populatia din Regiunea Sud - Est prin dotarea cu aparatura de inalta performanta</t>
  </si>
  <si>
    <t>Parteneriatul dintre Ministerul Sanatatii si Ministerul Sanatatii – Unitatea de Management al Proiectului Bancii Mondiale, Spitalul Clinic Judetean de Urgenta „Sf. Apostol Andrei” Galati, Spitalul Clinic Judetean de Urgenta „Sf. Apostol Andrei” Constanta, Spitalul Judetean de Urgenta Buzau, Spitalul Judetean de Urgenta „Sf. Pantelimon” Focsani</t>
  </si>
  <si>
    <t>Centru multifunctional de asistenta sociala pentru persoane varstnice, Altinum, Comuna Oltina, Judetul Constanta</t>
  </si>
  <si>
    <t>Unitatea Administrativ Teritoriala Comuna Oltina</t>
  </si>
  <si>
    <t>Unitate de ingrijiri persoane varstnice si centru de zi oras Navodari</t>
  </si>
  <si>
    <t>Creşterea responsabilităţii autorităţilor locale faţă de persoanele vârstnice care necesită îngrijire şi suport pentru a-şi continua viaţa în propria familie şi locuinţă şi întărirea capacităţii acestora de a răspunde acestui obiectiv; Transformare sala de sedinte in unitate de ingrijiri si centru de zi pentru persoane varstnice prin reabilitare, modernizare si extindere cladire existenta, in vederea oferirii de servicii sociale destinate persoanelor varstnice care, din cauza unor motive de natură economică, fizică, psihică sau socială se află in imposibilitatea de a-şi asigura nevoile sociale, de a se intreţine singure la parametri recomandati de legislatia in vigoare</t>
  </si>
  <si>
    <t>Inchiderea Centrului de plasament Ovidiu </t>
  </si>
  <si>
    <t>Parteneriatul dintre DGASPC Constanta si Unitatea Administrativ Teritoriala Judetul Constanta</t>
  </si>
  <si>
    <t>Demararea procesului de dezinstituționalizare a copiilor din centrele de mare capacitate aflate în subordinea DGASPC Constanța, prin închiderea Centrului de Plasament ”Ovidiu”.</t>
  </si>
  <si>
    <t>Inchiderea complexului de servicii comunitare "Orizont"</t>
  </si>
  <si>
    <t>Demararea procesului de dezinstituționalizare a copiilor din centrele de mare capacitate aflate în subordinea DGASPC Constanța, prin închiderea Complexului de Servicii Comunitare ”Orizont”.</t>
  </si>
  <si>
    <t>Inchiderea Centrului de Plasament "Delfinul"</t>
  </si>
  <si>
    <t>Parteneriatul dintre Directia Generala de Asistenta Sociala si Protectia Copilului Constanta si Unitatea Administrativ Teritoriala Judetul Constanta</t>
  </si>
  <si>
    <t>Demararea procesului de dezinstituționalizare a copiilor din centrele de mare capacitate aflate în subordinea DGASPC Constanța, prin închiderea Centrului de Plasament ”DELFINUL”.</t>
  </si>
  <si>
    <t xml:space="preserve"> INCHIDEREA COMPLEXULUI DE SERVICII COMUNITARE "CRISTINA"</t>
  </si>
  <si>
    <t>DIRECTIA GENERALA DE ASISTENTA SOCIALA SI PROTECTIA COPILULUI CONSTANTA</t>
  </si>
  <si>
    <t>Demararea procesului de dezinstituționalizare a copiilor din centrele de mare capacitate aflate în subordinea DGASPC Constanța, prin închiderea Complexului de Servicii Comunitare ”Cristina”.</t>
  </si>
  <si>
    <t>10.1 B</t>
  </si>
  <si>
    <t>Construire scoala generala cu clasele 0-VIII</t>
  </si>
  <si>
    <t>Unitatea Administrativ Teritoriala Comuna Agigea</t>
  </si>
  <si>
    <t>Agigea</t>
  </si>
  <si>
    <t>Reabilitare Scoala Gimnaziala nr. 16 "Marin Ionescu Dobrogianu"</t>
  </si>
  <si>
    <t>Unitatea Administrativ Teritoriala Municipiul Constanta</t>
  </si>
  <si>
    <t>Modernizare si extindere teatrul de vara si reabilitare trotuare din zona adiacenta in oras Techirghiol, jud Constanta</t>
  </si>
  <si>
    <t xml:space="preserve"> obiectivul general al proiectului „Modernizare si extindere Teatrul de Vara si reabilitare trotuare din zona adiacenta in oras Techirghiol, jud. Constanta” este de a contribui la coagularea comunitatii locale prin imbunatatirea conditiilor de viata si sporirea incluziunii sociale pentru grupurile defavorizate si diminuarea saraciei facilitate de accesul nediscriminatoriu a circa 11.250 beneficiari pe an, la serviciile cultural-recreative ale Teatrului de Vara „Jean Constantin”.</t>
  </si>
  <si>
    <t>Total Constanta</t>
  </si>
  <si>
    <t>JUDEŢUL ARGEȘ</t>
  </si>
  <si>
    <t>2.1</t>
  </si>
  <si>
    <t>Promovarea spiritului antreprenorial prin abordarea unui nou domeniu de activitate în cadrul SC ECO MONTAN SRL</t>
  </si>
  <si>
    <t>SC ECO MONTAN SRL</t>
  </si>
  <si>
    <t>consolidarea pozitiei pe piata a societății</t>
  </si>
  <si>
    <t>Sud Muntenia</t>
  </si>
  <si>
    <t>Argeș</t>
  </si>
  <si>
    <t>Câmpulung</t>
  </si>
  <si>
    <t>Act Aditional nr.1, prelungire perioada de implementare de la 28 luni la 31 luni(31.03.2019)</t>
  </si>
  <si>
    <t>Dezvoltarea activității SC ARGUS FOREST INTERNATIONAL SRL prin achiziția de utilaje pentru prelucrarea lemnului</t>
  </si>
  <si>
    <t>SC ARGUS FOREST INTERNATIONAL SRL</t>
  </si>
  <si>
    <t>Curtea de Argeș</t>
  </si>
  <si>
    <t>Dotarea cu echipamente performante a microintreprinderii GIL DECOR 2003 SRL</t>
  </si>
  <si>
    <t>SC  GIL DECOR 2003 SRL</t>
  </si>
  <si>
    <t>Act Aditional nr.1, prelungire perioada de implementare de la 25 luni la 28 luni(31.10.2018)</t>
  </si>
  <si>
    <t>Dezvoltarea societății ACTIVE DOMENIUS INVESTMENT SRL prin achiziția de echipamente de ultimă generație</t>
  </si>
  <si>
    <t>SC ACTIVE DOMENIUS INVESTMENT SRL</t>
  </si>
  <si>
    <t>Pitești</t>
  </si>
  <si>
    <t>Diversificarea activității solicitantului SC AQUILA LOGISTIC &amp; QUALITY AG SRL</t>
  </si>
  <si>
    <t>SC AQUILA LOGISTIC &amp; QUALITY AG SRL</t>
  </si>
  <si>
    <t>Act Aditional nr.1 prelungire perioada de implementare</t>
  </si>
  <si>
    <t>Diversificarea activității ERIX VENTURES SRL prin înființarea unei linii de prelucrare a maselor plastice</t>
  </si>
  <si>
    <t xml:space="preserve"> SC ERIX VENTURES SRL</t>
  </si>
  <si>
    <t>Act Aditional nr. 1 modificare valoare totala a proiectului 
Act Aditional nr.2, prelungire perioada de implementare de la 25 luni la 27 luni(31.08.2018)</t>
  </si>
  <si>
    <t>Achiziție echipamente pentru fabricarea cartușelor de imprimantă</t>
  </si>
  <si>
    <t>SC MINITECHNICUS SRL</t>
  </si>
  <si>
    <t>Modernizare optică medicală</t>
  </si>
  <si>
    <t>SC SOFT IDEEA SRL</t>
  </si>
  <si>
    <t>Dezvoltarea SC SMART PLASTICS INDUSTRY SRL prin achiziționarea de echipamente performante de producție mase plastice</t>
  </si>
  <si>
    <t xml:space="preserve">SC SMART PLASTICS INDUSTRY SRL </t>
  </si>
  <si>
    <t>Act Aditional nr.1, prelungire perioada de implementare de la 25 la 27 luni(30.08.2018)</t>
  </si>
  <si>
    <t>Creșterea competitivității societății CONSUTIL TEHNOPROD SRL prin dotarea cu utilaje pentru lucrări de construcții</t>
  </si>
  <si>
    <t>SC CONSUTIL TEHNOPROD SRL</t>
  </si>
  <si>
    <t>Act Aditional nr.1, prelungire perioada de implementare de la 26 luni la 28 luni(04.09.2018)</t>
  </si>
  <si>
    <t>Dezvoltarea activitiății SC ABT VIALEX SECOLUL XXI SRL</t>
  </si>
  <si>
    <t>SC ABT VIALEX SECOLUL XXI SRL</t>
  </si>
  <si>
    <t>Dezvoltare centru de advertising</t>
  </si>
  <si>
    <t>SC PLANIO LAB SRL</t>
  </si>
  <si>
    <t>Act Aditional nr. 1 prelungire perioada de implementare dela 24 luni la 28luni (pana la 30.06.2018)
Act Aditional nr.2, prelungire perioada de implementare de la 28 luni la 34 luni(30.12.2018)</t>
  </si>
  <si>
    <t>Consolidarea poziției pe piață a SC YAC BESTWOOD SRL prin tehnologii avansate</t>
  </si>
  <si>
    <t xml:space="preserve"> SC YAC BESTWOOD SRL</t>
  </si>
  <si>
    <t>Dezvoltarea firmei SC PARTY COM PREMIER SRL prin achiziționarea de utilaje pentru lucrări de construcții</t>
  </si>
  <si>
    <t>SC PARTY COM PREMIER SRL</t>
  </si>
  <si>
    <t>Act Aditional nr.1 mod buget</t>
  </si>
  <si>
    <t>Dezvoltarea SC TRACTEL NEW CONSTRUCT SRL prin achiziția de utilaje performante</t>
  </si>
  <si>
    <t xml:space="preserve">SC TRACTEL NEW CONSTRUCT SRL </t>
  </si>
  <si>
    <t>Dezvoltare laborator tehnică dentară la I.E.M.C.</t>
  </si>
  <si>
    <t>SC IMPLANT &amp; ESTHETICS MEDICAL CENTER SRL</t>
  </si>
  <si>
    <t>Competitivitate crescuta la SC NOC TRANSPORTER 92 SRL prin diversificarea activității</t>
  </si>
  <si>
    <t>SC NOC TRANSPORTER 92 SRL</t>
  </si>
  <si>
    <t>Modernizare, dotare-linie confecții pentru societatea ALEX L ROYAL HOTEL SRL - D</t>
  </si>
  <si>
    <t>SC ALEX L ROYAL HOTEL SRL - D</t>
  </si>
  <si>
    <t>Dezvoltarea SC ULTRA MASTER PRO SRL prin achiziția de echipamente de ultimă generație</t>
  </si>
  <si>
    <t>SC ULTRA MASTER PRO SRL</t>
  </si>
  <si>
    <t>Creșterea competitivității economice a SC RAISA GRUP EXCLUSIV SRL prin diversificarea activității</t>
  </si>
  <si>
    <t>SC RAISA GRUP EXCLUSIV SRL</t>
  </si>
  <si>
    <t>Creșterea competitivității antreprenoriale a SC CLAUDYO SRL</t>
  </si>
  <si>
    <t>SC CLAUDYO SRL</t>
  </si>
  <si>
    <t>Act Aditional nr.1, prelungire perioada de implementare de la 23 luni la 26 luni(30.09.2018)</t>
  </si>
  <si>
    <t>Îmbunătățirea competitivității AUTO COM CICU SA prin diversificare</t>
  </si>
  <si>
    <t>SC AUTO-COM CICU SA</t>
  </si>
  <si>
    <t>Promovarea spiritului antreprenorial prin diversificarea activității la SC CAPRA NEAGRĂ SRL</t>
  </si>
  <si>
    <t>SC CAPRA NEAGRĂ SRL</t>
  </si>
  <si>
    <t>Act Aditional nr.1 prelungire perioada de implementare de la 25 luni la 28 luni(31.10.2018)</t>
  </si>
  <si>
    <t>Dezvoltarea firmei MV TREND CAR LOOK SRL prin dotarea cu utilaje pentru lucrări de construcții</t>
  </si>
  <si>
    <t>SC MV TREND CAR LOOK SRL</t>
  </si>
  <si>
    <t>Îmbunătățirea competitivității societății NEGRU VODĂ TURISM INVEST SRL prin dotarea cu echipamente de ultimă generație</t>
  </si>
  <si>
    <t>SC NEGRU VODĂ TURISM INVEST SRL</t>
  </si>
  <si>
    <t>Act aditional nr.1, 
prelungire perioada de implementare
Act Aditional nr.2, prelungire perioada de implementare de la 24 luni la 26 luni(30.09.2018)</t>
  </si>
  <si>
    <t>Dezvoltarea unei noi activități în cadrul firmei RBT IMEX</t>
  </si>
  <si>
    <t>SC RBT IMEX SRL</t>
  </si>
  <si>
    <t>Act Aditional nr.1,prelungire perioada de implementare de la 25 luni la 28 luni(30.09.2018)</t>
  </si>
  <si>
    <t>Achiziție utilaje performante pentru SC BRIFCO ENERGY SRL</t>
  </si>
  <si>
    <t>SC BRIFCO ENERGY SRL</t>
  </si>
  <si>
    <t>Act Aditional nr.1, prelungire perioada de implementare de la 33 luni la 35 luni</t>
  </si>
  <si>
    <t>Diversificarea activității SC VIPERCIG EUROPA SRL prin modificarea structurii de producție a atelierului C1, P+1E</t>
  </si>
  <si>
    <t xml:space="preserve">SC VIPERCIG EUROPA SRL </t>
  </si>
  <si>
    <t>Creșterea competitivității SC AHP BUILDING VISION SRL prin achiziția unui utilaj performant de injecție</t>
  </si>
  <si>
    <t xml:space="preserve">SC AHP BUILDING VISION SRL </t>
  </si>
  <si>
    <t>Act Aditional nr.1, prelungirfe perioada de implementare de la 24 luni la 32 luni(30.04.2019)</t>
  </si>
  <si>
    <t>Retehnologizarea sectorului productiv la SC OLMA MARKET INDUSTRY SRL</t>
  </si>
  <si>
    <t>SC OLMA MARKET INDUSTRY SRL</t>
  </si>
  <si>
    <t>Act Aditional nr.1, prelungire perioada de implementare de la 25 luni la 32 luni(30.04.2019)</t>
  </si>
  <si>
    <t>Modernizarea infrastructurii tehnologice (M.I.T) pentru fabricarea accesoriilor auto la MARATHON SERVICII COMERT SRL, Câmpulung</t>
  </si>
  <si>
    <t>SC MARATHON SERVICII COMERT SRL</t>
  </si>
  <si>
    <t>Act Aditional nr.1, mod cf
Act Aditional nr.2, prelungire perioada de implementare de la 33 luni la 35 luni(30.11.2018)
Act Aditional nr.3, prelungire perioada de implementare de la 35 luni la 39 luni(31.03.2019)</t>
  </si>
  <si>
    <t>Dezvoltarea societății VAS CONSTRUCT EXCLUSIV SRL prin achiziția de echipamente performante</t>
  </si>
  <si>
    <t>SC VAS CONSTRUCT EXCLUSIV SRL</t>
  </si>
  <si>
    <t>Creșterea competitivității SC VALDO EQUIPMENT SRL prin diversificarea activității curente</t>
  </si>
  <si>
    <t>SC VALDO EQUIPMENT SRL</t>
  </si>
  <si>
    <t>Topoloveni</t>
  </si>
  <si>
    <t>Act Aditional nr.1, prel perioada de implementare de la 30 luni la 32 luni(31.07.2018)</t>
  </si>
  <si>
    <t>Retehnologizarea sectorului productiv la SC EXPERT SERVICII VIDANJARE SRL</t>
  </si>
  <si>
    <t>SC EXPERT SERVICII VIDANJARE SRL</t>
  </si>
  <si>
    <t>Ștefănești</t>
  </si>
  <si>
    <t>Creșterea competitivității prin retehnologizare la SC FOX VILLAGE RO SRL</t>
  </si>
  <si>
    <t>SC FOX VILLAGE RO SRL</t>
  </si>
  <si>
    <t>Act Aditional nr.1 prelugire perioada de implementare
Act Aditional nr.2, prelungire perioada de implementare de la 32 luni la 38 luni(30.11.2019)</t>
  </si>
  <si>
    <t>Retehnologizarea sectorului productiv la SC PLASTIC INVEST TOP SRL</t>
  </si>
  <si>
    <t>PLASTIC INVEST TOP SRL</t>
  </si>
  <si>
    <t>Act Aditional nr.1, mod denumire proiect</t>
  </si>
  <si>
    <t>Dezvoltarea activității LACOLI CONSTRUCT SRL prin achiziția de echipamente inovatoare de producție</t>
  </si>
  <si>
    <t>SC LACOLI CONSTRUCT SRL</t>
  </si>
  <si>
    <t>Dezvoltarea SC DOMAR SRL prin achiziția de utilaje tehnologice performante</t>
  </si>
  <si>
    <t>SC DOMAR SRL</t>
  </si>
  <si>
    <t>Act Aditional nr.1, prelungire perioada de implementare de la 12 luni la 15 luni(28.02.2019)</t>
  </si>
  <si>
    <t>Dezvoltare birou agenție de publicitate</t>
  </si>
  <si>
    <t>SC BRAINUP COLLECTIVE SRL</t>
  </si>
  <si>
    <t>Dezvoltarea activității SENIOR RENTAL IDEAS SRL prin achiziția de echipamente performante</t>
  </si>
  <si>
    <t>SC SENIOR RENTAL IDEAS  SRL</t>
  </si>
  <si>
    <t>Act Aditional nr.1, prelungire perioada de implementare de la 26 luni la 31 luni(30.04.2019)</t>
  </si>
  <si>
    <t>Creșterea competitivității ALTHEO FAMILY AUDIT prin dezvoltarea activităților de servicii de publicitate</t>
  </si>
  <si>
    <t>SC ALTHEO FAMILY AUDIT SRL</t>
  </si>
  <si>
    <t>Mioveni</t>
  </si>
  <si>
    <t>Achiziția de software și echipamente performante în vederea dezvoltării durabile a SC SRGM GARANTII MOBILIARE SRL</t>
  </si>
  <si>
    <t>SC SRGM GARANTII MOBILIARE SRL</t>
  </si>
  <si>
    <t>Act Aditional nr.1, prelungire perioada de implementare de la 19 luni la 22 luni(30.09.2018)
Act Aditional nr.2prelungire perioada de implementare la 25 luni</t>
  </si>
  <si>
    <t>Achiziție de utilaje de construcții la SC ALPIR AUTO 1980 SRL</t>
  </si>
  <si>
    <t>SC ALPIR AUTO 1980 SRL</t>
  </si>
  <si>
    <t>Act Aditional nr.1, prelungire perioada de implementare de la 27 luni la 29 luni(31.01.2019)</t>
  </si>
  <si>
    <t>Achiziție utilaje specifice activității de producție corpuri de iluminat cu LED-uri la SC BEFICIENT FINANCIAL CONSULTING SRL, oraș Curtea de Argeș, jud.Argeș</t>
  </si>
  <si>
    <t>SC BEFICIENT FINANCIAL CONSULTING SRL</t>
  </si>
  <si>
    <t>Act Aditional nr.1 prelungire perioada de implementare
Act Aditional nr.2 mod CF</t>
  </si>
  <si>
    <t>Achiziție utilaje tehnologice de construcții în cadrul SC AGROCONCRET FACTORY SRL</t>
  </si>
  <si>
    <t>SC AGROCONCRET FACTORY SRL</t>
  </si>
  <si>
    <t>Act Aditional nr.1, mod CF</t>
  </si>
  <si>
    <t>Îmbunătățirea competitivității societății MARA-NICO DENT SRL, prin înființarea unui serviciu inovativ de tehnică dentară</t>
  </si>
  <si>
    <t>SC MARA-NICO DENT SRL</t>
  </si>
  <si>
    <t>Act Aditional nr.1, prelungire perioada de implementare de la 20 luni la 32 luni(31.08.2019)</t>
  </si>
  <si>
    <t>Dezvoltarea firmei SC AGREMIN TRANSCOM 99 SRL</t>
  </si>
  <si>
    <t>SC AGREMIN TRANSCOM 99 SRL</t>
  </si>
  <si>
    <t>Construire clădire "Centru de activități recreaționale"</t>
  </si>
  <si>
    <t>SC WIN TRANS &amp; TRUCKS SRL</t>
  </si>
  <si>
    <t>Solicitare reziliere</t>
  </si>
  <si>
    <t>Dezvoltarea societății HABITAT INSTAL CONCEPT SRL</t>
  </si>
  <si>
    <t>SC HABITAT INSTAL CONCEPT SRL</t>
  </si>
  <si>
    <t>Diversificarea serviciilor de întreținere și reparare a autovehiculelor în cadrul microîntreprinderii</t>
  </si>
  <si>
    <t xml:space="preserve">SC VLADIAND AUTO PRESTSERV SRL </t>
  </si>
  <si>
    <t>Act Aditional nr.1, prelungire perioada de implementare de la 31 luni la 41 luni(17.12.2019)</t>
  </si>
  <si>
    <t>Servicii noi în cadrul microintreprinderii AREA EXPERT SOLUTIONS SRL</t>
  </si>
  <si>
    <t>SC AREA EXPERT SOLUTIONS SRL</t>
  </si>
  <si>
    <t>Intrarea pe piața de lucrări speciale de construcții a CDLA ARG CONSULT S.R.L., prin achiziționarea de utilaje performante</t>
  </si>
  <si>
    <t>SC CDLA ARG CONSULT SRL</t>
  </si>
  <si>
    <t>ANAMORFIC</t>
  </si>
  <si>
    <t>SC PIXEL MEDIA SRL</t>
  </si>
  <si>
    <t>Dotare laborator etalonări metrologice la SC ACIS CONTRAST EXCLUSIV SRL</t>
  </si>
  <si>
    <t>SC ACIS CONTRAST EXCLUSIV SRL</t>
  </si>
  <si>
    <t>Dotarea cu echipamente performante în cadrul H.V.I.D. CCONSULTING GROUP</t>
  </si>
  <si>
    <t>SC H.V.I.D. CONSULTING GROUP SRL</t>
  </si>
  <si>
    <t>Pomovarea spiritului antreprenorial prin diversificarea activității la SC IDEAL RODECOR DTR SRL</t>
  </si>
  <si>
    <t>SC IDEAL RODECOR DTR SRL</t>
  </si>
  <si>
    <t>Act Aditional nr.1, mod buget
Act Aditional nr.2, prelungire perioada de implementare de la 23 luni la 27 luni(28.02.2019)</t>
  </si>
  <si>
    <t>Dezvoltarea durabilă a activității SC PAD PLASTIC PROD SRL-D prin tehnologizare</t>
  </si>
  <si>
    <t>SC PAD PLASTIC PROD SRL-D</t>
  </si>
  <si>
    <t>Act Aditional nr.1, mod buget</t>
  </si>
  <si>
    <t>Achiziția de echipamente performante la SC STIMA NETWORK SRL</t>
  </si>
  <si>
    <t>SC STIMA NETWORK SRL</t>
  </si>
  <si>
    <t>Act Aditional nr.1, prelungire perioada de implementare de la 19 luni la 20 luni(31.08.2018)</t>
  </si>
  <si>
    <t>Dezvoltarea TCM FILER FACTORY SRL prin achiziționarea de echipamente performante pentru producția filerului de calcar</t>
  </si>
  <si>
    <t xml:space="preserve">SC TCM FILER FACTORY SRL </t>
  </si>
  <si>
    <t>Act Aditional nr.1, prelungire perioada de implementare de la 22 luni la 25 luni(31.01.2019)</t>
  </si>
  <si>
    <t>Creșterea competitivității ADM EURO DENTAL LABORATORY SRL, prin dotarea cu echipamente performante, inovative pentru serviciile de tehnica dentara</t>
  </si>
  <si>
    <t>SC ADM EURO DENTAL LABORATORY SRL</t>
  </si>
  <si>
    <t>Creșterea competitivității SC INOVATOR SMART CHOICE SRL prin achiziție echipamente specifice pentru dezvoltarea activității de producție</t>
  </si>
  <si>
    <t>SC INOVATOR SMART CHOICE SRL</t>
  </si>
  <si>
    <t>Dotarea societății INFRA PROCONSUL SRL cu echipamente</t>
  </si>
  <si>
    <t>SC INFRA PROCONSUL SRL</t>
  </si>
  <si>
    <t>Dezvoltare activitate de măsurători cadastrale prin achiziție de echipamente și software specializat</t>
  </si>
  <si>
    <t>SC METROPOLITAN CAD SRL-D</t>
  </si>
  <si>
    <t>Creșterea competitivității prin diversificarea activității la SC PROJECT MATRITE SRL</t>
  </si>
  <si>
    <t>SC PROJECT MATRITE SRL</t>
  </si>
  <si>
    <t>Act Aditional nr.1, prelungire perioada de implementare de la 25 luni la 34 luni(30.11.2019)</t>
  </si>
  <si>
    <t>Dezvoltarea societății PARCFILM prin ACHIZIȚIA DE ECHIPAMENTE</t>
  </si>
  <si>
    <t>SC PARCFILM SRL</t>
  </si>
  <si>
    <t>Achiziția de echipamente performante la SC DOMAVE ANGHEL SRL</t>
  </si>
  <si>
    <t>SC DOMAVE ANGHEL SRL</t>
  </si>
  <si>
    <t>Act Aditional nr.1, prelungire perioada de implementare de la 16 luni la 17 luni(30.06.2018)</t>
  </si>
  <si>
    <t>Dezvoltarea activității DUO CRIS BUILDING SRL</t>
  </si>
  <si>
    <t xml:space="preserve">SC DUO CRIS BUILDING SRL </t>
  </si>
  <si>
    <t>Creșterea competitivității economice a ALPHA PARTENER SISTEM SRL prin achiziția de utilaje performante</t>
  </si>
  <si>
    <t>SC ALPHA PARTENER SISTEM SRL</t>
  </si>
  <si>
    <t>Act Aditional nr.1, prelungire perioada de implementare de la 24 luni la 29 luni(31.08.2019)</t>
  </si>
  <si>
    <t>Achiziția de utilaje în vederea completării gamei de produse comercializate de VIVA METAL DECOR SRL</t>
  </si>
  <si>
    <t>SC VIVA METAL DECOR SRL</t>
  </si>
  <si>
    <t>Consolidarea poziției pe piață a CLINICII MĂRCULESCU SRL</t>
  </si>
  <si>
    <t>SC CLINICA MĂRCULESCU SRL</t>
  </si>
  <si>
    <t>Act Aditional nr.1, prelungire perioada de implementare de la 38 luni la 44 luni</t>
  </si>
  <si>
    <t>Dotare sala fitness în cadrul ELYSSIUM WELLNESS SRL</t>
  </si>
  <si>
    <t>SC ELYSSIUM WELLNESS SRL</t>
  </si>
  <si>
    <t>Diversificarea activității în cadrul SC TOMPOS PRODCOM PART 2003 SRL  prin înființarea unei secții de producție</t>
  </si>
  <si>
    <t xml:space="preserve">SC TOMPOS PRODCOM PART 2003 SRL </t>
  </si>
  <si>
    <t>Diversificarea activității UNIV STONE ARG SRL prin înființarea unei linii de prelucrare piatră naturală</t>
  </si>
  <si>
    <t>UNIV STONE ARG SRL</t>
  </si>
  <si>
    <t>Achiziția de utilaje și echipamente în vederea extinderii activității și îmbunătățirii competitivității economice a societății STESI SRL</t>
  </si>
  <si>
    <t>STESI SRL</t>
  </si>
  <si>
    <t>Modernizarea societății DEVELOPMENT FUTURE SOLUTION SRL prin achiziția de echipamente</t>
  </si>
  <si>
    <t>SC DEVELOPMENT FUTURE SOLUTION SRL</t>
  </si>
  <si>
    <t>Act Aditional nr.1, prelungire perioada de implementare de la 6 luni la 12 luni(30.04.2019)
Act Aditional nr2, prelungire perioada de implementare de la 12 luni la 16 luni(31.08.2019)</t>
  </si>
  <si>
    <t>Crearea unei unități de producție mobilă în cadrul societății CONTEXPERT INFO PLUS SRL</t>
  </si>
  <si>
    <t>CONTEXPERT INFO PLUS SRL</t>
  </si>
  <si>
    <t>SMART REFUGE HUB</t>
  </si>
  <si>
    <t>SC VALUES IN EDUCATION SRL-D</t>
  </si>
  <si>
    <t>Act Aditional nr.1, prelungire perioada de implementare de la 22 luni la 32 luni(31.10.2019)</t>
  </si>
  <si>
    <t>Creșterea competitivității societății OPEN WAY TO SPORT SRL-D  în sectorul serviciilor recreativ-distractive pentru copii și adolescenți</t>
  </si>
  <si>
    <t xml:space="preserve">SC OPEN WAY TO SPORT SRL-D </t>
  </si>
  <si>
    <t>Îmbunătățirea competitivității societății FELIX SRL prin achiziția de echipamente performante</t>
  </si>
  <si>
    <t>SC FELIX SRL</t>
  </si>
  <si>
    <t>Act Aditional nr.1, 
prelungire perioada de implementare de la 20 luni la25 luni(31.03.2019)</t>
  </si>
  <si>
    <t>Dezvoltarea SC MAGIC STUDIO SRL prin achiziție de echipamente</t>
  </si>
  <si>
    <t>SC MAGIC STUDIO SRL</t>
  </si>
  <si>
    <t>Dotare cu echipamente performante pentru dezvoltarea INDIVIDUAL GROUP 2003 SRL</t>
  </si>
  <si>
    <t>INDIVIDUAL GROUP 2003 SRL</t>
  </si>
  <si>
    <t xml:space="preserve">Diversificarea activității societății SC RIR LOGISTIC EXTERN SRL </t>
  </si>
  <si>
    <t>SC RIR LOGISTIC EXTERN SRL</t>
  </si>
  <si>
    <t>Dezvoltarea activității SC ARGOS PRE INTERNATIONAL SRL prin achiziția de echipamente</t>
  </si>
  <si>
    <t>SC ARGOS P.R.E. INTERNATIONAL SRL</t>
  </si>
  <si>
    <t xml:space="preserve"> Curtea de Argeș</t>
  </si>
  <si>
    <t>Dezvoltarea activității de construcții rezidențiale și nerezidențiale prin achiziție de utilaje în cadrul  SC ELY CLEAN FOREVER SRL</t>
  </si>
  <si>
    <t>SC ELY CLEAN FOREVER SRL</t>
  </si>
  <si>
    <t>Act Aditional nr.1, prelungire perioada de implementare de la 25 luni la 30 luni</t>
  </si>
  <si>
    <t>Dezvoltarea activității  VICTORY TOP SPEDITION SRL-D</t>
  </si>
  <si>
    <t>VICTORY TOP SPEDITION SRL-D</t>
  </si>
  <si>
    <t>Act Aditional nr.1, prelungire perioada de implementare de la 19 luni la 22 luni(31.12.2018)</t>
  </si>
  <si>
    <t>Construire și dotare service auto</t>
  </si>
  <si>
    <t>BRILLIANTIS GROUP 2003 SRL</t>
  </si>
  <si>
    <t>Act Aditional nr.1, prelungire perioada de implementare de la 23 luni la 30 luni(31.08.2019)</t>
  </si>
  <si>
    <t>Extinderea activității SC SALMI ECOMOB PRODUCTION SRL  cu producția de mobilă</t>
  </si>
  <si>
    <t>SALMI ECOMOB PRODUCTION SRL</t>
  </si>
  <si>
    <t>Achiziționarea de echipamente performante în cadrul IOSE INVEST SRL</t>
  </si>
  <si>
    <t>IOSE INVEST SRL</t>
  </si>
  <si>
    <t>Act Aditional nr.1 modificare specificatii tehnice</t>
  </si>
  <si>
    <t>Dezvoltarea SC PROFESSIONAL COMPUTER LAND SRL prin achiziția de echipamente de ultimă generație</t>
  </si>
  <si>
    <t xml:space="preserve"> PROFESSIONAL COMPUTER LAND SRL</t>
  </si>
  <si>
    <t>Îmbunătățirea competitivității firmei  PAN VEL TRANS SRL  prin modernizarea, inovarea și diversificarea serviciilor oferite</t>
  </si>
  <si>
    <t>PAN VEL TRANS SRL</t>
  </si>
  <si>
    <t>Act Aditional nr.1, prelungire perioada de implementare de la 22 luni la 25 luni(31.03.2019)
Act Aditional nr.2, prelungire perioada de implementare de la 25 luni la 28 luni(30.06.2019)+buget
Act Aditional nr.3, prelungire perioada da implementare de la 28 luni la 30 luni (31.08.2019)</t>
  </si>
  <si>
    <t>Achiziție dotări pentru SC HORUS CENTER SRL</t>
  </si>
  <si>
    <t>SC HORUS CENTER SRL</t>
  </si>
  <si>
    <t>Creșterea competitivității societății MUNTENIA SOLAR PARKS SRL  prin reorganizarea activității de bază</t>
  </si>
  <si>
    <t>SC MUNTENIA SOLAR PARKS SRL</t>
  </si>
  <si>
    <t>Act Aditional nr.1, prelungire perioada de implementare de la 19 luni la 22 luni(31.01.2019)
Act Aditional nr.2, prelungire perioada de implementare la 31.05.2019(26 luni)</t>
  </si>
  <si>
    <t>Dezvoltarea unei noi activități în cadrul  SC HAHAHA MANAGEMENT&amp;EVENTS SRL</t>
  </si>
  <si>
    <t xml:space="preserve"> SC HAHAHA MANAGEMENT&amp;EVENTS SRL</t>
  </si>
  <si>
    <t>Act Aditional nr.1, prelungire perioada de implementare de la 26 luni la 38 luni(31.05.2020)</t>
  </si>
  <si>
    <t>Creșterea competitivității societății  SC AGRO IMOB WEST SRL prin dotarea cu utilaje  pentru lucrări de construcții</t>
  </si>
  <si>
    <t>AGRO IMOB WEST SRL</t>
  </si>
  <si>
    <t>Act Aditional nr.1 modificare caracteristici
Act Aditional nr.2, prelungire perioada de implementare de la 26 luni la 30 luni(31.08.2019)</t>
  </si>
  <si>
    <t>Creșterea competitivității ADVANCED DENTAL FAMILY CLINIC SRL , prin dotarea cu echipamente performante, inovative pentru serviciile de tehnică dentară</t>
  </si>
  <si>
    <t>SC ADVANCED DENTAL FAMILY CLINIC SRL</t>
  </si>
  <si>
    <t xml:space="preserve"> Ștefănești, Valea Mare Podgoria</t>
  </si>
  <si>
    <t>Act Aditional nr.1, prelungire perioada de implementare de la 19 luni la 21 luni</t>
  </si>
  <si>
    <t>Dezvoltarea societșții  GROZAV PROIECT SRL</t>
  </si>
  <si>
    <t>GROZAV PROIECT SRL</t>
  </si>
  <si>
    <t>Dezvoltarea societății DSC SPEDITION SERV SRL  prin înființarea unui centru de fitness</t>
  </si>
  <si>
    <t>DSC SPEDITION SERV SRL</t>
  </si>
  <si>
    <t>2.2</t>
  </si>
  <si>
    <t>Achiziție dotări pentru extinderea activității de tratare și eliminare a deșeurilor nepericuloase a societății GIREXIM UNIVERSAL SA</t>
  </si>
  <si>
    <t>SC GIREXIM UNIVERSAL SA</t>
  </si>
  <si>
    <t xml:space="preserve">Construirea și dotarea unei unități de producție a articolelor de ambalaj din material  plastic </t>
  </si>
  <si>
    <t>A&amp;C INTERNATIONAL ROAD  CARGO SRL</t>
  </si>
  <si>
    <t>cresterea competitivitatii societatii</t>
  </si>
  <si>
    <t>Înființarea unei unități de producție în cadrul SC DCA DIMENSIONAL CONTROL SRL</t>
  </si>
  <si>
    <t>SC DCA DIMENSIONAL CONTROL SRL</t>
  </si>
  <si>
    <t>Achiziții echipamente performante pentru diversificarea activității societății FAR EAST TRADING SRL</t>
  </si>
  <si>
    <t>SC FAR EAST TRADING SRL</t>
  </si>
  <si>
    <t>Extinderea activității de producție a SC ATLANTA TECHNO GRUP SRL (construire hală producție)</t>
  </si>
  <si>
    <t>SC ATLANTA TECHNO GRUP SRL</t>
  </si>
  <si>
    <t xml:space="preserve"> Mun. Pitești, jud. Argeș</t>
  </si>
  <si>
    <t>Creșterea competitivității economice a socitetății RONERA RUBBER SA prin realizarea unei investiții inițiale</t>
  </si>
  <si>
    <t>SC RONERA RUBBER SA</t>
  </si>
  <si>
    <t>dezvoltarea economica durabila a societatii RONERA RUBBER SA si cresterea avantajului competitiv</t>
  </si>
  <si>
    <t>Bascov</t>
  </si>
  <si>
    <t>Act Aditional nr.1, mod indicatori</t>
  </si>
  <si>
    <t>Extindere unitate producție componente auto</t>
  </si>
  <si>
    <t xml:space="preserve">ALC INJECT POLISTIREN SRL </t>
  </si>
  <si>
    <t>Pietroșani</t>
  </si>
  <si>
    <t>Act Aditional nr.1, prelungire perioada de implementare
Act Aditional nr.2, mod CF</t>
  </si>
  <si>
    <t>Dezvoltarea de noi produse în cadrul SC TECHNOLOGY SIGNUS 1995 SRL</t>
  </si>
  <si>
    <t>SC TECHNOLOGY SIGNUS 1995 SRL</t>
  </si>
  <si>
    <t>cresterea competitivitatii S.C. TECHNOLOGY SIGNUS 1995 S.R.L.</t>
  </si>
  <si>
    <t>Act Aditional nr.1, prelungire perioada de implementare de la 27 luni la 30 luni(30.06.2019)</t>
  </si>
  <si>
    <t>Construire hală de producție pentru spintecare, retezare și sortare cherestea uscata din fag și achiziție de utilaje specifice</t>
  </si>
  <si>
    <t>EUROCOM-EXPANSION SA</t>
  </si>
  <si>
    <t>Diversificarea activității SC DELTA PLAST HOLDING SRL</t>
  </si>
  <si>
    <t>SC DELTA PLAST HOLDING SRL</t>
  </si>
  <si>
    <t>Dezvoltarea durabilă prin diversificarea activității DIAPLAST PRODUCTION SRL  în domeniul fabricării ambalajelor din mase plastice</t>
  </si>
  <si>
    <t>DIAPLAST PRODUCTION SRL</t>
  </si>
  <si>
    <t xml:space="preserve"> Mărăcineni</t>
  </si>
  <si>
    <t>Act Aditional nr.1, prelungire perioada de implementare de la 26 luni 33 luni(30.11.2019)</t>
  </si>
  <si>
    <t>Extinderea și diversificarea activității VENUS BCLMOB CLASS SRL prin înființarea unei noi unități</t>
  </si>
  <si>
    <t>VENUS BCLMOB CLASS SRL</t>
  </si>
  <si>
    <t>Inovare și armonizare cu standardele UE pentru serviciile de radiologie și imagistică medicală în cadrul DIOPROMED RADIOLOGY SRL</t>
  </si>
  <si>
    <t>DIOPROMED RADIOLOGY SRL</t>
  </si>
  <si>
    <t>Achiziție de echipamente performante în scopul creșterii competitivității</t>
  </si>
  <si>
    <t>NOVA TEXTIL ELASTIC WEBBING SRL</t>
  </si>
  <si>
    <t>Diversificarea activității SC ȘAPTE DIN ȘAPTE SRL prin înființarea unei unități de producție</t>
  </si>
  <si>
    <t xml:space="preserve">SC ȘAPTE DIN ȘAPTE SRL </t>
  </si>
  <si>
    <t>Extinderea și diversificarea activității BRICO WOOD TRADE SRL prin achiziția de utilaje performante</t>
  </si>
  <si>
    <t>SC BRICO WOOD TRADE SRL</t>
  </si>
  <si>
    <t>Construire și dotare hotel în municipiul Câmpulung, județul Argeș</t>
  </si>
  <si>
    <t>SC INTER-EXPRES SRL</t>
  </si>
  <si>
    <t>Diversificarea activității societății 2D BARCODE SOLUTIONS SRL prin achiziția de echipamente performante</t>
  </si>
  <si>
    <t xml:space="preserve">SC 2D BARCODE SOLUTIONS SRL </t>
  </si>
  <si>
    <t>Îmbunătățirea competitivității economice prin creșterea productivității în cadrul MALVINTEX EUROTEN SRL</t>
  </si>
  <si>
    <t>SC MALVINTEX EUROTEN SRL</t>
  </si>
  <si>
    <t xml:space="preserve">Act Aditional nr.1, prelungire perioada de implementare de la 25 luni la 31 luni(30.11.2019)
</t>
  </si>
  <si>
    <t>DEZVOLTAREA SUSTENABILA A SC DODI PLAST TECH SRL PRIN EXTINDEREA SI MODERNIZAREA CAPACITATII DE PRODUCTIE</t>
  </si>
  <si>
    <t>DODI PLAST TECH SRL</t>
  </si>
  <si>
    <t>Pitesti</t>
  </si>
  <si>
    <t>Crearea unei noi unități de producție și creșterea competitivității economice a SC ARS LIBRI PROF SRL</t>
  </si>
  <si>
    <t>SC ARS LIBRI PROF SRL</t>
  </si>
  <si>
    <t xml:space="preserve">  Broșteni, Costești</t>
  </si>
  <si>
    <t>Clubul Sănătății</t>
  </si>
  <si>
    <t>SC CLUBUL SANATATII SRL</t>
  </si>
  <si>
    <t xml:space="preserve">Dezvoltarea capacității de producție și creșterea competitivității economice a SC L&amp;G ABSOLUT ADMIN SRL </t>
  </si>
  <si>
    <t>SC L&amp;G ABSOLUT ADMIN SRL</t>
  </si>
  <si>
    <t>Costești, Brosteni</t>
  </si>
  <si>
    <t>Act Aditional nr. 1 modificare caracteristici tehnice echipamente</t>
  </si>
  <si>
    <t>Îmbunătățirea competitivității RONEST FLY SRL prin extinderea capacităților avansate de producție</t>
  </si>
  <si>
    <t>RONEST FLY SRL</t>
  </si>
  <si>
    <t xml:space="preserve">Act Aditional nr.1
modificare buget </t>
  </si>
  <si>
    <t>Creșterea competitivității firmei SC CLEMANS ALL-GLASS SRL</t>
  </si>
  <si>
    <t>CLEMANS ALL-GLASS SRL</t>
  </si>
  <si>
    <t>Diversificarea și extinderea serviciilor medicale ale clinicii NATISAN</t>
  </si>
  <si>
    <t>NATISAN MEDICINĂ GENERALA SRL</t>
  </si>
  <si>
    <t>Diversificarea activității IDEA-GROUP SRL  prin înființarea unei noi unități de producție mobilier pentru magazine</t>
  </si>
  <si>
    <t>IDEA-GROUP SRL</t>
  </si>
  <si>
    <t>Dezvoltarea durabilă prin consolidarea activității RECYCLING MONDO PLAST SRL în domeniul recuperării materialelor reciclabile sortate</t>
  </si>
  <si>
    <t>RECYCLING MONDO PLAST SRL</t>
  </si>
  <si>
    <t>Extinderea capacității serviciilor medicale oferite de Centrul Medical Sfântul Nicolae prin achiziționarea de echipamente</t>
  </si>
  <si>
    <t>CENTRUL MEDICAL SFÂNTUL NICOLAE SRL</t>
  </si>
  <si>
    <t>Extinderea capacităților productive la SC MUSA PITEȘTI ”96 SRL</t>
  </si>
  <si>
    <t>SC MUSA PITEȘTI ”96 SRL</t>
  </si>
  <si>
    <t>Cateasca, Sat Coseri,</t>
  </si>
  <si>
    <t>EXTINDEREA ACTIVITĂȚII S.C. RECOMET IMPEX S.R.L.</t>
  </si>
  <si>
    <t>RECOMET IMPEX SRL</t>
  </si>
  <si>
    <t>Dezvoltarea societății ENERGOMONTAJ GRUP SRL prin achiziția de echipamente performante</t>
  </si>
  <si>
    <t>Energomontaj Grup SRL</t>
  </si>
  <si>
    <t>EXTINDEREA CAPACITATII SI IMBUNATATIREA COMPETITIVITATII ROWEB DEVELOPMENT SRL IN VEDEREA DEZVOLTARII SERVICIILOR PRESTATE</t>
  </si>
  <si>
    <t>ROWEB DEVELOPMENT SRL</t>
  </si>
  <si>
    <t>DEZVOLTAREA DURABILA PRIN DIVERSIFICAREA ACTIVITAÞII GROUP CONCIF SRL ÎN DOMENIUL RECUPERARII MATERIALELOR RECICLABILE SORTATE</t>
  </si>
  <si>
    <t>GROUP CONCIF SRL</t>
  </si>
  <si>
    <t>Lerești</t>
  </si>
  <si>
    <t>Cresterea competitivitatii firmei Musceleanca A.M.C. prin extinderea unitaþii existente si prin diversificarea serviciilor</t>
  </si>
  <si>
    <t>MUSCELEANCA A.M.C. SRL</t>
  </si>
  <si>
    <t>Diversificarea producției unitații existente în domeniul recuperarii materialelor reciclabile sortate din deseuri din construcții</t>
  </si>
  <si>
    <t>ANP EXPERT 2007 SRL</t>
  </si>
  <si>
    <t>Ratesti</t>
  </si>
  <si>
    <t>Construire hotel „SIERRA”</t>
  </si>
  <si>
    <t>CONSTRUMAT &amp; VOS SRL</t>
  </si>
  <si>
    <t>MODERNIZAREA Sl EXTINDEREA CAPACITAȚILOR DE CAZARE ACTUALE ÎN VEDEREA REALIZARII UNUI HOTEL CLASIFICAT</t>
  </si>
  <si>
    <t>EASTERN TOUR CONSTRUCT SRL</t>
  </si>
  <si>
    <t>Modernizare, montare sistem panouri solare si eficientizare energetica a Bazinului Olimpic din Pitesti</t>
  </si>
  <si>
    <t>UAT Municipiul Pitești</t>
  </si>
  <si>
    <t>Municipiul Pitești</t>
  </si>
  <si>
    <t>Eficientizare energetică a clădirilor rezidențiale aflate în zona Calea București din orașul Topoloveni</t>
  </si>
  <si>
    <t>Orașul Topoloveni</t>
  </si>
  <si>
    <t>Dezvoltarea unui sistem de transport modern, accesibil și durabil în Municipiul Curtea de Argeș</t>
  </si>
  <si>
    <t>Municipiul Curtea de Argeș</t>
  </si>
  <si>
    <t>Modernizare / Extindere alei pietonale și construire piste de bicicliști în Oraș Topoloveni</t>
  </si>
  <si>
    <t>UAT Orașul Topoloveni</t>
  </si>
  <si>
    <t>5.1</t>
  </si>
  <si>
    <t>Restaurarea Galeriei de Artă "Rudolf Schweitzer-Cumpăna" - Consolidarea, protejarea și valorificarea patrimoniului cultural</t>
  </si>
  <si>
    <t>PARTENERIAT intre UAT Județul Argeș si Ministerul Culturii</t>
  </si>
  <si>
    <t xml:space="preserve">impulsionarea dezvoltarii locale prin consolidarea, protejarea, valorificarea patrimoniului cultural </t>
  </si>
  <si>
    <t>Restaurarea Muzeului Județean Argeș - consolidarea, protejarea și valorificarea patrimoniului cultural</t>
  </si>
  <si>
    <t>Conservarea si consolidarea Cetatii Poenari, Arges</t>
  </si>
  <si>
    <t>UAT jud. Arges</t>
  </si>
  <si>
    <t>Poenari</t>
  </si>
  <si>
    <t>Act Aditional nr.1, modificare buget</t>
  </si>
  <si>
    <t>Eradicare umiditate, amenajare muzeu, restaurare pictură biserică și paraclis, reparații curente, amenajări exterioase</t>
  </si>
  <si>
    <t>MANASTIREA ANINOASA</t>
  </si>
  <si>
    <t>Aninoasa</t>
  </si>
  <si>
    <t>UC</t>
  </si>
  <si>
    <t>Act Aditional nr.1 modificare buget</t>
  </si>
  <si>
    <t>Restaurare, consolidare și punere în valoare a ansamblului palatului episcopal de la Curtea de Argeș, a clădirilor anexă, a bisericii de lemn „Intrarea în Biserică a Maicii Domnului” a zidului de incintă, a rețelelor exterioare și construire punct de informare</t>
  </si>
  <si>
    <t>ARHIEPISCOPIA ARGEȘULUI ȘI MUSCELULUI</t>
  </si>
  <si>
    <t>Consolidare, restaurare și punere în valoare a Mănăstirii Negru Vodă: Biserica Domnească "Adormirea Maicii Domnului" AG-II-m-A-13547.01. Turn Clopotniță AG-II-m-A-13547.05, Casa Egumenească AG-II-m-A-13547.03, Casa Domnească/Arhierească AG-II-m-A-13547.04,Zidul de incintă al bisericii AG-II-m-A-13547.08</t>
  </si>
  <si>
    <t>Mănăstirea Negru Vodă</t>
  </si>
  <si>
    <t>Act Aditional nr.1 clauze contractuale</t>
  </si>
  <si>
    <t>Restaurare, consolidare și punere în valoare a Bisericii Sf. Nicolae Popa-Savu, Câmpulung Muscel, județul Argeș</t>
  </si>
  <si>
    <t>Parohia Sf. Nicolae - Popa Savu</t>
  </si>
  <si>
    <t>Câmpulung Muscel</t>
  </si>
  <si>
    <t>5.2</t>
  </si>
  <si>
    <t>Înființare parc nou în orașul Topoloveni</t>
  </si>
  <si>
    <t xml:space="preserve">imbunatatirea calitatii vietii membrilor comunitatii locale prin reconversia si refunctionalizarea unui teren neutilizat </t>
  </si>
  <si>
    <t>6.1</t>
  </si>
  <si>
    <t>Modernizare DJ 504 lim. jud. Teleorman – Popesti- Izvoru- Recea- Cornatel – Vulpesti (DN65a), km 110+700-136+695, l=25,995 km, com. Popesti, Izvoru, Recea, Buzoesti, jud. Arges</t>
  </si>
  <si>
    <t>UAT Județul Argeș</t>
  </si>
  <si>
    <t>modernizarea si reabilitarea infrastructurii de acces care asigura conectivitatea indirecta cu reteaua TEN-T</t>
  </si>
  <si>
    <t>Modernizare DJ 503 limita județului Dâmbovița - Slobozia - Rociu - Oarja - Cătanele (DJ 702G - km.3+824) km.98+000 - 140+034 (42,034 km.) în județul Argeș</t>
  </si>
  <si>
    <t>UAT Județ Arges</t>
  </si>
  <si>
    <t>Extindere și dotare spații Urgență și amenajări incintă Spital Județean de Urgență Pitești</t>
  </si>
  <si>
    <t>Extindere, modernizare și dotare spații Urgență Spitalul de Pediatrie Pitești</t>
  </si>
  <si>
    <t>Complex de 3 Locuințe protejate și Centru de zi, comuna Băbana, satul Lupueni, județul Argeș</t>
  </si>
  <si>
    <t>DIRECȚIA GENERALĂ DE ASISTENȚĂ SOCIALĂ ȘI PROTECȚIA COPILULUI - ARGEȘ</t>
  </si>
  <si>
    <t>dezvoltarea de servicii alternative de sprijin pentru viaţă independentă şi integrare în comunitate</t>
  </si>
  <si>
    <t>Băbana</t>
  </si>
  <si>
    <t>Complex de 4 Locuințe protejate și Centru de zi, comuna Tigveni, satul Bălilești, județul Argeș</t>
  </si>
  <si>
    <t>DGASPC</t>
  </si>
  <si>
    <t>Ciofrângeni</t>
  </si>
  <si>
    <t>Complex de 4 Locuințe protejate și Centru de zi, comuna Ciofrângeni, județul Argeș</t>
  </si>
  <si>
    <t>Complex de 4 Locuințe protejate și Centru de zi, comuna Tigveni, sat Bârseștii de Jos, județul Argeș</t>
  </si>
  <si>
    <t>Tigveni, sat Bârseștii de Jos</t>
  </si>
  <si>
    <t>Modernizare, extindere și dotare Grădiniță cu program normal Gura Ocniței și transformare în Grădiniță cu program normal și prelungit Gura Ocniței, județ Dâmbovița</t>
  </si>
  <si>
    <t>Comuna Gura Ocniței</t>
  </si>
  <si>
    <t>Dâmbovița</t>
  </si>
  <si>
    <t>Modernizare și dotare Grădiniță Domnești S+P+1E, comuna Domnești, județul Argeș</t>
  </si>
  <si>
    <t>UAT Comuna Domnești</t>
  </si>
  <si>
    <t>Comuna Domnești</t>
  </si>
  <si>
    <t>3.1.B</t>
  </si>
  <si>
    <t>Cresterea eficientei energetice a Palatului Administrativ, situat in Pitesti-Piata Vasile Milea, nr.1, judetul Arges</t>
  </si>
  <si>
    <t>U.A.T. Judetul Arges</t>
  </si>
  <si>
    <t>cresterea eficientei energetice a clădirii</t>
  </si>
  <si>
    <t>Creterea eficienței energetice a spitalului de recuperare Brădet</t>
  </si>
  <si>
    <t>cresterea eficientei energetice a Spitalului de Recuperare Bradet</t>
  </si>
  <si>
    <t>Brăduleț</t>
  </si>
  <si>
    <t>Creșterea eficienței energetice a Spitalului Municipal Curtea de Argeș</t>
  </si>
  <si>
    <t>UAT Municipiul Curtea de Argeș</t>
  </si>
  <si>
    <t>cresterea eficientei energetice a Spitalului</t>
  </si>
  <si>
    <t>TOTAL ARGES</t>
  </si>
  <si>
    <t>JUDEŢUL CALARASI</t>
  </si>
  <si>
    <t>Consolidarea pe piață a societății SSM-SU MAXPROTECT SRL prin dezvoltarea unei noi activități</t>
  </si>
  <si>
    <t>SC SSM-SU MAXPROTECT SRL</t>
  </si>
  <si>
    <t>Călărași</t>
  </si>
  <si>
    <t>Budești</t>
  </si>
  <si>
    <t>Dezvoltarea firmei BBB SERVICE pentru siguranță rutieră</t>
  </si>
  <si>
    <t>SC BBB SERVICE SRL</t>
  </si>
  <si>
    <t>Act Aditional nr.1, prelungire perioada de implementare de la 24 luni la 30 de luni(31.08.2018) si buget</t>
  </si>
  <si>
    <t>Dezvoltare continua în cadrul microintreprinderii GC CONSTRUCTII SRL</t>
  </si>
  <si>
    <t>SC GC CONSTRUCTII SRL</t>
  </si>
  <si>
    <t>Dezvoltarea unui domeniu nou de activitate in cadrul firmei NORTHEO TIGER SRL ca urmare a achizitionarii de echipamente performante</t>
  </si>
  <si>
    <t>SC NORTHEO TIGER SRL</t>
  </si>
  <si>
    <t>Act Aditional nr.1, prelungire perioada de implementare de la 24 luni la 29 luni(14.12.2018)
Act Aditional nr.2, prelungire perioada de implementare de la 29 luni la 35 luni(14.06.2019)</t>
  </si>
  <si>
    <t>Dezvoltarea activității microîntreprinderii IONEL FOREST BEST prin implementarea soluției de inginerie tehnologică avansată pentru proiectare 3D în industria auto</t>
  </si>
  <si>
    <t xml:space="preserve">SC IONEL FOREST BEST SRL </t>
  </si>
  <si>
    <t>Fundulea</t>
  </si>
  <si>
    <t>Act Aditional nr.1, prelungire perioada de implementare de la 26 luni la 28 luni(31.12.2018)</t>
  </si>
  <si>
    <t>Achizția de echipamente și dotări în cadrul societății CARTARE AGROCHIMICA SRL</t>
  </si>
  <si>
    <t>SC CARTARE AGROCHIMICA SRL</t>
  </si>
  <si>
    <t>Oltenița</t>
  </si>
  <si>
    <t>Act Aditional nr.1, prelungire perioada de implementrae de la 34 luni la 36 luni(30.01.2019)</t>
  </si>
  <si>
    <t>Linie tehnologică de fabricare prin injecție produse din plastic</t>
  </si>
  <si>
    <t>SC PLASTIC INJECȚIE OLTENIȚA SRL</t>
  </si>
  <si>
    <t>Act Aditional nr.1, prelungire perioada de implementare de la 31 luni la 34 luni</t>
  </si>
  <si>
    <t>Dezvoltarea activității ECONLOGISTIC GRUP SRL prin achiziția de echipamente performante</t>
  </si>
  <si>
    <t>SC ECONLOGISTIC GRUP SRL</t>
  </si>
  <si>
    <t>Act Aditional nr.1, prelungire perioada de implementare de la 26 luni la 29 luni(31.03.2019)</t>
  </si>
  <si>
    <t>Investiție nouă, service auto la SC DISPOMEDFARM SRL, în Municipiul Oltenița, jud. Călărași</t>
  </si>
  <si>
    <t>DISPOMEDFARM SRL</t>
  </si>
  <si>
    <t>Act Aditional nr.1, mod CF
Act Aditional nr.2, prelungire perioada de implementare de la 41 luni la 53 luni+buget</t>
  </si>
  <si>
    <t>Creșterea competitivității SC LAZY GARDEN SRL prin dezvoltarea de noi servicii</t>
  </si>
  <si>
    <t>SC LAZY GARDEN SRL</t>
  </si>
  <si>
    <t>Act Aditional nr.1, prelungire perioada de implementare de la 7 luni la 8 luni(30.11.2018)</t>
  </si>
  <si>
    <t>Dezvoltarea și diversificarea producției a SC STEMI TRADING SRL prin achiziția unei instalații de debitat cu plasmă</t>
  </si>
  <si>
    <t>SC STEMI TRADING SRL</t>
  </si>
  <si>
    <t>Dezvoltarea competitivității SC GREEN CONSTRUCT &amp; SERVICES SRL pe piața serviciilor de lucrăti amenjare a terenului</t>
  </si>
  <si>
    <t>SC GREEN CONSTRUCT &amp; SERVICES SRL</t>
  </si>
  <si>
    <t>Act Aditional nr.1, prelungire perioada de implementare la 28 luni(31.05.2019)</t>
  </si>
  <si>
    <t>Dezvoltarea activității ILAROM SOLUTIONS SRL</t>
  </si>
  <si>
    <t>SC ILAROM SOLUTIONS SRL</t>
  </si>
  <si>
    <t>Act Aditional nr.1, prelungire perioada de implementare de la 17 luni la 22 luni(31.12.2018)+buget</t>
  </si>
  <si>
    <t>PUNCT NET RO&amp;MA pregătește terenul!</t>
  </si>
  <si>
    <t>SC PUNCT NET RO&amp;MA SRL</t>
  </si>
  <si>
    <t>Act Aditional nr. 1 modificare caracteristici tehnice si actualizare nume reprezentant legal</t>
  </si>
  <si>
    <t>Dezvoltarea societății ECOSERV CITY SRL prin achiziția de echipamente performante</t>
  </si>
  <si>
    <t>SC ECOSERV CITY SRL</t>
  </si>
  <si>
    <t>Dezvoltarea de noi capacități de producție a microîntreprinderii SC MORENO DEVELOPMENT SRL</t>
  </si>
  <si>
    <t>SC MORENO DEVELOPMENT SRL</t>
  </si>
  <si>
    <t>Hala producție echipamente industriale nepoluante</t>
  </si>
  <si>
    <t xml:space="preserve">STANDARD PLASTICA TEHNIC SRL </t>
  </si>
  <si>
    <t>Diversificarea activității de producție a SC HIDRAFIT SRL  prin achiziționarea de echipamente tehnologice, în vederea îmbunătățirii competitivității întreprinderii</t>
  </si>
  <si>
    <t>HIDRAFIT SRL</t>
  </si>
  <si>
    <t>Dezvoltarea activității PROINSTAL SRL prin achiziția de echipamente performante</t>
  </si>
  <si>
    <t>PROINSTAL SRL</t>
  </si>
  <si>
    <t>Dezvoltarea FAVORIT SRL prin extinderea capacității de producție</t>
  </si>
  <si>
    <t>SC FAVORIT SRL</t>
  </si>
  <si>
    <t>Îmbunătățirea performanței INDURION TRADE SRL prin activitatea de fabricare bijuterii</t>
  </si>
  <si>
    <t>SC INDURION TRADE SRL</t>
  </si>
  <si>
    <t>Modernizarea și diversificarea activității prin achiziția de echipamente</t>
  </si>
  <si>
    <t>KOMORA ENGINEERING SRL</t>
  </si>
  <si>
    <t>Crearea unei unități de producție brichete din resturi vegetale la SC IZOCON MC SRL</t>
  </si>
  <si>
    <t>SC IZOCON MC SRL</t>
  </si>
  <si>
    <t>Ceacu, Cuza Vodă</t>
  </si>
  <si>
    <t>Creșterea capacității de producție a societății LENOX PROD SRL</t>
  </si>
  <si>
    <t>LENOX PROD SRL</t>
  </si>
  <si>
    <t>Frumușani</t>
  </si>
  <si>
    <t>Dezvoltarea societății ENECO CONSULTING SRL prin achiziția de active corporale și necorporale</t>
  </si>
  <si>
    <t>SC ENECO CONSULTING SRL</t>
  </si>
  <si>
    <t>Act Aditional nr.1, mod CF
Act Aditional nr. 2 prelungire perioada de implementare (pana la 31.12.2019)</t>
  </si>
  <si>
    <t>Extinderea și dezvoltarea durabilă a capacităților avansate de fabricare a echipamentelor de ventilație în cadrul UNIVERSAL COMP PROD SRL</t>
  </si>
  <si>
    <t>UNIVERSAL COMP PROD SRL</t>
  </si>
  <si>
    <t>Belciugatele</t>
  </si>
  <si>
    <t>Extinderea activității de producție în cadrul societății COSLO-ZINCA SRL</t>
  </si>
  <si>
    <t>SC COSLO-ZINCA SRL</t>
  </si>
  <si>
    <t>Capacitate competitivă pentru (creație și) fabricație în industria confecțiilor</t>
  </si>
  <si>
    <t>CONFEX SRL</t>
  </si>
  <si>
    <t>Dezvoltarea capacității Matt Design&amp;Production SRL prin extinderea parcului de utilaje pentru o competitivitate sporită</t>
  </si>
  <si>
    <t>MATT DESIGN&amp;PRODUCTION SRL</t>
  </si>
  <si>
    <t>Cresterea competitivitatii societatii SC HYDRO NATURE ENERGY SRL, prin crearea unei noi unitati si investitii in echipamente si activitati de promovare</t>
  </si>
  <si>
    <t>SC HYDRO NATURE ENERGY SRL</t>
  </si>
  <si>
    <t>Oltenita</t>
  </si>
  <si>
    <t>DEZVOLTAREA ACTIVITATII MDE CONVERTING</t>
  </si>
  <si>
    <t>MDE CONVERTING SRL</t>
  </si>
  <si>
    <t xml:space="preserve">Dezvoltarea intreprinderii Sky Transfer prin implementarea solutiei de inginerie tehnologica avansata pentru producția de caroserii </t>
  </si>
  <si>
    <t>SKY TRANSFER SRL</t>
  </si>
  <si>
    <t>Reabilitarea termica a Gradinitei cu program prelungit "Tara Copilariei" Calarasi</t>
  </si>
  <si>
    <t>UAT Municipiul Călărași</t>
  </si>
  <si>
    <t>UAT Municipiu Calarasi</t>
  </si>
  <si>
    <t>Reabilitarea termica a Liceului Teoretic "Mihai Eminescu" Calarasi</t>
  </si>
  <si>
    <t>Municipiul Călărași</t>
  </si>
  <si>
    <t>Dezvoltarea patrimoniului cultural prin restaurarea monumentului istoric Poșta veche din Municipiul Călărași</t>
  </si>
  <si>
    <t xml:space="preserve"> Călărași</t>
  </si>
  <si>
    <t>Consolidare, restaurare, conservare imobil, restaurare și conservare frescă interioară, restaurare mobilier la biserica „Sf. Mare Mucenic Dimitrie” (C1), amenajare incintă, construire corp anexă (C2), realizare instalații electrice și termice, instalații de iluminat arhitectural și ambiental, refacere împrejmuire</t>
  </si>
  <si>
    <t>PARTENERIAT intre UAT Comuna Mînăstirea si Parohia Sf.Mare Mucenic Dimitrie</t>
  </si>
  <si>
    <t xml:space="preserve"> Mănăstirea</t>
  </si>
  <si>
    <t>Modernizarea și reabilitarea drumurilor județene DJ402 tronson DN4 - Curcani - Măriuța - limită județ Ialomița, km 0+000 - km 53+700 și  DJ302 tronson DN3 - Belciugatele - Măriuța - limită județ Ialomița, km 0+000 - km 15+365</t>
  </si>
  <si>
    <t>PARTENERIAT intre UAT Județul Călărași si Com.Curcani, Com.Luica, Com.Nana, Com.Sohatu, Com.Sarulești, Oraș Fundulea, Com.Tămădăul Mare, Com.Belciugatele</t>
  </si>
  <si>
    <t>cresterea gradului de accesibilitate a zonelor rurale si urbane situate în proximitatea retelei TEN-T</t>
  </si>
  <si>
    <t>Curcani - Luica - Nana - Solacolu - Fundulea - Tămădau Mare - Dârvari - Gostilele - Măriuța - Belciugatele</t>
  </si>
  <si>
    <t>TOTAL CALARASI</t>
  </si>
  <si>
    <t>JUDETUL DAMBOVITA</t>
  </si>
  <si>
    <t>Extinderea activității de producție a paharelor de carton și consolidarea poziției pe piață prin achiziționarea de echipamente performante</t>
  </si>
  <si>
    <t>SC JANDY SRL</t>
  </si>
  <si>
    <t>Consolidarea pozitiei pe piata a SC JANDY S.R.L., în domeniul fabricarii produselor de carton</t>
  </si>
  <si>
    <t>Târgoviște</t>
  </si>
  <si>
    <t>Modernizarea activitatii la SC EUROPROIECT SRL prin construire sediu</t>
  </si>
  <si>
    <t>SC EUROPROIECT SRL</t>
  </si>
  <si>
    <t>Construire pensiune "Alesia" P+1E</t>
  </si>
  <si>
    <t>SC TEX SRL</t>
  </si>
  <si>
    <t>Pucioasa</t>
  </si>
  <si>
    <t>Diversificarea activității firmei Parcul Industrial Răcari SRL prin achiziția de echipamente performante</t>
  </si>
  <si>
    <t>SC PARCUL INDUSTRIAL RĂCARI SRL</t>
  </si>
  <si>
    <t>Răcari</t>
  </si>
  <si>
    <t>Act Aditional nr. 1 modificare valoare totala a proiectului</t>
  </si>
  <si>
    <t>Achiziție de echipamente și utilaje la SC TARABOSTES BIO ORGANIC STIL SRL</t>
  </si>
  <si>
    <t>SC TARABOSTES BIO ORGANIC STIL SRL</t>
  </si>
  <si>
    <t>Act Aditional nr.1, prelungire perioada de implementare de la 34 luni la 38 luni(31.05.2019)
Act Aditional nr.2, prelungire perioada de implementare de la 38 luni la 41 luni(31.08.2019)</t>
  </si>
  <si>
    <t>Creșterea competitivității TORENT SERV SRL</t>
  </si>
  <si>
    <t>SC TORENT SERV SRL</t>
  </si>
  <si>
    <t>Înființare fabrică de sisteme de ventilație la Răcari</t>
  </si>
  <si>
    <t xml:space="preserve">SC FIRE PROTECTION ENGINEERING SRL </t>
  </si>
  <si>
    <t>Creșterea eficienței SC DESMAN INFOMED SRL prin achiziția unui sistem ERP și echipament IT</t>
  </si>
  <si>
    <t>SC DESMAN INFOMED SRL</t>
  </si>
  <si>
    <t>Act Aditional nr.1, prelungire perioada de implementare de la 29 luni la 41 luni</t>
  </si>
  <si>
    <t>Creșterea competitivității societății SC GEAMI SRL ca urmare a diversificării paletei de activități</t>
  </si>
  <si>
    <t>SC GEAMI SRL</t>
  </si>
  <si>
    <t>Dezvoltarea SC TEAM-M CONSTRUCT SRL prin achiziția de utilaje moderne</t>
  </si>
  <si>
    <t>SC TEAM-M CONSTRUCT SRL</t>
  </si>
  <si>
    <t>Creșterea competitivității firmei BITOREDO SRL prin achiziția de echipamente performante</t>
  </si>
  <si>
    <t>SC BITOREDO SRL</t>
  </si>
  <si>
    <t>Moreni</t>
  </si>
  <si>
    <t>Dezvoltarea durabilă a SC AVIGEO SRL prin extinderea activității în domeniul serviciilor publicitare</t>
  </si>
  <si>
    <t>SC AVIGEO SRL</t>
  </si>
  <si>
    <t>Act Aditional nr.1 prelungire perioada de implementare 24 luni</t>
  </si>
  <si>
    <t>Construire hală parter mică producție - filtre de aer (ventilație și sediu administrativ)</t>
  </si>
  <si>
    <t>SC M.B. ROTRADE SRL</t>
  </si>
  <si>
    <t>Act Aditional nr.1, prel perioada de implementare de la 26 luni la 35 luni(31.05.2019)
Act Aditional nr.2, prelungire perioada de implementare de la 35 luni la 43 luni(31.01.2020)</t>
  </si>
  <si>
    <t>Creșterea competitivității SC ETERRA MAP SRL prin inovarea proceselor de obținere și prelucrare a datelor topografice</t>
  </si>
  <si>
    <t>SC ETERRA MAP SRL</t>
  </si>
  <si>
    <t>Dezvoltarea STALEX-ANG ACCOUNTING SRL prin achiziția de dotări moderne</t>
  </si>
  <si>
    <t>SC STALEX-ANG ACCOUNTING SRL</t>
  </si>
  <si>
    <t>Dezvoltarea unui domeniu nou de activitate în cadrul microintreprinderii</t>
  </si>
  <si>
    <t>SC EXPERT CONSULTING NISTOR SRL</t>
  </si>
  <si>
    <t>Creșterea competitivității economice a SC WOLF SRL prin dezvoltarea unei unități de producție a jucăriilor din lemn - WOLFY</t>
  </si>
  <si>
    <t xml:space="preserve">SC WOLF SRL </t>
  </si>
  <si>
    <t xml:space="preserve">Dotarea PORSENA S.R.L.în vederea realizării serviciilor de producție cinematografică, video și de programe de televiziune </t>
  </si>
  <si>
    <t>SC PORSENA S.R.L.</t>
  </si>
  <si>
    <t>Act Aditional nr.1 prelungire perioada de implementare de la 20 luni la 23 luni(30.08.2018)
Act Aditional nr.2 prelungire perioada de implementare</t>
  </si>
  <si>
    <t xml:space="preserve">Consolidarea poziției pe piață a SC MUSE ID CONCEPT SRL, prin modernizarea spațiului de producție și dotarea acestuia cu echipamente tehnologice performante pentru producție de mobilier </t>
  </si>
  <si>
    <t>SC MUSE ID CONCEPT  SRL</t>
  </si>
  <si>
    <t>Act Aditional nr.1, prelungire perioada de implementare de la 24 luni la 34 luni(30.08.2018)
Act Aditional nr.2, prelungire perioada de implementare de la 34 luni la 37 luni(30.07.2019)</t>
  </si>
  <si>
    <t>Achiziționare echipamente pentru diversificarea activității firmei ROYAL BUSINESS ACCOUNTS SRL</t>
  </si>
  <si>
    <t xml:space="preserve">SC ROYAL BUSINESS ACCOUNTS SRL </t>
  </si>
  <si>
    <t>Dezvoltarea activității firmei SC FLORI DE CÂMP SRL</t>
  </si>
  <si>
    <t>SC FLORI DE CÂMP SRL</t>
  </si>
  <si>
    <t>Găești</t>
  </si>
  <si>
    <t>Achiziție utilaje pentru fabricarea mobilei din lemn</t>
  </si>
  <si>
    <t>SC AQUATIC BLUE SRL</t>
  </si>
  <si>
    <t>Act Aditional nr.1 prelungire perioada de implementare
Act Aditional nr.2, prelungire perioada de implementare de la 16 luni la 23 luni(31.12.2019)</t>
  </si>
  <si>
    <t>Modernizarea activității societății NEVA EXPERT SRL</t>
  </si>
  <si>
    <t>SC NEVA EXPERT SRL</t>
  </si>
  <si>
    <t>Servicii noi în cadrul microintreprinderii LIN FOTOVOLTAIC 2012 SRL</t>
  </si>
  <si>
    <t>SC LIN FOTOVOLTAIC 2012 SRL</t>
  </si>
  <si>
    <t>Act Aditional nr. 1 modificare contract de finantare in urma devenirii societatii platitoare de TVA</t>
  </si>
  <si>
    <t>Prestare servicii noi de către microîntreprinderea SC FAR ECO CASTOR SRL ca urmare a achizționării de echipamente performante noi</t>
  </si>
  <si>
    <t>SC FAR ECO CASTOR SRL</t>
  </si>
  <si>
    <t>Retehnologizarea sectorului productiv la SC BRENDO BALAST SRL</t>
  </si>
  <si>
    <t>SC BRENDO BALAST SRL</t>
  </si>
  <si>
    <t>Titu</t>
  </si>
  <si>
    <t>Achizitie de utilaje de constructii la SC ROYALVIL SRL</t>
  </si>
  <si>
    <t>SC ROYALVIL SRL</t>
  </si>
  <si>
    <t>Act Aditional nr. 1 prelungire perioada de implementare dela 20 luni la 26luni (pana la 30.09.2018)</t>
  </si>
  <si>
    <t>Dotare laborator de tehnică dentară</t>
  </si>
  <si>
    <t>SC YAKDENT SRL</t>
  </si>
  <si>
    <t>Act Aditional nr.1 prelungire perioada de implementare la 22 luni
Act Aditional nr.2, prelungire perioada de implementare de la 22 la 26(30.11.2018)</t>
  </si>
  <si>
    <t>Investiție performantă în domeniul productiv pentru dezvoltarea durabilă a firmei DIP INTERNATIONAL SRL</t>
  </si>
  <si>
    <t>SC DIP INTERNATIONAL SRL</t>
  </si>
  <si>
    <t>De la deșeu la materie primă</t>
  </si>
  <si>
    <t>SC EXPERT RECYCLING SRL</t>
  </si>
  <si>
    <t>Act Aditional nr.1, prelungire perioada de implementare de la 9 la 17 luni(30.06.2019)+buget
Act Aditional nr.2, mod buget</t>
  </si>
  <si>
    <t>Dezvoltarea activității de lucrări de instalații electrice în cadrul Fast General Electric SRL</t>
  </si>
  <si>
    <t>SC FAST GENERAL ELECTRIC SRL</t>
  </si>
  <si>
    <t>Achiziție utilaje pentru realizare lucrări de pregătire a terenului</t>
  </si>
  <si>
    <t>SC PEDANT SERV SRL</t>
  </si>
  <si>
    <t>Extinderea activității SC BIZZ INVEST SRL cu o activitate nouă - operațiuni de mecanică generală</t>
  </si>
  <si>
    <t xml:space="preserve">SC BIZZ INVEST SRL </t>
  </si>
  <si>
    <t>Dezvoltarea activității AGB CONSULT SRL prin achiziționarea de utilaje de construcții</t>
  </si>
  <si>
    <t>SC AGB CONSULT SRL</t>
  </si>
  <si>
    <t>Desființare construcții C1, C2 și construire spații birouri P+2</t>
  </si>
  <si>
    <t>SC EUROPROJECT PARTNER SRL</t>
  </si>
  <si>
    <t>Consolidarea poziției pe piață a WOX DESIGN SRL prin creșterea competitivității întreprinderii și diversificarea produselor și serviciilor realizate</t>
  </si>
  <si>
    <t>SC WOX DESIGN SRL</t>
  </si>
  <si>
    <t>Act Aditional nr.1, prelungire perioada de implementare de la 9 luni la 15 luni(31.07.2019)</t>
  </si>
  <si>
    <t>Dezvoltarea durabilă a laboratorului  AXA CERT</t>
  </si>
  <si>
    <t>AXA CERT SRL</t>
  </si>
  <si>
    <t>Creșterea competitivității SC RIZBOG PLAST SRL prin achiziționare de utilaje performante, în localitatea Titu, județ Dâmbovița</t>
  </si>
  <si>
    <t>SC RIZBOG PLAST SRL</t>
  </si>
  <si>
    <t>Creșterea competitivității CHANDLER INTERNATIONAL SRL</t>
  </si>
  <si>
    <t>CHANDLER INTERNATIONAL SRL</t>
  </si>
  <si>
    <t>Prestare servicii la standarde ridicate de calitate</t>
  </si>
  <si>
    <t>SC BUL VAR SOR PRODUCTION SRL</t>
  </si>
  <si>
    <t>Dotarea SC VEFELE AUTOSERV SRL cu echipamente</t>
  </si>
  <si>
    <t>SC VEFELE AUTOSERV SRL</t>
  </si>
  <si>
    <t>Diversificarea activității firmei LEBON TRADING , prin introducerea unor produse noi</t>
  </si>
  <si>
    <t>LEBON TRADING</t>
  </si>
  <si>
    <t>Achiziție de utilaje de pregătire a terenului privind creșterea competitivității în cadrul firmei SC AGRICOLA PERȘINARI SRL</t>
  </si>
  <si>
    <t>SC AGRICOLA PERȘINARI SRL</t>
  </si>
  <si>
    <t>Act Aditional nr. 1 prelungire perioada de implementare</t>
  </si>
  <si>
    <t>Dezvoltarea  COFRA PROIECT SRL prin achiziția de utilaje moderne</t>
  </si>
  <si>
    <t>COFRA PROIECT SRL</t>
  </si>
  <si>
    <t>Act Aditional nr.1, prelungire perioada de implementare de la 26 luni la 36 luni(29.02.2020)</t>
  </si>
  <si>
    <t>Achiziție utilaje pentru dezvoltarea activității societății MONDO PARETI SRL</t>
  </si>
  <si>
    <t>MONDO PARETI SRL</t>
  </si>
  <si>
    <t>Achiziție Utilaj Specializat (buldoexcavator) la SC DIVERS G EXIM SRL</t>
  </si>
  <si>
    <t>SC DIVERS G EXIM SRL</t>
  </si>
  <si>
    <t>Achiziție de utilaje pentru măsurători topografice la SC TEREX7 INVEST SRL</t>
  </si>
  <si>
    <t>SC TEREX7 INVEST SRL</t>
  </si>
  <si>
    <t>Act Aditional nr.1, prelungire perioada de implementare de la 24 luni la 30 luni(31.12.2018)</t>
  </si>
  <si>
    <t>Diversificarea și îmbunătățirea serviciilor oferite de NORTH TOPOCAD SRL prin achiziția de echipamente</t>
  </si>
  <si>
    <t>SC NORTH TOPOCAD SRL</t>
  </si>
  <si>
    <t>Modernizarea si diversificarea activității SC DOBRA TRAVERS SRL</t>
  </si>
  <si>
    <t>SC DOBRA TRAVERS SRL</t>
  </si>
  <si>
    <t>Modernizarea și dezvoltarea capacității de producție pentru activitățile de editare a materialelor printate în cadrul SC CML CONSULT SRL</t>
  </si>
  <si>
    <t>SC CML CONSULT SRL</t>
  </si>
  <si>
    <t>Modernizarea și dezvoltarea SC NOSFILS SRL prin achiziția de utilaje performante</t>
  </si>
  <si>
    <t>SC NOSFILS SRL</t>
  </si>
  <si>
    <t>Dezvoltarea SC AVANTAJ TEXTIL ONLINE SRL prin achiziția de utilaje performante</t>
  </si>
  <si>
    <t>AVANTAJ TEXTIL ONLINE SRL</t>
  </si>
  <si>
    <t>Act Aditional nr.1, prelungire perioada de implementare de la 22 luni la 25 luni(31.03.2019)</t>
  </si>
  <si>
    <t>Achiziție de utilaje și echipamente de construcții la nivelul societății GEOLAND ADVANCE SRL</t>
  </si>
  <si>
    <t>GEOLAND ADVANCE SRL</t>
  </si>
  <si>
    <t>Dezvoltarea COMIRE EXPERT 2009 SRL prin achiziția de utilaje moderne</t>
  </si>
  <si>
    <t>SC COMIRE EXPERT 2009 SRL</t>
  </si>
  <si>
    <t>Diversificarea activității firmei  SC MARVOI MARIANA SRL</t>
  </si>
  <si>
    <t>SC MARVOI MARIANA SRL</t>
  </si>
  <si>
    <t>Crearea unei entitiăți de producție a corpurilor și lămpilor de iluminat</t>
  </si>
  <si>
    <t>SC URBIOLED SRL</t>
  </si>
  <si>
    <t>Dezvoltarea AngiMetal Impex SRL prin extinderea capacității de prestare a serviciilor de recuperarea materialelor reciclabile sortate pe piața internă și internațională</t>
  </si>
  <si>
    <t>ANGIMETAL IMPEX SRL</t>
  </si>
  <si>
    <t>Creșterea performanței în afaceri a întreprinderii ELMET GROUP METAL &amp; ELECTRIC SRL</t>
  </si>
  <si>
    <t>SC ELMET GROUP METAL &amp; ELECTRIC SRL</t>
  </si>
  <si>
    <t>Conțești</t>
  </si>
  <si>
    <t>Construire hotel de 4 stele în municipiul Târgoviște</t>
  </si>
  <si>
    <t>SC CANTUP SRL</t>
  </si>
  <si>
    <t>Dezvoltarea durabilă a societății GLULAM SA prin investiții în active performante</t>
  </si>
  <si>
    <t>SC GLULAM SA</t>
  </si>
  <si>
    <t>Ulmi</t>
  </si>
  <si>
    <t>Construire structură de cazare în municipiul Târgoviște</t>
  </si>
  <si>
    <t>SC GEOMATICA SRL</t>
  </si>
  <si>
    <t xml:space="preserve"> Târgoviște</t>
  </si>
  <si>
    <t>Crearea unei noi unități de producție a mobilei la EURO MEGA SRL</t>
  </si>
  <si>
    <t>SC EURO MEGA SRL</t>
  </si>
  <si>
    <t>Dezvoltarea activității firmei GOODMOB DISTRIBUTION SRL  în domeniul producției de mobilier</t>
  </si>
  <si>
    <t>GOODMOB DISTRIBUTION SRL</t>
  </si>
  <si>
    <t xml:space="preserve">Construire hală producție mobilier </t>
  </si>
  <si>
    <t>KETOR DESIGN SRL</t>
  </si>
  <si>
    <t>Tratarea deșeurilor de poliolefine pentru revalorificare</t>
  </si>
  <si>
    <t>EXPERT RECYCLING SRL</t>
  </si>
  <si>
    <t>Construire "REEA" BOUTIQUE HOTEL S+P+1+M</t>
  </si>
  <si>
    <t>IVAN GRUP SRL</t>
  </si>
  <si>
    <t>Construcție și utilare unitate de producție pentru fabricarea de articole de îmbrăcăminte pentru lucru</t>
  </si>
  <si>
    <t>MATEI CONF GRUP SRL</t>
  </si>
  <si>
    <t xml:space="preserve">Extindere capacitate data center și soluție modernă pentru disaster recovery </t>
  </si>
  <si>
    <t>PHOENIX IT SRL</t>
  </si>
  <si>
    <t>Extinderea capacității de producție  a SC MEGA CONSTRUCT METAL SRL prin construirea unei hale de producție uși de interior , inclusiv dotare</t>
  </si>
  <si>
    <t>SC MEGA CONSTRUCT METAL SRL</t>
  </si>
  <si>
    <t>Act Aditional nr.1, prelungire perioada de implementare de la 40 luni la 46 luni(31.12.2020)</t>
  </si>
  <si>
    <t>Extinderea capacităților avansate de producție la  SC TEKNAUS SRL prin investiții în echipamente, servicii și active necorporale</t>
  </si>
  <si>
    <t>SC TEKNAUS SRL</t>
  </si>
  <si>
    <t>Desființarea clădirilor C1,C2,C3,C4 și înființare infrastructură pentru activități recreative și distractive</t>
  </si>
  <si>
    <t>SIMET PROD SRL</t>
  </si>
  <si>
    <t>Diversificarea producției la PRINCO GRUP SA prin achiziți ade echipamente performante</t>
  </si>
  <si>
    <t>PRINCO GRUP SA</t>
  </si>
  <si>
    <t>Buciumeni</t>
  </si>
  <si>
    <t>Act Aditional nr.1, prelungire perioada de implementare de la 26 luni la 29 luni(30.09.2019)</t>
  </si>
  <si>
    <t>Înființare tipografie specializată în producția de folii imprimate pentru industria alimentară/nealimentară - Răcari, jud.Dâmbovița</t>
  </si>
  <si>
    <t>SOLO EX-IM SRL</t>
  </si>
  <si>
    <t>Racari</t>
  </si>
  <si>
    <t>Extindere și modernizare producție MOBIREF DESIGN SRL</t>
  </si>
  <si>
    <t>MOBIREF DESIGN SRL</t>
  </si>
  <si>
    <t>Construire centru de proiectare , inginerie și servicii tehnice in domeniul structurilor metalice</t>
  </si>
  <si>
    <t>Achiziție echipamente performante pentru extiderea capacității de producție</t>
  </si>
  <si>
    <t>SC PLASTICOM IMPEX SRL</t>
  </si>
  <si>
    <t>Dezvoltarea societații „MOTRIS COMPANY” SRL printr-o investiție inițială în orasul PUCIOASA, judetul Dâmbovita</t>
  </si>
  <si>
    <t>MOTRIS COMPANY SRL</t>
  </si>
  <si>
    <t>Construire sala de activitati recreative si distractive, spatii auxiliare functionale si tehnice, anexe, amenajare si imprejmuire teren, regim de inaltime P+1E</t>
  </si>
  <si>
    <t>PODARU PROD SRL</t>
  </si>
  <si>
    <t>Targoviste</t>
  </si>
  <si>
    <t>CONSTRUIRE HOTEL „INSULA „ in localitatea Comisani</t>
  </si>
  <si>
    <t>CENTRAL MORENI SRL</t>
  </si>
  <si>
    <t>Comisani</t>
  </si>
  <si>
    <t>Îmbunătățirea competitivității economice a SC CHITULESCU PROD SRL, prin construirea unui hotel în Municipiul Târgoviște</t>
  </si>
  <si>
    <t>CHITULESCU PROD SRL</t>
  </si>
  <si>
    <t>INVESTITIE NOUA IN CADRUL FIRMEI DIP INTERNATIONAL SRL</t>
  </si>
  <si>
    <t>DIP INTERNATIONAL SRL</t>
  </si>
  <si>
    <t>Îmbunatatirea competitivitatii economice a SC Scapino Com SRL, prin construirea unui hotel în Municipiul Târgoviste</t>
  </si>
  <si>
    <t>SCAPINO COM SRL</t>
  </si>
  <si>
    <t>Dezvoltarea RAIMAN CAPUCINO SRL prin achiziția unor utilaje si dotari moderne</t>
  </si>
  <si>
    <t>RAIMAN CAPUCINO SRL</t>
  </si>
  <si>
    <t>CRESTEREA EFICIENTEI ENERGETICE A SPITALULUI ORASENESC PUCIOASA</t>
  </si>
  <si>
    <t>UAT Orașul Pucioasa</t>
  </si>
  <si>
    <t>Orașul Pucioasa</t>
  </si>
  <si>
    <t>Îmbunătățirea infrastructurii educaționale prin reabilitarea, modernizarea, extinderea și echiparea Grădiniței cu program prelungit "Rază de soare" din Târgoviște, jud.Dâmbovița</t>
  </si>
  <si>
    <t>UAT Municipiu Târgoviște</t>
  </si>
  <si>
    <t>Restaurarea, consolidarea si punerea in valoare cultural-turistica a monumentului istoric Biserica Adormirii Maicii Domnului - Strâmbeanu din satul Pitaru, comuna Potlogi, județul Dâmbovița</t>
  </si>
  <si>
    <t>PARTENERIAT intre UAT Comuna Potlogi si Parohia Pitaru</t>
  </si>
  <si>
    <t xml:space="preserve"> Pitaru,  Potlogi</t>
  </si>
  <si>
    <t>Restaurarea și consolidarea Bisericii "Sfântul Gheorghe"- Mănăstirea Viforata, comuna Aninoasa, județul Dâmbovița, comuna Aninoasa, sat Viforâta, str. Mihai Viteazu, nr.267</t>
  </si>
  <si>
    <t>PARTENERIAT intre UAT Comuna Aninoasa si Manastirea Viforata</t>
  </si>
  <si>
    <t xml:space="preserve"> Viforâta,  Aninoasa</t>
  </si>
  <si>
    <t>Act Aditional nr.1, mod buget
Act Aditional nr.2 prelungire perioada de implementare (pana la 30.11.2022) si modificare buget</t>
  </si>
  <si>
    <t>Impulsionarea dezvoltării județului Dâmbovița și păstrarea identității culturale a fostei capitale a Țării Românești prin conservarea, protejarea, dezvoltarea și valorificarea Ansamblului Monumental Curtea Domnească din Târgoviște</t>
  </si>
  <si>
    <t>UAT Județul Dâmbovița</t>
  </si>
  <si>
    <t>Reabilitare, consolidare și modernizare monument istoric; schimbare destinație în centru cultural- Gheorghe Zamfir</t>
  </si>
  <si>
    <t>UAT Orașul Găești</t>
  </si>
  <si>
    <t>Orașul Găești</t>
  </si>
  <si>
    <t>Consolidare-restaurare cu integrare în circuit turistic Biserica din lemn "Cuvioasa Paraschiva" Vârtop</t>
  </si>
  <si>
    <t>Parohia Cuvioasa Paraschiva - Cîndești Vale</t>
  </si>
  <si>
    <t xml:space="preserve"> Cîndești</t>
  </si>
  <si>
    <t>Creare Gradina Publica pentru agrement si recreere pe str. Avram Iancu, oras Pucioasa</t>
  </si>
  <si>
    <t>UAT 
Orașul Pucioasa</t>
  </si>
  <si>
    <t>Amenajare zona de agrement si petrecere a timpului liber prin reconversia si refunctionalizarea terenului din Lunca Raului Ialomita, Orasul Pucioasa, judetul Dambovita</t>
  </si>
  <si>
    <t>Reabilitare și extindere spații verzi în orașul Titu</t>
  </si>
  <si>
    <t>UAT Oraș Titu</t>
  </si>
  <si>
    <t>îmbunatatirea conditiilor de viata ale comunitatilor locale din Titu</t>
  </si>
  <si>
    <t>Dezvoltarea infrastructurii de transport județean prin modernizarea DJ720, DJ720B, DJ711 și DJ101B pe traseul limita județ Prahova - Moreni - Gura Ocniței - Răzvad - Ulmi - Târgoviște - Comișani - Bucșani - Băleni - Dobra - Finta - Bilciurești - Cojasca - Cornești - Butimanu - Niculești - limită județ Ilfov</t>
  </si>
  <si>
    <t>PARTENERIAT intre UAT Județul Dâmbovița - UAT mun.Târgoviște - UAT mun.Moreni</t>
  </si>
  <si>
    <t>îmbunatatirea conditiilor de viata ale comunitatilor locale din Judetul Dâmbovita prin stimularea mobilitatii</t>
  </si>
  <si>
    <t>Moreni - Gura Ocniței - Răzvad - Ulmi - Târgoviște - Comișani - Bucșani - Băleni - Dobra - Finta - Bilciurești - Cojasca - Cornești - Butimanu - Niculești</t>
  </si>
  <si>
    <t>Reabilitare și modernizare infrastructură rutieră în județul Dâmbovița</t>
  </si>
  <si>
    <t>UAT Județ Dambovita</t>
  </si>
  <si>
    <t>Traseu DJ-uri Județul Dâmbovița</t>
  </si>
  <si>
    <t>Modernizare DJ 702 în comuna Cândești și DJ 710 în comuna Bezdead, județul Dâmbovița</t>
  </si>
  <si>
    <t>Modernizare și amenajare peisageră în zona centrală a stațiunii balneoclimaterice Oraș Pucioasa</t>
  </si>
  <si>
    <t>Pucioasa, jud.Dâmbovița</t>
  </si>
  <si>
    <t>Creare zona de agrement "MOȚĂIANCA" în stațiunea balneoclimaterică Oraș Pucioasa</t>
  </si>
  <si>
    <t>7.1</t>
  </si>
  <si>
    <t>Dezvoltarea infrastructurii turistice în stațiunea balneoclimaterică orașul Pucioasa</t>
  </si>
  <si>
    <t>cresterea numarului de vizitatori în statiunea turistica balneoclimatica Pucioasa cu peste 20% fata de 2015</t>
  </si>
  <si>
    <t>Centru de zi pentru persoane varstnice in satul Manga, comuna Voinesti, judetul Dambovita</t>
  </si>
  <si>
    <t>UAT Comuna Voinesti</t>
  </si>
  <si>
    <t>dezvoltarea infrastructurii sociale la nivelul comunei Voinesti</t>
  </si>
  <si>
    <t>Satul Manga, comuna Voinesti</t>
  </si>
  <si>
    <t>Infiintare centru social pentru persoane varstnice prin reabilitare cladire P+2, nr. 18, str. Randunelelor, Pucioasa, judet Dambovita</t>
  </si>
  <si>
    <t>Parteneriat dintre UAT Orasul Pucioasa si Asociatia Drept-Drepturi, Respect, Educatie pentru toti</t>
  </si>
  <si>
    <t>realizarea unui centru social de zi pentru persoanele varstnice din Orasul Pucioasa</t>
  </si>
  <si>
    <t>Gradinita bunicilor</t>
  </si>
  <si>
    <t>Asociatia "Suflet pentru oameni"</t>
  </si>
  <si>
    <t xml:space="preserve">realizarea unui centru social de zi pentru persoanele varstnice </t>
  </si>
  <si>
    <t>Reabilitare, modernizare și extindere Centru de zi Găești</t>
  </si>
  <si>
    <t>UAT Oraș Găești</t>
  </si>
  <si>
    <t>Reabilitarea, modernizarea și extinderea Unitații de Primiri Urgențe din cadrul Spitalului Județean de Urgență Târgoviște</t>
  </si>
  <si>
    <t>Extinderea și dotarea Ambulatoriului de Specialitate din cadrul Spitalului Județean de Urgență Târgoviște</t>
  </si>
  <si>
    <t>Îmbunătățirea infrastructurii educaționale prin extinderea, reabilitarea, modernizarea și echiparea Școlii Gimnaziale "Matei Basarab" din Târgoviște, jud.Dâmbovița</t>
  </si>
  <si>
    <t>UAT Municipiul Târgoviște</t>
  </si>
  <si>
    <t>Îmbunătățirea infrastructurii educaționale prin extinderea, reabilitarea, modernizarea și echiparea Școlii Gimnaziale "Mihai Viteazul" din Târgoviște, jud.Dâmbovița</t>
  </si>
  <si>
    <t>Reabilitare, extindere cu centrală termică și dotare Grădiniță existentă P+1</t>
  </si>
  <si>
    <t>UAT Comuna Hulubești</t>
  </si>
  <si>
    <t>Comuna Hulubești</t>
  </si>
  <si>
    <t>Eficientizarea energetica a liceului teoretic "I.C. VISSARION", oras Titu</t>
  </si>
  <si>
    <t>U.A.T. Oras Titu</t>
  </si>
  <si>
    <t>cresterea eficientei energetice a Liceului Teoretic</t>
  </si>
  <si>
    <t>Oras Titu</t>
  </si>
  <si>
    <t>TOTAL DAMBOVITA</t>
  </si>
  <si>
    <t>JUDETUL GIURGIU</t>
  </si>
  <si>
    <t>Achiziții de echipamente în vederea dezvoltării activității de producție a profilelor din oțel inoxidabil</t>
  </si>
  <si>
    <t>SC BEST UTIL CONSTRUCT SRL</t>
  </si>
  <si>
    <t>Giurgiu</t>
  </si>
  <si>
    <t>Înființarea unui proces inovator de producție la INTELIGENT CONVERGENT SOLUTIONS (ICOS) SRL</t>
  </si>
  <si>
    <t>SC INTELIGENT CONVERGENT SOLUTIONS (ICOS) SRL</t>
  </si>
  <si>
    <t>Bolintin Vale</t>
  </si>
  <si>
    <t>Dezvoltarea și diversificarea activității SC CORINA PLAST SRL prin achiziția unor echipamente și utilaje necesare lucrarilor de pregatire a terenului</t>
  </si>
  <si>
    <t>SC CORINA PLAST SRL</t>
  </si>
  <si>
    <t>Act Aditional nr.1, prelungire perioada de implementare de la 23 luni la 26 luni (31.08.2018)</t>
  </si>
  <si>
    <t>Modernizare și dezvoltare ISC RO TECHNOLOGY SRL prin achiziția de echipamente de înaltă tehnologie</t>
  </si>
  <si>
    <t>SC ISC RO TECHNOLOGY SRL</t>
  </si>
  <si>
    <t>Diversificarea activității SC BEST EVENTS &amp; CONFERENCE SRL prin construirea și dotarea unui service auto</t>
  </si>
  <si>
    <t>SC BEST EVENTS &amp; CONFERENCE SRL</t>
  </si>
  <si>
    <t>Mihăilești</t>
  </si>
  <si>
    <t>Creșterea competitivității MAVE STUDIO prin achiziția de echipamente pentru producția cinematografică</t>
  </si>
  <si>
    <t>SC MAVE STUDIO SRL</t>
  </si>
  <si>
    <t>Act Aditional nr.1, prelungire perioada de implementare de la 28 luni la 33 luni(31.12.2018)
Act Aditional nr.2, prelungire perioada de implementare de la 33 luni la 35 luni(28.02.2019)</t>
  </si>
  <si>
    <t>Progres antreprenorial prin diversificarea activității la SCDA INFRASTRUCTURA SRL</t>
  </si>
  <si>
    <t>SC SCDA INFRASTRUCTURA SRL</t>
  </si>
  <si>
    <t>Act Aditional nr.1, prelungire perioada de implementare la 39 luni(31.10.2019)</t>
  </si>
  <si>
    <t>Promovarea spiritului antreprenorial la SC VANCON UTILAJE SRL prin diversificarea activității</t>
  </si>
  <si>
    <t>SC VANCON UTILAJE SRL</t>
  </si>
  <si>
    <t>Portal web revoluționar dedicat agențiilor de turism - TravelSys</t>
  </si>
  <si>
    <t>SC INCIPIO TRADING SRL</t>
  </si>
  <si>
    <t>Creșterea competitivității beneficiarului SC DC GAMES SRL prin achiziția de echipamente specifice activității de producție publicitară</t>
  </si>
  <si>
    <t>SC DC GAMES SRL</t>
  </si>
  <si>
    <t>Dezvoltarea durabilă a activității SC DEZEEN CONCEPT SRL prin diversificare</t>
  </si>
  <si>
    <t>SC DEZEEN CONCEPT SRL</t>
  </si>
  <si>
    <t>Act Aditional nr.1, prelungire perioada de implementare cu 4 luni(31.07.2019)</t>
  </si>
  <si>
    <t>Diversificarea activității societății MK DENTAL DESIGN SRL prin achiziția de echipamente de tehnică dentară</t>
  </si>
  <si>
    <t>SC MK DENTAL DESIGN SRL</t>
  </si>
  <si>
    <t>Act Aditional nr.1, prelungire perioada de implementare
Act Aditional nr.2, prelungire perioada de implementare de la 31 luni la 34 luni(31.07.2019)</t>
  </si>
  <si>
    <t>Achiziție echipamente pentru uscare cherestea</t>
  </si>
  <si>
    <t>SC WOOD EXPERT MANAGEMENT SRL</t>
  </si>
  <si>
    <t>Act Aditional nr.2, prelungire perioada de implementare de la 34 la 38 luni(31.08.2019)</t>
  </si>
  <si>
    <t>Dezvoltarea activității societății BOIL RECYCLING prin achiziționarea de echipametne pentru colectarea deșeurilor nepericuloase</t>
  </si>
  <si>
    <t>SC BOIL RECYCLING SRL</t>
  </si>
  <si>
    <t>Dezvoltarea capacității de prestare lucrări a STIROM STEEL SRL</t>
  </si>
  <si>
    <t>SC STIROM STEEL SRL</t>
  </si>
  <si>
    <t>Consolidarea poziției firmei EXPERT COMPANY OIL prin editarea și comercializarea produsului inovativ ONLINE ISO 27001 Information Security Management System (OIISMS)&gt;pe piața TIC*</t>
  </si>
  <si>
    <t>EXPERT COMPANY OIL</t>
  </si>
  <si>
    <t>Act Aditional nr. 1 prelungire perioada de implementare la 35 de luni</t>
  </si>
  <si>
    <t>Dezvoltarea acivității FAM IMPEX SRL prin achiziția de utilaje performante</t>
  </si>
  <si>
    <t>SC FAM IMPEX SRL</t>
  </si>
  <si>
    <t>Dezvoltarea activității microînteprinderii ANCASTA SERVICES prin implementarea soluției de curățare filtre în industria utilajelor pentru construcții</t>
  </si>
  <si>
    <t>SC ANCASTA SERVICES SRL</t>
  </si>
  <si>
    <t>Dezvoltarea SC AGROSPICE SRL prin achiziția de utilaje moderne</t>
  </si>
  <si>
    <t>SC AGROSPICE SRL</t>
  </si>
  <si>
    <t>Dezvoltarea SC SAMBY IMPEX SRL prin achiziția de echipamente moderne</t>
  </si>
  <si>
    <t>SC SAMBY IMPEX SRL</t>
  </si>
  <si>
    <t>Act Aditional nr.1, prelungire perioada de implementare de la 24 luni la 27 luni</t>
  </si>
  <si>
    <t>Diversificarea activității  SC GABIMAR TRANS SRL prin achiziționarea de utilaje</t>
  </si>
  <si>
    <t>SC GABIMAR TRANS SRL</t>
  </si>
  <si>
    <t>Diversificarea activității RAVNET SRL prin achiziționarea de utilaje</t>
  </si>
  <si>
    <t>RAVNET SRL</t>
  </si>
  <si>
    <t>Act Aditional nr.1, prelungire perioada de implementare de la 21 luni la 26 luni</t>
  </si>
  <si>
    <t>Achiziție de echipamente cinematografice pentru  SC MOCTEZUMA CONSULTING SRL</t>
  </si>
  <si>
    <t>SC MOCTEZUMA CONSULTING SRL</t>
  </si>
  <si>
    <t>Îmbunătățirea competitivității SC MD PRINT SOLUTION PAPER SRL prin implementarea unor soluții tehnice noi, inovative</t>
  </si>
  <si>
    <t>MD PRINT SOLUTION PAPER SRL</t>
  </si>
  <si>
    <t>Achiziție utilaje producție de componente electronice pentru parcarea inteligentă</t>
  </si>
  <si>
    <t>CROSSPOINT SOLUTIONS SRL</t>
  </si>
  <si>
    <t>Achiziție de utilaje în vederea creșterii competitivității DIMA PRO PLAST</t>
  </si>
  <si>
    <t>DIMA PRO PLAST</t>
  </si>
  <si>
    <t>Achiziție lentile și obiective anamorfice</t>
  </si>
  <si>
    <t xml:space="preserve">Achiziție utilaje pentru producția modulelor LED </t>
  </si>
  <si>
    <t>INTELIGENT CONVERGENT SOLUTIONS (ICOS)  SRL</t>
  </si>
  <si>
    <t>Dezvoltarea clinicii ASTRAL CLINIKLAB prin achiziția de echipamente performante</t>
  </si>
  <si>
    <t>ASTRAL CLINIKLAB SRL</t>
  </si>
  <si>
    <t>Îmbunătățirea competitivității întreprinderii L.A.I.C. PROD SRL prin extinderea și diversificarea gamei de produse</t>
  </si>
  <si>
    <t xml:space="preserve">L.A.I.C. PROD SRL </t>
  </si>
  <si>
    <t>Îmbunătățirea competitivității economice a SC PUNTO SUOLA ROM SRL</t>
  </si>
  <si>
    <t>SC PUNTO SUOLA ROM SRL</t>
  </si>
  <si>
    <t>Mihailesti</t>
  </si>
  <si>
    <t>Construire Hotel 4* în municipiul Giurgiu, de către DELTA GAS COV SRL</t>
  </si>
  <si>
    <t>SC DELTA GAS COV SRL</t>
  </si>
  <si>
    <t>DEZVOLTAREA SI CONSOLIDAREA EURO ZONE COM PRIN ACHIZITIA DE NOI ECHIPAMENTE SI TEHNOLOGII PENTRU PRODUCTIA DE MOTOARE SI POMPE HIDRAULICE</t>
  </si>
  <si>
    <t>EURO ZONE COM SRL</t>
  </si>
  <si>
    <t>Oras Bolintin-Vale</t>
  </si>
  <si>
    <t>STATIE SORTARE DESEURI</t>
  </si>
  <si>
    <t>AGRONOMICA SRL</t>
  </si>
  <si>
    <t>Eficientizare energetica Liceul Teoretic Tudor Vianu din Municipiul Giurgiu</t>
  </si>
  <si>
    <t>Municipiul Giurgiu</t>
  </si>
  <si>
    <t>Eficientizare energetica Scoala Gimnaziala nr.5 din Municipiul Giurgiu</t>
  </si>
  <si>
    <t>Eficientizare energetica Scoala Gimnaziala Mihai Eminescu din Municipiul Giurgiu</t>
  </si>
  <si>
    <t>UAT Municipiul Giurgiu</t>
  </si>
  <si>
    <t>Eficientizare energetica Scoala Gimnaziala Academician Marin Voiculescu din Municipiul Giurgiu</t>
  </si>
  <si>
    <t xml:space="preserve">Eficientizare energetica Colegiul Tehnic Viceamiral Ioan Balanescu - Corp C1 din Municipiul Giurgiu </t>
  </si>
  <si>
    <t>Eficientizare energetica Gradinita cu Program Prelungit Dumbrava Minunata - Corp C2 din Municipiul Giurgiu</t>
  </si>
  <si>
    <t>Eficientizare energetica Gradinita cu Program Prelungit Casuta Fermecata (Gradinita nr.4) din Municipiul Giurgiu</t>
  </si>
  <si>
    <t>UAT Municipiu Giurgiu</t>
  </si>
  <si>
    <t>Eficientizare energetica Gradinita cu Program Normal nr.9 din Municipiul Giurgiu</t>
  </si>
  <si>
    <t>Lucrări de intervenție pentru creșterea performanței energetice a blocurilor de locuințe, Municipiul Giurgiu, Ansamblul 5</t>
  </si>
  <si>
    <t>Lucrări de intervenție pentru creșterea performanței energetice a blocurilor de locuințe, Municipiul Giurgiu, Ansamblul 3</t>
  </si>
  <si>
    <t>Reabilitarea termică a 6 blocuri de locuințe în municipiul Giurgiu - Cartier Policlinică</t>
  </si>
  <si>
    <t>îmbunatatirea calitatii vietii urbane prin sprijinirea îmbunatatirii eficientei energetice a blocurilor din Giurgiu</t>
  </si>
  <si>
    <t>RESTAURARE-CONSOLIDARE SI VALORIFICARE "SCOALA VECHE" IN VEDEREA AMENAJARII CENTRULUI MULTICULTURAL BOLINTIN VALE, JUDET GIURGIU</t>
  </si>
  <si>
    <t>Orașul Bolintin Vale</t>
  </si>
  <si>
    <t>Consolidare, restaurare si punere in valoare cu integrare in circuit turistic-biserica "Buna Vestire" - DRUGANESTI</t>
  </si>
  <si>
    <t>PAROHIA DRUGANESCU</t>
  </si>
  <si>
    <t>Floresti-Stoenesti</t>
  </si>
  <si>
    <t>Consolidare, restaurare Biserica „Sf. Nicolae” Mironești, comuna Goștinari, realizare corp anexă-lumânărar pangar, grup sanitar, spațiu tehnic și turn clopotniță, amenajare incintă, realizare iluminat interior/exterior de ambient și arhitectural, realizare împrejmuiri și accese principale/secundare</t>
  </si>
  <si>
    <t>Schitul Mironești</t>
  </si>
  <si>
    <t>Mironești,  Gostinari</t>
  </si>
  <si>
    <t>Înființare parc recreativ în orașul Bolintin - Vale</t>
  </si>
  <si>
    <t>UAT Orașul Bolintin Vale</t>
  </si>
  <si>
    <t>Centru integrat de servicii sociale pentru vârstnici în comuna Malu, jud.Giurgiu</t>
  </si>
  <si>
    <t>UAT Comuna Malu</t>
  </si>
  <si>
    <t>Comuna Malu</t>
  </si>
  <si>
    <t>Reabilitare, Modernizare și extindere Școala nr.1 cu clasele V-VIII comuna Roata de Jos, satul Roata de Jos</t>
  </si>
  <si>
    <t>Comuna Roata de Jos</t>
  </si>
  <si>
    <t>Reabilitare și extindere Școala Generală (clasele 1-8) sat Naipu, comuna Ghimpați, județul Giurgiu</t>
  </si>
  <si>
    <t>UAT Comuna Ghimpați</t>
  </si>
  <si>
    <t>Construire și dotare grădiniță cu program prelungit în comuna Buturugeni, județul Giurgiu</t>
  </si>
  <si>
    <t>UAT Comuna Buturugeni</t>
  </si>
  <si>
    <t>Comuna Buturugeni</t>
  </si>
  <si>
    <t>Reabilitarea termo-energetică pavilion administrativ de la sediul I.T.P.F. Giurgiu</t>
  </si>
  <si>
    <t>I.T.P.F. Giurgiu</t>
  </si>
  <si>
    <t>cresterea eficientei energetice a I.T.P.F. Giurgiu</t>
  </si>
  <si>
    <t>TOTAL GIURGIU</t>
  </si>
  <si>
    <t>JUDETUL IALOMITA</t>
  </si>
  <si>
    <t>Dezvoltarea capacităților tehnologice ale SC PROJECT BIK INVEST SRL</t>
  </si>
  <si>
    <t>SC PROJECT BIK INVEST SRL</t>
  </si>
  <si>
    <t>Ialomița</t>
  </si>
  <si>
    <t>Amara</t>
  </si>
  <si>
    <t xml:space="preserve">Dezvoltarea societății PUNCT ADVERTISING prin diversificarea activității economice </t>
  </si>
  <si>
    <t>SC PUNCT ADVERTISING S.R.L.</t>
  </si>
  <si>
    <t>Slobozia</t>
  </si>
  <si>
    <t>Dotarea DAISY CLINIC SRL - D</t>
  </si>
  <si>
    <t>SC DAISY CLINIC SRL - D</t>
  </si>
  <si>
    <t>Fetești</t>
  </si>
  <si>
    <t>Diversificarea activității MEDICAL DENTAL BLUE SRL în domeniul fabricării dinților artificiali</t>
  </si>
  <si>
    <t>SC MEDICAL DENTAL BLUE SRL</t>
  </si>
  <si>
    <t>Țăndărei</t>
  </si>
  <si>
    <t>Dezvoltarea microîntreprinderii ACA EXIM SRL din municipiul Slobozia</t>
  </si>
  <si>
    <t>SC ACA EXIM SRL</t>
  </si>
  <si>
    <t>Achiziție de utilaje SC VINCI GROUP AG SRL</t>
  </si>
  <si>
    <t>SC VINCI GROUP AG SRL</t>
  </si>
  <si>
    <t>Dezvoltarea activității SC OKT INSURANCE SRL</t>
  </si>
  <si>
    <t>SC OKT INSURANCE SRL</t>
  </si>
  <si>
    <t>Act Aditional nr.1, prelungire perioada de implementare de la 24 luni la 27 luni(31.03.2018)</t>
  </si>
  <si>
    <t>Inovarea activității ELJAN SRL prin modernizarea halei de producție de mobilier</t>
  </si>
  <si>
    <t>SC ELJAN SRL</t>
  </si>
  <si>
    <t>Producerea de brichete din resturi vegetale în cadrul societății ALEX AGROPROD SRL prin achiziționarea unei linii complete de brichetat</t>
  </si>
  <si>
    <t>SC ALEX AGROPROD SRL</t>
  </si>
  <si>
    <t>Fierbinți Târg</t>
  </si>
  <si>
    <t>CENTRUL MEDICAL PROHEALTH</t>
  </si>
  <si>
    <t>SC PROAUTO CARS SRL</t>
  </si>
  <si>
    <t xml:space="preserve"> Amara</t>
  </si>
  <si>
    <t>Consolidarea poziției EURAMA TARGET SRL pe piața portalurilor legislative</t>
  </si>
  <si>
    <t>EURAMA TARGET SRL</t>
  </si>
  <si>
    <t>Diversificarea activității OFFICE SERVICE SRL prin dezvoltarea și implementarea produsului Platforma de e-mail Marketing</t>
  </si>
  <si>
    <t>OFFICE SERVICE SRL</t>
  </si>
  <si>
    <t>Modernizarea liniilor de fabricație din  cadrul  MIDAS &amp;CoSRL  în scopul eficientizării și inovării procesului de producție</t>
  </si>
  <si>
    <t>MIDAS &amp;CO SRL</t>
  </si>
  <si>
    <t>Urziceni</t>
  </si>
  <si>
    <t>Act Aditional nr.1, prelungire perioada de implementare de la 27 luni la 40 luni(31.05.2020)</t>
  </si>
  <si>
    <t>Dezvoltarea activității de imprimare publicitară pe diverse materiale</t>
  </si>
  <si>
    <t>SC DIRECT &amp; PARTENERS SRL</t>
  </si>
  <si>
    <t>Dezvoltarea activității societății MOBILA SA prin extindere fabrica de mobilă în Municipiul Slobozia</t>
  </si>
  <si>
    <t>MOBILA SA</t>
  </si>
  <si>
    <t xml:space="preserve">Modernizare clinica BIOMED prin achiziția de echipamente performante </t>
  </si>
  <si>
    <t>BIOMED SRL</t>
  </si>
  <si>
    <t>Dotarea cu echipamente noi în vederea diversificarii producției PET STAR HOLDING SRL</t>
  </si>
  <si>
    <t xml:space="preserve">Slobozia </t>
  </si>
  <si>
    <t>Imbunatatirea mediului urban prin conservarea, protectia si valorificarea durabila a obiectivului: Parohia "Sfintii Voievozi" Tandarei</t>
  </si>
  <si>
    <t>PAROHIA "SFINTII VOIEVOZI: TANDAREI</t>
  </si>
  <si>
    <t>Tandarei</t>
  </si>
  <si>
    <t>Consolidare, restaurare și reabilitare Biserica Înălțarea Domnului, construire și reabilitare clădiri anexe, amenajări exterioare, comuna Manasia, jud. Ialomița</t>
  </si>
  <si>
    <t>Parohia Manasia</t>
  </si>
  <si>
    <t>Manasia</t>
  </si>
  <si>
    <t>Reabilitarea monumentului istoric și de arhitectură Conacul Bolomey</t>
  </si>
  <si>
    <t>UAT Judetul Ialomita</t>
  </si>
  <si>
    <t>Cosambesti</t>
  </si>
  <si>
    <t>Restaurare și conservare Biserica de Lemn "Sf.Nicolae"</t>
  </si>
  <si>
    <t>UAT Județ Ialomita</t>
  </si>
  <si>
    <t>Modernizarea drumurilor județene DJ302 (km 13+865 - km 37+545) localitățile Drăgoești - Roșiori - Movilița - Dridu, DJ101 (km 52+100 - 37+600) localitate Dridtilu - Fierbinți Tîrg - limită județ Ilfov, DJ 101 (km 52+100-km 59+700) Dridu - Jilavele și DJ 402 (km53+700-61+740) limită județ Călărași - Sinești (DN2)</t>
  </si>
  <si>
    <t>UAT Județul Ialomița</t>
  </si>
  <si>
    <t>Îmbunatatirea gradului de accesibilitate a populatiei din zonele rurale si urbane adiacente tronsoanelor de drumuri judetene propuse spre modernizare</t>
  </si>
  <si>
    <t>Act Aditional nr.1, prelungire perioada de implementare de la 79 la 84 luni(31.12.2021)</t>
  </si>
  <si>
    <t>Dezvoltarea infrastructurii de turism în stațiunea balneoclimaterică Amara prin amenajarea Plajei Perla</t>
  </si>
  <si>
    <t>UAT Orașul Amara</t>
  </si>
  <si>
    <t>Amara, jud. Ialomița</t>
  </si>
  <si>
    <t>Reabilitare "ZONA 4" Complex Balnear Plaja Zorilor</t>
  </si>
  <si>
    <t>Reabilitare și modernizare Grădina de Vară, Amara, județul Ialomița</t>
  </si>
  <si>
    <t>UAT Oraș Amara</t>
  </si>
  <si>
    <t>dezvoltarea turismului în cadrul statiunii Amara</t>
  </si>
  <si>
    <t>Modernizarea, extinderea și dotarea Unității de Primire Urgențe din cadrul Spitalului Județean de Urgență Slobozia</t>
  </si>
  <si>
    <t>Extinderea și dotarea cu echipamente medicale a Ambulatoriului din structura Spitalului Municipal "Anghel Saligny" - Fetești</t>
  </si>
  <si>
    <t>UAT Municipiul Fetești</t>
  </si>
  <si>
    <t>Asigurarea accesului la servicii de sănătate în regim ambulatoriu pemtru populația județului Ialomița</t>
  </si>
  <si>
    <t>Ministerul Sănătății - U.I.C.P.</t>
  </si>
  <si>
    <t>asigurarea accesului la servicii de sănătate în regim ambulatoriu</t>
  </si>
  <si>
    <t>jud. Ialomița</t>
  </si>
  <si>
    <t>Creșterea eficienței energetice a clădirii Complexului de Servicii Sociale Slobozia, județul Ialomița</t>
  </si>
  <si>
    <t>DIRECȚIA GENERALĂ DE ASISTENȚĂ SOCIALĂ ȘI PROTECȚIA COPILULUI - IALOMIȚA</t>
  </si>
  <si>
    <t>Creșterea eficienței energetice Liceul Teoretic "Carol I", str.Călărași, nr.530, localitatea Fetești, județul Ialomița</t>
  </si>
  <si>
    <t>Creșterea eficienței energetice Liceul Tehnologic de Industrie Alimentară - Str.Sirenei, nr.48 - Corp C, și Corp D, Fetești</t>
  </si>
  <si>
    <t>Reabilitarea și punerea în valoare a Monumentului Istoric Orașul de Floci</t>
  </si>
  <si>
    <t>TOTAL IALOMITA</t>
  </si>
  <si>
    <t>JUDETUL PRAHOVA</t>
  </si>
  <si>
    <t>Creșterea competitivității SC Stedt Innovative SRL prin dezvoltarea de servicii turistice inovative</t>
  </si>
  <si>
    <t>SC STEDT INNOVATIVE SRL</t>
  </si>
  <si>
    <t>Bușteni</t>
  </si>
  <si>
    <t>Act Aditional nr.1 prelungire perioada de implementare de la 12 luni la 18 luni(30.04.2019)
Act Aditional nr.2, prelungire perioada de implementare de la 18 luni la 24 luni(31.10.2019)</t>
  </si>
  <si>
    <t>CEPIT - Centru de Excelență pentru dezvoltarea și consolidarea poziției pe piață a SC CAPRED COMP SRL în domeniul Producției de echipamente IT</t>
  </si>
  <si>
    <t>SC ASIMETRIC CONCEPTS SRL (fost SC CAPRED COMP SRL)</t>
  </si>
  <si>
    <t>Ploiești</t>
  </si>
  <si>
    <t>Act Aditional nr.1, prelungire perioada de implementare de la9 luni la 14 luni(31.01.2019)
Act Aditional nr.2, prelungire perioada de implementare de la 14 luni la 17 luni(30.04.2019)</t>
  </si>
  <si>
    <t>Cresterea competitivitatii societatii Bomb Film Production SRL prin angajarea de noi persoane si achizitia de echipamente tehnologice performante</t>
  </si>
  <si>
    <t>SC BOMB FILM PRODUCTION SRL</t>
  </si>
  <si>
    <t>Achiziție de echipamente pentru SC DIGITAL CUBE SRL</t>
  </si>
  <si>
    <t>SC DIGITAL CUBE SRL</t>
  </si>
  <si>
    <t>Campulung</t>
  </si>
  <si>
    <t>Act Aditional nr.1, prelungire perioada de implementare la 32 luni(31.01.2019)+ buget
Act Aditional nr.2, prelungire perioada de implementare de la 32 luni la 36 luni(30.04.2019)
Act Aditional nr.3, prelungire perioada de implementare de la 35 luni la 37 luni(30.06.2019)</t>
  </si>
  <si>
    <t>Investitie in activitatea de testare si analiza tehnica - dezvoltarea si consolidarea pozitiei societatii pe piata</t>
  </si>
  <si>
    <t>SC TIBALEX SPECIAL SRL</t>
  </si>
  <si>
    <t>Dezvoltarea activității SC DARKO EMG TECHNOLOGIES SRL</t>
  </si>
  <si>
    <t>SC DARKO EMG TECHNOLOGIES SRL</t>
  </si>
  <si>
    <t>Dezvoltare și modernizare S.C. ROMEO SERV S.R.L prin achiziție de echipamente</t>
  </si>
  <si>
    <t>SC ROMEO SERV SRL</t>
  </si>
  <si>
    <t>Dezvoltare la S.C. TYPO DAS SOLUTIONS S.R.L. prin achiziție de echipamente tehnologice</t>
  </si>
  <si>
    <t>SC TYPO DAS SOLUTIONS SRL</t>
  </si>
  <si>
    <t>Dezvoltarea activității microîntreprinderii SILVERAQUA BIZ SRL în domeniul producției de garnituri pentru utilaje de construcții, agricultură, minerit, logistică</t>
  </si>
  <si>
    <t xml:space="preserve">SC SILVERAQUA BIZ SRL </t>
  </si>
  <si>
    <t>Câmpina</t>
  </si>
  <si>
    <t>Act Aditional nr.1, prelungire perioada de implementare de la 23 luni la 28 luni(31.12.2018)
Act Aditional nr.2, prelungire perioada de implementare la 31.05.2019</t>
  </si>
  <si>
    <t>Creșterea capacității bazei materialea TERRA ORDISSUS CONSTRUCT SRL prin achiziționarea unor echipamente de ultimă generație</t>
  </si>
  <si>
    <t>SC TERRA ORDISSUS CONSTRUCT SRL</t>
  </si>
  <si>
    <t>Vălenii de Munte</t>
  </si>
  <si>
    <t>Act Aditional nr.1, prelungire perioada de implementare de la 28 luni la 33 luni(30.01.2019)
Act Aditional nr.2, prelungire perioada de implementare de la 33 luni la 36 luni(30.04.2019)</t>
  </si>
  <si>
    <t xml:space="preserve">Modernizarea activității SC T&amp;V INSTAL SUPER PROJECT SRL </t>
  </si>
  <si>
    <t xml:space="preserve">SC T&amp;V INSTAL SUPER PROJECT SRL </t>
  </si>
  <si>
    <t>Creșterea capacității de producție la nivelul VIC INSERO SRL și îmbunătățirea poziției pe piața producției de cartușe tonner compatibile</t>
  </si>
  <si>
    <t>VIC INSERO SRL</t>
  </si>
  <si>
    <t>Act Aditional nr.1, prelungire perioada de implementare de la 21 luni la 27 luni(28.02.2019)
Act Aditional nr.2, mod CF</t>
  </si>
  <si>
    <t>Dezvoltarea activitatii de efectuare analize tehnice si testari la SC COVATEMA TEHNIC SRL</t>
  </si>
  <si>
    <t>SC COVATEMA TEHNIC SRL</t>
  </si>
  <si>
    <t>Act Aditional nr.1, prelungire perioada de implementare de la 29 la 32 luni(30.09.2018)</t>
  </si>
  <si>
    <t>Modernizarea și creșterea capacității de producție SC ELITE SURFACE SYSTEMS SRL, prin achiziția de utilaje și echipamente performante, pentru execuția sistemelor de pardoseli pe bază de rășini sintetice</t>
  </si>
  <si>
    <t>SC ELITE SURFACE SYSTEMS SRL</t>
  </si>
  <si>
    <t>Breaza</t>
  </si>
  <si>
    <t>Consolidarea poziției pe piață a SC ISEO MARKETING &amp; DISTRIBUTION SRL prin echipamente pentru testări și analize tehnice</t>
  </si>
  <si>
    <t>SC ISEO MARKETING &amp; DISTRIBUTION SRL</t>
  </si>
  <si>
    <t>Act Aditional nr.1, prelungire perioada de implementare de la 29 luni la 32 luni (30.09.2018)</t>
  </si>
  <si>
    <t>Achiziție de utilaje în vederea cresterii competitivității</t>
  </si>
  <si>
    <t>SC KLEENEX STAR SRL</t>
  </si>
  <si>
    <t>Creșterea competitivității SC HANNELORE IMPEX SRL</t>
  </si>
  <si>
    <t>SC HANNELORE IMPEX SRL</t>
  </si>
  <si>
    <t>Act Aditional nr.1, prelungire perioada de implementare de la 24 luni La 36 luni</t>
  </si>
  <si>
    <t>Dotarea cu echipamente IT și software a punctului de lucru din Municipiul Ploiești al SC EUROPEAN BUSINESS CONSULT SRL</t>
  </si>
  <si>
    <t>SC EUROPEAN BUSINESS CONSULT SRL</t>
  </si>
  <si>
    <t>Act Aditional nr.1 prelungire perioada de implementare
Act Aditional nr.3, prelungire perioada de implementare de la 33 luni la 36 luni(31.01.2019)</t>
  </si>
  <si>
    <t>Modernizare și extindere imobil p (corp C1) cu schimbare de destinație în unitate turistică tip pensiune, desființare clădiri anexă (C2, C3, C4), sistematizare și împrejmuire teren</t>
  </si>
  <si>
    <t>SC TATIANA POLIS SRL</t>
  </si>
  <si>
    <t>Sinaia</t>
  </si>
  <si>
    <t>Act Aditional nr.1, prelungire perioada de implementare de la 38 luni la 44 luni(31.12.2019)</t>
  </si>
  <si>
    <t>Investiție în activitatea de producție cinematografică video și de televiziune - dezvoltare și competitivitate</t>
  </si>
  <si>
    <t>SC IV SRL</t>
  </si>
  <si>
    <t>Act Aditional nr.1, prelungire perioada de implementare de la 27 luni la 33 luni(31.12.2018)</t>
  </si>
  <si>
    <t>Modernizarea și extinderea activității de realizare de studii geotehnice</t>
  </si>
  <si>
    <t>SC LIVSIM POLICOM SRL</t>
  </si>
  <si>
    <t>Slănic</t>
  </si>
  <si>
    <t>Achiziție de echipamente de producție performante în vederea creșterii competitivității</t>
  </si>
  <si>
    <t>SC NOBEL STAR TRADING SRL</t>
  </si>
  <si>
    <t>Dezvoltare durabilă a activității SC BIROEXPERT COMPANY SRL prin diversificare</t>
  </si>
  <si>
    <t xml:space="preserve">SC BIROEXPERT COMPANY SRL </t>
  </si>
  <si>
    <t>Diversificarea activității SC SHAY DOORS INVEST SRL prin producția de mobilier fonoabsorbant</t>
  </si>
  <si>
    <t>SC SHAY DOORS INVEST SRL</t>
  </si>
  <si>
    <t>Mizil</t>
  </si>
  <si>
    <t>ADVIT - Sistem Integrat pentru consolidarea poziției pe piață a SC ADVICE INFORMATION TECHNOLOGY SRL prin dezvoltarea producției de calculatoare și echipamente periferice</t>
  </si>
  <si>
    <t>SC ADVICE INFORMATION TECHNOLOGY SRL</t>
  </si>
  <si>
    <t>Diversificare produs, serviciu și proces a SC LUK EURO INVESTMENT SRL prin înființarea Hotel Boutique Ploiești</t>
  </si>
  <si>
    <t xml:space="preserve">SC LUK EURO INVESTMENT SRL </t>
  </si>
  <si>
    <t>Act Aditional nr.1 prelungire perioada de implementare de la 34 luni la 40 luni(31.01.2019)
Act Aditional nr.2, prelungire perioada de implementare de la 40 luni la 44 luni</t>
  </si>
  <si>
    <t>Consolidarea poziției MAXI SALES &amp; DISTRIBUTION SRL pe piața mobilierului din metal prin achiziția de echipamente tehnologice de înaltă performanță</t>
  </si>
  <si>
    <t>SC MAXI SALES &amp; DISTRIBUTION SRL</t>
  </si>
  <si>
    <t>Achiziție echipamente la SC SUD-EST TOP PRODUCTION SRL</t>
  </si>
  <si>
    <t>SC SUD-EST TOP PRODUCTION SRL</t>
  </si>
  <si>
    <t>Consolidarea pe piață a SC KAPHONE SRL prin extinderea și inovarea activității în domeniul producției de produse metalice din aluminiu</t>
  </si>
  <si>
    <t>SC KAPHONE SRL</t>
  </si>
  <si>
    <t>Retehnologizare și inovare - Global Construction Limited SRL</t>
  </si>
  <si>
    <t>SC GLOBAL CONSTRUCTION LIMITED SRL</t>
  </si>
  <si>
    <t>Act Aditional nr.1, prelungire perioada de implementare de la 24 luni la 30 luni(15.02.2019)
Act Aditional nr. 2 prelungire perioada de implementare de la 30 luni la 33 luni si corectarea indicatorului suplimentar de rezultat privind nr mediu de salariati</t>
  </si>
  <si>
    <t>Dezvoltarea unei noi activități în cadrul firmei PROMAN TECH SERVICES, prin achiziționarea de echipamente pentru lucrări de construcții</t>
  </si>
  <si>
    <t>SC  PROMAN TECH SERVICES SRL</t>
  </si>
  <si>
    <t>Unitate producție tâmplărie PVC</t>
  </si>
  <si>
    <t>SC AMOS TECHNOLOGY SRL</t>
  </si>
  <si>
    <t>Utilare și dotare Hotel Boutique Sinaia, Prahova</t>
  </si>
  <si>
    <t>SC HELSA MERIDIEN SRL</t>
  </si>
  <si>
    <t>Dezvoltarea societății ZED WEB SOLUTIONS SRL prin inovare de produs și proces</t>
  </si>
  <si>
    <t>SC ZED WEB SOLUTIONS SRL</t>
  </si>
  <si>
    <t>Băicoi</t>
  </si>
  <si>
    <t>Act Aditional nr.1, modificare CF</t>
  </si>
  <si>
    <t>Înființare linie producție hârtie igienică, șervețele și prosoape din hârtie REGINA STAR PAPER</t>
  </si>
  <si>
    <t>SC REGINA STAR PAPER SRL</t>
  </si>
  <si>
    <t>Creșterea competitivității societății SC SPECIAL STRUCTURES SRL prin achiziție de echipamente</t>
  </si>
  <si>
    <t>SC SPECIAL STRUCTURES SRL</t>
  </si>
  <si>
    <t>Baicoi</t>
  </si>
  <si>
    <t>Extinderea gamei de servicii a SOFT EXPERT prin tehnologia de Cloud Computing</t>
  </si>
  <si>
    <t>SC SOFT EXPERT SRL</t>
  </si>
  <si>
    <t>Diversificarea activității PVG COMPANY SRL prin înființare fabrica de producție hârtie igienică și prosoape de hârtie</t>
  </si>
  <si>
    <t>SC PVG COMPANY SRL</t>
  </si>
  <si>
    <t>Înființare planetariu digital 4K</t>
  </si>
  <si>
    <t>SC ASTROLIFE SRL</t>
  </si>
  <si>
    <t>Dezvoltarea capacității de producție a SC TEKNICA LEGNO SRL în domeniul producției de mobilă</t>
  </si>
  <si>
    <t>SC TEKNICA LEGNO SRL</t>
  </si>
  <si>
    <t>Consolidarea poziției BLUEZOOM SRL pe piața de editare digitală</t>
  </si>
  <si>
    <t>SC BLUEZOOM SRL</t>
  </si>
  <si>
    <t>Dotarea SC CROITORII MS PRESTCONS SRL cu utilaje pentru pregătirea terenului</t>
  </si>
  <si>
    <t>SC CROITORII MS PRESTCONS SRL</t>
  </si>
  <si>
    <t>Inovare la SC RALDECO DESIGN SRL - Achiziție de echipamente pentru evenimente outdoor</t>
  </si>
  <si>
    <t>SC RALDECO DESIGN SRL</t>
  </si>
  <si>
    <t>Diversificare produs, serviciu și proces a SC NEXT STRATEGY SRL prin înființarea unei fabrici de hârtie igienică, prosoape de hârtie și alte produse</t>
  </si>
  <si>
    <t>SC NEXT STRATEGY SRL</t>
  </si>
  <si>
    <t>Achiziții de utilaje pentru calea ferată</t>
  </si>
  <si>
    <t>BISERVCONSTRUCTFAB SRL</t>
  </si>
  <si>
    <t>Act Aditional nr.1, prelungire perioada de implementare de la 23 la 33 luni(30.09.2019)</t>
  </si>
  <si>
    <t>Modernizarea SC PERGAMO AGENCY SRL prin achiziție de echipamente</t>
  </si>
  <si>
    <t>SC PERGAMO AGENCY SRL</t>
  </si>
  <si>
    <t>Act Aditional nr.1, prelungire perioada de implementare de la 18 luni la 21 luni(31.10.2018)</t>
  </si>
  <si>
    <t>Construire sediu birouri arhitectură, alei carosabile și pietonale, parcaje, copertină parcare, împrejmuire și branșamente utilități</t>
  </si>
  <si>
    <t>SC BIG STUDIO-ARH DESIGN SRL</t>
  </si>
  <si>
    <t>Creșterea competitivității  SC VORNADO CONCEPT SRL  prin dotare unitate hotelieră necesară dezvoltării unui serviciu nou</t>
  </si>
  <si>
    <t>VORNADO CONCEPT SRL</t>
  </si>
  <si>
    <t>Achziția de echipamente tehnologice pentru dezvoltarea afacerii SC CARPAT APROMETAL PRODUCTION SRL</t>
  </si>
  <si>
    <t>SC CARPAT APROMETAL PRODUCTION SRL</t>
  </si>
  <si>
    <t>Achiziția de utilaje pentru producția de piese și subansamble pentru metalurgie</t>
  </si>
  <si>
    <t>SC ERO HYDRAULICS SRL</t>
  </si>
  <si>
    <t>Diversificarea activității societății PROCALI PROD CONS SRL prin achiziționarea de utilaje</t>
  </si>
  <si>
    <t xml:space="preserve">SC PROCALI PROD CONS SRL </t>
  </si>
  <si>
    <t>Dezvoltarea activității desfășurate de SC ELIDEI STARGYM FITNESS SRL -D</t>
  </si>
  <si>
    <t>SC ELIDEI STARGYM FITNESS SRL -D</t>
  </si>
  <si>
    <t>Construire atelier P+1Ep pentru activități de servicii asamblare dulapuri de automatizare cu componente electrice și de automatizare de înaltă tehnologie pentru mașini de industrie, alei pietonale și carosabile, parcare, împrejmuire</t>
  </si>
  <si>
    <t>SC INDAS SERVICE SRL</t>
  </si>
  <si>
    <t>Modernizarea societății SC IMSE SRL prin achiziție de echipamente</t>
  </si>
  <si>
    <t>IMSE SRL</t>
  </si>
  <si>
    <t>Act Aditional nr.1, mod cf
Act Aditional nr.2, prelungire perioada de implementare de la 28 luni la 32 luni(22.08.2019)</t>
  </si>
  <si>
    <t>Achiziție utilaje pentru colectarea deșeurilor nepericuloase</t>
  </si>
  <si>
    <t>SC PETROTOOLS SERV SRL</t>
  </si>
  <si>
    <t>Dezvoltarea unei activități noi în cadrul microîntreprinderii NCV SOLUȚII FISCALE SRL</t>
  </si>
  <si>
    <t>NCV SOLUȚII FISCALE SRL</t>
  </si>
  <si>
    <t>Dezvoltarea unui domeniu nou de activitate în cadrul firmei</t>
  </si>
  <si>
    <t>SC ET SERVICES SRL</t>
  </si>
  <si>
    <t>Modernizarea și dezvoltarea infrastructurii hoteliere din cadrul Hotelului Marea Neagră Sinaia</t>
  </si>
  <si>
    <t>SC ROSIANRA SINTOUR SRL</t>
  </si>
  <si>
    <t>Act Aditional nr.1, 
Buget+perioada de implementare
Act Aditional nr.2, prelungire perioada de implementare de la 29 luni la 32 luni(19.09.2019)</t>
  </si>
  <si>
    <t>Extinderea gamei de servicii, îmbunătățirea și completarea serviciilor deja furnizare de SC VISION ENGINEERING &amp;CONSULTANCY SRL prin dotarea cu echipamente și componente software performante, în scopul creșterii competitivității</t>
  </si>
  <si>
    <t>SC VISION ENGINEERING &amp;CONSULTANCY SRL</t>
  </si>
  <si>
    <t>Act Aditional nr.1 prelungirea perioadei de implementare</t>
  </si>
  <si>
    <t>Lucrări de construire hală industrială, sediu firmă, alei carosabile și pietonale, parcare, branșamente utilități, împrejmuire</t>
  </si>
  <si>
    <t>SC VISTEON PROJECT SRL</t>
  </si>
  <si>
    <t>Dotare SC ECOTEX TNT SOLUTION SRL cu utilaje performante</t>
  </si>
  <si>
    <t>SC ECOTEX TNT SOLUTION SRL</t>
  </si>
  <si>
    <t>Demarare activitate producție mobilă</t>
  </si>
  <si>
    <t>IGC BUSINESS PERFORMANCE SRL</t>
  </si>
  <si>
    <t>Act Aditional nr.1, prelungire perioada de implementare de la 9 luni la 27 luni(31.05.2019)</t>
  </si>
  <si>
    <t>CEL-centru de excelență pentru dezvoltarea și consolidarea poziției pe piață a  SC KARDYNAL INTSERV OFFICE SRL în domeniul lucrărilor de instalații electrice</t>
  </si>
  <si>
    <t>KARDYNAL INTSERV OFFICE SRL</t>
  </si>
  <si>
    <t>Centrul de prelucrarea datelor SOSMR</t>
  </si>
  <si>
    <t xml:space="preserve">ALT VISION MEDIA SRL </t>
  </si>
  <si>
    <t>Achiziție echipamente performante pentru SC CEAS CHEI PLUS VH SRL</t>
  </si>
  <si>
    <t>CEAS CHEI PLUS VH SRL</t>
  </si>
  <si>
    <t>Act Aditional nr.1, prelungire perioada de implementare de la 29 luni la 31 luni(31.05.2019)</t>
  </si>
  <si>
    <t>Dezvoltarea activității societății  ECHIPA HORSE SRL</t>
  </si>
  <si>
    <t>ECHIPA HORSE SRL</t>
  </si>
  <si>
    <t>Act Aditional nr.1, prelungire perioada de implementare de la 32 luni la 40 luni(31.01.2020)</t>
  </si>
  <si>
    <t>Diversificarea gamei sortimentale la SC VALRAS PROD SRL prin lansarea de noi produse în fabricație</t>
  </si>
  <si>
    <t>SC VALRAS PROD SRL</t>
  </si>
  <si>
    <t>Dezvoltarea activității societății SPITAL LOTUS SRL</t>
  </si>
  <si>
    <t>SC SPITAL LOTUS SRL</t>
  </si>
  <si>
    <t>DIVERSIFICAREA SI EXTINDEREA CAPACITATII DE SPALARE SI CURATARE ARTICOLE TEXTILE</t>
  </si>
  <si>
    <t>SILGIMAR PROD SRL</t>
  </si>
  <si>
    <t>Creșterea competitivității SC ETANȘĂRI GRAFEX SRL prin dotarea cu utilaje și tehnologii de ultima generație</t>
  </si>
  <si>
    <t>SC ETANȘĂRI GRAFEX SRL</t>
  </si>
  <si>
    <t>Construire pensiune P+E+M, branșamente și racorduri utilități, împrejmuire teren, organizare de șantier</t>
  </si>
  <si>
    <t>SC FALCON MONT SRL</t>
  </si>
  <si>
    <t>Construirea și dotarea unei unități de testare și analize tehnice-P+2E, împrejmuire, fosă septică</t>
  </si>
  <si>
    <t>MANOR LABORATORY CENTER SRL</t>
  </si>
  <si>
    <t>Creșterea competitivității SC AMRO AUTO SRL prin diversificarea serviciilor</t>
  </si>
  <si>
    <t>SC AMRO AUTO SRL</t>
  </si>
  <si>
    <t>Dezvoltare sustenabilă GLOBAL PRINT BDV SRL</t>
  </si>
  <si>
    <t>SC GLOBAL PRINT BDV SRL</t>
  </si>
  <si>
    <t>Dezvoltarea activității societății  MID CONSULTING SRL prin creșterea capacității de cazare și furnizarea de servicii inovative în domeniul turismului</t>
  </si>
  <si>
    <t>SC MID CONSULTING SRL</t>
  </si>
  <si>
    <t>Creșterea competitivității SC ARCADE DOORS SRL  prin diversificarea activității</t>
  </si>
  <si>
    <t xml:space="preserve"> ARCADE DOORS SRL</t>
  </si>
  <si>
    <t>Dezvoltarea activității în cadrul societății SPECIAL STRUCTURE SRL prin achiziție de echipamente</t>
  </si>
  <si>
    <t>SPECIAL STRUCTURE SRL</t>
  </si>
  <si>
    <t>Îmbunătățirea competitivității economice a SC PROPELLER SRL</t>
  </si>
  <si>
    <t>PROPELLER SRL</t>
  </si>
  <si>
    <t>Achiziție de echipamente la SC AMIT MARKETING SRL</t>
  </si>
  <si>
    <t xml:space="preserve"> SC AMIT MARKETING SRL</t>
  </si>
  <si>
    <t>Achiziție de utilaje pentru dezvoltarea activității de producție a FIMPLAST IMPEX SRL</t>
  </si>
  <si>
    <t>FIMPLAST IMPEX SRL</t>
  </si>
  <si>
    <t xml:space="preserve">Înființarea unei unități noi de producție echipamente de ventilație la SC MAXIGEL SRL </t>
  </si>
  <si>
    <t xml:space="preserve"> SC MAXIGEL SRL </t>
  </si>
  <si>
    <t>Achiziția de echipamente performante pentru diversificarea/extinderea activității FILTRE AER CURAT SRL</t>
  </si>
  <si>
    <t>SC FILTRE AER CURAT SRL</t>
  </si>
  <si>
    <t>Act Aditional nr.1, prelungire perioada de implementare de la 29 luni la 37 luni(30.11.2019)</t>
  </si>
  <si>
    <t>Construire hotel Ds+P+3E+M, organizare șantier, împrejmuire teren</t>
  </si>
  <si>
    <t>SAGEX CONSTRUCT SRL</t>
  </si>
  <si>
    <t>Înființarea unei unități noi: crearea unui laborator de analize tehnice în industria farmaceutică</t>
  </si>
  <si>
    <t>SC CROMATEC PLUS SRL</t>
  </si>
  <si>
    <t>TENDER HUB - Creșterea competitivității ACM prin realizarea unui sistem informațional modular inovativ în domeniul achizițiilor publice</t>
  </si>
  <si>
    <t>SC ACQUISITION CAREER MANAGEMENT SRL</t>
  </si>
  <si>
    <t>Dezvoltarea și modernizarea capacității de producție a ITALPLAST GROUP SRL prin investiții în echipamente ultraperformante și ecoeficiente</t>
  </si>
  <si>
    <t>ITALPLAST GROUP SRL</t>
  </si>
  <si>
    <t>Creșterea competitivității SC MEDIC LINE BUSINESS HEALTH SRL prin înființarea unei noi clinici medicale</t>
  </si>
  <si>
    <t>SC MEDIC LINE BUSINESS HEALTH SRL</t>
  </si>
  <si>
    <t>Achiziție de utilaje pentru extinderea activității de producție a BIGPRINT ROMÂNIA S.A.</t>
  </si>
  <si>
    <t>BIGPRINT ROMÂNIA S.A.</t>
  </si>
  <si>
    <t>Gorgota</t>
  </si>
  <si>
    <t>Dezvoltarea societății VIRANDY GROUP prin înființarea unei noi unități de producție</t>
  </si>
  <si>
    <t>SC  VIRANDY GROUP SRL</t>
  </si>
  <si>
    <t>Creșterea competitivității EUROMEDIA GROUP SA prin achiziția de echipamente</t>
  </si>
  <si>
    <t>EUROMEDIA GROUP SA</t>
  </si>
  <si>
    <t>Act Aditional nr. 1 prelungire perioada de implementare (de la 29 la 33 luni) pana la 31.12.2019 si modificare caracteristici tehnice</t>
  </si>
  <si>
    <t>Creșterea competitivității Flexon-All prin diversificarea activității</t>
  </si>
  <si>
    <t>FLEXON-ALL SRL</t>
  </si>
  <si>
    <t>Act Aditional nr.1, prelungire perioada de implementare de la 31 luni la 35 luni(30.11.2019)</t>
  </si>
  <si>
    <t>Extinderea capacității clinicii Dentana Estet prin creșterea volumului cel putin unui serviciu</t>
  </si>
  <si>
    <t>SC DENTANA ESTET SRL</t>
  </si>
  <si>
    <t>Ploiesti</t>
  </si>
  <si>
    <t>Creșterea competitivității SC R&amp;R BETH FILTRATION SRL prin diversificarea activității curente</t>
  </si>
  <si>
    <t xml:space="preserve">SC R&amp;R BETH FILTRATION SRL </t>
  </si>
  <si>
    <t>Extindere și supraetajare Hotel "Mărgăritar", renovare, modernizare și recompartimentare interioară, transformare mansardă existentă în etaj (regim final D+P+2E+Emansardat)</t>
  </si>
  <si>
    <t>SC MĂRGĂRITAR SRL</t>
  </si>
  <si>
    <t>Creșterea competitivității societății DENTAL IMPLANT SRL prin dotarea cu echipamente moderne pentru stomatologie</t>
  </si>
  <si>
    <t>DENTAL IMPLANT SRL</t>
  </si>
  <si>
    <t>Extinderea capacitații de producție a lucrarilor dentare din cadrul laboratorului Medadent</t>
  </si>
  <si>
    <t>MEDADENT SRL</t>
  </si>
  <si>
    <t>Extinderea și dezvoltarea durabilă a capacităților avansate de recuperare a materialelor reciclabile sortate în cadrul SC WOMA ECOSERV CONSTRUCT SRL</t>
  </si>
  <si>
    <t>SC WOMA ECOSERV CONSTRUCT SRL</t>
  </si>
  <si>
    <t>Comuna Brazi</t>
  </si>
  <si>
    <t>Extindere capacitate de producție la SC ELENA MODCOM SRL</t>
  </si>
  <si>
    <t>ELENA MODCOM SRL</t>
  </si>
  <si>
    <t>Oras Boldesti Scaeni</t>
  </si>
  <si>
    <t>CREAREA UNEI LINII DE PRODUCTIE FOI SI TOCURI DE USI IN CADRUL SOCIETATII EXPERT SERVICE 24/7SRL</t>
  </si>
  <si>
    <t>EXPERT SERVICE 24/7 SRL</t>
  </si>
  <si>
    <t>Construire sectie productie echipamente hidraulice, anexe, drum acces etapa I cu caracter provizoriu pana la amenajarea intersectiei DN 1A cu DJ 100N si realizarea drumului colector conform PUZ aprobat, alei carosabile si pietonale, spatiu parcare, platrorme carosabile, utilitati, imprejmuire, bransamente si organizare de santier</t>
  </si>
  <si>
    <t>IPSAR SA</t>
  </si>
  <si>
    <t>Teisani</t>
  </si>
  <si>
    <t>CRESTEREA COPETITIVITATII SOCIETATII VERTICAL DESIGN PRIN REALIZAREA UNEI LINII DE PRODUCTIE MOBILIER.</t>
  </si>
  <si>
    <t>VERTICAL DESIGN SRL</t>
  </si>
  <si>
    <t>Tehnologii de marketing inovative in cadrul societatii UPSCALE Advertising</t>
  </si>
  <si>
    <t>UPSCALE ADVERTISING SRL</t>
  </si>
  <si>
    <t>Cresterea gamei de servicii stomatologice în Platinum Dent prin adoptarea celor mai noi tehnologii</t>
  </si>
  <si>
    <t>PLATINUM DENT SRL</t>
  </si>
  <si>
    <t>Dezvoltarea societații PACOS ECO COLECTARE SRL printr-o investitie initiala în Orasul Baicoi, judetul Prahova</t>
  </si>
  <si>
    <t>PACOS ECO COLECTARE SRL</t>
  </si>
  <si>
    <t>DIVERSIFICAREA ACTIVITATII S.C. ERIN SRL</t>
  </si>
  <si>
    <t>ERIN SRL</t>
  </si>
  <si>
    <t>Extinderea capacitatii de productie a societatii CRISCOSERV S.R.L. prin achizitia de echipamente cu tehnologii inovative - Co-extruder pentru folii din plastic in 3 straturi</t>
  </si>
  <si>
    <t>CRISCOSERV SRL</t>
  </si>
  <si>
    <t>Blejoi</t>
  </si>
  <si>
    <t>Reabilitarea termica si cresterea eficientei energetice a Spitalului de Obstetrica Ginecologie Ploiesti</t>
  </si>
  <si>
    <t>UAT Județul Prahova</t>
  </si>
  <si>
    <t>EFICIENTIZARE ENERGETICA - GRADINITA CU PROGRAM PRELUNGIT NR.23 MUNICIPIUL PLOIESTI</t>
  </si>
  <si>
    <t>UAT Municipiu Ploiești</t>
  </si>
  <si>
    <t>Municipiul Ploiești</t>
  </si>
  <si>
    <t>EFICIENTIZARE ENERGETICA - GRADINITA CU PROGRAM PRELUNGIT SFANTUL MUCENIC MINA</t>
  </si>
  <si>
    <t>UAT Municipiul Ploiești</t>
  </si>
  <si>
    <t>EFICIENTIZARE ENERGETICA - LICEUL TEHNOLOGIC DE SERVICII SFANTUL APOSTOL ANDREI IN MUNICIPIUL PLOIESTI</t>
  </si>
  <si>
    <t>EFICIENTIZARE ENERGETICA SCOALA GIMNAZIALA GEORGE COSBUC</t>
  </si>
  <si>
    <t>UAT Municipiu Ploiesti</t>
  </si>
  <si>
    <t>EFICIENTIZARE ENERGETICA LICEUL TEHNOLOGIC 1 MAI - SALA DE SPORT</t>
  </si>
  <si>
    <t>Municipiul Câmpina</t>
  </si>
  <si>
    <t>Act Aditional nr.1, prelungire perioada de implementare de la 45 luni la 51 luni(30.06.2019)</t>
  </si>
  <si>
    <t>Cresterea eficientei energetice la Spitalul Orasenesc "Sfanta Filofteia" Mizil - Pavilionul principal</t>
  </si>
  <si>
    <t>UAT Oraș Mizil</t>
  </si>
  <si>
    <t>Cresterea eficientei energetice a corpului nr.5 al Liceului Teoretic "Grigore Tocilescu", oras Mizil, judetul Prahova</t>
  </si>
  <si>
    <t>Reabilitare termica si energetica la cladirea "Scoala Gimnaziala Carol I" Plopeni</t>
  </si>
  <si>
    <t>UAT Oraș Plopeni</t>
  </si>
  <si>
    <t>Plopeni, jud. Prahova, str. Independenței nr.14</t>
  </si>
  <si>
    <t>Reabilitare termica si energetica la cladirea "Sala Polivalenta Plopeni"</t>
  </si>
  <si>
    <t>UAT Oras PLOPENI</t>
  </si>
  <si>
    <t>Plopeni</t>
  </si>
  <si>
    <t>Cresterea eficientei energetice a cladirilor publice din Orasul Azuga - Spitalul de Ortopedie si Traumatologie Azuga</t>
  </si>
  <si>
    <t>Orașul Azuga</t>
  </si>
  <si>
    <t>Azuga</t>
  </si>
  <si>
    <t>CRESTEREA EFICIENTEI ENERGETICE IN SPITALUL MUNICIPAL CAMPINA</t>
  </si>
  <si>
    <t>UAT Municipiul Câmpina</t>
  </si>
  <si>
    <t>Eficientizare energetică Blocuri în municipiul Ploiești - Lot 1</t>
  </si>
  <si>
    <t>Eficientizare energetică Blocuri în municipiul Ploiești - Lot 2</t>
  </si>
  <si>
    <t>Eficientizare energetică Blocuri în municipiul Ploiești - Lot 3</t>
  </si>
  <si>
    <t>Eficientizare energetică Blocuri în municipiul Ploiești - Lot 4</t>
  </si>
  <si>
    <t>Eficiență energetică și extindere iluminat zona istorică - Sinaia</t>
  </si>
  <si>
    <t>Orașul Sinaia</t>
  </si>
  <si>
    <t>Creșterea eficienței energetice în clădirile rezidențiale din municipiul Câmpina</t>
  </si>
  <si>
    <t>îmbunatatirea calitatii vietii urbane prin sprijinirea îmbunatatirii eficientei energetice a blocurilor din Campina</t>
  </si>
  <si>
    <t>ECO-BUS</t>
  </si>
  <si>
    <t>UAT ORAS SINAIA</t>
  </si>
  <si>
    <t>Sinaia, jud. Prahova</t>
  </si>
  <si>
    <t>Construire PARK&amp;RIDE</t>
  </si>
  <si>
    <t>NOCO2 - Cale pentru pietoni</t>
  </si>
  <si>
    <t>UAT Oraș Sinaia</t>
  </si>
  <si>
    <t>Restaurarea, reabilitarea, conservarea și amenajarea unui spațiu expozițional în cadrul monumentului Crucea comemorativă a eroilor români din Primul Război Mondial (Monumentul eroilor “Crucea Caraiman” / Monumentul Eroilor (Crucea) de pe Vârful Caraiman</t>
  </si>
  <si>
    <t>Ministerul Apărării Naționale</t>
  </si>
  <si>
    <t xml:space="preserve"> Bușteni</t>
  </si>
  <si>
    <t>Consolidare, restaurare și punere în valoare centru cultural Protoieria Ploiești Nord</t>
  </si>
  <si>
    <t>Protoieria Ploiești Nord</t>
  </si>
  <si>
    <t>Restaurarea, dotarea si valorificarea durabila a patrimoniului cultural al obiectivului de patrimoniu "Muzeul Memorial B.P.HASDEU"</t>
  </si>
  <si>
    <t>U.A.T. Municipiul Campina</t>
  </si>
  <si>
    <t>Campina, jud. Prahova</t>
  </si>
  <si>
    <t>Restaurarea și consolidarea Bisericii „Sfânta Treime”- Sat Măgureni, comuna Măgureni, jud. Prahova</t>
  </si>
  <si>
    <t>Parohia Sfânta Treime Măgureni</t>
  </si>
  <si>
    <t>Măgureni</t>
  </si>
  <si>
    <t>Reabilitarea, conservarea, protejarea si promovarea monumentului istoric Moara de apa Warthiadi, loc de creatie si de cunoastere a obiceiurilor, traditiilor si culturii locale si nationale</t>
  </si>
  <si>
    <t>U.A.T. Comuna Drajna</t>
  </si>
  <si>
    <t>Comuna Drajna, sat drajna de Jos, judet Prahova</t>
  </si>
  <si>
    <t>Restaurare și punere în valoare a ansamblului arhitectural medieval al fostului Schit Lespezi</t>
  </si>
  <si>
    <t>Parohia Schit Lespezi</t>
  </si>
  <si>
    <t>Comarnic</t>
  </si>
  <si>
    <t>Consolidare, restaurare, conservare și punere în valoare arhitectura și pictura murală a Bisericii Mari a Mânăstirii Zamfira, județul Prahova - executată A FRESCO de Nicolae Grigorescu</t>
  </si>
  <si>
    <t>MANASTIREA ZAMFIRA</t>
  </si>
  <si>
    <t xml:space="preserve"> Lipănești</t>
  </si>
  <si>
    <t>Act Aditional nr.1, modificare buget
Act Aditional nr.2, prelungire perioada de implementare de la 45 luni la 67 luni(31.01.2021)</t>
  </si>
  <si>
    <t>Restaurare, consolidare si punere in valoare a Bisericii de lemn "SFINTII ARHANGHELI MIHAIL SI GAVRIIL", a schitului Jercalai-Urlati</t>
  </si>
  <si>
    <t>Arhiepiscopia Bucurestilor</t>
  </si>
  <si>
    <t>Jercalai, judet Prahova</t>
  </si>
  <si>
    <t>Restaurare pictură, finisaje interioare și exterioare, instalații, restaurare turn clopotniță, amenajări exterioare Biserica SF. Vineri</t>
  </si>
  <si>
    <t>Parohia Sfânta Vineri Ploiești</t>
  </si>
  <si>
    <t>Amenajare spații verzi în orașul Azuga</t>
  </si>
  <si>
    <t>ORAȘ AZUGA</t>
  </si>
  <si>
    <t>Amenajare Gradina publica "Parc Stirbei"</t>
  </si>
  <si>
    <t>Amenajare spatii verzi/parc in Orasul Slanic, judetul Prahova</t>
  </si>
  <si>
    <t>U.A.T. Orasul Slanic</t>
  </si>
  <si>
    <t>Slanic</t>
  </si>
  <si>
    <t>Amenajare Parc Central Băicoi</t>
  </si>
  <si>
    <t>UAT Orașul Băicoi</t>
  </si>
  <si>
    <t>Modernizarea si reabilitarea drumurilor judetene identificate in Prioritatea 1 a Regiunii Sud Muntenia - Traseul Regional 2 - Tronsonul Prahova - DJ720 (km. 15+500 - km.30+000)</t>
  </si>
  <si>
    <t>UAT Județ Prahova</t>
  </si>
  <si>
    <t>Județul Prahova</t>
  </si>
  <si>
    <t>Modernizarea si reabilitarea drumurilor judetene identificate in Prioritatea 1 a Regiunii Sud Muntenia - Traseul Regional 3 - Tronsonul Prahova : DJ 102K, DJ 102D, DJ 100C</t>
  </si>
  <si>
    <t>DJ102K, DJ102D, DJ100C</t>
  </si>
  <si>
    <t>Înființarea Complexului de Locuințe Protejate Călinești, județul Prahova : ansamblu de două locuințe protejate + 1 centru de zi</t>
  </si>
  <si>
    <t>DIRECȚIA GENERALĂ DE ASISTENȚĂ SOCIALĂ ȘI PROTECȚIA COPILULUI PRAHOVA</t>
  </si>
  <si>
    <t>Calinesti, Comuna Florești</t>
  </si>
  <si>
    <t>Înființarea Complexului de Locuințe Protejate Călinești, județul Prahova : ansamblu de trei locuințe protejate + 1 centru de zi</t>
  </si>
  <si>
    <t>Călinești</t>
  </si>
  <si>
    <t>Extindere, reabilitare, modernizare și recompartimentare Unitate de Primiri Urgențe a Spitalului Județean de Urgență Ploiești</t>
  </si>
  <si>
    <t>Dezvoltarea infrastructurii de sănătate - dotare Ambulatoriu Spitalul Orășenesc Sinaia</t>
  </si>
  <si>
    <t>UAT Orașul Sinaia</t>
  </si>
  <si>
    <t>Construire școală P+1 și anexe, amenajări exterioare, branșamente, împrejmuire, utilități, comuna Mănești, județul Prahova</t>
  </si>
  <si>
    <t>Comuna Mănești</t>
  </si>
  <si>
    <t>Modernizare Creșă cu Grădiniță în oraș Azuga, județ Prahova</t>
  </si>
  <si>
    <t>UAT Orașul Azuga</t>
  </si>
  <si>
    <t>Reabilitarea, modernizarea, extinderea și dotarea Liceului tehnologic "Tase Dumitrescu" Mizil</t>
  </si>
  <si>
    <t>UAT Orașul Mizil</t>
  </si>
  <si>
    <t>Mizil, jud.Prahova</t>
  </si>
  <si>
    <t>TOTAL PRAHOVA</t>
  </si>
  <si>
    <t>JUDETUL TELEORMAN</t>
  </si>
  <si>
    <t>Construire hala și dotare cu echipament pentru service privind dezvoltare economică a firmei SC ALCOZIM SRL</t>
  </si>
  <si>
    <t xml:space="preserve"> SC ALCOZIM SRL</t>
  </si>
  <si>
    <t>Zimnicea</t>
  </si>
  <si>
    <t>Dezvoltarea și diversificarea activității ZEN OFFICE PROIECT prin achiziția de utilaje</t>
  </si>
  <si>
    <t>SC ZEN PROIECT OFFICE  SRL</t>
  </si>
  <si>
    <t>Turnu Măgurele</t>
  </si>
  <si>
    <t>Act Aditional nr.1, prelungire perioada de implementare de la 31.12.2018 la 20 luni(31.08.2019)</t>
  </si>
  <si>
    <t>Stație de betoane pentru construcții la ROMELECTRO SERV SRL</t>
  </si>
  <si>
    <t>SC ROMELECTRO SERV SRL</t>
  </si>
  <si>
    <t>Achiziție de utilaje pentru prelucrarea lemnului</t>
  </si>
  <si>
    <t>SC VITA BELLA SRL</t>
  </si>
  <si>
    <t>Roșiorii de Vede</t>
  </si>
  <si>
    <t>Consolidarea poziției pe piață a SC GENERAL INVEST SRL prin achiziția de utilaje noi și eco-eficiente</t>
  </si>
  <si>
    <t xml:space="preserve">SC GENERAL INVEST SRL </t>
  </si>
  <si>
    <t>Alexandria</t>
  </si>
  <si>
    <t>Act Aditional nr.1, prelungire perioada de implementare de la 22 luni la 26 luni(31.10.2018)</t>
  </si>
  <si>
    <t>Dezvoltarea AXIM IMPEX SRL prin achizițioanrea de utilaje de construcții</t>
  </si>
  <si>
    <t>SC AXIM IMPEX SRL</t>
  </si>
  <si>
    <t>Dezvoltarea TRANSMIL UDA SRL prin achiziționarea de utilaje de construcții</t>
  </si>
  <si>
    <t>SC TRANSMIL UDA SRL</t>
  </si>
  <si>
    <t>Dezvoltarea capacității de producție a COSTI AUTO SRL</t>
  </si>
  <si>
    <t>SC COSTI AUTO SRL</t>
  </si>
  <si>
    <t>Act Aditional nr. prelungire perioada de implementare
Act Aditional nr.2, 
prelungire perioada de implementare de la 32 luni la 44 luni(28.02.2020)</t>
  </si>
  <si>
    <t>Modernizarea activității SC OVEX TRANS SRL prin achiziția de utilaje de construcții performante</t>
  </si>
  <si>
    <t>SC OVEX TRANS SRL</t>
  </si>
  <si>
    <t>Creșterea competitivității SC PRAG MEDIA SRL (înființare spațiu pentru activități recreative și distractive)</t>
  </si>
  <si>
    <t xml:space="preserve">SC PRAG MEDIA SRL </t>
  </si>
  <si>
    <t>Dezvoltarea SC MOANE SRL prin achiziționarea de echipamente pentru service auto</t>
  </si>
  <si>
    <t xml:space="preserve">SC MOANE SRL </t>
  </si>
  <si>
    <t>Videle</t>
  </si>
  <si>
    <t>Dezvoltarea activității EXOTIC PROD SRL prin achiziția de noi echipamente și crearea de locuri de munca</t>
  </si>
  <si>
    <t>SC EXOTIC PROD  SRL</t>
  </si>
  <si>
    <t>Dezvoltarea de tehnologii inovatoare ce au la bază două brevete de invenție</t>
  </si>
  <si>
    <t>SC GARGAREA SRL</t>
  </si>
  <si>
    <t>Act Aditional nr.1, prel perioada de implementare de la 19 luni la 31 luni</t>
  </si>
  <si>
    <t>Achiziție de echipamente la SC T2 SRL</t>
  </si>
  <si>
    <t>SC T2 SRL</t>
  </si>
  <si>
    <t>Achiziția de utilaje de construcții performante la ANDREEA CONSTRUCT COMPANY SRL</t>
  </si>
  <si>
    <t>SC ANDREEA CONSTRUCT COMPANY SRL</t>
  </si>
  <si>
    <t>Înființare atelier de întreținere și reparație a autoturismelor</t>
  </si>
  <si>
    <t>SC PAPY IONUȚ SRL</t>
  </si>
  <si>
    <t>Dotare cu utilaje și echipamente pentru dezvoltarea economică a SC MIRUMAR SRL prin diversificarea activității</t>
  </si>
  <si>
    <t>SC MIRUMAR SRL</t>
  </si>
  <si>
    <t>Act Aditional nr.1, prelungire perioada de implementare de la 21 luni la 25 luni(31.01.2019)</t>
  </si>
  <si>
    <t>Dezvoltarea societății MIRUNA MARIA SRL prin achiziția de utilaj specializat</t>
  </si>
  <si>
    <t>SC MIRUNA MARIA SRL</t>
  </si>
  <si>
    <t>Act Aditional nr.1, prelungire perioada de implementare de la 22 luni la 26 luni(28.02.2019)
Act Aditional nr.2, mod CF</t>
  </si>
  <si>
    <t>Dezvoltarea de noi capacități de producție a microîntreprinderii SC F.I.L. TECHNOLOGY SRL-D pentru execuția produselor de uz gospodăresc din carton</t>
  </si>
  <si>
    <t>SC F.I.L. TECHNOLOGY SRL-D</t>
  </si>
  <si>
    <t>Dezvoltarea activității XIAMO CONSTRUCT SRL prin achiziția de echipamente specifice și crearea de locuri de muncă</t>
  </si>
  <si>
    <t>SC XIAMO CONSTRUCT SRL</t>
  </si>
  <si>
    <t>Promovarea spiritului antreprenorial prin diversificarea activității la SC COLUMNA SRL</t>
  </si>
  <si>
    <t>SC COLUMNA SRL</t>
  </si>
  <si>
    <t>Dezvoltarea și diversificarea activității firmei MB SILVER IMPEX prin achiziționarea de echipamente performante în domeniul prelucrării materialului plastic</t>
  </si>
  <si>
    <t>MB SILVER IMPEX</t>
  </si>
  <si>
    <t xml:space="preserve"> Alexandria</t>
  </si>
  <si>
    <t>Act Aditional nr.1, prelungire perioada de implementare la 29 luni(30.04.2019)
Act Aditional nr.2, prelungire perioada de implementare de la 29 luni la 31 luni(30.06.2019)</t>
  </si>
  <si>
    <t>Producția de rezervoare metalice de mari dimensiuni în cadrul ZAKPREST CONSTRUCT SRL</t>
  </si>
  <si>
    <t>SC ZAKPREST CONSTRUCT SRL</t>
  </si>
  <si>
    <t>Retehnologizarea completă a procesului de producție</t>
  </si>
  <si>
    <t>FEREXPERT PVC SRL</t>
  </si>
  <si>
    <t>Diversificarea activitâții GOLDMAR CEREAL SRL prin achiziția de utilaje de construcții moderne</t>
  </si>
  <si>
    <t>SC GOLDMAR CEREAL SRL</t>
  </si>
  <si>
    <t>Act Aditional nr.1, prelungire perioada de implementare de la 24 luni la 26 luni(31.05.2019)</t>
  </si>
  <si>
    <t>Mărirea capacității de producție la SC UDALEX COM SRL</t>
  </si>
  <si>
    <t>SC UDALEX COM SRL</t>
  </si>
  <si>
    <t>Act Aditional nr.1, prelungire perioada de implementare de la 12 luni la 31 luni</t>
  </si>
  <si>
    <t>Achiziția de echipamente în vederea diversificării produselor oferite și creșterii capacității și calității de producție existente a SC INDUSTRIAL PLASTIC RECYCLING SRL</t>
  </si>
  <si>
    <t>SC INDUSTRIAL PLASTIC RECYCLING SRL</t>
  </si>
  <si>
    <t>Achiziție de utilaje pentru extinderea activității de producție a ETICHETE FLEXO SRL</t>
  </si>
  <si>
    <t>ETICHETE FLEXO SRL</t>
  </si>
  <si>
    <t>Act Aditional nr.1, caracteristici tehnice</t>
  </si>
  <si>
    <t>Dezvoltare centru de asistență IT internațional și centru de date P+2E+3Er, împrejmuire, branșamente, anexe</t>
  </si>
  <si>
    <t>SC CLASS IT OUTSOURCING SRL</t>
  </si>
  <si>
    <t>Diversificarea activității societății AMTEH INTERNAȚIONAL SRL prin modernizarea dotărilor necesare fabricării de echipamente de ventilație și frigorifice</t>
  </si>
  <si>
    <t>AMTEH INTERNATIONAL SRL</t>
  </si>
  <si>
    <t>„ INFIINTARE INFRASTRUCTURA DE RECREERE, TARLAUA 35 / 3, PARCELA 363, COMUNA NANOV, JUDET TELEORMAN”</t>
  </si>
  <si>
    <t>DAN &amp; MAR PROD SRL</t>
  </si>
  <si>
    <t>Nanov</t>
  </si>
  <si>
    <t>Cresterea eficientei energetice a cladirii "Serviciului Judetean de Ambulanta Alexandria</t>
  </si>
  <si>
    <t>UAT Județul Teleorman</t>
  </si>
  <si>
    <t>Durabilitate. Eficienta. Sanatate - Reabilitarea termica a Spitalului Caritas din municipiul Rosiorii de Vede</t>
  </si>
  <si>
    <t>UAT Municipiul Roșiorii de Vede</t>
  </si>
  <si>
    <t>Municipiul Roșiorii de Vede</t>
  </si>
  <si>
    <t>Rețea de iluminat public în incinta fostei U.M. În Municipiul Alexandria</t>
  </si>
  <si>
    <t>UAT Municipiul Alexandria</t>
  </si>
  <si>
    <t>Municipiul Alexandria</t>
  </si>
  <si>
    <t>Restaurare, consolidare, protecție și conservare a Catedralei Sfântul Haralambie din Municipiul Turnu Măgurele</t>
  </si>
  <si>
    <t>PARTENERIAT intre UAT Municipiul Turnu Măgurele si Parohia Sf.Haralambie</t>
  </si>
  <si>
    <t>Verde prezent în cartierele din Roșiorii de Vede</t>
  </si>
  <si>
    <t>Reabilitare DJ 503, Drăgăneşti Vlaşca ( DE 70 ) – lim. jud. Dâmboviţa, km 38+838 – 87+313 (L=48,475 km)</t>
  </si>
  <si>
    <t xml:space="preserve"> DJ 503, Drăgăneşti Vlaşca ( DE 70 ) – lim. jud. Dâmboviţa, km 38+838 – 87+313 (L=48,475 km)</t>
  </si>
  <si>
    <t>Extinderea și dotarea secției UPU a Spitalului Județean de Urgență Alexandria, județul Teleorman</t>
  </si>
  <si>
    <t>Reabilitare termică a sediului Primăriei Municipiului Turnu Măgurele</t>
  </si>
  <si>
    <t>UAT Municipiul Turnu Măgurele</t>
  </si>
  <si>
    <t>TOTAL TELEORMAN</t>
  </si>
  <si>
    <t>Îmbunătățirea accesului populației din județele Argeș, Teleorman și Călărași la servicii medicale de urgență</t>
  </si>
  <si>
    <t>UAT jud. Argeș, Teleorman, Călărași</t>
  </si>
  <si>
    <t>îmbunătățirea accesului populației la servicii medicale de urgență</t>
  </si>
  <si>
    <t xml:space="preserve"> jud. Argeș, Teleorman, Călărași</t>
  </si>
  <si>
    <t>Argeș, Teleorman, Călărași</t>
  </si>
  <si>
    <t>Asigurarea accesului la servicii de sănătate în regim ambulatoriu pemtru populația din Regiunea Sud Muntenia prin dotarea cu aparatură de înaltă performanță</t>
  </si>
  <si>
    <t xml:space="preserve"> jud. Dâmbovița, Giurgiu</t>
  </si>
  <si>
    <t>Dâmbovița, Giurgiu</t>
  </si>
  <si>
    <t>Creșterea gradului de acoperire și incluziune a sistemului de înregistrare a proprietăților în zonele rurale din România</t>
  </si>
  <si>
    <t>Parteneriatul dintre Agenţia Naţională de Cadastru şi Publicitate Imobiliară-ANCPI, Oficiile de Cadastru şi Publicitate Imobiliară (oficiile teritoriale) și Centrul Naţional de Cartografie</t>
  </si>
  <si>
    <t>Imbunatatirea capacitatii de interventie la urgentele medicale- Regiunea Sud</t>
  </si>
  <si>
    <t>Inspectoratul General pentru Situatii de Urgenta</t>
  </si>
  <si>
    <t>Arges
Calarasi
Dambovita
Giurgiu
Ialomita
Prahova
Teleorman</t>
  </si>
  <si>
    <t>Asigurarea accesului la servicii de sănătate în regim ambulatoriu pentru populația județelor Argeș, Teleorman și Călărași</t>
  </si>
  <si>
    <t>Îmbunătățirea accesului populației din județele Prahova și Ialomița la servicii medicale de urgență</t>
  </si>
  <si>
    <t>jud. Ialomița, Prahova</t>
  </si>
  <si>
    <t>Ialomița, Prahova</t>
  </si>
  <si>
    <t>CONSTRUCTII GRADINITE REGIUNEA SUD MUNTENIA</t>
  </si>
  <si>
    <t>Parteneriat intre Ministerul Educatiei Nationale, Unitatea de Management al Proiectelor si U.A.T. comune Regiunea Sud Muntenia</t>
  </si>
  <si>
    <t>Regiunea Sud Muntenia</t>
  </si>
  <si>
    <t>DOLJ</t>
  </si>
  <si>
    <t>DOTAREA SPECTRUM INTELIGENT SOLUTIONS SRL CU ECHIPAMENTE SI SOFTURI PENTRU ARHIVARE ELECTRONICA</t>
  </si>
  <si>
    <t>SC SPECTRUM INTELIGENT SOLUTIONS SRL</t>
  </si>
  <si>
    <t>Imbunatatirea bazei materiale a solicitantului prin dotarea cu echipamente si softuri moderne, specifice arhivarii electronice a documentelor,  in decurs de un an de la semnarea contractului de finantare.
Solicitantul isi propune achizitia urmatoarelor dotari: • Sistem server storage+ UPS – 1 buc. • Sistem UPS – 1 buc. • Router – 1 buc. • Laptop – 6 buc. • Generator electric – 1 buc. • Plotter – 1 buc. • Multifunctional A3 – 1 buc. • Program solutie arhivare – 1 buc.
Beneficiarii directi si indirecti ai proiectului si rezultatelor imbunatatite vor fi intreprinderea solicitanta, noii angajatii si familiile acestora, care vor beneficia de imbunatatirea standardului de viata, inclusiv persoanele din categoria celor defavorizate, dar si furnizorii de bunuri si servicii in cadrul proiectului si ulterior pentru buna desfasurare a activitatii propuse, administratia locala care va colecta impozite si taxe marite ca urmare a implementarii proiectului, comunitatea locala/regionala in ansamblul ei.</t>
  </si>
  <si>
    <t>SV</t>
  </si>
  <si>
    <t>DJ</t>
  </si>
  <si>
    <t>Craiova</t>
  </si>
  <si>
    <t>privat</t>
  </si>
  <si>
    <t>Achizitia de echipamente pentru constructii in cadrul Startcon CG SRL</t>
  </si>
  <si>
    <t>STARTCON CG SRL</t>
  </si>
  <si>
    <t>Modernizarea activitatii din domeniul lucrarilor de constructii a cladirilor rezidentiale si dezvoltarea activitatii desfasurate prin dotarea cu echipamente tehnologice specifice activitatii de lucrari de constructii rezidentiale</t>
  </si>
  <si>
    <t>Dezvoltarea societatii Divers Eco Tech SRL prin achizitia de echipamente de ultima gereratie</t>
  </si>
  <si>
    <t>SC DIVERS ECO TECH SRL</t>
  </si>
  <si>
    <t>Dotarea societăţii cu 2 echipamente noi pana la sfârşitul perioadei de implementare.</t>
  </si>
  <si>
    <t>Infiintare laborator de tehnica dentara DENTISTPOPESCU SRL</t>
  </si>
  <si>
    <t>SC DENTISTPOPESCU SRL</t>
  </si>
  <si>
    <t>Cresterea nivelului de dotare tehnica a societatii, prin achizitia a 34 echipamente si 4 seturi mobilier, pana la finalizarea</t>
  </si>
  <si>
    <t>Dezvoltarea firmei Saben Auto 1957 SRL prin achiziția de utilaje</t>
  </si>
  <si>
    <t>SC SABEN AUTO 1957 SRL</t>
  </si>
  <si>
    <t>implementarii proiectului</t>
  </si>
  <si>
    <t>Dezvoltarea durabila a firmei SC MAS LAW SRL</t>
  </si>
  <si>
    <t>SC MAS LAW SRL</t>
  </si>
  <si>
    <t>Achizitia de bunuri si servicii:
- Soft – 1 buc;
- Chiller – 1 buc;
- Unitate rooftop – 1 buc;
- Ventiloconvertor – 1 buc;
- Server – 1 buc;
- Generator – 1 buc;
- Multifunctionala color – 1 buc;
- Multifunctionala alb negru – 1 buc;
- Router - 2 buc;
- Nacela – 1 buc;
- Set compus din 2 panouri fotovoltaice – 1 buc;
- Servicii de consultanta scriere proiect – 1 buc;
- Servicii de consultanta management proiect - 1 buc;
- Informare si publicitate - 1 buc (comunicat de presa incepere si incheiere proiect, placa permanenta, cate un autocolant pentru
fiecare echipament achizitionat si un afis de dimensiunea A2)</t>
  </si>
  <si>
    <t>Achizitie echipamente tehnologice pentru dezvoltarea firmei DD Marketing Agency SRL</t>
  </si>
  <si>
    <t>SC DD MARKETING AGENCY SRL</t>
  </si>
  <si>
    <t>Dotarea cu echipamente tehnologice de profil</t>
  </si>
  <si>
    <t>Achizitie de echipamente pentru productia placutelor PCB(Printed Circuit Board)</t>
  </si>
  <si>
    <t>SC PRIMULPORTAL SRL</t>
  </si>
  <si>
    <t>Achizitia a 11 active corporale care sa formeze o linie de productie PCB-uri</t>
  </si>
  <si>
    <t>DEZVOLTAREA SC MOTOR INVEST SRL PRIN ACHIZITIA DE IMPRIMANTE 3D</t>
  </si>
  <si>
    <t>SC MOTOR INVEST SRL</t>
  </si>
  <si>
    <t>Realizarea activitatii de informare si publicitate pe perioada de 12 luni având ca rezultat 1 proiect implementat</t>
  </si>
  <si>
    <t>Dezvoltarea durabila a firmei SC Eurotrans CC-CI SRL</t>
  </si>
  <si>
    <t>SC Eurotrans CC-CI SRL</t>
  </si>
  <si>
    <t>Achiziția de bunuri si servicii:
- buldoexcavator - 2 buc
- miniexcavator - 1 buc
- miniincarcator - 1 buc
- set de 2 panouri fotovoltaice - 1 buc
- servicii de consultanta scriere proiect - 1 buc
- servicii de consultanta management proiect - 1 buc
- informare si publicitate - 1 buc (comunicat de presa incepere si incheiere proiect, placa permanenta , afis A2 si cate un autocolant pentru fiecare utilaj achizitionat)</t>
  </si>
  <si>
    <t xml:space="preserve">Dezvoltarea durabilă a firmei STYH A &amp; A SRL </t>
  </si>
  <si>
    <t xml:space="preserve">SC STYH A &amp; A SRL </t>
  </si>
  <si>
    <t>Achizitie de bunuri si servicii:
- autobetoniere - 2 buc;
- set compus din doua panouri fotovoltaice – 1 buc
- servicii de consultanta scriere proiect – 1 buc
- servicii de consultanta management proiect - 1 buc
- informare si publicitate - 1 buc (comunicat presa incepere si incheiere proiect, placa permanenta, afis A2 si cate un autocolant pentru fiecare utilaj/echipament achizitionat)</t>
  </si>
  <si>
    <t>Dezvoltarea durabilă a firmei SC BVDM TRANSCO SRL</t>
  </si>
  <si>
    <t>SC BVDM TRANSCO SRL</t>
  </si>
  <si>
    <t>Achizitia de bunuri si servicii:
- Excavator – 1 buc
- Servicii de consultanta scriere proiect – 1 buc
- Set panouri fotovoltaice – 1 buc
- Servicii de consultanta management de proiect – 1 buc.
- InfoInformare si publicitate – 1 buc (comunicat incepere si incheiere proiect, afis de dimensiunea A2, placa permanenta, autocolante)</t>
  </si>
  <si>
    <t>Implementarea de tehnologie moderna in producerea de dispozitive medicale stomatologice</t>
  </si>
  <si>
    <t>SC Dentaline SRL</t>
  </si>
  <si>
    <t>Crearea a trei noi locuri de munca din care unul pentru persoane defavorizate</t>
  </si>
  <si>
    <t>Dezvoltarea activitatii firmei CMV Quality Instal SRL prin achizitia de echipamente</t>
  </si>
  <si>
    <t xml:space="preserve">SC CMV Quality Instal SRL </t>
  </si>
  <si>
    <t>Cresterea nivelului de dotare tehnica a firmei prin achizitia a 26 de echipamente noi, incluzand un sistem fotovoltaic, pana la sfarsitul perioadei de implementare a proiectului.</t>
  </si>
  <si>
    <t>Achiziţie echipamente tehnologice pentru dezvoltarea firmei G.M. Tehnical Dent SRL</t>
  </si>
  <si>
    <t xml:space="preserve">SC G.M Tehnical Dent SRL </t>
  </si>
  <si>
    <t>Dotarea laboratorului de tehnica dentara cu echipamente tehnologice de profil care vor contribui la dezvoltarea firmei prin diversificare si inovatie de produs. Echipamentele achizitionate vor fi mai eficiente din punct de vedere energetic si vor fi adaptate accesului persoanelor cu dizabilitati.</t>
  </si>
  <si>
    <t>Creşterea competitivităţii SC Pedala SRL prin crearea de spaţii de cazare noi, însoţite de servicii îmbunătăţite</t>
  </si>
  <si>
    <t xml:space="preserve">SC Pedala Impex SRL </t>
  </si>
  <si>
    <t>Modernizarea spatiului de cazare prin lucrari de reabilitare si reamenajare, fara a fi necesara autorizatia de construire, conform art. 11 din Legea 50/1991R, intr-o perioada de 6 luni</t>
  </si>
  <si>
    <t>Extinderea activităţii firmei Ilpan JR S.R.L. prin crearea liniei de producţie de şosete cu vârf închis fără cusătură</t>
  </si>
  <si>
    <t>SC Ilpan JR SRL</t>
  </si>
  <si>
    <t>Achiziționarea si punerea în funcțiune a 10 mijloace fixe pentru înființarea liniei de producție, în termen de 1 an de la semnarea contractului de finanțare</t>
  </si>
  <si>
    <t>DEZVOLTAREA FIRMEI SC BRIGHT SOFTWARE TECHNOLOGIES SRL PRIN ACHIZITIE UTILAJE</t>
  </si>
  <si>
    <t>SC BRIGHT SOFTWARE TECHNOLOGIES SRL</t>
  </si>
  <si>
    <t>Achizitia de bunuri si servicii:
- Buldoexcavator - 3 buc
- Set 2 panouri fotovoltaice – 1 buc
- servicii consultanta management proiect - 1 buc
- servicii consultanta scriere proiect - 1 buc
- Informare si publicitate - 1 buc (comunicat incepere si incheiere proiect, placa permanenta, afis de dimensiunea A2 si cate un
autocolant pentru fiecare utilaj/echipament achizitionat)</t>
  </si>
  <si>
    <t>Achiziţie de echipamente pentru fabricarea şi prelucrarea structurilor metalice la SC OLTENIA DESIGN SRL</t>
  </si>
  <si>
    <t>SC OLTENIA DESIGN SRL</t>
  </si>
  <si>
    <t>Investitii in active pentru imbunatatirea bazei tehnologice si a resurselor firmei</t>
  </si>
  <si>
    <t>Achizitie de utilaje la SOLEIL CONSTRUCT SRL</t>
  </si>
  <si>
    <t>SOLEIL CONSTRUCT SRL</t>
  </si>
  <si>
    <t>Introducerea inovarii de produs si de proces</t>
  </si>
  <si>
    <t>CRESTEREA SI DIVERSIFICAREA PRODUCTIEI SOCIETATII AVIHYDRO SRL PRIN ACHIZITIA DE UTILAJE SI ECHIPAMENTE MODERNE</t>
  </si>
  <si>
    <t>AVIHYDRO SRL</t>
  </si>
  <si>
    <t>Modernizarea activitatii din domeniul fabricarii cilindrilor hidraulici si a furtunelor hidraulice, precum si diversificarea productiei prin fabricarea de noi produse in cadrul societatii prin dotarea cu echipamente tehnologice, utilaje, instalatii de lucru specifice activitatii de fabricare a produselor.</t>
  </si>
  <si>
    <t>Dezvoltarea societţii DEMARIA SUNDE prin inovare</t>
  </si>
  <si>
    <t>SC DEMARIA SUNDE SRL</t>
  </si>
  <si>
    <t>Divesificarea domeniului de activitate, ca urmare a inovarii proceselor în cadrul firmei prin achizitia de utilaje productive si amenajarea punctului de lucru prin lucrari de constructie ce nu necesita DTAC , in perioada implementarii proiectului</t>
  </si>
  <si>
    <t>Cresterea competitivităţii firmei Zebra Color S.R.L. prin dotarea cu echipamente specializate</t>
  </si>
  <si>
    <t>ZEBRA COLQR 5.R.L</t>
  </si>
  <si>
    <t>Achizitia de echipamente cinematografice, a unui kit CNC, a unui laptop si a unui panou solar</t>
  </si>
  <si>
    <t>Dotarea SC ETADENT SRL cu echipamente in domeniul tehnicii dentare</t>
  </si>
  <si>
    <t>SC ETADENT SRL</t>
  </si>
  <si>
    <t>Imbunatatirea bazei materiale a solicitantului prin dotarea cu echipamente performante necesare in domeniul tehnicii dentare, in decurs de un an de la semnarea contractului de finantare.</t>
  </si>
  <si>
    <t>DEZVOLTAREA DURABILA A FIRMEI SC SOR &amp; BEB CONSTRUCT SRL PRIN ACHIZITIE DE UTILAJE</t>
  </si>
  <si>
    <t>SOR &amp; BEB CONSTRUCT SRL</t>
  </si>
  <si>
    <t>Achizitia de bunuri si servicii:
- buldoexcavator - 1 buc
- excavator – 1 buc
- set de 2 panouri fotovoltaice – 1 buc
- servicii de consultanta scriere proiect – 1 buc
- servicii de consultanta management proiect - 1 buc
- informare si publicitate - 1 buc (comunicat de presa incepere si incheiere proiect, placa permanenta, afis dimensiunea
A2 si cate un autocolant pentru fiecare utilaj/echipament achizitionat)</t>
  </si>
  <si>
    <t>Achizitia de echipamente pentru diversificarea activitatii DASS CENTER GWA SRL</t>
  </si>
  <si>
    <t>SC DASS CENTER GWA SRL</t>
  </si>
  <si>
    <t>Diversificarea activitatii existente pentru finisare materiale textile prin dotarea cu echipamente tehnologice si echipamente informatice specifice activitatii de finisare a materialelor textile</t>
  </si>
  <si>
    <t>Dezvoltarea durabila a firmei SC AGROCHIMICAL-FOREST SRL</t>
  </si>
  <si>
    <t>SC AGROCHIMICAL-FOREST SRL</t>
  </si>
  <si>
    <t>Achizitia de bunuri si servicii prevazute in cadrul proiectului: - Macara mobila - 1 buc - Set de 2 panouri fotovoltaice – 1 buc - Servicii de consultanta scriere proiect – 1 buc - Servicii de consultanta management proiect - 1 buc - Informare si publicitate - 1 buc (comunicat de presa incepere si incheiere proiect, placa permanenta, afis de dimensiunea A2, autocolante)</t>
  </si>
  <si>
    <t>EXTINDEREA ACTIVITATII COMPANIEI BLACKWATER MEDIA SRL</t>
  </si>
  <si>
    <t xml:space="preserve">SC BLACKWATER MEDIA SRL </t>
  </si>
  <si>
    <t>Diversificarea activitatii companiei prin achizitionarea unor echipamente de inalta tehnologie, care vor permite prestarea unor servicii complexe si complete, la cea mai inalta calitate</t>
  </si>
  <si>
    <t>Diversificarea activitatii SC Stendicons Star Cons SRL­D, prin infiintarea activitatii de Iucrari de pregatlre a terenului</t>
  </si>
  <si>
    <t>SC STENDICONS STAR CONS SRL</t>
  </si>
  <si>
    <t>Dezvoltarea prin diversificare a activitatii companiei prin achizitia de utilaje si echipamente specifice lucrarilor de pregatire a terenului – cod CAEN 4312. Obiectivul este atins ca urmare a realizarii activitatii de achizitie a utilajelor si echipamentelor si are ca rezultat 2 buldoexcavatoare si 2 stapli de iluminat mobili cu panouri fotovoltaice.</t>
  </si>
  <si>
    <t>Motatei</t>
  </si>
  <si>
    <t>Cresterea competitivitatii societatii EDUSA GREEN ENERGY SRL prin achizitia de echipamente performante</t>
  </si>
  <si>
    <t>SC EDUSA GREEN ENERGY SRL</t>
  </si>
  <si>
    <t>Achizitia de echipamente necesare diversificarii activitatii prin: Achizitie instalatie pentru amestec si inertizare materiale
semisolide precum deseuri namoloase biologice rezultate din ape menajere in vederea productiei de amelioratori si fertilizanti
organici pentru agricultura</t>
  </si>
  <si>
    <t>Loc.
Filiasi, Oras Filiasi, Strada UZINEI, Nr. 2, CONSTRUCtIA C-26 HALA INDUSTRIALA -
CORP 4/9, ÎNCAPEREA NR. 20, Judet Dolj.</t>
  </si>
  <si>
    <t>Dezvoltarea societatii S.C. RAY CONSULTING S.R.L prin achizitia de utilaje</t>
  </si>
  <si>
    <t>SC RAY CONSULTING SRL</t>
  </si>
  <si>
    <t>Cresterea nivelului de dotare tehnica a firmei prin achizitia unei linii tehnologice de productie piese de beton semiuscat armat si a
unui motostivuitor, pana la sfarsitul perioadei de implementare</t>
  </si>
  <si>
    <t>Loc. Craiova Tarlaua 62, Parcela 17, lot 2, nr. Cadastral: 217920</t>
  </si>
  <si>
    <t>ACHIZITIA DE ECHIPAMENTE PENTRU FABRICAREA DE SALTELE</t>
  </si>
  <si>
    <t xml:space="preserve">SC CONFORT GIN GIN SRL </t>
  </si>
  <si>
    <t>Imbunatatirea fluxului tehnologic cu 8 echipamente moderne care sa asigure o utilizare usoara si eficienta</t>
  </si>
  <si>
    <t>Municipiul Craiova, Cartier Facai, Strada Bistritei, nr. 1, judet Dolj</t>
  </si>
  <si>
    <t>DIVERSIFICAREA SI DEZVOLTAREA ACTIVITATII SC DUNCOMET CONSTRUCT SRL PRIN ACHIZIŢIA DE UTILAJE</t>
  </si>
  <si>
    <t>SC DUNCOMET CONSTRUCT SRL</t>
  </si>
  <si>
    <t>Dezvoltarea prin diversificare a activitatii companiei prin achizitia de utilaje si echipamente specifice lucrarilor de pregatire a terenului– cod CAEN 4312. Obiectivul este atins ca urmare a realizarii activitatii de achizitie a utilajelor si echipamentelor si are ca rezultat 1 buldoexcavator, 1 mini incarcator frontal multifunctional,  1 incarcator multifunctional cu brat telescopic şi 1 kit de iluminat cu panouri fotovoltaice.</t>
  </si>
  <si>
    <t>Bailesti</t>
  </si>
  <si>
    <t>Dezvoltarea activitatii Ecoabac Serv SRL prin achiziţia de utilaje si echipamente</t>
  </si>
  <si>
    <t>SC ECOABAC SERV SRL</t>
  </si>
  <si>
    <t xml:space="preserve">Achizitia a 1 echipament pana la sfarsitul perioadei de implementare </t>
  </si>
  <si>
    <t>DEZVOLTAREA SC GHEMGHE SRL PRIN
ACHIZITIE UTILAJE PRODUCTIE</t>
  </si>
  <si>
    <t>SC GHEMGHE SRL</t>
  </si>
  <si>
    <t>Angajarea a 5 muncitori fata de numarul mediu inregistrat la bilantul aferent anului 2015 si mentinerea numarului de
salariati astfel atins pe o perioada de minim3 ani de la data finalizarii proiectului (data realizarii platii finale in cadrul contractului de
finantare);</t>
  </si>
  <si>
    <t>B-dul Decebal, Nr. 85, Craiova , Dolj</t>
  </si>
  <si>
    <t>DEZVOLTAREA DURABILA A FIRMEI SC
FEROCET SRL</t>
  </si>
  <si>
    <t>SC FEROCET SRL</t>
  </si>
  <si>
    <t>Achizitia de bunuri si servicii:
- Centru de prelucrare vertical 1– 1 buc
- Centru de prelucrare vertical 2 – 1 buc
- Strung – 1 buc
- Set de 2 panouri fotovoltaice – 1 buc
- Servicii de consultanta scriere proiect – 1 buc
- Servicii de consultanta management proiect - 1 buc
- Informare si publicitate - 1 buc (comunicat de presa incepere si incheiere proiect, placa permanenta, afis de
dimensiunea A2, autocolante)</t>
  </si>
  <si>
    <t>Judetul Dolj, Municipiul Craiova,
Strada Caracal, Nr. 146. Imobilul – Hala 2,</t>
  </si>
  <si>
    <t>Îmbunătățirea competitivității SC Keso System Group SRL prin achiziția de utilaje performante</t>
  </si>
  <si>
    <t>SC Keso System Group SRL</t>
  </si>
  <si>
    <t>Achizitia de bunuri si servicii:
- Excavator - 1 buc;
- Miniincarcator multifunctional – 1 buc;
- Set compus din 2 panouri fotovoltaice – 1 buc;
- Servicii de consultanta scriere proiect – 1 buc
- Servicii de consultanta management proiect - 1 buc;
- Informare si publicitate - 1 buc (comunicat de presa incepere si incheiere proiect, placa permanenta, cate un autocolant pentru fiecare utilaj/echipament achizitionat si un afis de dimensiunea A2)</t>
  </si>
  <si>
    <t>Craiova,
Strada Pelendava, nr. 27</t>
  </si>
  <si>
    <t>Facilitarea exploatarii economice a ideilor noi in cadrul firmei Gnosis Kernel</t>
  </si>
  <si>
    <t>SC Gnosis Kernel SRL</t>
  </si>
  <si>
    <t>Realizarea unei constructii industriale cu o suprafata desfasurata de 256 mp destinati instalarii si utilizarii echipamentelor
tehnologice prevazute in lista de achizitii</t>
  </si>
  <si>
    <t>Mun. Craiova, str. Popoveni nr. 135H
(fosta strada Crinului nr. 103),</t>
  </si>
  <si>
    <t>ACHIZITIE DE ECHIPAMENTE PENTRU FABRICAREA CIRCUITELOR IMPRIMATE</t>
  </si>
  <si>
    <t>SC EPSICOM SRL</t>
  </si>
  <si>
    <t>Achizitia a 36 active corporale</t>
  </si>
  <si>
    <t>Municipiul Craiova, str. Sararilor nr. 31, judetul Dolj</t>
  </si>
  <si>
    <t>Cresterea competitivitatii HNY DESIGN SRL
prin achizitia de utilaje</t>
  </si>
  <si>
    <t>SC HNY DESIGN SRL</t>
  </si>
  <si>
    <t>achizitia a 5 utilaje performante (centru de prelucrare CNC, masina de bordurat monolaterala automatica – de aplicat
cant, presa vacuum multifuntionala, exhaustor – unitate de filtrarea a aerului, compresor).</t>
  </si>
  <si>
    <t>Strada Dezrobirii, nr. 155, Craiova, Dolj</t>
  </si>
  <si>
    <t>DEZVOLTAREA  SC CAPITAL UTIL SRL PRIN ACHIZITIE UTILAJE</t>
  </si>
  <si>
    <t>SC CAPITAL UTIL SRL</t>
  </si>
  <si>
    <t>Angajarea a 5 muncitori fata de numarul mediu inregistrat la bilantul aferent anului 2015 si mentinerea numarului de
salariati astfel atins pe o perioada de minim 3 ani de la data finalizarii proiectului (data realizarii platii finale in cadrul contractului
de finantare)</t>
  </si>
  <si>
    <t>Str. Tineretului, Nr. 10, Craiova, Dolj</t>
  </si>
  <si>
    <t>IMBUNATATIREA COMPETITIVITATII SC
NORDSERVICE AUTORACING SRL PRIN
DOTAREA CU ECHIPAMENTE MODERNE</t>
  </si>
  <si>
    <t>SC NORDSERVICE AUTORACING SRL</t>
  </si>
  <si>
    <t>Cresterea numarului mediu de salariati ca urmare a realizarii proiectului, fata de nivelul inregistrat in ultimul an fiscal incheiat
inainte de depunerea Cereri de Finantare-Ca urmare a realizarii proiectului vor fi angajate 5 persoane cu norma intreaga.
Proiectul prevede angajarea de persoane din urmatoarele categorii defavorizate:
(a) nu a avut un loc de munca stabil remunerat în ultimele 6 luni;
(b) are vârsta cuprinsa între 15 si 24 de ani;
(c) nu a absolvit o forma de invatamant liceal sau nu detine o calificare profesionala (Clasificarea Internationala Standard a
Educatiei 3) sau se afla în primii doi ani de la absolvirea unui ciclu de invatamant cu frecventa si nu a avut inca niciun loc de
munca stabil remunerat;
(d) are varsta de peste 50 de ani.</t>
  </si>
  <si>
    <t>Municipiul Craiova, Str. Bariera Valcii, Nr. 241, Judetul
Dolj</t>
  </si>
  <si>
    <t>DEZVOLTAREA SC GINOLEX SRL PRIN PRESTAREA DE ACTIVITATI RECREATIVE SI DISTRACTIVE</t>
  </si>
  <si>
    <t>SC GINOLEX SRL</t>
  </si>
  <si>
    <t>Realizarea activitatilor de management de proiect si informare si publicitate pe perioada de 12 luni având ca rezultat 1 proiect implementat</t>
  </si>
  <si>
    <t>Segarcea</t>
  </si>
  <si>
    <t xml:space="preserve"> MODERNIZAREA LINK POINT SRL PRIN ACHIZITIA DE ECHIPAMENTE TEHNOLOGICE PERFORMANTE</t>
  </si>
  <si>
    <t>SC Link Point SRL</t>
  </si>
  <si>
    <t>Cresterea nivelului de dotare tehnica a firmei prin achizitia a 21 utilaje tehnologice (10 masini de cusut, 5 masini de surfilat, 1
masina de butoniere, 1 utilaj de brodat, 2 generatoare de aburi si 2 mese de calcat tip limba cu manecar si fier de calcat) si a unei
instalatii solare termice, pana la sfarsitul perioadei de implementare</t>
  </si>
  <si>
    <t>Dezvoltarea societatii OMICRON ZELLE SRL prin inovare de produs si proces</t>
  </si>
  <si>
    <t>SC OMICRON ZELLE SRL</t>
  </si>
  <si>
    <t>2 Procese productive îmbunatațite ( realizarea jocurilor de tip puzzel si a cartilor de joc ) pâna la finalizarea implementarii proiectului ca urmare a inovarii fluxului tehnologic cu ajutorul echipamentelor moderne achiziționate.</t>
  </si>
  <si>
    <t>Craiova, Str. Prelungirea Severinului, Nr.60</t>
  </si>
  <si>
    <t>Dezvoltarea durabila a firmei CRISTIANVIG SRL</t>
  </si>
  <si>
    <t>SC CRISTIANVIG SRL</t>
  </si>
  <si>
    <t>Achizitiile de bunuri si servicii in cadrul proiectului:
- Buldoexcavator – 1 buc
- Excavator – 1 buc
- Set de 2 panouri fotovoltaice – 1 buc
- Servicii de consultanta management proiect – 1 buc
- Informare si publicitate – 1 buc (comunicat incepere si incheiere proiect, placa permanenta, afis de dimensiunea A2, autocolante)</t>
  </si>
  <si>
    <t>Craiova, Str. Drumul Apelor,
Nr. 54</t>
  </si>
  <si>
    <t>Achizitie de echipamente pentru servicii de administrare a paginilor web si activitati conexe</t>
  </si>
  <si>
    <t>SC UPSELL SRL</t>
  </si>
  <si>
    <t>Cresterea nivelului de dotare tehnica a firmei prin achizitia a 6 echipamente IT si a 3 licente software, pana la sfarsitul perioadei de implementare</t>
  </si>
  <si>
    <t>Achiziție echipamente si dotări pentru înființare depozit de frig, Municipiul Craiova, Județul Dolj</t>
  </si>
  <si>
    <t>SC Drovares SRL</t>
  </si>
  <si>
    <t>Crearea capacitatii firmei de a presta servicii de depozitarea a produselor in conditii de frig controlate pentru terti in municipiul Craiova, prin achizitia de echipamente specifice depozitelor de frig, mobilier, echipamente IT, program management stocuri</t>
  </si>
  <si>
    <t>Craiova, strada Industriilor, nr.111</t>
  </si>
  <si>
    <t>Imbunatatirea competitivitatii societatii Ozal Style SRL prin achizitionarea unor echipamente inovatoare</t>
  </si>
  <si>
    <t>SC Ozal Style SRL</t>
  </si>
  <si>
    <t>Cresterea numarului de locuri de munca prin înființarea a 5 noi posturi pâna la sfârsitul perioadei de implementare</t>
  </si>
  <si>
    <t>Craiova, str. Brestei, nr.501</t>
  </si>
  <si>
    <t>CONSTRUIRE IMOBIL P+3 APARTHOTEL</t>
  </si>
  <si>
    <t>SC FAVORIT GROUP INVEST SRL</t>
  </si>
  <si>
    <t>Achizitiile prevazute in cadrul proiectului:
- construirea de apartamente in regim hotelier si dotarea acestora, in orasul Craiova
- includerea in realizarea instalatiei electrice a surselor regenerabile de energie prin montarea unui sistem de panouri fotovoltaice
care deserveste sistemul de iluminat extern al cladirii si a spatiilor comune de acces (receptie, holuri, casa scarii) inclusiv
sistemele de semnalizare a evacuarii din cladire.
-materiale publicitare</t>
  </si>
  <si>
    <t>Municipiului Craiova, Bulevardul Dacia nr.97C
97C (fost Bulevardul Dacia nr. 97C si Strada Deceneu nr. 14, fosta strada Valea
Gangului numarul 14</t>
  </si>
  <si>
    <t>DEZVOLTAREA SI CRESTEREA
ACTIVITATII SC DOMO GLASS SRL</t>
  </si>
  <si>
    <t xml:space="preserve"> SC DOMO GLASS SRL</t>
  </si>
  <si>
    <t xml:space="preserve"> Dezvoltarea prin diversificare a activitatii companiei prin achizitia de utilaje si echipamente specifice pentru
Fabricarea articolelor din material plastic pentru constructii– cod CAEN 2223. Obiectivul este atins ca urmare a realizarii activitatii
de achizitie a utilajelor si echipamentelor si are ca rezultat: 1 ferastrau cu doua capte, 1 masina de insurubat cu aductie automata
a suruburilor, 1 pantograf cu doua motoare, 1 masina de sudat cu doua capete, 1 masina automata de debavurat, 1 ferastrau cu
batiu pentru debitat baghete, 1 masina frezat montanti, 1 motostivuitor, 1 compresor cu surub, 1 calculator, 1 laptop, 1 imprimanta
si 1 sistem de panouri fotovoltaice</t>
  </si>
  <si>
    <t>DOLJ, MUNICIPIUL CRAIOVA, STR. GRIGORE PLESOIANU, NR.3B, SPATIU NR. H.B
1</t>
  </si>
  <si>
    <t>Dezvoltarea durabila a firmei SADALIN TRANS SRL prin achizitie de utilaje</t>
  </si>
  <si>
    <t>SC SADALIN TRANS SRL</t>
  </si>
  <si>
    <t>Achizitia de bunuri si servicii:
- Buldoexcavator – 1 buc;
- Excavator – 1 buc;
- Set panouri fotovoltaice – 1 buc;
- Servicii de consultanta scriere proiect – 1 buc
- Servicii de consultanta management proiect – 1 buc;
- Informare si publicitate - 1 buc (comunicat de presa incepere si incheiere proiect, placa permanenta, afis de
dimensiunea A2, autocolante).</t>
  </si>
  <si>
    <t>Municipiul
Craiova, Strada Industriilor, Nr. 17, Jud. Dolj</t>
  </si>
  <si>
    <t xml:space="preserve">Dotarea DANIELLA'S FACTORY SRL cu
echipamente pentru fabricarea de articole de îmbrăcăminte
</t>
  </si>
  <si>
    <t>SC DANIELLA'S FACTORY SRL</t>
  </si>
  <si>
    <t>Imbunatatirea bazei materiale a solicitantului prin dotarea cu utilaje performante necesare in domeniul fabricarii altor articole de
imbracaminte (exclusiv lenjeria de corp), in decurs de un an de la semnarea contractului de finantare.
Solicitantul isi propune achizitia urmatoarelor utilaje:
- Statie automata pentru buzunare cu refileti – 1 buc.
- Masina de taiat (croit) automata – 1 buc.
- Masina de termocolat – 1 buc.
- Masina de spanuit – 1 buc.
Beneficiarii directi si indirecti ai proiectului si rezultatelor imbunatatite vor fi intreprinderea solicitanta, noii angajatii si familiile
acestora, care vor beneficia de imbunatatirea standardului de viata, inclusiv persoanele din categoria celor defavorizate, dar si
furnizorii de bunuri si servicii in cadrul proiectului si ulterior pentru buna desfasurare a activitatii propuse, administratia locala care
va colecta impozite si taxe marite ca urmare a implementarii proiectului, comunitatea locala/regionala in ansamblul ei.</t>
  </si>
  <si>
    <t>Adresa completa a punctului de lucru identificat ca loc de implementare: Municipiul
Craiova, str. Calea Severinului, nr. 42, jud. Dolj, Regiunea Sud Vest Oltenia.</t>
  </si>
  <si>
    <t>CRESTEREA COMPETITIVITATII ECONOMICE A S.C. RA TRADE CONSTRUCT S.R.L. PRIN
ACHIZITIONAREA DE UTILAJE PERFORMANTE</t>
  </si>
  <si>
    <t>SC TRADE CONSTRUCT SRL</t>
  </si>
  <si>
    <t>Cresterea capacitatii de productie prin achizitia a 3 echipamente noi, performante, necesare in activitatea de fabricare a betonului, pana la finalul implementarii</t>
  </si>
  <si>
    <t>Str.
Rozelor, nr 77, Craiova, jud. Dolj.</t>
  </si>
  <si>
    <t>Achizitie echipamente tehnologice pentru dezvoltarea firmei SC Next Maintenance SRL</t>
  </si>
  <si>
    <t>SC Next Maintenance SRL</t>
  </si>
  <si>
    <t>Achizitionarea de echipamente tehnologice de profil care vor contribui la dezvoltarea firmei prin diversificare si inovatie</t>
  </si>
  <si>
    <t>Craiova Strada Deceneu, nr 40, judetul Dolj</t>
  </si>
  <si>
    <t>Dezvoltarea durabila a firmei Inchirieri Utilaje Oltenia SRL</t>
  </si>
  <si>
    <t>SC Inchirieri Utilaje Oltenia SRL</t>
  </si>
  <si>
    <t>Achizitiile de bunuri si servicii in cadrul proiectului:
- Cilindru compactor – 1 buc.
- Miniexcavator – 1 buc.
- Set de 2 panouri fotovoltaice – 1 buc
- Servicii de consultanta scriere proiect – 1 buc
- Servicii de consultanta management proiect - 1 buc
- Informare si publicitate - 1 buc (comunicat de presa incepere si incheiere proiect, placa permanenta, cate un autocolant pentru
fiecare utilaj achizitionat si un afis de dimensiunea A2)</t>
  </si>
  <si>
    <t>Craiova, Strada Caracal, Nr. 208, Judet Dolj</t>
  </si>
  <si>
    <t>CONSTRUIRE DOUA TERENURI DE SPORT ACOPERITE CU POLIPLAN - BALON SI ANEXA PARTER CONSTRUCTII PROVIZORII CU DURATA DE 10 ANI</t>
  </si>
  <si>
    <t>SC GHIBA COM SRL</t>
  </si>
  <si>
    <t>Extinderea activitatii de exploatare a instalatiilor destinate evenimentelor sportive (inchiriere terenuri de fotbal) prin:
- construirea spatiului de prestare servicii de 2010,00 mp (2 terenuri de fotbal de 945 mp fiecare si cladire anexa de 120,00 mp).
- dotarea cu mobilier specific activitatii de inchirieri terenuri de foltbal</t>
  </si>
  <si>
    <t>Municipiul Craiova, Aleea
Municipiul Craiova, Aleea Potelu, nr. 26A, judetul Dolj</t>
  </si>
  <si>
    <t>INFIINTARE CENTRU FITNESS</t>
  </si>
  <si>
    <t>SC HEALTH CONSTRUCT SRL</t>
  </si>
  <si>
    <t>Imbunatatirea bazei materiale a solicitantului prin dotarea unui centru de fitness cu echipamente, in decurs de un an de la
semnarea contractului de finantare.
Solicitantul isi propune achizitia urmatoarelor dotari:
- Echipamente pentru fitness (29 tipuri, respectiv 42 buc.)
- Mobilier (compus din vestiar 20 posturi – 6 buc., birou receptie – 1 buc., banca pentru vestiar – 4 buc.)
- Echipamente IT, audio, video si program gestiune (compuse din laptop – 2 buc., televizor – 3 buc., sistem video
supraveghere - 1 buc., software gestiune sala fitness – 1 buc., sistem audio – 1 buc.)</t>
  </si>
  <si>
    <t>Municipiul
Craiova, Bulevardul Decebal nr. 83, judet Dolj</t>
  </si>
  <si>
    <t>Dezvoltarea SC ALROBUR SRL prin achizitie utilaje de pregatire a terenului</t>
  </si>
  <si>
    <t>SC ALROBUR SRL</t>
  </si>
  <si>
    <t xml:space="preserve">Angajarea a 5 muncitori fata de numarul mediu inregistrat la bilantul aferent anului 2016 si mentinerea numarului de
salariati astfel atins pe o perioada de minim 3 ani de la data finalizării proiectului (data realizarii platii finale in cadrul contractului de finantare);
        </t>
  </si>
  <si>
    <t>Municipiul Craiova, Str. Girlesti, Nr. 181</t>
  </si>
  <si>
    <t>Dezvoltarea SC Selgat SRL prin demararea activitatii de pregatire a terenului</t>
  </si>
  <si>
    <t>SC Selgat SRL</t>
  </si>
  <si>
    <t>Municipiul Craiova,Str. Dezrobirii, nr.115</t>
  </si>
  <si>
    <t>Amenajare spatiu de joaca interior -Playground</t>
  </si>
  <si>
    <t>RESOTALI SRL</t>
  </si>
  <si>
    <t xml:space="preserve">Amenajare si dotare cu echipamente specifice a unui spatiu cu destinatia loc de joaca pentru copii pana la finalizarea implamantarii proiectului
        </t>
  </si>
  <si>
    <t>Municipiul Craiova, str.Mihai Viteazul nr.16A</t>
  </si>
  <si>
    <t>Executare mobilier la comanda</t>
  </si>
  <si>
    <t>MIRAKL SRL</t>
  </si>
  <si>
    <t xml:space="preserve">Cresterea gradului inovare in cadrul firmei prin productia de mobilier la comanda,achizitia de utilaje de ultima generatie,realizarea unui website complex (cu magazin online si modul CRM);angajarea unui numar de 3 peroane care vor fi mentinute cel putin 3 ani dupa implemantarea proiectului;cresterea cifrei de afaceri de pana la 300% in anul al treilea dupa implementarea proiectului; cresterea pozitiei si a cotei de piata a firmei.
        </t>
  </si>
  <si>
    <t>Municipiul Craiova, str.Buciumului, nr.52</t>
  </si>
  <si>
    <t>ACHIZITIA DE ECHIPAMENTE SI UTILAJE
NECESARE OPTIMIZARII ACTIVITATII DE
SERVIS AUTO IN CADRUL S.C. STORAD
SERVICE SRL</t>
  </si>
  <si>
    <t>STORAD SERVICE SRL</t>
  </si>
  <si>
    <t xml:space="preserve">Cresterea productivitatii – primul obiectiv specific, vizeaza o eficientizare a utilizarii resurselor materiale si
umane;
        </t>
  </si>
  <si>
    <t>Municipiul CraiovaStr. ALEEA I SIMNIC nr. 3 B</t>
  </si>
  <si>
    <t>Inovare de activitate in cadrul Maison
Boutique SRL</t>
  </si>
  <si>
    <t>MAISON BOUTIQUE SRL</t>
  </si>
  <si>
    <t>Executarea de lucrari de constructii superioare din punct de vedere calitativ prin achizitionarea in proiect a doua utilaje de ultima
generatie cu ajutorul carora se vor efectua principalele actiuni mecanizate in cadrul lucrarilor de terasamente, respectiv inchideri
cladiri realizate in cadrul companiei.</t>
  </si>
  <si>
    <t>Craiova,Str. Bd Dacia nr. 119,Bl 11, sc 1, ap 6,</t>
  </si>
  <si>
    <t>ACHIZA DE ECHIPAMENTE PENTRU DEZVOLTAREA ACflVľFATII SC GELOREV SRL</t>
  </si>
  <si>
    <t>GELOREY SRL</t>
  </si>
  <si>
    <t>Cresterea nivelului de dotare tehnica cu 14 echipamente pana la finalizarea implementarii proeictului</t>
  </si>
  <si>
    <t>Craiova, Str. Aurel Vlaicu, Nr. 6</t>
  </si>
  <si>
    <t>TitIul proiectuLui: Achtzttie echipamente pentru dezvoltarea societatii Arquestan SRL</t>
  </si>
  <si>
    <t>ARQUESTAN SRL</t>
  </si>
  <si>
    <t>Obiectivele specifice investitiei propuse sunt:
- Dotarea intreprinderii cu utilaje de lucru moderne care vor contribui la dezvoltarea acesteia prin diversificare si inovatie de
serviciu.
- Imbunatatirea, dezvoltarea si inovarea serviciilor oferite;
- Crearea de 6 noi locuri de munca si mentinerea acestora pe toata perioada de monitorizare a proiectului (3
ani);
- Angajarea de personal provenind din categorii defavorizate;
- Colectarea selectiva si cresterea gradului de reciclare a deseurilor
- Achizitia de utilaje mai eficiente din punct de vedere energetic - utilajele achizitionate prin proiect incorporeaza o serie de inovatii
ehnologice, fiind mult mai confortabile, clasa de energie redusa si foarte usor de intretinut.</t>
  </si>
  <si>
    <t>Craiova,Str. BuţevarduL NicoLae TituLescu nr. nr. 37</t>
  </si>
  <si>
    <t>Promovarea spiritului antreprenorial in domeniul gaming-ului. Cresterea
competitivitatii SC DAAATS ENGINEERING SRL prin dotarea cu echipamente si software</t>
  </si>
  <si>
    <t>SC Daaats Engineering SRL</t>
  </si>
  <si>
    <t>Executia unui management performant al proiectului în vederea asigurarii unei derulari optime a proiectului de
investitii</t>
  </si>
  <si>
    <t>Craiova,Str ImparatuL Traian nr. 44,</t>
  </si>
  <si>
    <t>reziliere</t>
  </si>
  <si>
    <t>Construire pensiune P÷2</t>
  </si>
  <si>
    <t>SC SUD-VEST PRIMA CQNSULTING SRL</t>
  </si>
  <si>
    <t>Imbunatatirea bazei materiale a solicitantului prin construire pensiune turistica, avand suprafata desfasurata propusa de 480 mp,
in decurs de doi ani de la semnarea contractului de finantare. Structura de primire turistica va avea o capacitate de 8 camere
(pana la 17 locuri), cu regim de inaltime P+2, prin proiect fiind prevazute si amenajarile exterioare aferente. In plus fata de
serviciile de cazare, turistii vor avea posibilitatea sa desfasoare activitati recreative.
Pentru a se adapta cat mai bine configuratiei terenului, pensiunea va cuprinde:
- La parter (cota ±0.00) : un hol primire, un spatiu multifunctional in care este amplasata receptia, salonul de zi pentru primirea
clientilor, salonul pentru mic dejun cu o zona special amenajata astfel incat clientii sa aiba posibilitatea sa isi pregateasca masa.
De asemenea, la parter sunt prevazute grupuri sanitare pe sexe (inclusiv grup sanitar adaptat pentru persoane cu dizabilitati),
vestiar pentru personalul angajat si un spatiu tehnic pentru centrala termica, spatiu semnalizare incendiu.
- La etajele 1 si 2 – cate 4 camere, fiecare camera cu baie proprie, coridoare si casa scarii.
Numarul total de camere este de 8, pensiunea se va incadra la 3 margarete/stele, numarul maxim de locuri intr-o camera este de
3 persoane conform clasificarii in turism. In cladirea pensiunii se vor asigura toate dotarile necesare legate de mobilier,
echipamente, dotari PSI, etc.
Beneficiarii directi si indirecti ai proiectului si rezultatelor imbunatatite vor fi intreprinderea solicitanta, noii angajatii si familiile
acestora, care vor beneficia de imbunatatirea standardului de viata, inclusiv persoanele din categoria celor defavorizate, dar si
furnizorii din cadrul proiectului.</t>
  </si>
  <si>
    <t>Craiova,Strada Pictor lon Andreescu, nr. 2</t>
  </si>
  <si>
    <t>ACHIZITIE UTILAJE PENTRU DEZVOLTAREA DURABILA A FIRMEI SC EAN SRL</t>
  </si>
  <si>
    <t>EAN SRL</t>
  </si>
  <si>
    <t xml:space="preserve">
-Dotarea intreprinderii cu utilaje de lucru moderne care vor contribui la dezvoltarea acesteia prin diversificare si inovatie de
serviciu.
</t>
  </si>
  <si>
    <t>Poiana Mare,Str. 1 Decembrie nr. 200</t>
  </si>
  <si>
    <t>Fabrica de brichete SSM CONS SRL</t>
  </si>
  <si>
    <t>SSM CONS SRL</t>
  </si>
  <si>
    <t>Cresterea cifrei de afaceri a societatii cu minimum 100% începând cu primul an dupa finalizarea investitiei</t>
  </si>
  <si>
    <t>Craiova, Str. Zorele nr. 6</t>
  </si>
  <si>
    <t>Dezvoltarea activitatii firmei JADEX TRADING SRL prin achizitia de utilaje si echipamente</t>
  </si>
  <si>
    <t>SC Jadex Trading SRL</t>
  </si>
  <si>
    <t>Modernizarea activitatii din domeniul intretinerii si repararii autovehiculelor prin dotarea cu echipamnete tehnologice si utilaje
(Banc pentru testare/codare injectoare si pompe, Aparat pentru verificat injectoare common rail, Cambox pentru testarea unitatilor
PD/EUI/EUP, Elevator bicoloana electromecanic 4 tone, Elevator cu 2 coloane electrohidraulic 4 tone, Analizor de 4 gaze la
motoarele pe benzina + opacimetru diesel + turometru, Exhaustor de gaze mobil, Presa hidraulica de atelier 50 tone, Set
curatare-manipulare, Carucior echipat cu scule, Kit reparatie treapta III, Banc centicubat)</t>
  </si>
  <si>
    <t>Municipiul Craiova, Str. CALEA SEVERINULUI, Nr. 46 O, Judet Dolj,</t>
  </si>
  <si>
    <t>Dezvoltarea Casaedille TEO SRL prin
diversificarea activitatii si achizitie de utilaje
performante necesare in activitatea de
lucrari de pregatire a terenului – caen 4312</t>
  </si>
  <si>
    <t>CASAEDILLE TEO SRL</t>
  </si>
  <si>
    <t>Dotarea patrimoniului societatii cu tehnologie performanta prin achizitia a doua buldoexcavatoare necesare realizarii
lucrarilor de pregatire a terenului. In lipsa achizitiei utilajelor de specialitate, CASAEDILLE TEO SRL s-ar afla in situatia de a
inchiria de la terti astfel de utilaje ceea ce ar insemna costuri ridicate. Prin achizitia propusa prin proiect, CASAEDILLE TEO SRL
va cunoaste cresterea competitivitatii si isi va consolida pozitia pe piata. Productivitatea companiei se va datora echipamentelor
achizitionate, noi, ecologice si cu randament ridicat ca urmare a tehnologiilor inglobate.</t>
  </si>
  <si>
    <t xml:space="preserve"> Calea
Severinului, nr.27, Mun. Craiova, ,</t>
  </si>
  <si>
    <t>Diversificarea activitatii SC Nasky SRL prin  achizitia de utilaje</t>
  </si>
  <si>
    <t>SC Nasky SRL</t>
  </si>
  <si>
    <t>Realizarea activitatilor de informare si publicitate, si management de proiect pe perioada de 12 luni având ca rezultat 1 proiect
implementat</t>
  </si>
  <si>
    <t>Filiași, Str. Uzinei, nr.6, tarlaua 18, parcela 51</t>
  </si>
  <si>
    <t>Infiintare laborator tehnica
dentara Lakis</t>
  </si>
  <si>
    <t>SC Lakis Teeth SRL</t>
  </si>
  <si>
    <t>Asigurarea dotarii tehnice cu 6 echipamente pana la finalizarea perioadei de implementare proiectului.</t>
  </si>
  <si>
    <t>Craiova, Str. Unirii Bl. 21ABC</t>
  </si>
  <si>
    <t>Construire cladire depozitare si gestionare arhiva P+1</t>
  </si>
  <si>
    <t>SC Arhiv DM SRL</t>
  </si>
  <si>
    <t>Crearea si dotarea unei cladiri pentru depozitare si gestionare arhiva, pana la finalizarea implementarii proiectului</t>
  </si>
  <si>
    <t>Strada
Industriilor, numarul 74, fosta Cernele, Tarlaua 21, Parcela 27, judetul Dolj</t>
  </si>
  <si>
    <t>Achizitie utilaje pentru dezvoltarea societatii Bomarten SRL</t>
  </si>
  <si>
    <t>SC Bomarten SRL</t>
  </si>
  <si>
    <t>Dotarea intreprinderii cu utilaje de lucru moderne care vor contribui la dezvoltarea acesteia prin diversificare si inovatie de
serviciu.</t>
  </si>
  <si>
    <t>Craiova, str. Moldova, nr. 127</t>
  </si>
  <si>
    <t>DEZVOLTAREA DURABILA A FIRMEI SC RIGCONSTRUCT SRL</t>
  </si>
  <si>
    <t>RIGCONSTRUCT SRL</t>
  </si>
  <si>
    <t>Achizitia de bunuri si servicii:
- Buldoexcavator cu roti egale – 1 buc
- Buldoexcavator cu roti inegale – 1 buc
- Miniincarcator – 1 buc
- Pompa Beton – 1 buc
- Set de 2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afis de dimensiunea A2)</t>
  </si>
  <si>
    <t>Mun. Craiova, Str.Industriilor, Nr.66,</t>
  </si>
  <si>
    <t>Achizitie de echipamente pentru servicii de administrare a pagini(or web si activitati conexe</t>
  </si>
  <si>
    <t>SC Bomba Software S.R.L.</t>
  </si>
  <si>
    <t>Achizitia a 6 active corporale</t>
  </si>
  <si>
    <t>Mun.Craiova, str. Gheorghe Baritiu nr. 9</t>
  </si>
  <si>
    <t>CONSTRUIRE SPATIU DE PRODUCTIE PENTRU ECHIPAMENTE ELECTRICE, PLAFORMA CAROSABILA SI IMPREJMUIRE TEREN</t>
  </si>
  <si>
    <t>FOR FOREST SRL</t>
  </si>
  <si>
    <t>Asigurarea derularii in bune conditii a unui proiect cu finantare nerambursabila, pana la sfarsitul perioadei de implementare, prin achizitia de servicii de consultanta si servicii de informare si publicitate</t>
  </si>
  <si>
    <t>Craiova, Str. Liviu Rebreanu nr 25‚ judetul DoIj, România</t>
  </si>
  <si>
    <t>Dezvoltarea si eficientizarea fluxului tehnologic prin achizitia de echipamente moderne si inovative</t>
  </si>
  <si>
    <t>GRAFI PRINT SRL</t>
  </si>
  <si>
    <t>Achizitia a 5 echipamente tehnologice performante necesare si specifice activitatii de profil.</t>
  </si>
  <si>
    <t>Craiova, Str. Fratii Buzesti, nr.10, cod postal 200730</t>
  </si>
  <si>
    <t>Dotarea firmei Camera Rental cu echipamente specializate de productie cinematografica</t>
  </si>
  <si>
    <t>SC CAMERA RENTAL SRL</t>
  </si>
  <si>
    <t>Cresterea gradului de inovatie si de competitivitate a Camera Rental S.R.L. prin achizitia de echipamente de filmare de mare
viteza.</t>
  </si>
  <si>
    <t>Craiova Str. Burebista nr. 5</t>
  </si>
  <si>
    <t xml:space="preserve">IT - De la idee la business. Creare incubator de afaceri sectorial in domeniul Tehnologiei Informatiilor si Comunicatiilor prin reabilitarea, extinderea si reconversia unui imobil neutilizat si dotarea acestuia cu active (corporale si necorporale)
</t>
  </si>
  <si>
    <t xml:space="preserve">SC Cifin Advising SRL
</t>
  </si>
  <si>
    <t>Infiintarea unui incubator de afaceri intr-un spatiu adecvat, si dotat corespunzator, pentru a
putea asigura toata gama de servicii necesare infiintarii si functionarii viitoarelor firme rezidente precum si atractivitatea acestuia in cadrul
potentialilor incubati</t>
  </si>
  <si>
    <t xml:space="preserve"> Municipiul Craiova, Bulevardul
Stirbei Voda, nr. 32D, et. 1, ap. 11, judetul Dolj</t>
  </si>
  <si>
    <t>Construire cladire de birouri pentru Incubator de Afaceri, racorduri, bransamente la utilitati si amenajari exterioare</t>
  </si>
  <si>
    <t>SC Tech Ventures SRL</t>
  </si>
  <si>
    <t>Construire cladire de birouri pentru Incubator de Afaceri, racorduri, bransamente la utilitaþi si
amenajari exterioare</t>
  </si>
  <si>
    <t>Loc. Bradesti , jud. Dolj,Sat Racarii de Jos</t>
  </si>
  <si>
    <t>Înfiintare incubator de afaceri în comuna Isalnita, judetul Dolj</t>
  </si>
  <si>
    <t>UAT Comuna Isalnita</t>
  </si>
  <si>
    <t>Comuna Isalnita, jud Dolj</t>
  </si>
  <si>
    <t>public</t>
  </si>
  <si>
    <t>Crearea unei unitati de productie mobilier din metal, în cadrul firmei GMG CONSTRUCTII SRL</t>
  </si>
  <si>
    <t>SC GMG CONSTRUCTII SRL</t>
  </si>
  <si>
    <t>Crearea unei noi unitati de productie în domeniul de activitate 3101 Fabricarea de mobila pentru birouri si magazine si
achizitionarea de active corporale (echipamente si utilaje tehnologice) si active necorporale.</t>
  </si>
  <si>
    <t>Competitivitate si calitate la nivel eurapean a produselor realizate de Mentor SRL</t>
  </si>
  <si>
    <t>SC MENTOR SRL</t>
  </si>
  <si>
    <t>Crearea a 25 noi locuri de munca din care unul pentru persoane din categorii defavorizate (nu a avut un loc de munca stabil
remunerat în ultimele 6 luni);</t>
  </si>
  <si>
    <t>Craiova,Str. Calea Severinutui nr 46C</t>
  </si>
  <si>
    <t>Extinderea capacitatii de productie a ALISS SHOESS SRL prin achizitia de echipamente performante</t>
  </si>
  <si>
    <t>ALISS SHOES SRL</t>
  </si>
  <si>
    <t>Achizitia de echipamente necesare extinderii activitatii – extinderea capacitatii de productie existente prin cresterea volumului
productiei ca urmarea investitiei, echipamente mai eficiente energetic, optimizand astfel functionarea fluxlui tehnologic si
realizarea de activitati de internationalizare si certificare sisteme de management si calitate</t>
  </si>
  <si>
    <t>Municipiul Craiova, str. Brestei nr.151, judetul Dolj, cod postal 200177</t>
  </si>
  <si>
    <t>Crearea unei noi unitati de prestare servicii medicale in cadrul Onioptic SRL</t>
  </si>
  <si>
    <t>ONIOPTIC SRL</t>
  </si>
  <si>
    <t>Cresterea nivelului de dotare tehnica a firmei prin achizitia a 7 echipamente medicale, 3 pachete software, 1 scaun cu rotile din
material non feromagnetic si 1 sistem de panouri solare, pana la sfarsitul perioadei de implementare</t>
  </si>
  <si>
    <t>Craiova, str. Lamaitei, nr.2, bl.K9, sc.1, ap.2, judetul Dolj, cod postal 200115</t>
  </si>
  <si>
    <t>ACHIZIŢIE DE ECHIPAMENTE ÎN VEDEREA CREȘTERII COMPETITIVITĂȚII MOVIPLAST S.R.L</t>
  </si>
  <si>
    <t>SC Moviplast SRL</t>
  </si>
  <si>
    <t>Cresterea gradului de dotare tehnica a companiei prin achizitia a 3 active corporale si 1 activ necorporal pentru productia de
articole de ambalaj din material plastic</t>
  </si>
  <si>
    <t>Craiova, Str. Banul Stepan nr. 1A, judet Dolj</t>
  </si>
  <si>
    <t>Fabrica „Demiuma Comimpex”</t>
  </si>
  <si>
    <t>SC Demiuma Comimpex SRL</t>
  </si>
  <si>
    <t>Aprobarea proiectului de investitii si finantarea investitiei initiale conform POR 2014-2020</t>
  </si>
  <si>
    <t>Str. Calea Bucuresti, nr. 325C, amplasament 6, Unitatea
U1.1/2, Craiova</t>
  </si>
  <si>
    <t>Imbunatatirea competitivitatii intreprinderii Dr.Ianosi SRL prin extinderea si diversificarea  serviciilor</t>
  </si>
  <si>
    <t>SC Dr.Ianosi SRL</t>
  </si>
  <si>
    <t xml:space="preserve">Dezvoltarea capacitatii de realizare a serviciilor prin achizitionarea, in maxim 24 de luni de la data semnarii contractului de finantare a:
- 60 active corporale (echipamente medicale, instalatie panouri solare si echipamente IT)
- 17 active necorporale (softuri pentru echipamente medicale, softuri pentru echipamentele IT)
- serviciu de certificare/recertificare produs/serviciu (renar) si management (ISO)
- serviciu pentru participare la targul international Bologna (Esposanita)
</t>
  </si>
  <si>
    <t>Craiova, Bd. Carol I, nr. 99</t>
  </si>
  <si>
    <t>Dezvoltarea SC Terra Silva SRL prin extinderea capacitatii de productie cherestea</t>
  </si>
  <si>
    <t xml:space="preserve">SC Terra Silva SRL </t>
  </si>
  <si>
    <t>Angajarea a 1 persoana, ca urmare a implementarii proiectului si mentinerea postului nou creat pe o perioada de minim 3 ani de la data finalizarii proiectului</t>
  </si>
  <si>
    <t>Dj</t>
  </si>
  <si>
    <t>Sat Cerat, comuna Cerat, inscris in cartea funciara nr.27 si nr. cadastral 58</t>
  </si>
  <si>
    <t>Dezvoltarea firmei BETON LOGISTIC SRL</t>
  </si>
  <si>
    <t>SC BETON LOGISTIC SRL</t>
  </si>
  <si>
    <t>Achizitia de active corporale, necorporale si servicii:
- Concasor mobil cu falci – 1 buc;
- Statie de sortare mobila - 1 buc;
- Excavator – 1 buc;
- Picon pentru excavator - 1buc;
- Pulverizator pentru excavator – 1 buc;
- Buldoexcavator – 1 buc;
- Picon pentru buldoexcavator – 1 buc;
- Incarcator frontal – 1 buc;
- Set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t>
  </si>
  <si>
    <t>Craiova, Strada Teilor, Nr.101 B</t>
  </si>
  <si>
    <t>Diversificarea activitatii ALL INSTAL SRL cu ajutorul tehnologiei rotoformare</t>
  </si>
  <si>
    <t>SC ALL INSTAL SRL</t>
  </si>
  <si>
    <t>Realizarea activitatilor de managmenet de proiect, certificare/recertificare, internationalizare si de informare si publicitate pe
perioada de 12 luni având ca rezultat 1 proiect implementat</t>
  </si>
  <si>
    <t>Craiova, Str. Calea Severinului Nr. 46G, Constructia C71 – atelier mecanic</t>
  </si>
  <si>
    <t>Dezvoltarea Centrului Medical SANOCARE</t>
  </si>
  <si>
    <t>SC SANOCARE SRL</t>
  </si>
  <si>
    <t>Achizitia de bunuri si servicii:
- Ecograf – 1 buc.
- Osteodensitometru – 1 buc.
- Trusa de videoendoscopie digestiva – 1 buc.
- Set Panouri fotovoltaice – 1 buc.
- Recertificare sistem de management – 1 buc.
- Activitati de internationalizare – 1 buc.
- Servicii de consultanta scriere proiect – 1 buc.
- Servicii de consultanta management de proiect – 1 buc.
- Informare si publicitate – 1 buc. (comunicat incepere si incheiere proiect, panou de dimensiunea A2, placa permanenta,
autocolante)</t>
  </si>
  <si>
    <t>Mun. Craiova, Str. Mitropolit Nifon</t>
  </si>
  <si>
    <t>Construire imobil P+2E cu destinaţia de clinică</t>
  </si>
  <si>
    <t>SC Ultra Tonique SRL</t>
  </si>
  <si>
    <t>Extinderea capacitatii si diversificarea serviciilor in domeniul altor activitati referitoare la sanatatea umana (cod CAEN 8690) prin:
- Construirea unui spatiu de prestare servicii cu Sc = 158,35 mp si Sdesf.= 457,85
- Dotarea cu echipamente si aparate specifice altor activitati referitoare la sanatatea umana
- Achizitionarea de programe informatice specifice altor activitati referitoare la sanatatea umana</t>
  </si>
  <si>
    <t>Craiova, Str. Nanterre, nr. 16</t>
  </si>
  <si>
    <t>Dezvoltarea firmei ADRILEX IMP.EXP.SRL</t>
  </si>
  <si>
    <t xml:space="preserve"> SC ADRILEX IMP.EXP.SRL</t>
  </si>
  <si>
    <t>Achizitia de active corporale, necorporale si servicii:
- Statie de sortare concasare – 1 buc;
- Buldoexcavator – 1 buc;
- Incarcator frontal – 1 buc;
- Grup electrogen - 1 buc;
- Set compus din doua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
- Activitati de internationalizare - 1 buc</t>
  </si>
  <si>
    <t>Oras Dabuleni, Str.Unirii, Nr.182</t>
  </si>
  <si>
    <t>DEZVOLTAREA FIRMEI GREENADEL PROD SRL</t>
  </si>
  <si>
    <t>SC GREENADEL PROD SRL</t>
  </si>
  <si>
    <t>Achizitia de active corporale, necorporale si servicii:
- Buldozer - 1 buc;
- Concasor - 1 buc;
- Excavator - 1 buc;
- Buldoexcavator - 1 buc;
- Incarcator frontal - 2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de gestiune - 1 buc;
- Certificare sistem de management - 1 buc;
- Certificare produs - 1 buc;
- Activitati de internationalizare - 1 buc (targ/misiune comerciala/expozitie - cheltuieli cu: taxa de participare, inchirierea stand-ului,
transportul si cazarea pe perioada evenimentului pentru maximum 2 delegati, transportul si depozitarea mostrelor si materialelor
promotionale).</t>
  </si>
  <si>
    <t xml:space="preserve"> Orasului Turceni, Strada Sf.
Ilie, nr. 44, Judetul Gorj.</t>
  </si>
  <si>
    <t>DEZVOLTAREA FIRMEI SC AMG
AGREGATE SRL</t>
  </si>
  <si>
    <t>SC AMG AGREGATE SRL</t>
  </si>
  <si>
    <t>Achizitia de active corporale, necorporale si servicii:
- Concasor cu impact – 1 buc;
- Incarcator frontal - 1 buc;
- Statie de sortare - 1 buc;
- Excavator – 1 buc;
- Sistem fotovoltaic – 1 buc;
- Program software (modul de contabilitate, de gestiune, de productie, imobilizari si salarii)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
- Activitati de internationalizare - 1 buc.</t>
  </si>
  <si>
    <t>Locul de implementare al proiectului se afla in Municipiul Calafat, Sat Golenti, Str.
Poporului, nr. 12 (fost Tarlaua 211, Parcelele 337 si 337/1), Judetul Dolj</t>
  </si>
  <si>
    <t>ISF –" Investim in Sanatate si Frumusete!”</t>
  </si>
  <si>
    <t>SC Tinn Med SRL</t>
  </si>
  <si>
    <t>Dotarea clinicii TINN MED prin: a.achizitionarea a 21 active corporale (echipamente si mobilier medical) necesare pt prestarea a 4 noi servicii medicale b.achizitionarea a 1 activ necorporal (program informatic) prin intermediul caruia vom asigura vizibilitatea clinicii TINN MED in mediul online 2. Promovarea clinicii TINN MED in scopul cresterii vizibilitatii si a increderii in serviciile medicale oferite pe 2 directii: a.international prin participarea la 3 targuri/expozitii internationale b.national prin intermediul a 1 certificare sistem de management al calitatii (ISO 9001) si a 1 certificare servicii/procese oferite 3. Cresterea capacitatii de munca in clinica TINN MED prin crearea a 1 nou loc de munca cu norma intreaga in cadrul caruia va fi angajata 1 persoana din categorii defavorizate (1 asistenta chirurgie</t>
  </si>
  <si>
    <t>Craiova, Aleea Constantin Brancusi, nr.3</t>
  </si>
  <si>
    <t>Dezvoltarea Vitaplus Medclin prin dotare centru medical</t>
  </si>
  <si>
    <t>SC Vitaplus Medclin SRL</t>
  </si>
  <si>
    <t>Achizitia de bunuri si servicii:
- Masa chirurgicala – 1 buc.
- Lampa chirurgicala – 1 buc.
- Sistem anestezie – 1 buc.
- Monitor functii vitale – 1 buc.
- Aparat ventilatie – 1 buc.
- Instrumentar chirurgical – 5 buc.
- Autoclav – 2 buc.
- Chiuveta pentru spalat – 1 buc.
- Sistem digital pentru examinari radiografice generale – 1 buc.
- Pat spital cu doua motoare – 1 buc.
- Pat salon – 8 buc.
- Ecograf – 2 buc.
- Ecograf portabil – 1 buc.
- Biomicroscop – 1 buc.
- Autorefractometru – 1 buc.
- Tonometru noncontact – 1 buc.
- Colonoscop – 1 buc.
- Aparat pentru masurarea densitatii osoase – 1 buc.
- Laparoscop – 1 buc.
- Aspiratoare chirurgicale – 4 buc.
- Electrocardiograf – 3 buc.
- Indice glezna-brat – 1 buc.
- Aparat Holter – 5 buc.
- Set Panouri solare – 1 bAchizitia de active necorporale:
a) Certificare sistem de management al calitatii SR EN ISO 9001:2015
VITAPLUS MEDCLIN SRL va implementa un sistem de management al calitatii, in conformitate cu cerintele standardului SR EN
ISO 9001:2015.
b) Se va realiza o aplicatie pentru managementul pacientilor,Angajarea unei persoane dintr-o categorie defavorizata</t>
  </si>
  <si>
    <t>Craiova, str.Anul 1848, nr.100</t>
  </si>
  <si>
    <t>Dezvoltarea White Kiss SRL prin achizitie echipamente stomatologice</t>
  </si>
  <si>
    <t>SC White Kiss SRL</t>
  </si>
  <si>
    <t>Achizitia de bunuri si servicii:
- Sistem de radiologie 2D si 3D digitala – 1 buc.
- Sistem CAD-CAM pentru scanare digitala orala si frezare – 1 buc.
- Sistem de spalare, ungere si sterilizare turbine si piese de mana – 1 buc.
- Sistem IT clinica compus din: - PC all in one – 6 buc.
 - Server – 1 buc.
- Sistem microscop – 1 buc.
- Unituri dentare – 2 buc.
- Unit dentar chirurgical – 1 buc.
- Sistem de dezinfectie si sterilizare - autoclav – 1 buc.
- Aparat termodezinfectie – 1 buc.
- Aparat laser – 1 bu Certificare sistem de management al calitatii SR EN ISO 9001:2015Angajarea unei persoane dintr-o categorie defavorizata</t>
  </si>
  <si>
    <t>Craiova, Bdul 1 Mai, nr.2, bl.D4A, etaj</t>
  </si>
  <si>
    <t>Achizitia de echipamente pentru fabricarea caselor mobile de lemn la SC Metalprest SRL</t>
  </si>
  <si>
    <t>SC Metalprest SRL</t>
  </si>
  <si>
    <t xml:space="preserve"> Achizitia si introducerea in fluxul tehnologic creat a 13 active corporale reprezentand echipamente performante si inovativeAchizitia a 4 active necorporale.La nivelul societatii va fi intreprins prin intermediul prezentului proiect certificare sistem management ISO
14001 si ISO 9001, dar si certificare de produs,</t>
  </si>
  <si>
    <t>Sat Carcea, com.Carcea, str.Pacii, nr.2A, Ferma Zootehnica nr.1, parcela 10</t>
  </si>
  <si>
    <t>Construire Hotel S+D+P+4 si imprejmuire partiala teren</t>
  </si>
  <si>
    <t>SC Flormang Com SRL</t>
  </si>
  <si>
    <t>CREAREA UNEI NOI UNITATI DE PRESTARE SERVICII HOTELIERE, COD CAEN 5510 – HOTELURI SI ALTE FACILITATI DE CAZARE SIMILARE</t>
  </si>
  <si>
    <t>Craiova, Str.Calea Severinului, nr.43</t>
  </si>
  <si>
    <t>Cresterea capacitatii de productie a societatii Softrom Grup SRL prin achizitia de echipamente performante</t>
  </si>
  <si>
    <t>SC Softrom Grup SRL</t>
  </si>
  <si>
    <t>Achizitionarea unui numar de 21 de echipamente si 2 aplicatii software, pana la finalizarea proiectului; 2. Crearea a 4 noi locuri de munca pentru persoanele ce apartin grupurilor defavorizate; 3. Implementarea in conditii optime a proiectului prin achizitia de: servicii de consultanta pentru elaborarea cererii de finantare, servicii de management de proiect, servicii de informare si publicitate, servicii de certificare ISO si servicii de participare la targuri/expozitii internationale (participare si cazare).</t>
  </si>
  <si>
    <t>Craiova, str.Girlesti, nr.121</t>
  </si>
  <si>
    <t>Dotarea societatii MISO SRL cu active corporale si necorporale pentru dezvoltarea unei policlinici
pentru consultatii medicale, diagnostic si tratament</t>
  </si>
  <si>
    <t>SC Miso SRL</t>
  </si>
  <si>
    <t>Crearea unei unitati noi in domeniul serviciilor medicale prin: - Dotarea cu echipamente medicale specifice activitatii de asistenta medicala de specialitate, precum si a unor echipamente informatice necesare pentru desfasurarea activitatii, inclusiv aplicatiile informatice necesare pentru utilizarea acestora - Achizitionarea unui program informatic necesar gestionarii activitatii clinicii medicale 2. Derularea de activitati specifice prioritatii de investitie in vederea dezvoltarii capacitatii intreprinderii de a isi dezvolta si mentine avantajul competitiv: - Implementarea procesului de certificare a sistemelor de management al calitatii (ISO 9001), al mediului (ISO 14001) si al sanatatii si securitatii ocupationale (OHSAS 18001) - Participarea, in calitate de expozant, la un targ international de profil 3. Respectarea si promovarea principiilor orizontale privind dezvoltare durabila si egalitate de sanse prin: - Angajarea unei persoane din categorii defavorizate cu „varsta de peste 50 de ani” - Includerea persoanelor de sex feminin atat in echipa de management si implementare a proiectului cat si in echipa de operare a investitiei.</t>
  </si>
  <si>
    <t>Craiova, str.Carol I, nr.9</t>
  </si>
  <si>
    <t>Cresterea capacitatii de productie Kool Tool SRL, prin achizitia de echipamente performante</t>
  </si>
  <si>
    <t>SC Kool Tool SRL</t>
  </si>
  <si>
    <t>Achizitia a 30 de echipamente tehnologice, a unei aplicatie software de tip ERP, a unui sistem de panouri solare si a unui sistem de panouri fotovoltaice pana la sfarsitul perioadei de implementare; 2. Crearea a 15 noi locuri de munca cu norma intreaga, pe perioada nedeterminata, din care cel putin 1 va fi destinat persoanelor din grupuri defavorizate; 3. Implementarea in conditii optime a proiectului prin achizitia de: servicii de consultanta pentru elaborarea cererii de finantare, servicii de management de proiect, servicii de informare si publicitate, servicii de certificare ISO si servicii de participare la targuri/expozitii internationale (participare, transport si cazare</t>
  </si>
  <si>
    <t>Craiova, str.Campia Islaz, nr.149</t>
  </si>
  <si>
    <t>Dezvoltarea activitatii societatii Pan Med SRL prin achizitie de echipamente</t>
  </si>
  <si>
    <t>SC Pan Med SRL</t>
  </si>
  <si>
    <t>Dotarea cu aparatură medicală modernă a policlinicii, respectiv achiziţia unui număr de 3 echipamente medicale, server + PC, pompa apa-caldura, cu o valoare de 1,342,120 lei; 2. Introducerea de noi servicii medicale; 3. Creşterea gradului de accesibilitate la serviciile medicale oferite precum si creşterea numărului de pacienţi care să solicite serviciile medicale deserviţi de 2 cabinete noi create;</t>
  </si>
  <si>
    <t>Craiova, str.calea Bucuresti , nr.9, bl.U1</t>
  </si>
  <si>
    <t xml:space="preserve"> Retehnologizarea SC CRP Italia SRL in vederea cresterii capacitatii de productie, diversificarea si
imbunatatirea calitatii produselor fabricate</t>
  </si>
  <si>
    <t>SC CRP Italia SRL</t>
  </si>
  <si>
    <t>- 1 unitate de productie retehnologizata prin dotarea cu echipamente performante cu viteza si arie mare de lucru si eficiente energetic 2. -1 linie noua confectie denim; - 1 nou loc de munca 3. - 4 participari la targuri internationale de profil; -1 certificare ISO; -1 certificare de produs; 1 sistem de management integrat de tip ERP</t>
  </si>
  <si>
    <t>Craiova, str.Calea Severinului, nr.42A</t>
  </si>
  <si>
    <t>Investim pentru viitor</t>
  </si>
  <si>
    <t>SC Gusor Forest SRL</t>
  </si>
  <si>
    <t>Diversificarea producţiei, prin investiţii în 7 echipamente de ultimă generaţie, cu performanţe ridicate de lucru, 1 sistem solar complex 500 Litri pentru apa calda menajera cu aport la caldura, 1 sistem de iluminat LED şi 1 program informatic cameră de uscare. 2. Creşterea vizibilităţii şi a prezenţei în piaţă prin participarea la un târg internaţional de profil în calitate de expozant, certificarea sistemului de management ISO 9001 şi certificarea de produs. 3. Crearea a 3 locuri noi de muncă din care unul va fi ocupat de o persoană din categoria persoanelor defavorizate.</t>
  </si>
  <si>
    <t>Oras Filiasi, Bdul Racoteanu, nr.210</t>
  </si>
  <si>
    <t>Construire imobil P Data-Center (Servere calculatoare)</t>
  </si>
  <si>
    <t>SC Rom Electronic Company SRL</t>
  </si>
  <si>
    <t>Crearea a doua noi locuri de munca pentru persoane apartinand grupurilor defavorizate; 2. Achizitionarea unui numar de 8 echipamenete si a 2 aplicatii software, pana la finalizarea perioadei de implementare 3. Implementarea in conditii optime a proiectului prin achizitia de: servicii de consultanta pentru elaborarea cererii de finantare, servicii de management de proiect, servicii de informare si publicitate, servicii de certificare ISO si servicii de participare la targuri/expozitii internationale (participare si cazare). 4. Cresterea portofoliului de clienti persoane fizice cu peste 200% in primii 5 ani de implementare.</t>
  </si>
  <si>
    <t>Craiova, str.Rosmarinilor nr.29A</t>
  </si>
  <si>
    <t>Realizarea unei investitii initiale de catre societatea "Editura Agora Fevrodest" SRL din Municipiul Craiova, judetul Dolj</t>
  </si>
  <si>
    <t>SC Editura Fevrodest Agora SRL</t>
  </si>
  <si>
    <t>Modernizarea intreprinderii prin dotarea cu active corporale si necorporale; -Internationalizarea prin participarea la un/o targ/ misiune comerciala/ expozitie tematica in calitate de expozant; -Crearea de noi locuri de munca, pe baza promovarii egalitatii de sanse si a nediscriminarii;</t>
  </si>
  <si>
    <t>Craiova, str.I.D.Sirbu, camin 4, Electroputere, nr.15</t>
  </si>
  <si>
    <t>Construire hala productie tricotaje P+1, put forat, bazin vidanjabil, imprejmuire teren, platforma betonata</t>
  </si>
  <si>
    <t>SC EUROLTA SRL</t>
  </si>
  <si>
    <t>Crearea unei unitati de productie, constand in construirea unui spatiu de productie si dotarea corespunzatoare a acestuia cu echipamente utilizate in productia de tricotaje 2. Implementarea si accesarea unor norme care sa dezvolte activitatea la standardele pietei, in special, prin aparatura de specialitate 3. Asigurarea derularii in bune conditii a unui proiect cu finantare nerambursabila, pana la sfarsitul perioadei de implementare prin achizitia de servicii de specialitate</t>
  </si>
  <si>
    <t>loc.Pielesti, str.Islaz nr.10</t>
  </si>
  <si>
    <t>Dezvoltarea societatii Ancodent prin achizitia de echipamente performante</t>
  </si>
  <si>
    <t>SC Ancodent SRL</t>
  </si>
  <si>
    <t>Achizitionarea unui numar de 18 echipamenete si 1 aplicatie software, pana la finalizarea perioadei de implementare.Echipamente achizitionate (18 bucati):
- Centrifuga
- 2 Unituri dentare
-Laser
-Laser portabil
-CAD-CAM
-Microscop
-Lupe
-Aparat Inhalosedare
- 4 Calculatoare
-Aparat automat pentru acoperirea incaltarilor
-Combina pentru spalare,ungere si sterilizare turbine si piese de mana DAC universal
-Aspirator chirurgical
-Gutiere
-Pachet panou solar
Aplicatii software:
- 1 Program soft pentru design, frezare si sinterizare</t>
  </si>
  <si>
    <t>Municipiul Craiova, Strada Alexandru Macedonski, nr. 38, jud. Dolj</t>
  </si>
  <si>
    <t>Construire imobil cu destinatia hotel S+P+4 cu spatii pentru asigurarea hranei si bauturilor si spatii pentru conferinte, conventii si activitati recreative, parcaj in incinta si imprejmuire teren cu L=99 m</t>
  </si>
  <si>
    <t>SC Cargo Trans International SRL</t>
  </si>
  <si>
    <t>Crearea unei noi unităţi de prestare servicii în domeniul de activitate 5510 - Hoteluri şi alte facilităţi de cazare similare, prin realizarea unei lucrări de construcţie şi achiziţionarea de active corporale şi active necorporale; 2. • Dezvoltarea resurselor umane ale solicitantului, prin angajarea a 5 persoane dintre care cel puţin o persoană aparţinând unei categorii defavorizate şi adaptarea infrastructurii pentru operarea de către persoane cu dizabilităţi; 3. • Creşterea competitivităţii firmei pe piaţa turistica naţională şi internaţională prin: certificarea serviciilor de cazare; certificarea şi implementarea sistemelor de management ISO, implicit creşterea dimensiunii pieţei ţintă prin participarea la târguri internaţionale în calitate de expozant.</t>
  </si>
  <si>
    <t>Craiova, str.Severinului, nr.49</t>
  </si>
  <si>
    <t>Construire hala productie materiale publicitare P, imprejmuire teren si platforma betonata</t>
  </si>
  <si>
    <t>SC Printgolden Media Design SRL</t>
  </si>
  <si>
    <t>Construirea unei unitati de productie, constand in crearea unui spatiu de productie si dotarea corespunzatoare a acestuia cu echipamente utilizate in productia de materiale de publicitate. 2. Implementarea si accesarea unor norme care sa dezvolte activitatea la standardele pietei, in special prin aparatura de specialitate 3. Asigurarea derularii in bune conditii a unui proiect cu finantarea nerambursabila, pana la sfarsitul perioadei de implementare prin achizitia de servicii de specialitate</t>
  </si>
  <si>
    <t>Craiova, str.Calea Bucuresti,nr.325</t>
  </si>
  <si>
    <t>Sistem Informatic pentru Migratia Fortei de Munca</t>
  </si>
  <si>
    <t>SC Nestlers Group Global SRL</t>
  </si>
  <si>
    <t>Investitia consta in crearea unei noi unitati de prestare de servicii, prin deschiderea unui punct de lucru la Craiova.
Aceasta infrastructura software este un produs inovator pe piata globala din sectorul mobilitatii, in prezent, neexistand un astfel de produs
adresat exclusiv serviciilor de mobilitate globala (relocare, imigrare si fiscalitate). Constructia unei astfel de infrastructuri software va da
posibilitatea companiilor din intreaga lume, mari angajatori, sa isi gestioneze mobilitatea angajatilor, sa isi selecteze furnizorii potriviti, fara
a mai apela la companii de intermediere (care au costuri extrem de ridicate), eficientizand astfel procesele de imigrare, relocare si
fiscalitate, salvand timp si bani si fiind conforme cu prevederile legislative din tarile in care isi trimit angajatii. Includerea furnizorilor globali
de servicii de imigrare, relocare si taxe in aceasta infrastructura software se va face in baza unor criterii foarte stricte de selectie, cu
certificari internationale in domeniul calitatii serviciilor prestate si o reputatie impecabila. Astfel, clientii finali vor avea siguranta ca
furnizorii prezentati in cadrul platformei vor livra serviciile la un nivel calitativ inalt, respectand toate normele si procedurile internationale
din domeniul mobilitatii globale, trecand deja printr-un proces de selectie riguros la momentul inregistrarii lor in platforma web</t>
  </si>
  <si>
    <t xml:space="preserve"> Craiova, bld. Dacia nr. 134, etaj 2, ap. 12, cam. 3,, jud. Dolj</t>
  </si>
  <si>
    <t>Realizarea de investitii pentru cresterea eficientei energetice a cladirii Scolii Gimanziale Bratovoiesti, sat Bratovoiesti, judetul Dolj</t>
  </si>
  <si>
    <t>UAT Bratovoiesti</t>
  </si>
  <si>
    <t>Obiectivele specifice ale proiectului sunt urmatoarele: a) Reducerea consumului anual specific de energie in cazul Scolii Gimnaziale din Bratovoesti prin masuri de reabilitare termica, modernizarea instalatiilor aferente cladirii si utlizarea surselor de energie regenerabila (de vazut lista indicatorilor atasata). b) Scaderea nivelului anual specific al gazelor cu efect de sera (echivalent tone CO2) necesar functionarii cladirii prin masuri de reabilitare termica, modernizarea instalatiilor aferente cladirii si utilizarea surselor de energie regenerabila (valoarea de inceput 7,46; valoarea la finalul investitiei 1,13). c) Trecerea cladirii intr-o clasa energetica suplimentara in urma implementarii masurilor de reabilitare termica, modernizarii instalatiilor aferente cladirii si utlizarii surselor de energie regenerabila (informatii detaliate se regasesc in raportul de audit energetic).</t>
  </si>
  <si>
    <t>Com.Bratovoiesti</t>
  </si>
  <si>
    <t>REABILITARE TERMO-ENERGETICĂ PAVILION ADMINISTRATIV DE LA SEDIUL S.P.F. CALAFAT</t>
  </si>
  <si>
    <t>INSPECTORATUL TERITORIAL AL POLIŢIEI DE FORNTIERĂ GIURGIU</t>
  </si>
  <si>
    <t>Reducerea consumului anual de energie primara pentru imobilul pavilion administrativ de la sediul S.P.F. Calafat cu 410990,86
Kwh/an prin masuri de reabilitare termica, modernizarea instalatiilor aferente cladirii si utilizarea surselor de energie regenerabila.</t>
  </si>
  <si>
    <t>Calafat, str. Traian, nr. 28,</t>
  </si>
  <si>
    <t>Creşterea eficienţei energetice a şcolii gimnaziale din cadrul Iiceului tehnologic Constantin
Nicolaescu Piopsor</t>
  </si>
  <si>
    <t>COMUNA PLENIŢA/PRIMĂRIA</t>
  </si>
  <si>
    <t>Obiectivul specific al proiectului consta in reducerea cu peste 70% a consumului anual de energie primara pana la valori de sub
120 kWh/mp/an si a consumului de gaze cu efect de sera pana la valori de sub 25 Kg/mp/an pentru cladirea izolata termic a Scolii
Gimanizale Plenita din cadrul Liceului Tehnologic „Constantin Nicolaescu Plopsor", Plenita.
Prin aplicarea pachetului de masuri varianta maximala din cadrul Raportului de audit energetic, se urmareste scaderea
consumului de energie primara cu peste 70%, precum si diminuarea energiei termice pentru incalzirea spatiilor cu aproximativ
72%. Astfel, valorile inregistrate pentru consumul anual specific de energie primara si nivelul anual specific al emisiile echivalent
CO2 se vor situa, in urma interventiei, sub valorile impuse prin ghid fata de anul de referinta 2015: 120 KWh/mp/an pentru energie
primara si fata de anul de referinta 2018: 25 Kg/mp/an pentru emisii CO2.
Prin cresterea performantei energetice a cladirii publice, pe termen scurt si mediu, se degreveaza autoritatea publica locala de
cheltuielile cu combustibilul conventional utilizat, se reduc cheltuielile cu intretinerea imobilului, se asigura sustinerea agentilor
economici din domeniul constructiilor si se creeaza noi locuri de munca pe perioada de derulare a interventiei. Prin producerea
partiala a energiei utilizand resurse regenerabile se va diminua emisia de CO2.</t>
  </si>
  <si>
    <t>Plenita,Str. Strada Traian nr. 34</t>
  </si>
  <si>
    <t>Cresterea eficientei energetice a Scolii Gimnaziale din Comuna Podari, judetul Dolj</t>
  </si>
  <si>
    <t>UAT Comuna Podari</t>
  </si>
  <si>
    <t>Obiectivul specific al proiectului consta in reducerea consumului anual de caldura pentru incalzire in cladirea izolata termic a Scolii Gimnaziale Podari la valori de sub 123 kWh/mp/an si reducerea cu minim 40% a consumului de energie pentru incalzire</t>
  </si>
  <si>
    <t>Com.Podari, str.Scolii nr.1</t>
  </si>
  <si>
    <t>Cresterea eficientei energetice a cladirilor publice din Municipiul Craiova apartinand sectorului Sanatate - Spitalul Clinic de Boli Infectioase si Pneumoftiziologie Victor Babes Craiova</t>
  </si>
  <si>
    <t>UAT Municipiul Craiova</t>
  </si>
  <si>
    <t>Cresterea eficientei energetice a cladirilor publice din Municipiul Craiova apartinand sectorului Sanatate, prin derularea de lucrari de interventie specifice, pentru imbunatatirea performantelor energetice a 2 cladiri din cadrul Spitalului
Clinic de Boli Infectioase si Pneumoftiziologie Victor Babes Craiova</t>
  </si>
  <si>
    <t>Mun. Craiova</t>
  </si>
  <si>
    <t>Cresterea eficientei energetice a cladirilor publice din Municipiul Craiova apartinand sectorului Educatie - Gradinita cu program prelungit Piticot inclusiv Cresa nr. 5</t>
  </si>
  <si>
    <t>Cresterea eficientei energetice, a rezistentei si stabilitatii cladirii publice (Corp C2) situata în Str. Tabaci, nr. 1, Municipiul Craiova, judetul Dolj</t>
  </si>
  <si>
    <t>UAT Judetul Dolj</t>
  </si>
  <si>
    <t>5/22/207</t>
  </si>
  <si>
    <t>Cresterea eficientei energetice a cladirilor publice din Municipiul Craiova apartinand sectorului Educatie - Gradinita cu program prelungit Elena Farago inclusiv Cresa nr. 8</t>
  </si>
  <si>
    <t>Reabilitare termica,modificari interioare si extindere Scoala gimnaziala Afumati corp C1</t>
  </si>
  <si>
    <t>UAT Comuna Afumati</t>
  </si>
  <si>
    <t>Reabilitarea termica a cladirii colii Gimnaziale din satul Afumati, comuna Afumati, în
scopul cresterii eficienþei energetice a acesteia, precum si a reducerii costurilor de întreþinere a cladirii, creând în acelasi timp condiþii de
învatamânt specifice nivelului Uniunii Europene</t>
  </si>
  <si>
    <t>Comuna Afumati, jud. Dolj</t>
  </si>
  <si>
    <t>Cresterea eficientei energetice a cladirilor publice din Municipiul Craiova apartinand sectorului Educatie - Gradinita cu program prelungit Floare Albastra inclusiv Cresa nr. 3</t>
  </si>
  <si>
    <t>VALORIFICAREA DURABILA A MONUMENTULUI ISTORIC CASA DIANU DIN LOCALITATEA CRAIOVA, JUDETUL DOLJ PRIN CREAREA UNUI MUZEU AL CARTII SI EXILULUI ROMANESC SI INTRODUCEREA ACESTUIA IN CIRCUITUL TURISTIC</t>
  </si>
  <si>
    <t>UAT JUDETUL DOLJ</t>
  </si>
  <si>
    <t>restaurarea si consolidarea monumentului istoric Casa Dianu din municipiul Craiova</t>
  </si>
  <si>
    <t>RESTAURAREA, CONSOLIDAREA Şl PROMOVAREA MONUMENTULUI ISTORIC CULA IZVORANU-GEBLESCU</t>
  </si>
  <si>
    <t>Parteneriat intre UAT Judetul Dolj si UAT Comuna Brabova</t>
  </si>
  <si>
    <t>estaurarea şi protejarea monumentului istoric Cula Izvoranu - Geblescu, aflat într-o stare avansată de degradare, în pericol de prăbuşire</t>
  </si>
  <si>
    <t>Brabova</t>
  </si>
  <si>
    <t>RESTAURAREA, CONSOLIDAREA SI PROMOVAREA MONUMENTULUI ISTORIC CULA CERNATESTILOR</t>
  </si>
  <si>
    <t>PARTENERIAT DINTRE UNITATEA ADMINISTRATIV TERITORIALA JUDEŢUL DOU SI UNITATEA ADMINISTRATIV TERITORIALA COMUNA CERNATESTI</t>
  </si>
  <si>
    <t xml:space="preserve">restaurarea şi protejarea monumentului istoric Cula Cernăteştilor, aflat într-o stare avansată de degradare; </t>
  </si>
  <si>
    <t>Cernatesti</t>
  </si>
  <si>
    <t>Consolidare, restaurare si punere in valoare Biserica "Sf. Nicolae " - Ungureni</t>
  </si>
  <si>
    <t>Parohia Sfantul Nicolae Ungureni</t>
  </si>
  <si>
    <t xml:space="preserve">Consolidarea si restaurarea obiectivului de patrimoniu cultural – Biserica "Sf. Nicolae" – Ungureni cu scopul de a aduce monumentul la starea inițiala (produsul turistic - Biserica "Sf. Nicolae" – Ungureni - a suferit degradari din cele mai grave cauzate atât de trecerea timpului, care si-a spus cuvântul, cât si din lipsa totala de grija a comunității, dar si a instituțiilor abilitate sa conserve patrimoniul cultural local si național (în primul rând din lipsa baniilor/a surselor de finanțare) au dus la deteriorarea acestui monument istoric – mostenirea cultural istorica a țării noastre </t>
  </si>
  <si>
    <t>Craiova, Str. Ana Ipatescu nr. 100</t>
  </si>
  <si>
    <t>Consolidare, restaurare si punere în valoare biserica “Sf. Dumitru” (corp C3) si turn clopotnita (corp
C5) din cadrul ansamblului Manastirea Jitianu</t>
  </si>
  <si>
    <t>MANASTIREA JITIANU</t>
  </si>
  <si>
    <t>consolidarea si restaurarea a doua monumente istorice (Biserica "Sf. Dumitru" si Turn clopotnita – parti componente/integrante
ale ansamblului Manastirii Jitianu) cu scopul de a aduce ansamblul la starea initiala (produsul turistic - ansamblul Manastirii
Jitianu, a suferit degradari din cele mai grave cauzate atât de trecerea timpului, care si-a spus cuvântul, cât si din lipsa totala de
grija a comunitatii, dar si a institutiilor abilitate sa conserve patrimoniul cultural local si national (în primul rând din lipsa banilor/ a
surselor de finantare, etc.) au dus la deteriorarea acestui monument istoric – mostenirea cultural istorica a tarii noastre;</t>
  </si>
  <si>
    <t>sat Braniste,
comuna Podari, str. Mânastirea Jitianu, nr. 92, judetul Dolj</t>
  </si>
  <si>
    <t>Consolidare, restaurare si punere în valoare Biserica Toti Sfintii Hagi Enus – corp C1 si turn clopotnita
– corp C3 în cadrul ansamblului Bisericii Toti Sfintii Hagi Enus</t>
  </si>
  <si>
    <t>Parohia Hagi Enusi</t>
  </si>
  <si>
    <t>Pentru îndeplinirea obiectivului general al proiectului menţionat anterior, se conturează următoarele obiective specifice: - consolidarea şi restaurarea obiectivului de patrimoniu cultural – ansamblul bisericii "Toţi Sfinţii" – Hagi Enuş cu scopul de a aduce monumentul la starea iniţială (produsul turistic - ansamblul bisericii "Toţi Sfinţii" – Hagi Enuş, a suferit degradări din cele mai grave cauzate atât de trecerea timpului, care şi-a spus cuvântul, cât şi din lipsa totală de grijă a comunităţii, dar şi a instituţiilor abilitate să conserve patrimoniul cultural local şi naţional (în primul rând din lipsa banilor/ a surselor de finanţare, etc.) au dus la deteriorarea acestui monument istoric – moştenirea cultural istorică a ţării noastre;</t>
  </si>
  <si>
    <t>Craiova, str.A.I.Cuza, nr.21</t>
  </si>
  <si>
    <t>5/5.1N</t>
  </si>
  <si>
    <t>Amenajare de parcuri si gradini in Municipiul Craiova - Parcul Nicolae Romanescu</t>
  </si>
  <si>
    <t xml:space="preserve">Obiectivul proiectului il constituie punerea in valoare a Parcului Nicolae Romanescu - unul dintre obiectivele emblematice ale Craiovei si considerat unul dintre cele mai reprezentativ monumente de arta peisagera din România. Din perspectiva criteriului istoric, se poate aprecia ca ansamblul Parcului Romanescu reprezinta o referinta in patrimoniul european al gradinilor si parcurilor istorice, in timp ce, din punct de vedere al calitatilor arhitecturale si peisagistie, acesta reprezinta o rezervatie ce trebuie conservata si restaurata. Parcul Nicolae Romanescu este amplasat în zona de sud a Craiovei, la capatul strazii centrale a orasului – calea Unirii, în cartierul 1 Mai fiind considerat printre cele mai valoroase monumente de arhitectura peisagera a tarii. Parcul Nicolae Romanescu a devenit punctul principal de atractie din municipiul Craiova, fiind considerat unul dintre cele mai valoroase monumente de arhitectura peisagistica din tara datorita pitorescului sau si dimensiunilor impresionante pentru o gradina urbana. In interiorul parcului sunt câteva obiective de sine statatoare care aduc un plus la farmecul locului si formeaza împreuna un ansamblu turistic aparte. Reabilitarea Podului suspendat din Parcul Romanescu, reprezinta pentru Municipiul Craiova o prioritate urmarindu-se finalizarea tuturor operatiunilor de reabilitare si punere în valoare a monumentului istoric de importanta A - Parcul Nicolae Romanescu. Podul suspendat leaga doua dintre dealurile din parc si este o punte peste lacul care se întinde pe aproximativ 4 hectare. Prin realizarea lucrarilor de reabilitare a Podului Suspendat vor fi atinse mai multe obiective ce privesc atât siguranta în exploatare si stabilitatea podului, cât si integrarea armonioasa a acestuia în ansamblul monument istoric al parcului. Stilul romantic al Parcului se evidentiaza cu preponderenta de pe Podului Suspendat de unde se deschide o panorama excelenta a lacului cu nuferi unde vizitatorii se pot plimba cu barca precum si a aleilor cu castani ,mesteceni si alte specii de arbori seculari </t>
  </si>
  <si>
    <t>Craiova Bulevardul Nicolae Romanescu, nr.1.</t>
  </si>
  <si>
    <t>5/5.1S</t>
  </si>
  <si>
    <t>Conservarea, protejarea, promovarea si
dezvoltarea patrimoniului national si
cultural – Casa Rusanescu (Casa
Casatoriilor)</t>
  </si>
  <si>
    <t>UAT MUNICIPIUL CRAIOVA</t>
  </si>
  <si>
    <t>Obiectivul proiectului il constituie punerea în valoare a unei cladiri de patrimoniu, în scopul introducerii acesteia în circuitul turistic al municipiului Craiova, atât ca spatii muzeale, dedicate celor mai reprezentative personalitati craiovene, care au marcat cultura, stiintele, arta, politica la nivel local si national cât si ca spaţii expozitionale cu caracter permanent dar si periodic. Obiectivul va permite desfasurarea unor multiple activitati culturale, simpozioane, întâlniri cu tematici diverse, de cultura si arta, de istorie, spatiile de care dispune imobilul permitând desfasurarea evenimentelor la interior, în special în salile de la parter deschise catre str. Unirii, strada cu valente pietonale dar si în sala somptuoasa de la etaj care are cea mai mare suprafata si reprezentativitate. Este posibila extensia activitatilor de interior în curtea cladirii, care prin amenajari si iluminat ambientale corespunzatoare, poate oferi un cadru deosebit pentru activitaþi culturale, mai ales în sezonul estival</t>
  </si>
  <si>
    <t xml:space="preserve">Craiova, Bulevardul Ştirbei Vodă, nr. 2 </t>
  </si>
  <si>
    <t xml:space="preserve">Consolidare, restaurare, amenajare incintă și valorificare turistică "Sf. Gheorghe Vechi", "Cuvioasa Paraschiva" și construire centrală termică
 </t>
  </si>
  <si>
    <t>Parohia Sf. Gheorghe Vechi Craiova</t>
  </si>
  <si>
    <t>Consolidarea si restaurarea obiectivului de patrimoniu cultural – Biserica "Sf. Gheorghe - Vechi", "Cuvioasa Paraschiva" cu scopul de a aduce monumentul la starea/forma initiala (produsul turistic - Biserica "Sf. Gheorghe - Vechi", "Cuvioasa Paraschiva", având în vedere faptul ca acesta a suferit degradari din cele mai grave cauzate atât de trecerea timpului, care si-a spus cuvântul, cât si din lipsa totala de grija a comunitatii, dar si a institutiilor abilitate sa conserve patrimoniul cultural local si national, în primul rând din cauza lipsei banilor/a surselor de finantare, etc., au dus la deteriorarea acestui monument istoric – mostenirea cultural istorica a tarii noastre)</t>
  </si>
  <si>
    <t>AMENAJARE ZONA PARC BALASAN</t>
  </si>
  <si>
    <t>UAT MUNICIPIUL BAILESTI</t>
  </si>
  <si>
    <t>Reconversia si refuncţionalizarea terenurilor şi suprafeţelor degradate, vacante sau neutilizate din Municipiul Bailesti si anume amenajarea zonei in suprafata de 70.095 mp situat in Centrul Municipiului Bailesti cu densitate a populatiei mare, in vederea obtinerii unei calitati superioare a mediului, cat si pentru cresterea gradului de confort, astfel incât acest spaţiu (in prezent teren degradat) sa funcţioneze ca un spaţiu de agrement, pentru desfasurarea de activitati socio-culturale, sportive si ca un spatiu de odihna si relaxare.</t>
  </si>
  <si>
    <t>Modernizarea DJ552, Craiova-Mofleni-Bucovăţ-Terpeziţa-Sălcuţa-Vîrtop-Caraula-Cetate, km 4+200-71+771</t>
  </si>
  <si>
    <t>Parteneriat intre UAT JUDEŢUL DOLJ şi UAT Comuna Bucovăţ, UAT Comuna Terpeziţa, UAT Comuna Sălcuţa, UAT Comuna Vîrtop, UAT Comuna Caraula, UAT Comuna Unirea, UAT Comuna Cetate</t>
  </si>
  <si>
    <t>Creşterea calităţii condiţiilor de circulaţie prin îmbunătăţirea parametrilor relevanţi ai drumului judeţean DJ 552:</t>
  </si>
  <si>
    <t>Comuna Bucovăţ, Comuna Terpeziţa, Comuna Sălcuţa, Comuna Vîrtop, Comuna Caraula, Comuna Unirea, Comuna Cetate</t>
  </si>
  <si>
    <t>6/6.1 SUERD</t>
  </si>
  <si>
    <t>Modernizare DJ561 A, Giurgita (DJ561) – Urzica Mare – Urzicuta – Afumati – Boureni – Bailesti – Balasan – Motatei Gara – Motatei (intersectie DN56), tronson 1</t>
  </si>
  <si>
    <t>Modernizarea drumului judetean DJ 561 A Giurgita (DJ561) – Urzica Mare – Urzicuta – Afumati-Boureni – Bailesti – Balasan – Motatei Gara – Motatei (intersectia cu DN 56), Km 0+000-41+474 stimuleaza mobilitatea in Regiunea Sud-Vest Oltenia prin cresterea accesibilitatii zonelor rurale din comunele Giurgita, Afumati, Motatei, Urzicuta totalizand 15.680 locuitori, precum si a municipiului Bailesti, cu 19.780 locuitori, la reteaua TEN-T rutier, precum si la rutier si feroviar/naval-port</t>
  </si>
  <si>
    <t>Jud Dolj comunele:Giurgita (DJ561) –
Urzica Mare-Urzicuta – Afumati – Boureni –
Bailesti - Balasan – Motatei Gara – Motatei</t>
  </si>
  <si>
    <t>Modernizare DJ561 A, Motatei (intersectie DN56) – Dobridor – Unirea – Plenita – Lim. Jud. Mehedinti, tronson 2</t>
  </si>
  <si>
    <t>Modernizarea drumului judetean DJ561A Modenizarea DJ561A, Motatei – (intersectie DN 56) – Dobridor – Unirea – Plenita – Limita Jud. Mehedinti, km 41+741 – 72+237 stimuleaza mobilitatea in Regiunea Sud-Vest Oltenia prin cresterea accesibilitatii zonelor rurale din comunele Plenita, Unirea, Motatei, la reteaua TEN-T rutier, precum si la rutier si feroviar/naval-port, dar si prin cresterea accesibilitatii judetului Mehedinti, intrucat DJ561A se continua in judetul vecin</t>
  </si>
  <si>
    <t>Motatei (intersectie
DN56) – Dobridor – Unirea – Plenita</t>
  </si>
  <si>
    <t>Schimbare de destinatie din birouri in centru de zi pentru persoane varstnice, extindere si etajare
de Ia P Ia P+2, imprejmuire teren, put forat, bazin etans vidanjabil, platforma pavata</t>
  </si>
  <si>
    <t>ASOCIAŢIA GLOBAL HELP</t>
  </si>
  <si>
    <t>CREŞTEREA GRADULUI DE ACOPERIRE CU SERVICII SOCIALE</t>
  </si>
  <si>
    <t>Craiova, strada Sŕinţii Apostoli, nr. 92</t>
  </si>
  <si>
    <t>Centru de zi pentru batrani, localitatea Ghizdavesti, comuna Celaru</t>
  </si>
  <si>
    <t>Comuna Celaru</t>
  </si>
  <si>
    <t>Cresterea gradului de acoperire cu servicii sociale în Comuna Celaru, judetul Dolj prin
conversia cladirii in stare de degradare, ce a avut destinatia de Scoala Comunala in Centru de zi pentru persoane Varsnice.</t>
  </si>
  <si>
    <t>comuna CELARU, jud. Dolj</t>
  </si>
  <si>
    <t>8/8.1A</t>
  </si>
  <si>
    <t>Reabilitare Corp C1 - Ambulatoriu Pavilion A, extindere cu lift exterior si amplasare rampa gunoi(colectare selectiva) la Spitalul Clinic municipal Filantropia Craiova , situat in municipiul Craiova, bd.Nicolae Titulescu nr.40</t>
  </si>
  <si>
    <t>Dezvoltarea infrastructurii de sanatate din municipiul Craiova în vederea reducerii inechitatii în
accesul la serviciile de sanatate prin Reabilitare Corp C1 - Ambulatoriu Pavilion A, extindere cu lift exterior si amplasare rampa gunoi(colectare selectiva) la Spitalul Clinic municipal Filantropia Craiova , situat in municipiul Craiova, bd.Nicolae Titulescu nr.40.</t>
  </si>
  <si>
    <t>CRAIOVA</t>
  </si>
  <si>
    <t>Dotare ambulatoriu Spital Orasenesc Segarcea</t>
  </si>
  <si>
    <t>UAT Orasul Segarcea</t>
  </si>
  <si>
    <t>Cresterea accesibilitatii si calitatii serviciilor de sanatate furnizate in cabinetele de specialitate din cadrul Ambulatoriului Spitalului
Orasenesc Segarcea, prin dotarea corespunzatoare a ambulatoriului</t>
  </si>
  <si>
    <t>oras SEGARCEA, jud. DOLJ</t>
  </si>
  <si>
    <t>Reabilitare, modernizare, extindere si dotare  Ambulatoriul Spitalului Municipal Calafat</t>
  </si>
  <si>
    <t>UAT Municipiul Calafat</t>
  </si>
  <si>
    <t>Reabilitare, modernizare, extindere si dotare
Ambulatoriul Spitalului Municipal Calafat</t>
  </si>
  <si>
    <t>Mun. Calafat, jud. Dolj</t>
  </si>
  <si>
    <t>8/8.3A</t>
  </si>
  <si>
    <t>Badici /Reabilitare, modernizare, extindere si dotare centru social de zi pentru persoane vârstnice – Sfintii Doctori fara de arginti Cosma si Damian”</t>
  </si>
  <si>
    <t>Arhiepiscopia Craiovei</t>
  </si>
  <si>
    <t>Reabilitare, modernizare, extindere si dotare centru social de zi pentru persoane vârstnice</t>
  </si>
  <si>
    <t>Construire gradinita in comuna Ghidici, judetul Dolj</t>
  </si>
  <si>
    <t>UAT Comuna Ghidici</t>
  </si>
  <si>
    <t>Construirea unei gradinite moderne in comuna Ghidici, impartita in 3 grupe, fiecare grupa cu cate 20 de copii</t>
  </si>
  <si>
    <t>comuna Ghidici, Str. Mihai Viteazu, Nr. 165 - fost T18,P26, judetul Dolj</t>
  </si>
  <si>
    <t>Reabilitare, modernizare si echipare Gradinita cu program normal nr 1</t>
  </si>
  <si>
    <t>UAT Orasul Bals</t>
  </si>
  <si>
    <t>Cresterea functionalitatii infrastructurii educationale precum si a confortului necesar in vederea desfasurarii procesului
educational prin intermediul lucrarilor de reabilitare si modernizare</t>
  </si>
  <si>
    <t>oras Bals, jud Dolj</t>
  </si>
  <si>
    <t>10/10.3</t>
  </si>
  <si>
    <t>Amplasare firma, igienizare si dotare spatii de invatamant</t>
  </si>
  <si>
    <t>UNIVERSITATEA DE MEDICINA SI FARMACIE CRAIOVA</t>
  </si>
  <si>
    <t>Imbunătăţirea calităţii infrastructurii educaţionale ale Universităţii de Medicină şi
Farmacie din Craiova, prin achizitionarea de simulatoare si echipamente performante in vederea dezvoltarii Centrului de simulare aplicata prin:îmbunătăţirea calităţii infrastructurii educaţionale ale Universităţii de Medicină şi
Farmacie din Craiova, prin achizitionarea de simulatoare si echipamente performante in vederea dezvoltarii Centrului de simulare aplicata
in medicina
in medicina</t>
  </si>
  <si>
    <t xml:space="preserve">Craiova </t>
  </si>
  <si>
    <t>Total Dolj</t>
  </si>
  <si>
    <t>GORJ</t>
  </si>
  <si>
    <t>DIVERSIFICAREA ACTIVITATII SC GUSTIDENT SRL, PRIN INVESTITII PERFORMANTE IN DOMENIUL TEHNICII DENTARE</t>
  </si>
  <si>
    <t>SC GUSTIDENT SRL</t>
  </si>
  <si>
    <t>Îmbunătăţirea proceselor productive prin inovarea fluxului tehnologic, rezultând 3 produse semnificativ îmbunătăţite, prin folosirea tehnologiilor de ultimă generaţie în domeniul medicinii dentare şi actualizarea acestora pe parcursul progresului tehnologic</t>
  </si>
  <si>
    <t>GJ</t>
  </si>
  <si>
    <t>TG. Jiu</t>
  </si>
  <si>
    <t>CONSOLIDAREA POZIȚIEI PE PIAȚĂ A SOCIETĂȚII TOTALAUTOSERV SRL PRIN ACHIZIȚIA DE UTILAJE ȘI ECHIPAMENTE TEHNOLOGICE NOI, PERFORMANTE</t>
  </si>
  <si>
    <t>SC TOTALAUTOSERV SRL</t>
  </si>
  <si>
    <t>Dezvoltarea durabila a sectorului productiv al societatii prin achizitionarea a 20 de utilaje si echipamente tehnologice
noi, performante, pentru desfasurarea de activitati în domeniul Lucrari de constructii a drumurilor si autostrazilor.
- Extinderea activitatii în domeniul mentionat va fi realizata prin inovare de serviciu.
- Utilajele si echipamentele tehnologice ce vor fi achizitionate în cadrul proiectului vor îngloba tehnologii moderne si
ecologice, iar utilizarea acestora va avea ca rezultat prestarea de servicii cu valoare adaugata ridicata.
- Eficienta energetica ridicata precum si performantele tehnice ale acestora vor contribui la asigurarea dezvoltarii
sustenabile a întreprinderii.</t>
  </si>
  <si>
    <t>DIVERSIFICAREA GAMEI DE PRODUSE IN CADRUL SC ACTAWIN GROUP SRL</t>
  </si>
  <si>
    <t>SC ACTAWIN GROUP SRL</t>
  </si>
  <si>
    <t>Introducerea a doua produse semnificativ îmbunatatite ca urmare a inovarii si diversificarii proceselor în cadrul firmei,
prin intermediul echipamentelor si utilajelor vizate a fi achizitionate prin cadrul proiectului.</t>
  </si>
  <si>
    <t>Dezvoltarea durabilă a firmei SC Insacons SRL</t>
  </si>
  <si>
    <t>SC Insacons SRL</t>
  </si>
  <si>
    <t>Achizitia de bunuri si servicii:
- Buldoexcavator - 1 buc
- Excavator pe senile – 1 buc
- Incarcator frontal- 1 buc
- Set compus din doua panouri fotovoltaice – 1 buc
- servicii consultanta management proiect - 1 buc
- servicii consultanta scriere proiect - 1 buc
- informare si publicitate - 1 buc (comunicat presa incepere si incheiere proiect, placa permanenta, afis de dimensiunea A2 si cate un autocolant pentru fiecare utilaj/echipament achizitionat)</t>
  </si>
  <si>
    <t>Tg Jiu</t>
  </si>
  <si>
    <t>DEZVOLTAREA ACTIVITĂŢII PRIN ACHIZIŢIA DE ECHIPAMENTE A S.C. CLUB DENISGYM S.R.L</t>
  </si>
  <si>
    <t>SC CLUB DENISGYM SRL</t>
  </si>
  <si>
    <t>Dezvoltarea activitatii SC CLUB DENISGYM SRL prin achizitia de echipamente tehnologice specifice domeniului „Activitati ale centrelor de fitness”</t>
  </si>
  <si>
    <t>Targu Jiu</t>
  </si>
  <si>
    <t>REABILITARE PENSIUNE TURISTICA, LOCALITATEA RANCA, ORAS NOVACI</t>
  </si>
  <si>
    <t>SC ALSATOUR S.R.L</t>
  </si>
  <si>
    <t>Modernizarea spatiilor destinate cazarii turistilor si prestarii serviciilor specifice</t>
  </si>
  <si>
    <t>Ranca</t>
  </si>
  <si>
    <t>Diversificarea gamei de servicii in cadrul firmei DECOR SISTEM SRL</t>
  </si>
  <si>
    <t>SC DECOR SISTEM SRL</t>
  </si>
  <si>
    <t>Introducerea unui serviciu nou si a unui serviciu semnificativ îmbunatatit ca urmare a inovarii si diversificarii proceselor
în cadrul firmei, prin intermediul echipamentelor vizate a fi achizitionate prin cadrul proiectului;</t>
  </si>
  <si>
    <t>Municipiul Târgu Jiu, Bulevardul Ecaterina Teodoroiu, Nr. 525, Magazia C3, Judet Gorj</t>
  </si>
  <si>
    <t>DOTAREA SC NOVALDI
TRANSCONSTRUCT SRL CU UTILAJE
PERFORMANTE</t>
  </si>
  <si>
    <t>NOVALDI TRANSCONSTRUCT S.R.L.</t>
  </si>
  <si>
    <t>Cresterea numarului mediu de salariati ca urmare a realizarii proiectului, fata de nivelul inregistrat in ultimul an fiscal incheiat
inainte de depunerea Cereri de Finantare.</t>
  </si>
  <si>
    <t>Oras Novaci, Strada Valea
Gilortului, Nr. 349, Judetul Gorj</t>
  </si>
  <si>
    <t>CLADIRE DE BIROURI DE CATRE FIRMA
TRIUMPF SYSTEMS SRL</t>
  </si>
  <si>
    <t>SC TRIUMPF SYSTEMS SRL</t>
  </si>
  <si>
    <t>Introducerea de servicii noi, ca urmare a inovarii si diversificarii proceselor în cadrul firmei, cu ajutorul noului flux
tehnologic prin constructia unei cladiri de birouri adaptata pentru accesibilizarea persoanelor cu dizabilitati si prin dotarea acesteia
cu activele corporale si necorporale, precum si achizitionarea serviciilor necesare</t>
  </si>
  <si>
    <t>Municipiul Târgu Jiu, Str.
Petresti, Nr. 2, Judet Gorj</t>
  </si>
  <si>
    <t>UNITATE DE PRODUCTIE MOBILIER
MODULAR</t>
  </si>
  <si>
    <t>AV ROMDIV IMPEX SRL</t>
  </si>
  <si>
    <t>crearea capacitatii de productie mobilier la SC AV ROMDIV IMPEX SRL-construirea unei unitati productie mobilier in mediul urban</t>
  </si>
  <si>
    <t>judet Gorj, oras Tismana, sat Costeni , tarla 8,
parcele 541,540,539</t>
  </si>
  <si>
    <t>ACHIZA DE ECHIPAMENTE DE SPECIAŁITATE NECESARE PENTRU DIVERSIFICAREA ACTIVITATII SI CRESTEREA COMPETITIVITATII S.C. DEL EXPERT TRADE &amp; CONSULTING S.R.L.</t>
  </si>
  <si>
    <t>S.C. DEL EXPERT TRADE &amp; CONSULTING S.R.L.</t>
  </si>
  <si>
    <t>Dublarea cifrei de afaceri a S.C. DEL EXPERT TRADE &amp; CONSULTING S.R.L. la finalul perioadei de durabilitate a proiectului fata de finalul exercitiului finaciar anterior anului depunerii proiectului</t>
  </si>
  <si>
    <t>Târgu Jiu, strada Amaradia, nr. 16, lotul nr. 4 - ap. nr. 4, etaj 1, judetul Gorj</t>
  </si>
  <si>
    <t>DEZVOLTAREA DURABILA A FIRMEI SC
PROIECT BOGDAN IMOBIL SRL</t>
  </si>
  <si>
    <t>SC PROIECT BOGDAN IMOBIL SRL</t>
  </si>
  <si>
    <t>Achizitia de bunuri si servicii:
- Statie de betoane – 1 buc
- Set compus din 2 panouri fotovoltaice – 1 buc
- Servicii de consultanta scriere proiect - 1 buc
- Servicii de consultanta management proiect – 1 buc
- Informare si publicitate - 1 buc (comunicat presa incepere si incheiere proiect, afis de dimensiunea A2, placa
permanenta, autocolante)</t>
  </si>
  <si>
    <t>Strada 1 Decembrie, Nr.16, Sat Murgesti, Oras Turceni, Judetul Gorj.</t>
  </si>
  <si>
    <t>DIVERSIFICAREA ACTIVITATII FIRMEI TISVARO CONSTRUCT SRL, PRIN EXECUTAREA LUCRARILOR DE PREGATIRE A TERENULUI</t>
  </si>
  <si>
    <t>SC TISVARO CONSTRUCT S.R.L.</t>
  </si>
  <si>
    <t>Cresterea competitivitatii si inovarii firmei prin dezvoltare intr-un alt domeniu de activitate- Lucrari de pregatire a
terenului si achizitia a doua Buldoexavatoare, bazate pe tehnologii noi de fabricatie</t>
  </si>
  <si>
    <t>Strada Dumbrava, Nr 15 Bis, Municipiul Târgu Jiu</t>
  </si>
  <si>
    <t>Achizitie utilaje pentru diversificarea activitatii societatii LEXAMONCRIS SRL</t>
  </si>
  <si>
    <t>SC LEXAMONCRIS SRL</t>
  </si>
  <si>
    <t>Achizitia unor utilaje de inalta performanta folosite pentru executarea lucrarilor de pregatire a terenului si anume achizitia unui excavator pe pneuri, a unui buldoexcavator si angajarea personalului care va manipula aceste utilaje.</t>
  </si>
  <si>
    <t>Municipiul Targu-Jiu, Str.23 August,Nr.57</t>
  </si>
  <si>
    <t>Dezvoltarea activitatii ANNA FURNITURE SRL</t>
  </si>
  <si>
    <t>ANNA FURNITURE SRL</t>
  </si>
  <si>
    <t xml:space="preserve">Automatizarea activitatii de productie mobilier din cadrul societatii ANNA FURNITURE SRL prin achizitionarea a 9 echipamente de productie, a 2 echipamente IT si a unei aplicatii informatice
        </t>
  </si>
  <si>
    <t>Localitatea Lelesti,sat Fratesti, nr. 152</t>
  </si>
  <si>
    <t>Dezvoltarea durabila a firmei GEKKO &amp;
NEKA INVEST SRL</t>
  </si>
  <si>
    <t>GEKKO &amp; NEKA INVEST SRL</t>
  </si>
  <si>
    <t>Achizitiile de bunuri si servicii:
- Autogreder – 1 buc
- Cilindru compactor – 1 buc
- Set stalp fotovoltaic – 1 buc
- Servicii de consultanta scriere proiect – 1 buc
- Servicii de consultanta management proiect – 1 buc
- Informare si publicitate – 1 buc (comunicat incepere si incheiere proiect, placa permanenta, afis de dimensiunea A2,
autocolante)</t>
  </si>
  <si>
    <t>Târgu Jiu,Str. Dumitru Frumuseanu nr. 14</t>
  </si>
  <si>
    <t>Dezvoltarea firmei SC Mobicon SRL prin achizitie de utilaje pentru consolidarea pozitiei pe piata fabricarii de mobila</t>
  </si>
  <si>
    <t>SC Mobicon SRL</t>
  </si>
  <si>
    <t>Dotarea atelierului cu 11 echipamente/ utilaje tehnologice la standarde europene in termen de un an, si anume: 9 utilaje fabricare mobila, 1 echipament pentru economie de energie, 1 laptop si 1 aplicatie proiectare mobila achizitionate</t>
  </si>
  <si>
    <t>Municipiul Târgu Jiu, strada 1 Decembrie 1918, nr. 70, jud.Gorj</t>
  </si>
  <si>
    <t>Cresterea capacitatii de productie pentru societatea Edilizia &amp; Ambiente Company SRL</t>
  </si>
  <si>
    <t>SC Edilizia &amp; Ambiente Company SRL</t>
  </si>
  <si>
    <t>achizitionarea de utilaje noi, moderne din punct de vedere tehnologic, care, la finalul proiectului, sa asigure consolidarea, dezvoltarea durabila si valorificarea sectorului productiv al unitatii, prin extinderea, modernizarea si diversificarea gamei de lucrari si produse realizate - cresterea capacitatii de productie si crearea unei game de produse de tip "prefabricate din beton" care sa fie disponibile pentru comercializare la finalizarea implementarii proiectului - crearea de 8 noi locuri de munca inca din primul an de la implementarea proiectului si mentinerea a 10 locuri de munca pe toata perioada de durabilitate a proiectului</t>
  </si>
  <si>
    <t>Tg.Carbunesti, str.Blahnitei, nr.10, jud Gorj</t>
  </si>
  <si>
    <t>CONSTRUIRE STRUCTURA DE PRIMIRE TURISTICA – PENSIUNE 5 MARGARETE SI IMPREJMUIRE</t>
  </si>
  <si>
    <t>CONSULTING COMPANY SRL</t>
  </si>
  <si>
    <t>Crearea unei capacitati de cazare in regim de pensiune clasificata la 5 margarete</t>
  </si>
  <si>
    <t>Mun. Targu Jiu, jud. Gorj, Aleea Bicaz Nr. 23A. Nr. cadastral: 36888</t>
  </si>
  <si>
    <t>Dezvoltarea firmei SC Dacorex Com SRL</t>
  </si>
  <si>
    <t>DACOREX COM SRL</t>
  </si>
  <si>
    <t>Achizitia de active corporale, necorporale si servicii:
- Excavator pe senile cu picon - 1 buc;
- Concasor cu falci - 1 buc;
- Concasor cu con - 1 buc;
- Sortator - 1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integrat de contabilitate - 1 buc;
- Certificare sistem de management - 1 buc;
- Certificare produs - 1 buc;
- Activitati de internationalizare - 1 buc</t>
  </si>
  <si>
    <t>Targu Jiu, str. Viitorului, nr.2, jud. Gorj, cod postal 210177</t>
  </si>
  <si>
    <t>Achizitie echipamente cu tehnologie moderna la SC CRILELMAR SRL</t>
  </si>
  <si>
    <t>SC Crilelmar SRL</t>
  </si>
  <si>
    <t>crearea capacitatii de productie la SC CRILELMAR SRL</t>
  </si>
  <si>
    <t>Municipiul Tg Jiu, str. Ciocarlau nr. 36, judet Gorj</t>
  </si>
  <si>
    <t>EXTINDERE CONSTRUCTIE C1</t>
  </si>
  <si>
    <t>SC Primdent SRL</t>
  </si>
  <si>
    <t>extinderea capacitatii de productie mobilier la SC PRIMDENT SRL</t>
  </si>
  <si>
    <t>str. General Titus Garbea nr. 3A, Tg Jiu</t>
  </si>
  <si>
    <t xml:space="preserve">Diversificarea unității de producție a SC Fivex SRL in vederea creșterii competitivității si productivității întreprinderii pe piața industrială </t>
  </si>
  <si>
    <t>SC Fivex SRL</t>
  </si>
  <si>
    <t>Diversificarea productiei prin introducerea de produse ce nu au fost fabricate anterior în unitate si dotarea acesteia cu 8
echipamente de productie, un soft de prelucrare si o instalatie fotovoltaica pentru producere energie proprie, în vederea
dezvoltarii societatii pe piata de profil, într-un termen de 14 luni de la data începerii proiectului;</t>
  </si>
  <si>
    <t>Judetul Gorj, oras Tîrgu Carbunesti, strada Teilor, nr.7,</t>
  </si>
  <si>
    <t>Extinderea capacitatii si cresterea volumului fabricatiei de mobila</t>
  </si>
  <si>
    <t>KONCORD TRANS S.R.L</t>
  </si>
  <si>
    <t>Realizarea de lucrari de construire prin constructia unei hale metalice de 672 mp</t>
  </si>
  <si>
    <t>TARGU JIU, Str. ALEEA MACULUI nr. 5, PE PLATFORMA INDUSTRIALA, judetul GORJ, România</t>
  </si>
  <si>
    <t>CONSTRUIRE HALĂ METALICĂ</t>
  </si>
  <si>
    <t>ENOVA MECHANICS S.R.L</t>
  </si>
  <si>
    <t>Contruirea unei hale de productie si dotarea acesteia cu 38 echipamente tehnologice, 4 pachete software si 1 sistem de panouri solare pana la sfarsitul perioadei de implementare;</t>
  </si>
  <si>
    <t>Rovinari, România, Str. Termocentralei nr. 10, judeţul Gorj, cod poştal 215400, România</t>
  </si>
  <si>
    <t>DEZVOLTAREA SI DIVERSIFICAREA ACTIVITATII DE PRODUCTIE A SC MECATECH SERV SRL TG. JIU</t>
  </si>
  <si>
    <t>SC MECATECH SERV SRL</t>
  </si>
  <si>
    <t>Constructia / amenajarea si darea in folosinta a unei locatii noi (hala de productie), destinata punerii in exploatare a utilajelor
existente si a celor ce vor fi achizitionate</t>
  </si>
  <si>
    <t>Gj</t>
  </si>
  <si>
    <t>Mun. Târgu Jiu, Str.
Narciselor Nr. 147, cod postal 210138</t>
  </si>
  <si>
    <t>Dezvoltarea firmei NICK &amp; DEN EXPLORER SRL</t>
  </si>
  <si>
    <t>SC NIC &amp; DEN EXPLORER SRL</t>
  </si>
  <si>
    <t>Achizitia de active corporale, necorporale si servicii:
- Excavator pe senile – 1 buc
- Concasor cu falci – 1 buc
- Concasor cu impact – 1 buc
- Instalatie de sortare – 1 buc
- Set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autocolante pentru fiecare
utilaj achizitionat si un panou temporar);
- Activitati de internationalizare - 1 buc</t>
  </si>
  <si>
    <t>Municipiului Targu-Jiu, tarlaua 171, parcela 33/1 cu nr. cadastral 40977, inscris in CF nr. 40977</t>
  </si>
  <si>
    <t>Dotare hotel in oras Bumbesti - Jiu</t>
  </si>
  <si>
    <t>SC ZEITA SRL</t>
  </si>
  <si>
    <t>Achizitiile prevazute in cadrul proiectului:
- dotarea hotelului cu active corporale moderne
- echipamente ce utilizeza surse regenerabile de energie – un set compus din doua panouri fotovoltaice
- servicii consultanta scriere proiect - 1 buc
- servicii de consultanta management proiect - 1 buc
- informare si publicitate - 1 buc (comunicat de presa incepere si incheiere proiect, panou termporar, placa permanenta,
autocolante)
- certificare sistem de management -1 buc
- program informatic - 1 buc
- activitati de internationalizare - 1 buc</t>
  </si>
  <si>
    <t>Bumbesti-Jiu, Str. Visina, nr. 13</t>
  </si>
  <si>
    <t>DEZVOLTAREA SI DIVERSIFICAREA
ACTIVITATII DE PRESTARI SERVICII A SC
WILD GROUP SRL, Tg. JIU</t>
  </si>
  <si>
    <t>SC Wild Group SRL</t>
  </si>
  <si>
    <t>Constructia / amenajarea si darea in folosinta a unei locaţii de cazare noi, clasificată la 4*, care să ofere turiştilor condiţii
corespunzătoare acestei clase de clasificare
2. Dotarea noii locaţii (a hotelului), cu echipamente noi, performante, mobilier specific, utilaje destinate reducerii consumului
energetic, soft dedicat si implementare ISO
3. Implementarea cu succes a proiectului: crearea de noi locuri de munca, promovarea si auditarea proiectulu</t>
  </si>
  <si>
    <t>Tg.Jiu, str.Crangului, nr.21A</t>
  </si>
  <si>
    <t>Constructie si dotare cu echipamente-hala de productie mobilier de bucatarie</t>
  </si>
  <si>
    <t>SC Exponential Consult SRL</t>
  </si>
  <si>
    <t>Introducerea inovarii de produs si de proces in cadrul societatii prin realizarea unei investitii initiale, sustinuta prin constructia unei hale de productie si prin achizitia a 15 echipamente de productie noi si performante, 7 echipamente IT, 11 sisteme pentru incalzire, climatizare si PSI, dar si a 2 active necorporale necesare pentru buna operare a investitiei;</t>
  </si>
  <si>
    <t xml:space="preserve">Tg.Jiu, Aleea Petresti, nr.10.A </t>
  </si>
  <si>
    <t>Cresterea competitivitatii firmei ABM Construct prin dezvoltarea unei noi activitati</t>
  </si>
  <si>
    <t>SC ABM Construct SRL</t>
  </si>
  <si>
    <t>Introducerea unor noi produse pentru firma in cadrul unui nou cod CAEN 2. • Îmbunătăţirea calităţii mediului înconjurător prin asigurarea creşterii gradului de recuperare şi reciclare a deşeurilor, realizată printr-o colaborare cu un furnizor de colectare selectivă a deşeurilor în perioada de implementare al proiectului, şi în perioada de durabilitate al proiectului. Imbunatarire realizata si prin montarea de sisteme de iluminat cu LED si achizitia unui echipamente cu un consum redus de energie, prin pachetul de eficienţă energetică: ecoSAVE, ce determina un consum de pana la 12% mai putina energie 3. • Dezvoltarea resurselor umane ale solicitantului, prin angajarea de persoane dintre care cel puţin o persoană aparţinând unei categorii defavorizate, respectand principiul egalitatii de sanse; Vor fi angajati 4 operatori pentru mase plastice si 2 stivuitori.</t>
  </si>
  <si>
    <t>Tg.Jiu, str.Calea Bucuresti, nr.250B</t>
  </si>
  <si>
    <t>Construire sala de evenimente</t>
  </si>
  <si>
    <t>SC Multimixt Trans SRL</t>
  </si>
  <si>
    <t>Obiectivele specifice ale proiectului sunt:
1.Crearea şi menţinerea de noi locuri de muncă. Prin proiect se urmareste crearea a 7 noi locuri de munca (3 cu norma intreaga,
4 cu  norma, creandu-se un numar mediu de 5 noi locuri de munca);
2.Obţinerea de profit</t>
  </si>
  <si>
    <t>Oras Novaci,str.Ranca, FN. Tarlalele 48 si 48A</t>
  </si>
  <si>
    <t>Extinderea si dezvoltarea durabila a capacitatilor avansate de recuperare a materialelor reciclabile sortate in cadrul SC EURODACOS SRL</t>
  </si>
  <si>
    <t>SC EURODACOS SRL</t>
  </si>
  <si>
    <t>Crearea unui nou loc de munca, la sfarsitul perioadei de implementare a proiectului. 2. Achizitionarea de echipamente noi, de ultima generatie, pentru domeniul recuperării materialelor reciclabile sortate. 3. Dezvoltarea durabila a societatii prin consolidarea activitatii acesteia</t>
  </si>
  <si>
    <t>Targu Jiu, str.Termocentralei, nr.28</t>
  </si>
  <si>
    <t>REABILITARE SEDIU GRADINITA CU PROGRAM PRELUNGIT ORAS ROVINARI</t>
  </si>
  <si>
    <t>UAT ROVINARI</t>
  </si>
  <si>
    <t>Obiectivul specific al proiectului consta in reducerea cu aproximativ 47.01% a consumului anual de energie primara pana la valori
de sub 120 kWh/mp/an (118,29 kWh/mp/an) si a consumului de gaze cu efect de sera pana la valori de sub 25 Kg/mp/an (13.87
echivalent tone de CO2) pentru cladirea izolata termic „Gradinita cu program prelungit” Rovinari</t>
  </si>
  <si>
    <t>Oras Rovinari, România, Str. FLORILOR nr. 2, , judetul Gorj</t>
  </si>
  <si>
    <t>Reabilitarea energetica a Spitalului Judetean de Urgenta Targu-Jiu - locatia str. Tudor Vladimirescu</t>
  </si>
  <si>
    <t>UAT Judetul Gorj</t>
  </si>
  <si>
    <t>mbunătăţirea izolaţiei termice a anvelopei clădirii. 2. Utilizarea surselor regenerabile de energie, pentru asigurarea necesarului de energie a cladirii 3. Implementarea sistemelor de management energetic avand ca scop imbunatatirea eficientei energetice si monitorizarea consumurilor de energie 4. Inlocuirea corpurilor de iluminat fluorescent si incandescent cu corpuri de iluminat cu eficienta energetica ridicata si durata mare de viata</t>
  </si>
  <si>
    <t>Municipiul Tg.Jiu, str.Tudor Vladimirescu, nr.32</t>
  </si>
  <si>
    <t>Reabilitare în vederea eficientizării energetice a Spitalului Orășenesc Novaci</t>
  </si>
  <si>
    <t>UAT Oras Novaci</t>
  </si>
  <si>
    <t xml:space="preserve">Descrierea principalelor lucrari de interventii
Arhitectura
REABILITARE TERMICA SI REFACERE INSTALATII INTERIOARE SI FINISAJE
Interior:
a. Inlocuirea tamplariei interioare existente, realizata in mai multe etape si din materiale diferite, cu o tamplarie unitara, de calitate si cu aspect estetic placut
b. Repararea finisajelor afectate de inlocuirea tamplariei exterioare/interioare si a elementelor componente ale sistemului de incalzire (trasee de conducte, corpuri statice) .
c. Repararea pardoselilor in zonele de rost si montarea de profile de inchidere rost
d. Inlocuirea tamplariei interioare existente, realizata in mai multe etape si din materiale diferite, cu o tamplarie unitara, de calitate bsi cu aspect estetic placut
Exterior
a. Realizarea termosistemului pe fatada imobilului
b. Înlocuirea tâmplariei exterioarea existente cu una cu o clasa de eficienta energetica
Rezistenta 
Intradosul placii de peste subsol, care prezinta zone de exfoliere a betonului de acoperire si armatura astfel expusa este corodata,
Instalatii sanitare
La instalatiile de apa rece si apa calda din saloane si din grupurile sanitare se vor inlocui bateriile de la dusuri si chiuvete cu unele moderne care au prevazute perlatoare ce fac ca in jetul de apa sa fie antrenat si aer astfel incat la acelasi efect de spalare consumurile de apa vor fi mult diminuate.
Se vor izola conductele de apa rece si apa calda pentru a nu aparea condensul si, respectiv, de a avea pierderi de caldura cat mai mici
</t>
  </si>
  <si>
    <t>Gorj</t>
  </si>
  <si>
    <t>Novaci</t>
  </si>
  <si>
    <t>Reabilitare termica a Spitalului Orasenesc Turceni, judetul Gorj</t>
  </si>
  <si>
    <t>UAT Orasul Turceni</t>
  </si>
  <si>
    <t>Obiectivul general al proiectului este cresterea eficientei energetice a cladirii Spitalului Orasenesc Turceni prin reabilitarea termica,
gestionarea inteligenta a energiei si utilizarea energiei din surse regenerabile.
Scopul proiectului este de a realiza lucrari de imbunatatire a performantelor energetice a cladirii, avand ca rezultat final reducerea
consumurilor energetice si implicit, optimizarea confortului termic pentru utilizatorii spitalulu</t>
  </si>
  <si>
    <t>Turceni</t>
  </si>
  <si>
    <t>Reabilitare Institutii Publice din Orasul Rovinari - Bloc A1, Oras Rovinari. Jud. Gorj</t>
  </si>
  <si>
    <t>UAT Rovinari</t>
  </si>
  <si>
    <t>Cresterea eficientei energetice in cladirea de locuit, Bloc A1 din orasul Rovinari prin derularea de lucrari de interventie cu scopul termoizolarii cladirii, modernizarii instalatiei de preparare si distribuire a agentului termic si a apei menajere, inclusiv utilizarea de surse regenerabile pentru asigurarea necesarului de energie</t>
  </si>
  <si>
    <t>Rovinari</t>
  </si>
  <si>
    <t>Reabilitarea termica a Casei de cultura Motru</t>
  </si>
  <si>
    <t>UAT Municipiul Motru</t>
  </si>
  <si>
    <t>Cresterea eficientei energetice a Casei de cultura Motru</t>
  </si>
  <si>
    <t>Mun. Motru, jud Gorj</t>
  </si>
  <si>
    <t>Reabilitare Institutii Publice Din Orasul Rovinari - Sediu Primarie, Oras Rovinari, Jud.Gorj</t>
  </si>
  <si>
    <t>UAT ORASUL ROVINARI</t>
  </si>
  <si>
    <t>Cresterea eficientei energetice in cladirea publica Sediu Primarie oras Rovinari</t>
  </si>
  <si>
    <t>Cresterea eficientei sistemului de iluminat public la nivelul Municipiului Târgu Jiu</t>
  </si>
  <si>
    <t>UAT Municipiul Targu Jiu</t>
  </si>
  <si>
    <t>Creşterea eficienţei energetice a sistemului de iluminat public din Municipiul Târgu Jiu, concomitent cu reducerea emisiilor de CO2 prin: 1. Reducerea consumului electric specific aferent infrastructurii de iluminat public în Municipiul Targu Jiu, prin modernizarea şi
dezvoltarea acestuia
2. Creşterea eficientei generale a sistemului de iluminat public în Municipiul Targu Jiu, prin utilizarea energiei din surse regenerabile
3. Gestionarea energiei prin asigurarea unui sistem de management informatic al iluminatului public în Municipiul Targu Jiu
4. Integrarea sistemului de iluminat public în ansamblul celorlalte sisteme de utilitati publice
5. Reducerea gradului de poluare luminoasa la nivelul Municipiului Targu Jiu</t>
  </si>
  <si>
    <t>Municipiul Targu Jiu</t>
  </si>
  <si>
    <t>015</t>
  </si>
  <si>
    <t>Modernizarea si eficientizarea sistemului de iluminat public in orasul Rovinari</t>
  </si>
  <si>
    <t>UAT Oras Rovinari</t>
  </si>
  <si>
    <t>Cresterea eficientei energetice in iluminatul public din Orasul Rovinari, judetul Gorj.</t>
  </si>
  <si>
    <t>Oras Rovinari, jud. Gorj</t>
  </si>
  <si>
    <t>4/4.4</t>
  </si>
  <si>
    <t>Extindere si reabilitare Gradinita "Mihai Eminescu", Corp C1</t>
  </si>
  <si>
    <t>UAT Municipiul Targu - jiu</t>
  </si>
  <si>
    <t>1. Cresterea numarului de participanti la învatamântul prescolar cu 80 copii, prin construirea unui corp de cladire nou cu sali de grupe, dormitoare, spatii activitati comune, etc (de la 0 la 80)
2. Cresterea calitatii infrastructurii de învatamânt prescolar pentru 341 copii prin reabilitarea si modernizarea corpului de cladire existent.
3. Cresterea numarului total de participanti de la 341 la 421 prin extinderea gradinitei</t>
  </si>
  <si>
    <t>Târgu Jiu</t>
  </si>
  <si>
    <t>Extindere si reabilitare Gradinita nr. 8</t>
  </si>
  <si>
    <t>UAT Municipiul Targu - Jiu</t>
  </si>
  <si>
    <t>Construirea unui corp de cladire P+1E, adiacent constructiei existente, cu caracter permanent, care va fi destinata functiunii de
Gradinita (Extindere Gradinita) si lLucrari de reabilitare a gradinitei existente (corp vechi : reabilitare termica a cladirii existente , executia instalatiei electrice noi)</t>
  </si>
  <si>
    <t>CONSERVAREA, RESTAURAREA SI VALORIFICAREA TURISTICA SI CULTURALA A CASEI MEMORIALE IOSIF KEBER</t>
  </si>
  <si>
    <t>UAT JUDETUL GORJ</t>
  </si>
  <si>
    <t>Conservarea, restaurarea şi protejarea Casei Memoriale losif Keber</t>
  </si>
  <si>
    <t>Tg. Jiu</t>
  </si>
  <si>
    <t xml:space="preserve">INFIINŢARE PARC ŞI GRĂDINĂ ÎN ORAŞUL TISMANA, INCLUSIV MODERNIZARE DRUM DE ACCES </t>
  </si>
  <si>
    <t>UAT ORAŞ TISMANA</t>
  </si>
  <si>
    <t>Infiintare Parc in orasul Tismana, intr-o perioada de 30 luni de la semnarea contractului de finantare</t>
  </si>
  <si>
    <t>Tismana</t>
  </si>
  <si>
    <t>Consolidare - restaurare si valorificare turistica Biserica "Sf. Nicolae" (construire G.S, C.T si imprejmuire) sat Glogova. Com. Glogova, jud. Gorj</t>
  </si>
  <si>
    <t>Parohia Glogova</t>
  </si>
  <si>
    <t>Pentru îndeplinirea obiectivului general al proiectului menţionat anterior, se conturează următoarele obiective specifice: - consolidarea şi restaurarea obiectivului de patrimoniu cultural – Biserica “Sf. Nicolae? cu scopul de a aduce monumentul la starea iniţială (produsul turistic - Biserica “Sf. Nicolae?, parte din Ansamblul Glogoveanu, a suferit degradări din cele mai grave cauzate atât de trecerea timpului, care şi-a spus cuvântul, cât şi din lipsa totală de grijă a comunităţii, dar şi a instituţiilor abilitate să conserve patrimoniul naţional (în primul rând din lipsa surselor de finanţare) au dus la deteriorarea acestui monument istoric – moştenirea cultural istorică a ţării noastre; - punerea în valoare, respectiv valorificarea monumentului istoric - Biserica “Sf. Nicolae?, parte din Ansamblul Glogoveanu prin utilizarea unor tehnici/activităţi de informare, publicitate şi informare cât mai variate în scopul valorificării/creşterii vizibilităţii monumentului istoric.</t>
  </si>
  <si>
    <t>sat Glogova, com.Glogova</t>
  </si>
  <si>
    <t>MODERNIZARE DRUM JUDETEAN (675B) CE TRAVERSEAZA LOCALITATILE CÂMPU MARE-ALBENICALUGAREASA- PRIGORIA-ZORLESTI-ALIMPESTI, PÂNA ÎN DJ 675C</t>
  </si>
  <si>
    <t>Asigurarea unei infrastructuri de transport regionale si locale moderne si durabile, precum si a tuturor celorlalte conditii privind dezvoltarea sistematica a economiei si imbnatatirea calitatii vietii, in scopul reducerii timpului de deplasare si fluidizarii traficului, prin conectarea la TNT T (Trans European Networks - Transport)</t>
  </si>
  <si>
    <t>Albeni-Alimpesti-Prigoria-Scoarta</t>
  </si>
  <si>
    <t>Modernizare drum judetean (675 C), cu
originea in DN 67B, ce traverseaza Iocalitatile Targu Logresti, Popesti, Bustuchin, Poiana Seciuri, Seciurile,
Rosia de Amaradia, Becheni, Corsoru, Alimpesti, Sarbesti, Ciupercenii de Olteţ, pana in DJ 67</t>
  </si>
  <si>
    <t>Realizarea proiectului „Reabilitarea drumurilor judetene DJ 665, km 0+000 – 54+500 si DJ 675 C, km 0+000 – 4+300” a urmarit crearea
unei infrastructuri de transport extinsa, moderna si durabila, precum si conditii favorabile privind dezvoltarea sustenabila a economiei si
îmbunatatirea calitatii vietii pentru zona din partea de nord – est a judetului Gorj.</t>
  </si>
  <si>
    <t>Targu Ltgresti, Popesti, Bustuchin, Poiana Seciuri, Seciurile,
Rosia de Amaradia, Becheni, Corsow, Alimpesti, Sarbesti, Ciupercenii de Oltet,</t>
  </si>
  <si>
    <t xml:space="preserve">Prin investiţia propusă se urmăreste:
- Realizarea unui profil transversal tip conform prevederilor legale – drum judeţean cu două benzi de circulaţie;
- Stoparea degradării infrastructurii şi menţinerea în exploatare a sistemului de drumuri din judeţul Gorj;
- Realizarea unei structuri rutiere rezistente la traficul greu de perspectivă;
- Asigurarea siguranţei circulaţiei auto şi pietonale;
- Asigurarea scurgerii apelor în lungul drumului;
- Înlăturarea sau prevenirea apariţiei restricţiilor de circulaţie pe poduri şi pasaje, asigurarea durabilităţii în timp a podurilor, crescând durata de exploatare;
- Asigură semnalizarea corespunzătoare a drumului
Prin investiţia propusă se urmăreste:
- Realizarea unui profil transversal tip conform prevederilor legale – drum judeţean cu două benzi de circulaţie;
- Stoparea degradării infrastructurii şi menţinerea în exploatare a sistemului de drumuri din judeţul Gorj;
- Realizarea unei structuri rutiere rezistente la traficul greu de perspectivă;
- Asigurarea siguranţei circulaţiei auto şi pietonale;
- Asigurarea scurgerii apelor în lungul drumului;
- Înlăturarea sau prevenirea apariţiei restricţiilor de circulaţie pe poduri şi pasaje, asigurarea durabilităţii în timp a podurilor, crescând durata de exploatare;
- Asigură semnalizarea corespunzătoare a drumului
</t>
  </si>
  <si>
    <t>Catunele, Glogova, Motru, Samarinesti, Vagiulesti</t>
  </si>
  <si>
    <t>Dezvoltarea infrastructurii turistice si de agrement in statiunea Baia de Fier, judetul Gorj</t>
  </si>
  <si>
    <t>UAT Comuna Baia de Fier</t>
  </si>
  <si>
    <t>Modernizarea infrastructurii turistice a statiunii Baia de Fier prin realizarea unei piste de cicloturism cu grade de dificultate diferite
de parcurs, dezvoltarea unui parc dendrologic in zona adiacenta iesirii din Pestera Muierilor si amenajari in zonele adiacente iesirii si intrarii in
Pestera Muierilor, destinate relaxarii, agreementului, miscarii fizice, evenimentelor culturale/sociale, promenadei, mestesugurilor,
produselor traditionale</t>
  </si>
  <si>
    <t xml:space="preserve"> Comuna Baia de Fier, jud Gporj</t>
  </si>
  <si>
    <t>090, 091</t>
  </si>
  <si>
    <t xml:space="preserve">Dotarea Ambulatoriului Spitalului orasenesc "Sfantul Stefan" Rovinari </t>
  </si>
  <si>
    <t>Modernizarea infrastructurii Spitalului orasenesc Sfântul tefan, Rovinari si dotarea cu aparatura si echipamente medicale de înalta
performanþa necesare unui act medical de calitate</t>
  </si>
  <si>
    <t>Oras Rovinari, jud Gorj</t>
  </si>
  <si>
    <t>8/8.2</t>
  </si>
  <si>
    <t>Reabilitarea, modernizarea, extinderea si dotarea Unitatii de Primiri Urgente din cadrul Spitalului Judetean de Urgenta Târgu Jiu, locatia Str. Tudor Vladimirescu</t>
  </si>
  <si>
    <t>Prin proiectul actual se propun cateva modificari in functionarea UPU dupa cum urmeaza :
La subsol, la vestiarele de barbati se mai adauga un grup sanitar, atelierele existente vor deveni vestiare pentru personalul UPU si se
reduc ca dimensiuni depozitele de haine.
La parter vor surveni urmatoarele modificari: biroul medic sef se transforma in culoar, birourile administrative si grupurile sanitare devin
cabinet stomatologic si unitate de deparazitare, salonul de terapie intensiva va deveni statie de triaj, iar salonul pentru transfuzii se
transforma in unitate de mici interventii.
In afara acestor modificari, adiacent UPU se va extinde rampa de acces salvari, care va avea o structura din beton armat separata de
constructia existenta, prin rost seismic.
De asemena, exterior corpului B, pe latura sudica, in incinta spitalului se va construi o extindere a sectiei UPU, care va avea functiunea
de salon de terapie intensiva cu monitorizare permanenta.
Spatiile reabilitate se vor echipa si dota cu utilaje tehnologice aferente instalatiilor si se vor dota cu echipamente medicale propuse de
personalul medical, necesar functionarii sectiei UPU conform ordinului 1706/2007</t>
  </si>
  <si>
    <t>Înfiintare centru social de zi si unitate de îngrijire la domiciliu în sat Cornesti, comuna Balesti, judetul
Gorj</t>
  </si>
  <si>
    <t>Comuna Balesti</t>
  </si>
  <si>
    <t>Înfiinarea unui centru social de zi si a unei unitai de îngrijire la domiciliu în comuna Balesti, judeul Gorj
2. Asigurarea accesului la servicii sociale pentru cel putin 200 de persoane vârstnice în centrul social de zi si a unui numar de cel
puin 50 de persoane vârstnice pentru unitatea de îngrijire la domiciliu</t>
  </si>
  <si>
    <t>comuna Balesti, judetul
Gorj</t>
  </si>
  <si>
    <t>Centru de zi si îngrijire la domiciliu pentru bunicii nostri, sat Vâlceaua, Comuna Cîlnic, Judetul Gorj</t>
  </si>
  <si>
    <t>UAT Comuna Cilnic</t>
  </si>
  <si>
    <t>Reabilitarea, modernizarea si dotarea unei cladiri, fara componenta rezidentiala, în vederea schimbarii destinatiei în centru de zi
si unitate de îngrijire la domiciliu în termen de pentru persoane cu vârsta de 65 de ani si peste, si unitate de îngrijire la domiciliu în
termen de 48 luni de la semnarea contractului de finanþare.
 Achiziþionarea unui autovehicul adaptat pentru transportul persoanelor fara autonomie de deplasare în termen de 48 luni de la
semnarea contractului de finantare.</t>
  </si>
  <si>
    <t>11/1/218</t>
  </si>
  <si>
    <t>Comuna Cilnic, jud. Gorj</t>
  </si>
  <si>
    <t>Cresterea gradului de participare la nivelul educatiei timpurii prin constructia si dotare cresa si
gradinita in satul Urdari, comuna Urdari, judetul Gorj P+1</t>
  </si>
  <si>
    <t>UAT crearea de noi spatii necesare derularii activitaii educaionale în cadrul Scolii Gimnaziale Urdari.
Scopul proiectului: Se propune realizarea unui corp de cladire care sa asigure functionalitatea unei crese si gradinie</t>
  </si>
  <si>
    <t>Crearea de noi spatii necesare derularii activitaii educationale în cadrul Scolii Gimnaziale Urdari prin realizarea unui corp de cladire care sa asigure functionalitatea unei crese si gradinite</t>
  </si>
  <si>
    <t>comuna Urdari, judetul
Gorj</t>
  </si>
  <si>
    <t>Imbunatatirea calitatii vietii populatiei Orasului Turceni, judetul Gorj prin Modernizare si dotare Scoala Gimnaziala cu clasele I-VIII Stramba-Jiu si Realizare teren de sport</t>
  </si>
  <si>
    <t>Extinderea/ modernizarea/ reabilitarea/ dotarea unei cladiri cu functii educationale (Corp A-învatamânt obligatoriu), în termen de 25 de luni de la semnarea contractului de finantare pentru 121 copii, din care toti apartinând categoriilor vulnerabile (conform OUG nr. 18/2017), în vederea îmbunatatirii calitatii vietii acestora.
Modernizarea/ reabilitarea/ dotarea unei cladiri cu functii educationale (Corp B-învatamânt prescolar), în termen de 25 de luni de la semnarea contractului de finantare pentru 36 copii, din care toti apartinând categoriilor vulnerabile (conform OUG nr. 18/2017), în vederea îmbunatatirii calitatii vietii acestora.
 Construirea a 0,132 km lungime si 445 mp de trasee/ zone pietonale, în termen de 25 de luni de la semnarea contractului de finantare pentru 8052 persoane, din care 1141 persoane apartinând categoriilor vulnerabile/defavorizate si 95 persoane cu dizabilitati.
 Construirea unui teren de sport multifunctional, în termen de 25 de luni de la semnarea contractului de finantare pentru 8052 persoane, din care 1141 persoane apartinând categoriilor vulnerabile/defavorizate si 95 persoane cu dizabilitati</t>
  </si>
  <si>
    <t>090               055</t>
  </si>
  <si>
    <t>Imbunatatirea calitatii vietii populatiei in orasul Bumbesti Jiu, judetul Gorj</t>
  </si>
  <si>
    <t>UAT Oras Bumbesti Jiu</t>
  </si>
  <si>
    <t>Reabilitare termica Scoala Gimnaziala nr. 1 Bumbesti Jiu,Dotarea Scoalii Gimnaziale Nr. 1 Bumbesti Jiu cu echipamente, materiale didactice si mobilier, Reabilitarea strazii Gheorghe Dumitrescu Bumbesti si Modernizare Aleea Bradului, Sistematizare infrastructura rutiera si pietonala centru comercial,Reabilitare drum DV 26 Marmura,Modernizare drum DV 15</t>
  </si>
  <si>
    <t>Oras Bumbesti Jiu, jud. Gorj</t>
  </si>
  <si>
    <t>034, 055</t>
  </si>
  <si>
    <t>Imbunatatirea calitatii vietii in Municipiul Motru</t>
  </si>
  <si>
    <t>imbunatatirea calitatii vietii populatiei din Municipiul Motru prin;Construire bloc de locuinte sociale pe Calea Tismanei nr. 13A, Motru,  Modernizarea aleilor Violetei, Castanului, Ghiocelului, Grivitei, Pinului, Caisului, Lamaitei, Crizantemei, platforma complex mijloc</t>
  </si>
  <si>
    <t>Mun Motru jud. Gorj</t>
  </si>
  <si>
    <t>031, 055</t>
  </si>
  <si>
    <t>Reabilitare urbana în orasul Tismana</t>
  </si>
  <si>
    <t>UAT Orasul Tismana</t>
  </si>
  <si>
    <t>Imbunatatirea calitatii vietii cetaþenilor din orasul Tismana, judetul
Gorj, prin construirea si dotarea centrului recreativ-educativ si construirea drumului de acces.</t>
  </si>
  <si>
    <t>Oras Tismana, jud. Gorj</t>
  </si>
  <si>
    <t>Total Gorj</t>
  </si>
  <si>
    <t>MEHEDINTI</t>
  </si>
  <si>
    <t>Dezvoltarea societatii S.C. ELMEROM S.R.L. prin achizitie de echipamente</t>
  </si>
  <si>
    <t>SC ELMEROM SRL</t>
  </si>
  <si>
    <t>Diversificarea gamei de servicii prin prestarea de servicii de proiectare instalatii electrice interioare pentru constructii civile si
industriale si studii termografice</t>
  </si>
  <si>
    <t>MH</t>
  </si>
  <si>
    <t>Dr. Tr. Severin</t>
  </si>
  <si>
    <t>Dezvoltarea societatii BIO HAZARD SRL prin inovare de produs si proces</t>
  </si>
  <si>
    <t>SC BIO HAZARD SRL</t>
  </si>
  <si>
    <t>Introducerea unui nou serviciu si implicit un nou proces ca urmare a inovarii si diversificarii proceselor în cadrul firmei/
cu ajutorul noului flux tehnologic prin achizitia de echipamente si anume incinerarea de animale moarte sau infectate toxic.</t>
  </si>
  <si>
    <t>Turnu Severin</t>
  </si>
  <si>
    <t>Dezvoltarea CLEAN GREEN ENERGY INVEST S.R.L. prin achiziţionarea de echipamente inovative in domeniul lucrarilor de construcţii a cladirilor rezidenţiale si nerezidentiale</t>
  </si>
  <si>
    <t>SC CLEAN GREEN ENERGY INVEST SRL</t>
  </si>
  <si>
    <t>Achizitionarea de echipamente inovative necesare pentru realizarea de lucrari de constructii: 1 buldoexcavator, 1 pompa de betoane, 3 laptopuri si 3 active necorporale</t>
  </si>
  <si>
    <t>Cresterea gradului de inovatie prin achizitionarea echipamentelor necesare filmarilor de mare viteza</t>
  </si>
  <si>
    <t xml:space="preserve">SC Cutare Film SRL </t>
  </si>
  <si>
    <t>Cresterea gradului de inovatie si de competitivitate a Cutare Film S.R.L. prin achizitia de echipamente de filmare de mare viteza</t>
  </si>
  <si>
    <t>Dr Tr Severin</t>
  </si>
  <si>
    <t>DEZVOLTAREA DURABILA A FIRMEI SC CONSTRUCT DESIGN &amp; ARHITECTURE SRL</t>
  </si>
  <si>
    <t>SC CONSTRUCT DESIGN &amp; ARHITECTURE SRL</t>
  </si>
  <si>
    <t>Introducerea unei tip nou de serviciu (servicii de determinarea vitezei undelor seismice in adancime) si imbunatatirea
semnificativa a procesului de prestare a serviciilor de penetrometrie statica si dinamica</t>
  </si>
  <si>
    <t>Dotare active corporale la SC METAL BAND TRADING SRL</t>
  </si>
  <si>
    <t>SC METAL BAND TRADING SRL</t>
  </si>
  <si>
    <t>Modernizarea firmei cu 8 active corporale in 12 luni</t>
  </si>
  <si>
    <t>Drobeta Turnu Severin</t>
  </si>
  <si>
    <t>MODERNIZAREA FIRMEI SERPENTIDONE SRL PRIN ACHIZIŢIA UNEI LINII PERFORMANTE DE FASONARE A PIETREI</t>
  </si>
  <si>
    <t>SC SERPENTIDONE SRL</t>
  </si>
  <si>
    <t>Achizitia unei linii performante de prelucrare piatra si a unui sistem fotovoltaic, care va duce la diversificarea produselor furnizate
de societatea SERPENTIDONE SRL, la optimizarea fluxului tehnologic si la eficientizarea iluminatului in spatiul de productie</t>
  </si>
  <si>
    <t>Municipiul Orsova, Strada Valea Cernei, nr. 34, judetul Mehedinti</t>
  </si>
  <si>
    <t>Cresterea competitivitatii S.C. CLAID PROD COM S.R.L. prin achizitia de echipamente</t>
  </si>
  <si>
    <t>S.C. CLAID PROD COM S.R.L.</t>
  </si>
  <si>
    <t>cu dizabilitati.</t>
  </si>
  <si>
    <t>DR. TR. SEVERIN</t>
  </si>
  <si>
    <t>Consolidarea pozitiei firmei Exit Media S.R.L. pe piata prin dotarea cu echipamente tehnologice</t>
  </si>
  <si>
    <t>EXIT MEDIA SRL</t>
  </si>
  <si>
    <t>Cresterea gradului de inovatie si de competitivitate a Exit Media S.R.L. prin achizitia de echipamente de filmare de ultima
generatie</t>
  </si>
  <si>
    <t>Drobeta-Turnu Severin, str.Aurelian nr. 46,</t>
  </si>
  <si>
    <t>Cresterea competitivitatii SC ANA-ITNEG SRL prin achizitia de echipamente</t>
  </si>
  <si>
    <t>ANA - ITNEG SRL</t>
  </si>
  <si>
    <t>Dezvoltarea activitatii SC ANA-ITNEG SRL prin achizitia de echipamente tehnologice specifice domeniului „Activitati ale centrelor
de fitness”</t>
  </si>
  <si>
    <t>Drobeta-Turnu Severin,Str. Horia nr. 12</t>
  </si>
  <si>
    <t>Dezvoltare fabrica de mobila prin inovare de produs si proces in municipiul Orsova</t>
  </si>
  <si>
    <t>SIA CONSULTING &amp; EXPANSION SRL</t>
  </si>
  <si>
    <t>Dezvoltarea infrastructurii (sediu fabrica, echipamente, spatii depozitare materie prima, etc.) pentru productia de
mobilier, prefabricate din lemn, PAL Laminat al societatii SC Sia Consulting &amp; Expansion SRL</t>
  </si>
  <si>
    <t>Strada Portile de Fier nr. 26, Orsova</t>
  </si>
  <si>
    <t>DEZVOLTAREA SOCIETATII S.C. TOPO IUCO COMPANY S.R.L. PRIN ACHIZITIONARE DE ECHIPAMENTE PERFORMANTE</t>
  </si>
  <si>
    <t>TOPO IUCO COMPANY SRL</t>
  </si>
  <si>
    <t>cresterea cifrei de afaceri cu aproximativ 15 % în termen de 36 luni de la finalizarea proiectului</t>
  </si>
  <si>
    <t>str.Orly, nr.70, mun. Drobeta Turnu Severin</t>
  </si>
  <si>
    <t>Dezvoltarea activitatii Sc MIRANDI MOTORS SRL prin achizitie echipamente dotare service auto, in Drobeta — Turnu Severin, judetul Mehedinti</t>
  </si>
  <si>
    <t>MIRANDI MOTORS SRL</t>
  </si>
  <si>
    <t>Dezvoltarea activitatii si mentinerea pe termen mediu si lung</t>
  </si>
  <si>
    <t>Municipiul Drobeta-Turnu Severin, Calea
Timisoarei, la punctul de lucru situat la numerele 220 G-1.</t>
  </si>
  <si>
    <t>Achizitie de utilaje tehnologice Ia IAS-ROB COMPANY SRL</t>
  </si>
  <si>
    <t>IAS ROB COMPANY SRL</t>
  </si>
  <si>
    <t>Cresterea nivelului de dotare tehnica a firmei prin achizitia a 3 utilaje tehnologice si a unui sistem fotovoltaic, pana la sfarsitul perioadei de implementare;</t>
  </si>
  <si>
    <t>Drobeta-Turnu Severin, str.Antenei, nr. cadastral 51284, judeţul Mehedinti, România</t>
  </si>
  <si>
    <t>ACHIZITIE DE UTILAJE TEHNOLOGICE PENTRU DIVERSIFICAREA ACTIVITATII SC DYNAMIC BUSINESS SERVICE SRL</t>
  </si>
  <si>
    <t>DYNAMIC BUSINESS SERVICE SRL</t>
  </si>
  <si>
    <t>Diversificarea activitatii SC DYNAMIC BUSINESS SERVICE SRL prin achizitia de echipamente tehnologice specifice domeniului de activitate Fabricarea ambalajelor din hartie si carton</t>
  </si>
  <si>
    <t>Municipiul Drobeta-Turnu Severin, Strada Horia, Nr. 2, judetul  Mehedinti, România</t>
  </si>
  <si>
    <t>Calitate şi competitivitate în fabricarea bijuteriilor şi articolelor similare din metale preţioase</t>
  </si>
  <si>
    <t>SC EVOLUTION SEVERIN SRL</t>
  </si>
  <si>
    <t>Crearea a 6 noi locuri de munca din care unul pentru persoane din categorii defavorizate (nu a avut un loc de munca stabil
remunerat în ultimele 6 luni);</t>
  </si>
  <si>
    <t>judetul Mehedinti, Municipiul
resedinta de judet Drobeta Turnu Severin, str. Traian nr. 143</t>
  </si>
  <si>
    <t>DEZVOLTAREA FIRMEI SC TRANS FAG SRL</t>
  </si>
  <si>
    <t>TRANS FAG SRL</t>
  </si>
  <si>
    <t>Achizitia de active corporale, necorporale si servicii:
- Linie optimizare cherestea de mare productivitate – 1 buc.
- Linie optimizare, sortare, cubare si marcare cherestea fag, uscata – 1 buc.
- Instalatie de exhaustare locala – 1 buc.
- Linie uscare lemn – 1 buc.
- Compresor cu surub – 2 buc.
- Tocator deseuri lemn – 1 buc.
- Motostivuitor – 1 buc.
- Transformator electric trifazat – 1 buc.
- Cantar - – 1 buc.
- Pachet solar – 1 buc.
- Servicii de consultanta scriere proiect – 1 buc.
- Servicii de consultanta management de proiect – 1 buc.
- Informare si publicitate – 1 buc. (comunicat de presa incepere si incheiere proiect, placa permanenta, autocolante pentru fiecare
utilaj achizitionat si un panou temporar);
- Program informatic de tip CRM- 1 buc;
- Soft specializat pentru linia de sortare - 1 buc;
- Recertificare sistem de management - 1 buc;
- Certificare produs - 1 buc;
- Activitati de internationalizare - 1 buc</t>
  </si>
  <si>
    <t>Baia de Aramă,Aleea SERG. CONSTANTIN JUGĂNARU, Nr.
4</t>
  </si>
  <si>
    <t>VALORIFICAREA AVANTAJULUI COMPETITIV al HOTELULUI FLORA din DROBETA TURNU SEVERIN</t>
  </si>
  <si>
    <t>FLORA SERCOM SA</t>
  </si>
  <si>
    <t>Sa adauge ofertei hotelului Flora activitayi care sunt „sarea si piperul” codului CAEN 5510, adica recreere prin miscare. Este o inovatie de produs.</t>
  </si>
  <si>
    <t>Mun. Drobeta Turnu Severin, jud. Mehedinti, str. Calea Timisoarei nr. 179, numere cadastrale 62703 si 50477</t>
  </si>
  <si>
    <t>Construire hala productie , platforma betonata si imprejmuire</t>
  </si>
  <si>
    <t>SC Maryleen SRL</t>
  </si>
  <si>
    <t>Înființarea unei unitați de prelucrare si fasonare a sticlei prin realizarea unei hale de producție si punerea în funcțiune a noilor echipamente, pâna la finalizarea proiectului.</t>
  </si>
  <si>
    <t>Drobeta-
Turnu Severin, Strada Banoviteti, Nr 3 (EST)</t>
  </si>
  <si>
    <t>Dezvoltarea firmei TRUSTUL DE CONSTRUCTII DROBETA SA</t>
  </si>
  <si>
    <t>TRUSTUL DE CONSTRUCTII DROBETA SA</t>
  </si>
  <si>
    <t>Achizitia de active corporale, necorporale si servicii:
- Excavator pe pneuri - 1 buc;
- Incarcator frontal mic - 1 buc;
- Incarcator frontal mare - 1 buc;
- Buldozer - 1 buc;
- Excavator pe senile - 1 buc;
- Excavator pe senile cu brat lung - 1 buc;
- Buldoexcavator - 1 buc;
- Concasor cu impact - 1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- 1 buc;
- Certificare sistem de management - 1 buc;
- Certificare produs - 1 buc;</t>
  </si>
  <si>
    <t>Sat Magheru, Comuna Breznita-Ocol, Str. Principala Nr.1</t>
  </si>
  <si>
    <t>Achizitie Cinebot si Cap Stabilizator</t>
  </si>
  <si>
    <t>SC Cutare Film SRL</t>
  </si>
  <si>
    <t>Cresterea gradului de inovatie si de competitivitate a Cutare Film S.R.L. prin achizitia de echipamente de filmare de ultima generatie 2. Consolidarea pozitiei pe piata din Regiunea Sud-Vest Oltenia, respectiv pe piata din judetul Mehedinti, prin dezvoltarea activitatii punctului de lucru din Drobeta Turnu Severin 3. Diversificarea productiei unitatii exitente prin servicii care nu au fost prestate anterior in unitate</t>
  </si>
  <si>
    <t>Dr.Tr.Severin, str.Vasile Alecsandri, nr.5</t>
  </si>
  <si>
    <t>Extindere si remodelare corp cladire existent in vederea infiintarii unei structuri de primire turistica</t>
  </si>
  <si>
    <t>SC Flamad SRL</t>
  </si>
  <si>
    <t>Achizitiile prevazute in cadrul proiectului: - extinderea si remodelarea corpului cladire existent in vederea infiintarii unei structuri de primire turistica si dotarea acesteia - achizitia de echipamente ce utilizeza surse regenerabile de energie – doua seturi compuse din doua panouri solare - acestea se vor amplasa la locul de implementare al proiectului, pentru eficientizarea iluminatului prin utilizarea surselor regenerabile de energie - 2 buc - servicii asistenta tehnica - 1 buc - servicii consultanta scriere proiect - 1 buc - servicii de consultanta management proiect - 1 buc - informare si publicitate - 1 buc (comunicat de presa incepere si incheiere proiect, panou termporar, placa permanenta, autocolante) - certificare sistem de management -1 buc - program informatic - 1 buc - activitati de internationalizare - 1 buc 2. Angajarea unei persoane dintr-o categorie defavorizata Va fi angajata o persoana ce va face parte dintr-o categorie defavorizata. Previzionam ca aceasta persoana se va incadra in categoria “(d) are vârsta de peste 50 de ani” conform clasificarii persoanelor din categoriile defavorizate – Anexa 4 Grila de evaluare tehnica si financiara.</t>
  </si>
  <si>
    <t>Municipiul Orsova, Bdul 1 Decembrie, nr.47</t>
  </si>
  <si>
    <t>REABILITARE COLEGIUL ECONOMIC THEODOR COSTESCU DROBETA TURNU SEVERIN</t>
  </si>
  <si>
    <t>UAT MUNICIPIUL DROBETA TURNU SEVERIN</t>
  </si>
  <si>
    <t>Scaderea consumului de energie primara cu cca 250% in 36 luni
Consumul anual de energie la inceputul implementarii proiectului este de 242,78 kWh/mp/an, urmand ca pana la finalul
implementarii proiectului aceasta valoare sa ajunga la 83,90kWh/mp/an.Investitia propriu-zisa cuprinde lucrari de termoizolare a
peretilor exteriori, a ferestrelor, a soclului, planseului peste ultimul nivel, a subsolului, montarea de pompe de cladura, panouri
fotovoltaice, inlocuirea tamplariei, instalatii noi de iluminat cu corpuri de tip LED, etc, actiuni ce ireversibil duc la atingerea acestui
obiectiv si a indicatorilor stabiliti prin proiect.Utilizarea polistirenului expandat ignifugat pentru peretii extreriori , ferestre, precum
si folosirea de vata minerala bazaltica pentru termoizolarea planseului contribuie semnificativ prin avantajele pe care le confera, la
reducerea consumului anual de energie.Asa cum rezulta din auditul energetic realizat si din certificatul energetic, consumul anual
se reduce cu aproape 250%, acest lucru ducand la economii financiare ale beneficiarului.Scaderea consumului de energie
primara de la 242,78 la 83.90 va fi realizata astfel:
-pentru incalzire/racire va fi redusa de la 221,2 la 59,46
-pentru iuliminat de la 17.29 la 11
-pentru apa calda menajera de la 4.29 la 1,62
Aceste imbunatatiri vor fi realizate doar prin realizarea investitiei propuse, ca solutie recomandata prin expertiza tehnica.In
conformitate cu cerinta esentiala economia de energie, sursele electrice vor fi in toate cazurile in care alte cerinte nu le accepta
cu descarcari in gaze sau vapori metalici.Acest obiectiv specific contribuie la atingerea obiectivului general propus si la obiectivul
specific al prioritatiide investitii</t>
  </si>
  <si>
    <t>Drobeta-Turnu Severin, str. Mareşal Averescu, nr.2</t>
  </si>
  <si>
    <t>REABILITAREA GRADINITEI NR. 20 DROBETA TURNU SEVERIN</t>
  </si>
  <si>
    <t xml:space="preserve">Reabilitarea termica si energetica a cladirii gradinitei   Se va face prin:                                                                            - reducerea consumului anual specific de energie primara (din surse neregenerabile) (kWh/m2/an) total de la 315,62 kWh/m2/an la 97,87 kWh/m2/an;                                                 - reducerea emisiilor poluante de CO2 de la 82,95 t/m2/an la 28,72 t/m2/an, generate de producerea, transportul si consumul de energie, conducand la utilizarea eficienta a resurselor de energie, in conformitate cu Strategia Europa 2020;                                                                                - reducerea consumului de energie din surse regenerabile cu 11%. </t>
  </si>
  <si>
    <t>REABILITAREA GRADINITEI CU PROGRAM PRELUNGIT NR.29,DROBETA TURNU SEVERIN</t>
  </si>
  <si>
    <t>Reabilitare termica a elementelor de anvelopa a cladirii impreuna cu masurile conexe.</t>
  </si>
  <si>
    <t>Drobeta-Turnu Severin,str.Slt.Eugen Maresi nr.1,Jud.Mehedinti</t>
  </si>
  <si>
    <t>Reabilitarea Gradinitei nr. 19, Drobeta Turnu Severin</t>
  </si>
  <si>
    <t>Reducerea consumului de energie primara al imobilului Gradinitei nr. 19 de la 279.40 KWh/mp/an la 114.13 KWh/mp/an la
sfarsitul celor 30 de luni de implementare a proiectului, prin sporirea rezistentei termice a peretilor exteriori, a planseului peste
subsol, a planseului spre pod, inlocuirea tamplariei externe din lem si metale de pe fatate, intrare cladire si prin solutii de
modernizare energetica a cladirii.</t>
  </si>
  <si>
    <t>strada Traian Nr.279, Municipiul Drobeta Turnu Severin,
judetul Mehedinti</t>
  </si>
  <si>
    <t>REABILITAREA GRADINITEI NR. 2 DROBEFA TURNU SEVERIN</t>
  </si>
  <si>
    <t>1.Obiectivele specifice ale proiectului sunt
-economia anuala a consumului de energie cu 74,69%
-reducerea cu 10,15% a consumului de energie din resurse regenerabile si
-reducerea emisiilor de CO2 conform zonei climatice sub 28kg/m2/an</t>
  </si>
  <si>
    <t>REABILITARE GRADINITA NR. 3 DROBEFA TURNU SEVERIN</t>
  </si>
  <si>
    <t>1)dezvoltarea capacitatii manageriale in maxim 16 luni prin utilizarea de metode, tehnici si proceduri caracteristice unui management
public modern, bazat pe performanta,</t>
  </si>
  <si>
    <t>Reabilitare/modernizare pentru creșterea eficienței energetice la Pavilionul Psihiatrie I și II</t>
  </si>
  <si>
    <t>UAT Judetul Mehedinti</t>
  </si>
  <si>
    <t>Reabilitarea si modernizarea Pavilioanelor I si II Psihiatrie din cadrul Spitalului Judetean de Urgenta Drobeta Turnu Severin in vederea cresterii eficientei energetice. Obiectivele specifice ale proiectului sunt: • Scăderea anuală estimată a gazelor cu efect de seră (echivalent tone de CO2) cu minim 70% • Scăderea consumului anual de energie primară a Pavilioanelor Psihiatrie 1 si 2 din cadrul Spitalului judetean Mehedinţi (kWh/an) cu minim 50% • Scăderea consumului anual de energie finală în Pavilioanelor Psihiatrie 1 si 2 din cadrul Spitalului judetean Mehedinţi (din surse neregenerabile) (tep) • Scăderea consumului anual specific de energie primară (din surse neregenerabile) (kWh/m2/an) total • Scăderea consumului anual de energie primară din surse regenerabile (kWh/an) total • Creşterea numărului clădirilor care beneficiază de măsuri de creştere a eficienţei energetice la nivelul judeţului Mehed</t>
  </si>
  <si>
    <t>Drobeta  Turnu Severin Str Carol davila nr.3</t>
  </si>
  <si>
    <t>Modernizarea si reabilitarea sistemului de iluminat public UAT Oras Strehaia, judetul Mehedinti</t>
  </si>
  <si>
    <t>UAT Oras Strehaia</t>
  </si>
  <si>
    <t xml:space="preserve">Modernizarea si reabilitarea sistemului de iluminat public are ca principale obiective:
- Reabilitarea si eficientizarea sistemului de iluminat existent,
- Inlocuirea lampilor cu consum ridicat de energie electrica cu iluminat prin utilizarea unor lampi cu eficienta energetica ridicata (lampi cu surse LED), durata mare de viata si asigurarea confortului corespunzator,
- Instalarea unui sistem de dimming si telegestiune a sistemului de iluminat public,
- Extinderea sistemului de iluminat public pe stalpii pe care exista retea de iluminat,
- Utilizarea surselor regenerabile de energie,
- Scaderea consumului de energie electrica pentru iluminat,
- Scaderea emisiilor de gaze cu efect de sera,
- Reducerea cheltuielilor de exploatare si intretinere/mentinere pentru sistemul de iluminat public,
- Cresterea duratei nominale de viata a surselor de lumina si deprecierea redusa a parametrilor initiali.
Solutia tehnica propusa constituie varianta completa de modernizare si eficientizare a sistemului de iluminat si consta in:
- demontarea tuturor aparatelor de iluminat existente;
- utilizarea tuturor stalpilor si a retelei de iluminat existente;
- montarea unui numar de 1759 aparate de iluminat noi cu LED, eficiente din punct de vedere energetic si luminotehnic, avand gradul de protectie IP66 si IK10 pe toti stalpii existenti si pe stalpii nou montati ;
- montarea a 44 panouri fotovoltaice, cu sistem de stocare energie si utilizarea acesteia pentru iluminat, pe stalpii stradal-rutier montati pe strada Mihai Viteazu;
- implementarea unui sistem de dimming si management inteligent prin telegestiune pentru toate aparatele de iluminat stradal si pietonal montate;
- echiparea dispeceratului cu un calculator
</t>
  </si>
  <si>
    <t>Oras Strehaia, judetul Mehedinti</t>
  </si>
  <si>
    <t>CONSOLIDARE, REABILITARE SI RESTAURARE MUZEUL DE ARTA – DROBETA TURNU SEVERIN</t>
  </si>
  <si>
    <t>UAT JUDETUL MEHEDINTI</t>
  </si>
  <si>
    <t>Creşterea gradului de conservare şi  protejarea patrimoniului cultural 
mehedinţean urmare a realizării lucrărilor de consolidare,  reabilitare şi restaurare a  imobilului ce 
adăposteşte Muzeul de Artă</t>
  </si>
  <si>
    <t>Reabilitare si modernizare drumuri judetene, judetul Mehedinti - DJ 562A [Gruia (int. DN 56C) - Rogova (int. DN 56A)]; DJ 563 [int. DN 56A - Oprisor (int. DJ 561A)]; DJ 561A [Oprisor (int. DJ 563) - Balacita (int. DJ 606) - Gvardinita - Bicles - int. DJ 606A (Plopi)]; DJ 606A [int. DJ561A - Plopi - Izvoralu (int. DJ 561A)]; DJ561A [int. DJ 606A - Timna - Int. DN6]; DJ 607 [int. DN 67A (Strehaia) - Grozesti - Pasarani - lim. jud. Gorj]</t>
  </si>
  <si>
    <t>Parteneriat intre UAT JUDETUL MEHEDINTI, UAT COMUNA GRUIA, UAT COMUNA PATULELE, UAT COMUNA JIANA, UAT COMUNA VINJULET, UAT COMUNA ROGOVA, UAT COMUNA PUNGHINA, UAT COMUNA OPRISOR,UAT COMUNA BALACITA, UAT COMUNA BICLES, UAT COMUNA DUMBRAVA, UAT COMUNA TIMNA, UAT ORAS STREHAIA, UAT COMUNA GROZESTI</t>
  </si>
  <si>
    <t>Specific al proiectului e reprezentat de îmbunătăţirea infrastructurii rutiere care să conducă la o dezvoltare sado-economică, astfel încât judeţul Mehedinţi să contribuie la atingerea ţintelor Strategiei 2020, respectiv: - Creşterea ratei de ocupare a populaţiei 20-64 ani, de la 69% în prezent, la peste 75% . Rata abandonului şcolar timpuriu: max 10%; ' Reducerea cu 20% a emisiilor de gaze cu efect de seră . Reducerea cu 25% a populaţiei aflate sub pragul de sărăcie.</t>
  </si>
  <si>
    <t>COMUNA GRUIA, COMUNA PATULELE,  COMUNA JIANA,  COMUNA VINJULET,  COMUNA ROGOVA,  COMUNA PUNGHINA, COMUNA OPRISOR, COMUNA BALACITA,  COMUNA BICLES,  COMUNA DUMBRAVA,  COMUNA TIMNA,  ORAS STREHAIA, COMUNA GROZESTI</t>
  </si>
  <si>
    <t>Imbunatatirea conectivitatii in zona de nord a judetului Mehedinti</t>
  </si>
  <si>
    <t xml:space="preserve">DJ 671A
Traseu: Bala de Sus – Rudina-Şovârna-Studina- Ilovăţ (int. DJ671E) – Crăguieşti - int. DN67 (conexiune indirecta TEN-T) Sector Crăguieşti- – int. DN67 (Cocorova) stare buna (asfalt)
DJ 671E
Traseu: Isverna-Nadanova (int. DJ670 -conexiune indirecta TEN-T prin DN67D)- Dâlbociţa – Sector Dâlbociţa-int. 671A în stare buna (asfalt)
Conectivitatea la reteaua TEN-T este indirecta, prin DN67.
Lucrarile de modernizare a traseului drumurilor DJ 671E si DJ671A cuprind diferite categorii si au ca scop:
• amenajarea profilului în lung si profilului transversal al drumului;
• amenajarea sistemului rutier propus pentru modernizarea traseului;
• amenajarea lucrarilor de preluare si descarcare a apelor pluviale (podee, santuri);
• amenajarea drumurilor laterale;
• lucrari de consolidare
• lucrari de poduri
• siguranta circulatiei.
DJ 671A
Traseu: Bala de Sus – Rudina-Şovârna-Studina- Ilovăţ (int. DJ671E) – Crăguieşti - int. DN67 (conexiune indirecta TEN-T) Sector Crăguieşti- – int. DN67 (Cocorova) stare buna (asfalt)
DJ 671E
Traseu: Isverna-Nadanova (int. DJ670 -conexiune indirecta TEN-T prin DN67D)- Dâlbociţa – Sector Dâlbociţa-int. 671A în stare buna (asfalt)
Conectivitatea la reteaua TEN-T este indirecta, prin DN67.
Lucrarile de modernizare a traseului drumurilor DJ 671E si DJ671A cuprind diferite categorii si au ca scop:
• amenajarea profilului în lung si profilului transversal al drumului;
• amenajarea sistemului rutier propus pentru modernizarea traseului;
• amenajarea lucrarilor de preluare si descarcare a apelor pluviale (podee, santuri);
• amenajarea drumurilor laterale;
• lucrari de consolidare
• lucrari de poduri
• siguranta circulatiei.
</t>
  </si>
  <si>
    <t>BALTA,  ISVERNA,  ILOVAT,  BALA,  SOVARNA,  SISESTI</t>
  </si>
  <si>
    <t>Imbunatatirea conectivitatii in zona de sud a judetului Mehedinti</t>
  </si>
  <si>
    <t xml:space="preserve">Proiectul propus prin prezenta cerere de finanþare prevede cresterea portantei trecând de la o clasa inferioara la o clasa superioara.
DJ 562B Vrata –Cujmir , km 0+000-6+726 – reabilitare cu strat de reprofilare din mortar asfaltic si geocompozit, strat de legatura si strat de uzura cu urmatoarele  elemente geometrice :
- Latime parte carosabila  = 6 m
- Latime platforma  = 7,50m
- Latime acostamente = 2x0,75m
- Pante tranvesale  = 2,5%
- Pante acostamente = 4%
DJ 562 – limita  judet Dolj – Gemeni – 3,288 km  - lucrari de modernizare:
- Amenajare drumuri laterale
- Amenajare accese proprietati
- Asigurarea  scurgerii si evcuarii apelor
- Asigurarea semnalizarii rutiere
</t>
  </si>
  <si>
    <t>Vrata, Cujmir, Dirvari</t>
  </si>
  <si>
    <t>Îmbunatatirea conectivitatii în zona de est a judetului Mehedinti</t>
  </si>
  <si>
    <t xml:space="preserve">Se vor executa:
- Lucrari de sprijinire a terasamentelor
- Drumurile laterale
- Scurgerea apelor:
-santuri
-rigole.
- Poduri si Podete
- 2 PODURI – demolare si reconstruire, conform expertizelor tehnice - poduri dalate la km 11 + 286,00 si 14 + 246,00
- podete.
- Siguranta circulatiei - marcaje longitudinale, marcaje transversale si indicatoare rutiere, parapet metalic de protectie.
</t>
  </si>
  <si>
    <t>Padina, Bicles</t>
  </si>
  <si>
    <t>Îmbunatatirea conectivitatii în zona de sud-vest a judetului Mehedinti</t>
  </si>
  <si>
    <t xml:space="preserve">Drumul judeţean 565 are o lungime totală de 31,232 km şi îşi are începutul la intrarea în localitatea Jiana Mare, comuna Jiana, întersecţia cu DJ 606 şi se desfăşoară pe traseul Mileni, Burila Mare, Crivina, Vrancea, Batoti până la Dunărea Mică. 
Se urmareste realizarea unei structuri rutiere astfel încât să răspundă necesităţii traficului actual şi de perspectivă, elementele privind scurgerea apelor şi cele privind siguranţa circulaţiei. 
Traseul DJ565, respectiv Intrare sat Mileni-int DN56C-Burila Mare (int. DN56B)-Crivina-Vrancea – Batoţi (int. DN56B) asigura conectivitatea indirecta la reteaua TEN-T prin DN 56B, DN 56C. 
Pentru sectorul DJ 565 km 8+632 – 9+632, km 20+000 – 21+000 Vrancea L= 2km si tronsonul DJ 565 Crivina (asfalt)- Vrancea (la asfalt) km 16+845 – 20+000, L=3,155 km, proiectarea a avut in vedere urmatoarele obiective:
 - corectarea in plan si spatiu a elementelor geometrice ale traseului existent, astfel incat sa se asigure conditiile tehnice necesare pentru o viteza de proiectare de 40km/ora; 
- stabilirea axei proiectate astfel incat sa se foloseasca intr-o masura cat mai mare traseul existent; 
- realizarea lucrarilor de infrastructura; 
- executarea unei structuri rutiere performante, cu imbracaminte bituminoasa moderna; 
-refacerea si completarea dispozitivelor de scurgere a apelor meteorice (santuri, rigole, inlocuirea podetelor degradate, prevederea unor podete noi); 
- realizarea acostamentelor consolidate din balast;
 -amenajarea drumurilor laterale si acceselor la proprietati; 
- executarea lucrarilor privind siguranta circulatiei rutiere.
</t>
  </si>
  <si>
    <t>Burila Mare, Devesel</t>
  </si>
  <si>
    <t>Îmbunatatirea conectivitatii în zona de vest a judetului Mehedinti</t>
  </si>
  <si>
    <t xml:space="preserve">Traseul peoiectului este format din mai multe tronsone de drum amplasat pe teritoriul unui singur judet si anume judetul Mehedinti.
1. Sector DJ607B sector Ciresu-Marga km 30+000-km 35+159,
- lungime drum modernizat L=5,159km;
- statii transport public =2buc.;
- parapet metalic =160 ml;
- limitatoare viteza de cauciuc =24 ml
2. DJ 606B sector Izvoru Anestilor-Valea Izvorului - Km 82+000-84+000
- lungime drum Modernizat L=2,000km
3. DJ 606B tronsonul: km 84+000 (Valea Izvorului)-km 86+250(DC22)
- lungime drum Modernizat L= 2,250 km;
- parapet metalic L=150ml;
4. DJ 606B pe tronsonul DC22-Bistrita (asfalt) km86+250-km88+875
- lungime drum Modernizat L= L=2,625km;
- parapet metalic L=1150ml;
</t>
  </si>
  <si>
    <t>LIVEZILE,  HINOVA,  GODEANU, CIRESU</t>
  </si>
  <si>
    <t>Reabilitare/Modernizare DJ607C, DN6-Podeni-Malarisca-Balta (DJ670), L=37,157 km</t>
  </si>
  <si>
    <t>Proiectul îsi propune sa modernizeze si sa reabiliteze 37,16 km de drumuri judetene aflate în proximitatea TEN T si conectarea unor unitati administrativ - teritoriale urbane si rurale la reteaua TEN-T</t>
  </si>
  <si>
    <t>localitatile Ilovita-Bahna-Ciresu-Podeni-Malarisca-Balta</t>
  </si>
  <si>
    <t>Reabilitare/Modernizare DJ 670 Malovăţ (DN 67) - Marga L=21,350 km</t>
  </si>
  <si>
    <t>Proiectul îsi propune sa modernizeze si sa reabiliteze 21,35 km de drumuri judetene aflate în proximitatea TEN T si conectarea unor unitati administrativ - teritoriale urbane si rurale la reteaua TEN-T</t>
  </si>
  <si>
    <t>Malovăţ, Bâlvăneşti şi Godeanu</t>
  </si>
  <si>
    <t>Reabilitare, extindere si dotare UPU - Imbunatatirea calitatii si a eficientei ingrijirii spitalicesti de urgenta si construirea unui heliport</t>
  </si>
  <si>
    <t>Imbunatatirea calitatii si a eficientei ingrijirii spitalicesti de urgenta la nivelul Spitalului Judetean de Urgenta Drobeta Turnu Severin -
sectia UPU.
Prin realizarea acestei investiþii, se vor asigura cerinþele de rezistenþa si stabilitate, va creste nivelul de confort si funcþionalitate, si va fi
asigurat spaþiul necesar desfasurarii în condiþii optime a activitaþilor specifice destinaþiei Unitaþi de primiri urgenþe din cadrul Spitalului
Judetean de Urgenta Drobeta Turnu Severin. Prin proie ct  se va realiza:Reabilitarea, extinderea si dotarea sectiei UPU a SJU Drobeta Turnu Severin si 
un heliport de suprafata in cadrul sectiei UPU a Spitalului Judetean de Urgenta Drobeta Turnu Severin</t>
  </si>
  <si>
    <t>Extinderea si dotarea Ambulatoriului de Specialitate Integrat din cadrul Spitalului Judetean de Urgenta Drobeta Turnu Severin</t>
  </si>
  <si>
    <t>Extinderea si dotarea Ambulatoriului de Specialitate Integrat din cadrul Spitalului Judeþean de Urgenþa Drobeta Turnu Severin cu
conformarea la exigentele impuse de normativele in vigoare.</t>
  </si>
  <si>
    <t>Echipare si dotare Ambulatoriu Spital Municipiul Orsova</t>
  </si>
  <si>
    <t>UAT Municipiul Orsova</t>
  </si>
  <si>
    <t>Cresterea accesibilitaþii si calitaþii serviciilor de sanatate furnizate în cabinetele de specialitate din cadrul Ambulatoriului Spitalului
Municipal Orsova prin dotarea corespunzatoare a ambulatoriului pentru asigurarea unui acces egal al cetaþenilor la serviciile de sanatate</t>
  </si>
  <si>
    <t>Localitatea Orsova</t>
  </si>
  <si>
    <t>Construire Gradinita Simian</t>
  </si>
  <si>
    <t>UAT Comuna Simian</t>
  </si>
  <si>
    <t>Construirea si dotarea unei gradinite in satul Simian, comuna Simian, judetul Mehedinti
Se va construi o cladire care va functiona ca gradinita cu program normal, in care vor fi primiti aproximativ 115 de copii, impartiti
in 3 grupe, respectiv, grupa mica, mijlocie, si mare.</t>
  </si>
  <si>
    <t>Comuna Simian</t>
  </si>
  <si>
    <t>Construire Gradinita Cerneti</t>
  </si>
  <si>
    <t xml:space="preserve"> Construirea si dotarea unei gradinite in satul Cerneti, comuna Simian, judetul Mehedinti
Se va construi o cladire care va functiona ca gradinita cu program normal, in care vor fi primiti aproximativ 126 de copii, impartiti
in 3 grupe, respectiv, grupa mica, mijlocie, si mare.
Cladirea nou construita va fi amplasata pe terenul aflat in proprietatea UAT Simian, pe amplasamentul vechilor cladiri in care
functiona Gradinita din satul Cerneti si care din cauza starii avansate de degradare sunt demolate</t>
  </si>
  <si>
    <t>Construire gradinita cu o sala de grupa, loc. Butoiesti, jud. Mehedinti</t>
  </si>
  <si>
    <t>UAT Comuna Butoiesti</t>
  </si>
  <si>
    <t>Prin proiect se propune realizarea si dotarea unei gradinite cu o grupa, amenajarea incintei si asigurarea utilitatilor</t>
  </si>
  <si>
    <t>Comuna Butoiesti</t>
  </si>
  <si>
    <t>Extindere infrastructura educationala - Centrul Scolar pentru Educatie Incluziva Constantin Pufan</t>
  </si>
  <si>
    <t xml:space="preserve">Principalele lucrari desfasurate în cadrul proiectului sunt urmatoarele :
- Eficientizare energetica prin anveloparea si reabilitarea instalatiilor;
- Reabilitarea si reconversia / optimizarea spatiilor interioare din cadrul Cladirii C01 respectiv C02;
- Conservarea betonului de pe peretii subsolului termic;
- Realizarea Mansardei peste planseul Cladirii C02;
- Extinderea Cladirii C02;
- Realizarea unei constructii noi pentru Sala de sport;
- Realizarea unor locuri de joaca în aer liber;
- Refacerea structurilor pietonale si adiacente cladirilor
</t>
  </si>
  <si>
    <t>Reabilitare si modernizare scoala cu clasele I-VIII, construire sala de sport scolara si teren sport</t>
  </si>
  <si>
    <t>Renovare corp cladire scoala, Construire corp de cladire sala de sport,Amenajare teren de sport</t>
  </si>
  <si>
    <t>Comuna Butoiesti, jud Mehedinti</t>
  </si>
  <si>
    <t xml:space="preserve">Reabilitarea, modernizarea si echiparea infrastructurii educationale la Scoala gimnaziala "Petre
Sergescu" </t>
  </si>
  <si>
    <t>UAT Municipiul Drobeta Turnu Severin</t>
  </si>
  <si>
    <t>Îmbunatatirea starii infrastructurii aferente Scolii Gimnaziale "Petre Sergescu" din Drobeta Turnu Severin prin lucrari de
reabilitare a corpurilor de cladire existente, a cailor de acces, a instalatiilor termice, sanitare, electrice, amenajari exterioare, covor
asfaltic in curtea scolii si gardul imprejmuitor</t>
  </si>
  <si>
    <t>Construire sala de sport la Scoala Gimnaziala, comuna Dumbrava, jud. Mehedinti</t>
  </si>
  <si>
    <t>UAT Comuna Dumbrava</t>
  </si>
  <si>
    <t>Imbunatatirea conditiilor de invatamant prin constructia unei sali de sport, contribuind astfel dreptul la educatie si la dezvoltare multivalenta
pentru copiii din comuna Dumbrava</t>
  </si>
  <si>
    <t>com. Dumbrava,jud Mehedinti</t>
  </si>
  <si>
    <t>Total Mehedinti</t>
  </si>
  <si>
    <t>OLT</t>
  </si>
  <si>
    <t>Îmbunatatirea competitivitatii economice a SC MIM DRAGON SRL prin dotarea sectiei de productie publicitara cu echipamente/utilaje/instalatii de ultima generatie</t>
  </si>
  <si>
    <t>MIM DRAGON SRL</t>
  </si>
  <si>
    <t>Implementarea unui proiect cu finantare din fonduri europene in vederea dotarii societatii cu echipamente, utilaje si
instalatii de ultima generatie care o sa impregneze un grad de inovare mare in fluxul de productie si in dezvoltarea acestora</t>
  </si>
  <si>
    <t>Olt</t>
  </si>
  <si>
    <t>Slatina</t>
  </si>
  <si>
    <t>Dezvoltarea şi diversificarea serviciilor de inginerie şi proiectare în cadrul firmei Best Proiect Prest SRL</t>
  </si>
  <si>
    <t>SC BEST PROIECT PREST SRL</t>
  </si>
  <si>
    <t>Cresterea cifrei de afaceri cu minim 10%, in primii 3 ani dupa finalizarea investitiei</t>
  </si>
  <si>
    <t>OT</t>
  </si>
  <si>
    <t>Caracal</t>
  </si>
  <si>
    <t>DEZVOLTAREA DURABILA A FIRMEI NELICA IMPEX SRL</t>
  </si>
  <si>
    <t>NELICA - IMPEX SRL</t>
  </si>
  <si>
    <t>Achizitiile de bunuri si servicii: - finisor de asfalt - 1 buc - set de 2 panouri fotovoltaice – 1 buc - servicii de consultanta scriere proiect – 1 buc - servicii de consultanta management proiect - 1 buc - informare si publicitate - 1 buc (comunicat de presa incepere si incheiere proiect, placa permanenta, afis de dimensiunea A2 si cate un autocolant pentru fiecare utilaj/echipament achizitionat)</t>
  </si>
  <si>
    <t>Piatra Olt</t>
  </si>
  <si>
    <t>Dezvoltarea durabilă a firmei SC Giltrans Modern SRL</t>
  </si>
  <si>
    <t>SC GILTRANS MODERN SRL</t>
  </si>
  <si>
    <t>Achizitiile prevazute in cadrul proiectului - buldoexcavator - 1 buc - excavator – 1 buc - set de 2 panouri fotovoltaice – 1 buc - servicii de consultanta scriere proiect – 1 buc - servicii de consultanta management proiect - 1 buc - informare si publicitate - 1 buc (comunicat de presa incepere si incheiere proiect, placa permanenta, afis de dimensiunea A2 si cate un autocolant pentru fiecare utilaj achizitionat)</t>
  </si>
  <si>
    <t>DIVERSIFICAREA ACTIVITĂȚII GIMISER PLAST SRL PRIN ACHIZIȚIONAREA DE UTILAJE</t>
  </si>
  <si>
    <t>SC GIMISER PLAST SRL</t>
  </si>
  <si>
    <t>realizarea unei investitii noi prin achizitia de utilaje</t>
  </si>
  <si>
    <t>Bals</t>
  </si>
  <si>
    <t>Diversificarea activităţii societăţii LUBRI GETAH SRL prin achiziţie de echipamente pentru prelucrarea lemnului în scopul realizării de piese de mobilier</t>
  </si>
  <si>
    <t>SC LUBRI-GETAH SRL</t>
  </si>
  <si>
    <t>Realizarea unei investitii achizitionarea de echipamente si tehnologii de ultima genaratie, astfel incat sa poata beneficia de aceasta inclusiv persoanele cu dizablitati</t>
  </si>
  <si>
    <t>DEZVOLTAREA SI DIVERSIFICAREA ACTIVITATII WORLD TRANS SYSTEMS SRL PRIN RENOVAREA, MODERNIZAREA HALA DE PRODUCTIE SI PRIN ACHIZITIONAREA UNEI LINII TEHNOLOGICE PENTRU FABRICAREA TAMPLARIEI PVC CU GEAM</t>
  </si>
  <si>
    <t>SC WORLD TRANS SYSTEMS SRL</t>
  </si>
  <si>
    <t>Renovarea/modernizarea si dotarea halei de productie din Scornicesti, str Baltati nr. 64, jud. Olt</t>
  </si>
  <si>
    <t>Scornicesti</t>
  </si>
  <si>
    <t>INFIINTARE CENTRU DE FITNESS SI CULTURISM</t>
  </si>
  <si>
    <t>SC Damir My-By Electrocons SRL</t>
  </si>
  <si>
    <t>Creşterea capacităţii şi dotării tehnice a societăţii prin diversificarea serviciilor prestate in perioada de implementare a proiectului</t>
  </si>
  <si>
    <t>Dezvoltarea durabila a firmei SC RIDACON TEX SRL</t>
  </si>
  <si>
    <t>SC RIDACON TEX SRL</t>
  </si>
  <si>
    <t>Achizitia de bunuri si servicii:
- Excavator - 1 buc;
- Buldoexcavator – 1 buc;
- Set compus din 2 panouri fotovoltaice – 1 buc;
- Servicii de consultanta scriere proiect – 1 buc
- Servicii de consultanta management proiect - 1 buc;
- Informare si publicitate - 1 buc (comunicat de presa incepere si incheiere proiect, placa permanenta, cate un autocolant pentru
fiecare utilaj achizitionat si un afis de dimensiunea A2)</t>
  </si>
  <si>
    <t>Diversificarea activităţii SC REALITATEA MEDIA SRL prin realizarea de emisiuni din domenii diverse, de tip talk-show, jurnal, emisiuni informative sau de promovare</t>
  </si>
  <si>
    <t>SC REALITATEA MEDIA SRL</t>
  </si>
  <si>
    <t>Introducerea a doua servicii noi ca urmare a inovarii si diversificarii proceselor în cadrul firmei prin dotarea cu echipamente tehnologice specializate si mobilier, precum si prin achizitionarea serviciilor de consultanta si informare si publicitate</t>
  </si>
  <si>
    <t>Îmbunătăţirea semnificativă a serviciilor în cadrul SC GEOTOP CADING CONSULT SRL prin investiţii performante în domeniul măsurătorilor terestre şi cadastru</t>
  </si>
  <si>
    <t>SC GEOTOP CADING CONSULT SRL</t>
  </si>
  <si>
    <t>Prestarea semnificativ imbunatatita a serviciilor de inginerie topografica si a serviciilor de cadastru, ca urmare a inovarii de produs in carul firmei, cu ajutorul noului flux tehnologic, prin achizitia de programe software specializate si a aparaturii de ultima generatie</t>
  </si>
  <si>
    <t>CONSTRUIREA UNUI SPATIU DE PRODUCTIE PENTRU EFICIENTIZAREA PROCESULUI DE OBTINERE A SOLUTIEI IGNIFUGE SLATISOL</t>
  </si>
  <si>
    <t>SC ANA-CRIS SRL</t>
  </si>
  <si>
    <t>Construirea si dotarea unui nou spatiu de productie cu demolarea celui existent din 1994 pentru indeplinirea conditiilor tehnice de
obtinere a agrementului tehnic, precum si reducerea costurilor cu sporirea competitivitatii pe piata a produsului printr-un proces
inovativ de productie, o gama nou de subproduse care sa creeze si sa mentina noi locuri de munca prin optimizarea instalatiilor si
a fluxurilor de productie</t>
  </si>
  <si>
    <t>Slatina,Str Aleea Textilistului, nr 31, Slatina, judetul Olt,</t>
  </si>
  <si>
    <t>Modernizare Atelier Croitorie Mariposa</t>
  </si>
  <si>
    <t>MARIPOSA AMC ART SRL</t>
  </si>
  <si>
    <t>Cresterea volumului de vânzari în magazinele partenere din tara si din strainatate - Acest obiectiv specific va fi atins prin
introducerea în productie a noii game de produse destinate baietilor cu vârste cuprinse între 1–12 ani si prin cresterea volumului
de productie pentru articolele deja aflate în portofoliul companiei</t>
  </si>
  <si>
    <t>jud. Olt, municipiu resedinta de judet
Slatina, Aleea Independentei, nr. 1, Casa de Cultura a Sindicatelor, Sala 6.</t>
  </si>
  <si>
    <t>Diversificarea activitatii societatii DOMASO SRL prin construirea unui hotel si dotarea corespunzatoare a acestuia</t>
  </si>
  <si>
    <t>SC Domaso SRL</t>
  </si>
  <si>
    <t>Construire hotel de 2 stele cu 15 camere din fonduri nerambursabile prin POR 2014-2020 de catre societatea DOMASO SRL -
Construirea hotelului de 2 stele de catre societatea DOMASO SRL se va face cu fonduri nerambursabile prin POR 2014-2020 la punctul de lucru din parcul orasului Bals.</t>
  </si>
  <si>
    <t>Balș, str. Nicolae Balcescu, Zona Parc</t>
  </si>
  <si>
    <t>Cresterea competitivitatii SC MARCEL SRL prin achizitia de  utilaje tehnologice de inalta performanta</t>
  </si>
  <si>
    <t>SC MARCEL SRL</t>
  </si>
  <si>
    <t>Cresterea capacitatii de productie si extinderea gamei de produse in domeniul fabricarii mobilei</t>
  </si>
  <si>
    <t>Eficientizarea si cresterea performantei
operatiunilor de mecanica generala si de
reparare a echipamentelor derulate de catre
UTILAJ TEH REP SRL</t>
  </si>
  <si>
    <t>SC UTILAJ TEH REP SRL</t>
  </si>
  <si>
    <t>Extinderea volumului productiei realizate prin implementarea prezentului proiect de învestitii se va realiza o crestere extensiva a productivitatii societatii, ceea ce va
determina o crestere a volumului productiei realizate. Astfel, se estimeaza, pentru primul an de la implementarea proiectului
respectiv punerea in functiune a investitiei, o crestere a productiei cu 65% raportat la anul anterior depunerii proiectului. 
previzionata a productiei este de 106% pentru al doilea an de functionare a investitiei, de 147% pentru al treilea an de
functionare a investitiei.</t>
  </si>
  <si>
    <t>Slatina, strada Constructorului nr. 3, Hala 2 + B4, jud. Olt</t>
  </si>
  <si>
    <t>PRESTARE SERVICII NOI DE CATRE
MICROINTREPRINDEREA SIMAD DEL-EDY
SRL CA URMARE A ACHIZITIONARII DE
ECHIPAMENTE PERFORMANTE NOI</t>
  </si>
  <si>
    <t>SIMAD DEL-EDY SRL</t>
  </si>
  <si>
    <t>Inovarea de serviciu si proces in cadrul firmei
Ca urmare a achizitionarii echipamentelor propuse a fi finantate prin proiect firma va putea sa presteze servicii intr-un domeniu
nou de activitate pentru firma prin intermediul unui proces tehnologic nou. In urma derularii acestui nou proces tehnologic in
cadrul firmei se vor presta diverse servicii specifice unui nou domeniu de activitate–Lucrari de pregatire a terenului, cod CAEN 4312. Prestarea acestor noi sevicii este o activitate eligibila in cadrul POR 2014-2020,Axa 2,Prioritatea de investitii 2.1 adresata
microintreprinderilor, acest tip de activitate aflandu-se in lista Domeniilor de activitate din Planurile de Dezvoltare Regionala propuse a fi finantate in cadrul POR.</t>
  </si>
  <si>
    <t xml:space="preserve">Oras Bals, Str. TUDOR VLADIMIRESCU, nr. 86, loc. Bals, jud. Olt, cod postal 235100-Tarla 74, Parcela 19 </t>
  </si>
  <si>
    <t>Achiziţionare echipamente pentru diversificarea activităţii firmei Conect Impex SRL</t>
  </si>
  <si>
    <t>SC Conect Impex SRL</t>
  </si>
  <si>
    <t>Punerea în functiune a 7 mijloace fixe, în termen de 10 luni de la semnarea contractului de finantare</t>
  </si>
  <si>
    <t>Slatina, str. Oituz nr. 15, judetul Olt</t>
  </si>
  <si>
    <t>Construire vilă turistică D+P+1E, piscină aferentă şi împrejmuire teren</t>
  </si>
  <si>
    <t>SC MAR COM DISTRIBUTIE SRL</t>
  </si>
  <si>
    <t>Cresterea numarului mediu de salariati, ca urmare a realizarii proiectului, fata de nivelul inregistrat in ultimul an fiscal incheiat
inainte de depunerea Cereri de Finantare.</t>
  </si>
  <si>
    <t>Slatina, Strada Vailor, Nr. 13D</t>
  </si>
  <si>
    <t>Baza sportiva cu teren de fotbal acoperit, in Municipiul Caracal, Judetul Olt</t>
  </si>
  <si>
    <t>SC FIN PLAST NAIME SRL</t>
  </si>
  <si>
    <t>Constructia unei baze sportive compusa din:
- Teren fotbal acoperit;
- Construire C1 (parter) - destinatie vestiare si spatiu tehnic;
- Amenajare alei pietonale / auto;
- Imprejmuire teren, parcare;
- Put forat, fosa septica;
- Achizitia de echipamente ce utilizeza surse regenerabile de energie – kit panouri fotovoltaice;</t>
  </si>
  <si>
    <t>Municipiul Caracal, Strada Craiovei, nr. 267, judetul
Olt, sola 30, parcelele 33/1 si 33/2, cu numar cadastral 53854 si numar de carte funciara
53854</t>
  </si>
  <si>
    <t>Modernizarea activitatii la SC Tehno Asstadi SRL</t>
  </si>
  <si>
    <t>SC TEHNO ASSTADI SRL</t>
  </si>
  <si>
    <t>introducerea inovarii de produs si de proces;</t>
  </si>
  <si>
    <t>municipiul Slatina, str.
Prelungirea Pitesti, nr. 1, judet Olt (sola 22, parcelele 10/2 si 11/2).</t>
  </si>
  <si>
    <t>Modernizarea societatii Prodacva Carisma
SRL prin achizitie utilaje pentru lucrari de
constructii</t>
  </si>
  <si>
    <t>SC PRODACVA CARISMA SRL</t>
  </si>
  <si>
    <t>Modernizarea activitatii din domeniul constructiilor si cresterea volumului lucrarilor executate prin dotarea cu utilaje specifice
activitatii de constructii.</t>
  </si>
  <si>
    <t>Oras Corabia, Sola 166, Zona Cariera Ilinca, judet Olt</t>
  </si>
  <si>
    <t>Construire cladire activitati sportive si teren
de minifotbal</t>
  </si>
  <si>
    <t>SC DEBUT IN MARKET SRL</t>
  </si>
  <si>
    <t>Crearea infrastructurii necesare activitatii unei baze sportive prin construirea unei cladiri in care se vor desfasura activitati sportive
(tenis de masa, biliard, squash) si a unui teren de minifotbal cu gazon artificial, acoperit cu o prelata intinsa pe o structura
metalica de tip cort, precum si prin obtinerea de avize, acorduri si autorizatii pentru acestea.</t>
  </si>
  <si>
    <t>JUDETUL
OLT, ORAS DRAGANESTI-OLT, STRADA PARCULUI, NR. 31, TARLAUA 113,
PARCELA 2</t>
  </si>
  <si>
    <t>Modernizarea si diversificarea activitatii de productie la SC Automecanica SRL</t>
  </si>
  <si>
    <t>SC Automecanica SRL</t>
  </si>
  <si>
    <t>Dezvoltarea microintreprinderii Automecanica SRL prin modernizarea activitatii sale din</t>
  </si>
  <si>
    <t>Diversificarea activitatii prin lansarea pe
piata constructiilor</t>
  </si>
  <si>
    <t>CALCAN MOLDI AGRO S.R.L.</t>
  </si>
  <si>
    <t>domeniul productiei de repere auto, precum si cresterea capacitatii de productie</t>
  </si>
  <si>
    <t>Slatina, str. Carol I, nr. 14, sola 22/3, parcela 2/2,</t>
  </si>
  <si>
    <t>Imbunatatirea competitivitatii societatii ALEX GEOCAD SRL prin achizitionarea unor echipamente inovatoare</t>
  </si>
  <si>
    <t>SC ALEX GEOCAD SRL</t>
  </si>
  <si>
    <t>Cresterea numarului de locuri de munca prin angajarea a 3 persoane pâna la sfârsitul perioadei de implementare</t>
  </si>
  <si>
    <t>Mun. Slatina, str. A. I. Cuza, nr. 11, bloc CAM3, sc. B, ap. 14, jud. Olt</t>
  </si>
  <si>
    <t>Dotarea cu echipamente performante pentru
modernizarea activitatii de productie a REMROX
SRL</t>
  </si>
  <si>
    <t>REM-ROX SRL</t>
  </si>
  <si>
    <t>Modernizarea activitatii de productie din domeniul 1412 – Fabricarea de articole de imbracaminte pentru lucru, prin dotarea cu
echipamente tehnologice utilizate in procesele de croire, personalizare, coasere, finisare si curatare.</t>
  </si>
  <si>
    <t>Slatina,Str. Strada Cuza Voda nr. 38A,</t>
  </si>
  <si>
    <t>Achizitie de utilaje la SC AGROMAR
ANDREAS PETRY SRL</t>
  </si>
  <si>
    <t>AGROMAR ANDREAS PETRY SRL</t>
  </si>
  <si>
    <t>Achizitia de utilaje si echipamente performante care va duce la cresterea competitiei pe piata produselor agricole</t>
  </si>
  <si>
    <t>Oras Piatra-Olt, Sat Criva de Sus,Soseaua Argesanu, Nr. 18,</t>
  </si>
  <si>
    <t>Extinderea activitatii Alfa Viocris Intercons SRL</t>
  </si>
  <si>
    <t>ALFA VIOCRIS INTERCONS SRL</t>
  </si>
  <si>
    <t>Extinderea activitatii de inchiriere echipamente de constructie cu operator prin dotarea cu echipamente tehnologice specifice</t>
  </si>
  <si>
    <t>Comuna Oporelu,Str. Principala nr. 169,</t>
  </si>
  <si>
    <t>Servicii inovative si competitive - Rapsodia 360 °</t>
  </si>
  <si>
    <t>RAPSODIA SRL</t>
  </si>
  <si>
    <t>Dotarea cu active corporale si necorporale pentru stimularea inovarii in intreprindere prin dezvoltarea unui serviciu nou,
inovativ si anume servicii de hosting / gazduire de site-uri si aplicatii web ( bazat in mod special pe tehnologia de cloud
computing).</t>
  </si>
  <si>
    <t>Slatina,Str. Libertatii nr. 12,</t>
  </si>
  <si>
    <t>Dezvoltarea activitatii microintreprinderii prin noi tehnologii</t>
  </si>
  <si>
    <t>ECOVlSlON LEADER CONSULTING SRL</t>
  </si>
  <si>
    <t xml:space="preserve">
Achizitionarea de utilaje noi, moderne, care sa genereze cresterea profitului si crearea de noi locuri de munca.
</t>
  </si>
  <si>
    <t>Slatina,Str. Arcului nr 19A</t>
  </si>
  <si>
    <t>Un nou răsňrit, fabrŕca de mobilă SOARE</t>
  </si>
  <si>
    <t>SC AS SOARE SRL</t>
  </si>
  <si>
    <t>Achizitionarea de echipamente tehnologice si utilaje (Centru de croire cu comanda numerica, Masina monolaterala automata de
aplicat cant, Centru de prelucrat cu comanda numerica, Compresor cu surub, Motostivuitor diesel, Macara)</t>
  </si>
  <si>
    <t>com. Obirsia,Sat Obărşia</t>
  </si>
  <si>
    <t>CONSTRUIRE BAZA SPORTIVA 5I DE AGREMENT</t>
  </si>
  <si>
    <t>MALIPES BETAFOCUS SRL</t>
  </si>
  <si>
    <t>Dezvoltarea intreprinderii prin construirea unei baze sportive si de agrement in doi ani de la semnarea contractului de finantare
pentru prezentul proiect;</t>
  </si>
  <si>
    <t>Bals, strNicolae Balcescu, nr.16A,</t>
  </si>
  <si>
    <t>Achizitionare echipamente pentru cresterea competitivttatii firmei Varzaru Santo SRL</t>
  </si>
  <si>
    <t>VARZARU SANTO SRL</t>
  </si>
  <si>
    <t>Punerea în functiune a 3 mijloace fixe, în termen de 10 luni de la semnare contractului de finantare;</t>
  </si>
  <si>
    <t>Slatina, str.Oituz, nr.64,</t>
  </si>
  <si>
    <t>Achizitie de echipamente in cadrul PIKU DIESEL CENTER SRL</t>
  </si>
  <si>
    <t>SC PIKU DIESEL CENTER SRL</t>
  </si>
  <si>
    <t>Cresterea nivelului de dotare tehnica a firmei prin achizitia a 9 echipamente si utilaje si a unui sistem fotovoltaic, pana la sfarsitul
perioadei de implementare</t>
  </si>
  <si>
    <t>Slatina, strada Pitesti, nr. 227, judetul Olt</t>
  </si>
  <si>
    <t>Achizitie utilaje pentru confectii metalice in cadrul ROMAL SRL</t>
  </si>
  <si>
    <t>SC ROMAL SRL</t>
  </si>
  <si>
    <t>Modernizarea procesului de productie sau activitatii din domeniul fabricarii de constructii metalice si parti componente ale
structurilor metalice prin dotarea cu echipamente tehnologice si utilaje (masina de debitat cu apa si stivuitor)</t>
  </si>
  <si>
    <t>Municipiul Slatina, Str. Poenii, nr.25D (fost nr.9)</t>
  </si>
  <si>
    <t>CRESTEREA COMPETITIVITATII SC ROMARKET SRL PRIN RETEHNOLOGIZARE</t>
  </si>
  <si>
    <t>ROMARKET SRL</t>
  </si>
  <si>
    <t>Crearea a 5 noi locuri de munca</t>
  </si>
  <si>
    <t>Municipiul Slatina, Str Grigore
Alexandrescu, Nr 1A, Judet Olt</t>
  </si>
  <si>
    <t>Dezvoltarea unei unitaþi de producþie în cadrul S.C. SYSTEM PROG S.R.L.</t>
  </si>
  <si>
    <t>S.C. SYSTEM PROG S.R.L.</t>
  </si>
  <si>
    <t>ACHIZITIONAREA UNOR ECHIPAMENTE MODERNE-- CNC cu 3 axe - 1 buc.
- CNC cu 4 axe - 1 buc.
- program software - 1 buc.</t>
  </si>
  <si>
    <t>Mun. Slatina, str. Varianta Oituz, nr. 19, Hala 2, jud. Olt;</t>
  </si>
  <si>
    <t>Crearea unei noi unitati de productie, in cadrul firmei TODAY ADVERTISING SRL</t>
  </si>
  <si>
    <t>TODAY ADVERTISING SRL</t>
  </si>
  <si>
    <t>Crearea unei noi unitaþi de producþie în domeniul de activitate 1812 Alte activitaþi de tiparire n.c.a. si achiziþionarea de
active corporale (echipamente si utilaje tehnologice) si active necorporale;</t>
  </si>
  <si>
    <t>Slatina, Str. Recea, Nr. 1, Corp B,</t>
  </si>
  <si>
    <t xml:space="preserve">DEZVOLTAREA FIRMEI SC PANADRIA SRL </t>
  </si>
  <si>
    <t xml:space="preserve">PANADRIA SRL </t>
  </si>
  <si>
    <t xml:space="preserve">Achizitia de active corporale, necorporale si servicii: Excavator - 1 buc; Concasor - 1 buc; Statie de sortare - 1 buc;Incarcator frontal - 1 buc;  Set panouri fotovoltaice - 2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de tip CRM - 1 buc;
- Certificare sistem de management al calitatii - 1 buc;
- Certificare produs - 1 buc;
- Activitati de internationalizare - 1 buc
</t>
  </si>
  <si>
    <t>Ganeasa, România, Sat Ganeasa</t>
  </si>
  <si>
    <t>Diversificarea activitatii societatii Prod Energy Fotovoltaic prin achizitie de echipamente pentru prelucrarea lemnului</t>
  </si>
  <si>
    <t>PROD ENERGY FOTOVOLTAIC SRL</t>
  </si>
  <si>
    <t>Diversificarea productiei prin realizarea de produse noi</t>
  </si>
  <si>
    <t>Bals, str.Depozitelor, nr.4, Corp C1, judetul Olt, cod postal 235100</t>
  </si>
  <si>
    <t>Dlversificarea gamei de produse realizate de S.C. RUL-GRUP S.A.</t>
  </si>
  <si>
    <t>SC RUL GRUP S.A.</t>
  </si>
  <si>
    <t>Crearea unui flux nou de producþie prin achiziþia a 2 echipamente moderne (1 freza si 1 strung) în maxim 12 luni de la semnarea
contractului de finanþare.</t>
  </si>
  <si>
    <t>Slatina,Str. Nicolae Balcescu nr. 10,</t>
  </si>
  <si>
    <t>Cresterea competitivitatii SC ALI-TEHNIC
SRL prin achizitia de echipamente
performante, in localitatea Slatina, judet Olt</t>
  </si>
  <si>
    <t>SC Ali-Tehnic SRL</t>
  </si>
  <si>
    <t>Diversificare gamei de produse a societaþii ALI-TEHNIC SRL prin asigurarea logisticii unei noi hale de productie piese de metal;</t>
  </si>
  <si>
    <t>Slatina, strada Depozitelor, nr. 19</t>
  </si>
  <si>
    <t>Înfiinþarea unei unitaþi de producþie a roboþilor industriali în cadrul SC SYSTEM PROG SRL</t>
  </si>
  <si>
    <t>SC System Prog SRL</t>
  </si>
  <si>
    <t>ACHIZITIONAREA UNOR ECHIPAMENTE MODERNE</t>
  </si>
  <si>
    <t>Mun. Slatina, str. Varianta Oituz, nr. 19, Hala 2, jud. Olt</t>
  </si>
  <si>
    <t>EXTINDEREA SI DEZVOLTAREA CAPACITATII DE PRODUCTIE IMBRACAMINTE LA DARC SRL</t>
  </si>
  <si>
    <t>SC DARC SRL</t>
  </si>
  <si>
    <t>Extinderea capacitatii unei unitati existente prin:
- Dotarea cu echipamente tehnologice, utilaje, instalatii de lucru, mobilier, echipamente informatice, birotica specifice activitatii
confectiilor de imbracaminte
- Achizitionarea de programe informatice specifice activitatii de productie a confectiilor de imbracaminte</t>
  </si>
  <si>
    <t>Slatina, strada Tunari, nr. 197, judetul Olt</t>
  </si>
  <si>
    <t>Cresterea competitivitatii societatii POP Industry SRL prin achizitie utilaje de productie, in vederea modernizarii fabricii</t>
  </si>
  <si>
    <t>POP INDUSTRY SRL</t>
  </si>
  <si>
    <t>Diversificarea productiei unei unitati in domeniul fabricarii remorcilor agricole prin:
- Dotarea cu echipamente tehnologice, utilaje, instalatii de lucru specifice activitatii de fabricare remorci agricole (cu prelata)
- Achizitionarea unui program informatic necesar derularii activitatii intreprinderi</t>
  </si>
  <si>
    <t>Slatina, Str. Cireasov nr. 12, judetul Olt, cod postal 230070</t>
  </si>
  <si>
    <t>Dezvoltare durabila prin diversificarea activitatii la SQUID SPEED LINE SRL</t>
  </si>
  <si>
    <t>SQUID SPEED LINE SRL</t>
  </si>
  <si>
    <t>Crearea a 4 noi locuri de munca
Crearea unui mediu favorabil pentru dezvoltarea durabila a întreprinderii prin achiziþia de echipamente care inglobeaza tehnologii
de ultima generatie
Dezvoltarea durabila a activitaþii prin diversificarea acesteia
Cresterea valorii adaugate brute a produselor fabricate</t>
  </si>
  <si>
    <t>Municipiul Slatina, Bld Sf Ctin Brancoveanu(fosta Aleea Oltului), nr 3</t>
  </si>
  <si>
    <t>DEZVOLTAREA FIRMEI SC PADRINO SRL</t>
  </si>
  <si>
    <t>SC PADRINO SRL</t>
  </si>
  <si>
    <t>Ot</t>
  </si>
  <si>
    <t>Comuna Slatioara, Sat Slatioara,  Strada Parcului, Nr. 38, Judet Olt</t>
  </si>
  <si>
    <t>Crearea unei unitati noi de productie în cadrul societatii CONDOR PADURARU SRL</t>
  </si>
  <si>
    <t>SC Condor Paduraru SRL</t>
  </si>
  <si>
    <t>Crearea unei unitati noi pentru recuperare materialelor din beton provenite din demolari si constructii prin: - Dotarea cu utilaje si echipamente tehnologice specifice activitatilor de colectare, concasare si sortare in vederea obtinerii de agregate reciclate din beton; - Achizitionarea unui program informatic necesar derularii activitatii intreprinderii 2. Derularea de activitati specifice prioritatii de investitie in vederea dezvoltarii capacitatii intreprinderii de a isi dezvolta si mentine avantajul competitiv: - Certificarea produselor obtinute in urma activitatii desfasurate in cadrul proiectului - Recertificarea sistemelor de management al calitatii (ISO 9001) si al mediului (ISO 14001), - Participarea, in calitate de expozant, la un targ de profil 3. Respectarea si promovarea principiilor orizontale privind dezvoltare durabila si egalitate de sanse prin: - minimizarea la sursa a deseurilor generate, cresterea gradului de recuperare si reciclare a deseurilor prin recuperarea si valorificarea deseurilor rezultate din activitati de demolari si lucrari de constructii - angajarea unei persoane din randul categoriilor defavorizate</t>
  </si>
  <si>
    <t>Municipiul Slatina, str Cireasov, nr.22</t>
  </si>
  <si>
    <t>Construire Hotel D+P+4E</t>
  </si>
  <si>
    <t>SC Concept Construct SRL</t>
  </si>
  <si>
    <t>Achizitii prevazute in cadrul proiectului: - Construirea si dotarea unei structuri hoteliere in Oras Bals - Achizitie echipamente care utilizeaza surse regenerabile - sistem de producere apa calda menajera - Servicii Certificare ISO - Servicii Informare şi publicitate (comunicat de presă ?ncepere şi ?ncheiere proiect, placă permanentă, c?te un autocolant pentru fiecare echipament/activ achizitionat şi un panou temporar) - Servicii de consultanţă – Managementul de proiect pentru obiectivul de investiţii - Servicii de consultanţă – Audit financiar - Asistenţă tehnică – Asistenţă tehnică din partea proiectantului - Asistenţă tehnică – Dirigenţie de şantier - Servicii promovare internationala - Servicii suplimentare de publicitate (cărţi vizită, roll-up, pliant format A5, mapa format A4) - Site web (cu servicii incluse) - Pachet programe calculator 2. Asigurarea egalitatii de sanse si de tratament: - facilitarea accesului in hotel a persoanelor cu dizabilitati - angajarea unei persoane dintr-o categorie defavorizata - "a) nu a avut loc de munca stabil remunerat in ultimele 6 luni" conform Anexei 4 - grila de evaluare tehnica si financiara</t>
  </si>
  <si>
    <t>Oras Bals, str.Nicolae Balcescu, nr.54</t>
  </si>
  <si>
    <t>Extindere si modernizare Hotel Parc Slatina</t>
  </si>
  <si>
    <t>SC Complex Hotelier Parc SA</t>
  </si>
  <si>
    <t xml:space="preserve">Cresterea cifrei de afaceri a beneficiarului datorita extinderii capacitatii de cazare (de la 70 de camere la 85 de camere) a SC
Complex Hotelier Parc SA si cresterii preturilor (de la 95 lei/noapte la 180 lei/noapte) practicate si prin atragerea unui nou grup
tinta de clientiExtinderea facilitatii de cazare turistica detinuta de beneficiar de la un numar de 70 de camere la un numar total de 85 camere cu
acces la dotari de tip sali de conferinta, sala de evenimente, restaurant, terasa, etc, astfel: 67 de camere duble (dintre care 1
camera dubla persoane cu dizabilitati si 2 camere duble de lux), 8 camere single, 10 apartamente (dintre care 1 apartament
persoane cu dizabilitati si 1 apartament de lux) Dotarea noii constructii conform functionalitatilor
specifice, inclusiv prin inslatarea de panouri solare in vederea utilizarii surselor regenerabile de energieOptimizarea serviciilor dezvoltate de intreprinderea SC Complex Hotelier Parc SA prin integrarea noilor angajati in fluxul
operational deja existent. Recertificarea hotelului dupa realizarea investitiei conform legislatiei in vigoare </t>
  </si>
  <si>
    <t>Slatina, str.Crisan, nr.1</t>
  </si>
  <si>
    <t>Cresterea eficientei energetice la cladirile rezidentiale in orasul Scornicesti, jud.Olt</t>
  </si>
  <si>
    <t>UAT Orasul Scornicesti</t>
  </si>
  <si>
    <t>Cresterea eficientei energetice pentru blocurile cuprinse in proiect prin scaderea gazelor cu efect de sera, a consumului anual specific de energie pentru incalzire la cladire si a consumului anual specific de energie ca urmare a implementarii proiectului</t>
  </si>
  <si>
    <t xml:space="preserve"> Adresele blocurilor de locuinte incluse in prezenta cerere de finantare sunt in localitatea Scornicesti jud. OLT:
Componenta 1 - Bloc 55A, str. Bd-ul Muncii, nr.66
Componenta 2 - Bloc 48MB, str.Bd-ul Muncii, nr.26
Componenta 3 - Bloc 9AB, str.Pompierilor, nr.38
Componenta 4 - Bloc 47MA, str.Bd.Muncii, nr.7
Componenta 5 - Bloc 1A, str.Bd.Muncii, nr.48
Componenta 6 - Bloc Camin Nefamilisti, Str.Bd.Muncii, nr.3
Componenta 7 - Bloc 52, Str.Bd.Muncii, nr.56
Componenta 8 - Bloc 4, str.Pompierilor, nr.60
Componenta 9 - Bloc PZ 5, str.Pompierilor, nr.52
Componenta 10 - Bloc 68A, str.Aleea Suica, nr 10</t>
  </si>
  <si>
    <t>CRESTEREA EFICIENTEI ENERGETICE A CORPULUI PRINCIPAL AL SCOLII GIMNAZIALE MIHAIL DRUMES, STR. NICOLAE BALCESCU NR.51, BALS-OLT</t>
  </si>
  <si>
    <t>UAT ORAS BALS</t>
  </si>
  <si>
    <t>Cresterea numarului cladirilor publice cu o clasificare mai buna a consumului de energie in Orasul Bals prin sporirea eficientei izolatiei termice a Scolii Gimnaziale “Mihail Drumes” (corp principal), la finalul implementarii proiectului.</t>
  </si>
  <si>
    <t>Bals, str. Nicolae Balcescu nr. 51</t>
  </si>
  <si>
    <t>CREŞTEREA EFICIENŢEI ENERGETICE A PAVILIOANELOR CENTRALE ALE SPITALUILUI ORĂŞENESC CORABIA</t>
  </si>
  <si>
    <t>UAT ORAS CORABIA</t>
  </si>
  <si>
    <t>Obiectivul specific al proiectului consta in reducerea cu peste 75% a consumului anual de energie primara pana la valori de sub
155 kWh/mp/an si a consumului de gaze cu efect de sera pana la valori de sub 27 Kg/mp/an pentru pavilioanele C1 si C2 ale
Spitalului Orasenesc Corabia</t>
  </si>
  <si>
    <t>CORABIA str. Carpati, nr.116</t>
  </si>
  <si>
    <t>Cresterea eficientei energetice a cladirii Apartamente-Fosta Vila de Protocol</t>
  </si>
  <si>
    <t>UAT JUDETUL OLT</t>
  </si>
  <si>
    <t>Reabilitarea termica a cladirii prin lucrari de înlocuire a tâmplariei existente si izolarea termica a pereþilor exteriori si a planseului peste nivel(teresa). Tâmplaria existenta se va înlocui, cu tâmplarie de aluminiu cu ruperea punþii termice si geam termoizolant low-e.Pereþii exteriori vor fi izolaþi cu polistiren expandat ignifugat de 10 cm grosime.De asemenea, se va realiza si
termo-hidroizolarea terasei sub sarpanta.</t>
  </si>
  <si>
    <t>Municipiului Slatina
Adresa: str.Manastirii nr.1A;</t>
  </si>
  <si>
    <t>Reabilitare termica pentru imbunatatirea eficientei energetice pentru sediul Consiliului Judetean Olt</t>
  </si>
  <si>
    <t>UAT Judetul Olt</t>
  </si>
  <si>
    <t>Reabilitarea termica a cladirii prin lucrari de inlocuire a tamplariei existenta si izolarea termica a peretilor exteriori si a planseului peste nivel (terasa) Tamplaria existenta se va inlocui cu tamplarie de aluminiu cu ruperea puntii termice si geam termoizolant lowe. Peretii exteriori vor fi izolati cu polistiren expandat ignifugat de 10cm grosime. Se va realiza termo-hidroizolarea terasei sub sarpanta. 2. Reabilitarea termica a cladirii prin lucrari de interventie la instalatiile de distribuire a agentului termic, la instalatiile electrice, precum si lucrari de introducere a utilizarii energiei regenerabile Se vor inlocui conductele aflate in stare de degradare destinate transportului si distributiei agentului termic pentru incalzire si pentru distributia de ACC. Se vor redimensiona circuitele electrice in functie de puterea instalata pe fiecare circuit si se vor inlocui corpurile de iluminat cu corpuri tip LED, cu consum redus de energie electrica. In scopul utilizarii energiei regenerabile, vor fi montate urmatoarele: -instalatie fotovoltaica cu puterea de 30 kw; -pompa de caldura aer apa cu puterea de 3x 70 kw; - radiatoare noi.</t>
  </si>
  <si>
    <t>Municipiul Slatina, Bd A.I.Cuza, nr.14, corp C1</t>
  </si>
  <si>
    <t>Cresterea eficientei energetice prin reabilitarea Spitalului Municipal Caracal</t>
  </si>
  <si>
    <t>UAT Municipiul Caracal</t>
  </si>
  <si>
    <t>optimizarea cheltuielilor cu utilitatile ca urmare a scaderii consumurilor de energie electrica si termica, si reducerea substantiala a cheltuielilor cu reparatiile si intretinerea curenta a spitalului, prin realizarea de activităţi/acţiuni specifice realizării de investiţii pentru creşterea eficienţei energetice 2. Reducerea consumului total de energie primara cu mai mult de 40% 3. cresterea gradului de confort al pacientilor internati 4. cresterea gradului de protectie la incendii; 5. asigurarea accesibilitatii persoanelor cu handicap prin crearea de facilitati si respectarea exigentelor specifice persoanelor cu dizabilitati 6. respectarea normativelor in vigoare privind siguranta in exploatare, conservarea energiei, securitatea la incendii, egalitatea de sanse. 7. utilizarea surselor regenerabile de energie, pentru asigurarea necesarului de energie a spitalului; 8. accesarea si implementarea cu succes a Programului Operaţional Regional (POR) 2014-2020, axa prioritara 3, prioritatea de investitii 3.1, operatiunea cladiri publice, prin pregatirea documentelor necesare si respectarea procedurilor de implementare si promovare a proiectului. 9. Producerea de energie din surse regenerabile in proportie de peste 10% din consumul total de energie.</t>
  </si>
  <si>
    <t xml:space="preserve">Municipiul Caracal, Strada Plevnei, nr.36
</t>
  </si>
  <si>
    <t>Reabilitare termica pentru imbunatatirea eficientei energetice la biblioteca judeteana Olt "Ion Minulescu"</t>
  </si>
  <si>
    <t>- Scăderea consumului anual de energie finală din surse neregenerabile în clădirea bibliotecii judetene; - Scăderea nivelului anual specific al gazelor cu efect de seră; - Scăderea consumului anual specific de energie primară din surse neregenerabile pentru încălzire si apa calda de consum - Clădirea bibliotecii judetene va beneficia de măsuri de creştere a eficienţei energetice</t>
  </si>
  <si>
    <t>Municipiul Slatina, Bd.A.I.Cuza, nr.3D</t>
  </si>
  <si>
    <t xml:space="preserve">Reabilitare termica pentru imbunatatirea eficientei energetice la Spitalulul Orasenesc Bals,jud.Olt </t>
  </si>
  <si>
    <t>UAT Bals</t>
  </si>
  <si>
    <t>Cresterea eficientei energetice în Spitalul Orasenesc Bals. Implicatia sociala a acestui proiect o reprezinta faptul ca prin punerea în functiune a acestui obiectiv de investitii se vor asigura conditii optime pentru desfasurarea de activitati a cabinetelor medicale prevazute in acel spital.</t>
  </si>
  <si>
    <t>Localitatea Bals, judet Olt, str. Nicolae Balcescu, nr. 113-115.</t>
  </si>
  <si>
    <t>Cresterea eficientei energetice a Casei de cultura a orasului Bals</t>
  </si>
  <si>
    <t>Cresterea performantei energetice la nivelul cladirii Casei de Cultura din Orasul Bals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 Proiectul de fata contribuie la efortul Romaniei de a indeplini principalele obiective ale politicii de energie - mediu ale Uniunii Europene, asigurand convergenta politicii tarii noastre cu politica UE in domeniu</t>
  </si>
  <si>
    <t>Str. Nicolae Titulescu nr. 10, loc. Bals, jud. Olt</t>
  </si>
  <si>
    <t>Cresterea eficientei energetice a corpurilor de cladire internat 1, internat 2, ateliere si cantina din cadrul Colegiului Tehnic Bals</t>
  </si>
  <si>
    <t>Cresterea eficientei energetice a corpurilor de cladire internat 1, internat 2, ateliere si cantina din cadrul Colegiului Tehnic Bals (actual Liceul Tehnologic nr. 1 Bals) prin aplicarea unor masuri de crestere a eficientei energetice in vederea reducerii consumului de energie primara si a emisiilor de CO2, asigurand totodata imbunatatirea confortului, sanatatii si sigurantei elevilor si personalului liceului – beneficiari directi ai investitie</t>
  </si>
  <si>
    <t>Str. Nicolae Balcescu nr. 213, loc. Bals, jud. Olt</t>
  </si>
  <si>
    <t>Cresterea eficientei energetice a corpului principal al Liceului Teoretic Petre Pandrea Bals</t>
  </si>
  <si>
    <t>cresterea eficientei energetice a corpului
principal al Liceului Teoretic „Petre Pandrea” prin aplicarea unor masuri de crestere a eficientei energetice in vederea reducerii consumului
de energie primara si a emisiilor de CO2, asigurand totodata imbunatatirea confortului, sanatatii si sigurantei elevilor si personalului
liceului – beneficiari directi ai investitiei</t>
  </si>
  <si>
    <t>Str. Nicoale Balcesu,
nr. 14, loc. Bals, jud. Olt</t>
  </si>
  <si>
    <t>Modernizarea, eficientizarea, extinderea sistemului de iluminat public si reabilitarea instalatiilor electrice din Municipiul Slatina</t>
  </si>
  <si>
    <t>UAT Slatina</t>
  </si>
  <si>
    <t>cresterea eficientei energetice si a
gestionarii inteligente a energiei si a utilizarii energiei din surse regenerabile in infrastructura sistemului de iluminat public din Municipiul
Slatina concomitent cu reducererea emisiilor de CO2 in regiune si nu in ultimul rand imbunatatirea calitatii vietii in Municipiul Slatina, prin
introducerea unui nou concept al serviciului public de iluminat, un serviciu modern si eficient care sa asigure satisfacerea integrala a
necesitaþilor orasului si a locuitorilor sai, in condiþii de maxima eficienta din punct de vedere al consumului energetic si de resurse si cu
rezultate benefice in privinþa costurilor acestor utilitaþi pentru populatie si Municipalitate, atat pe termen scurt (imediat, datorita reducerii
consumului de energie electrica) cat si pe termen mediu si lung, datorita adoptarii unei tehnologii moderne, cu fiabilitate foarte mare si
necesar minim de mentenanta.</t>
  </si>
  <si>
    <t>Municipiul Slatina, jud. Olt</t>
  </si>
  <si>
    <t>Reabilitare termica - Cresterea eficientei energetice in cladirile publice - "Liceul Stefan Diaconescu", in orasul Potcoava, judetul Olt</t>
  </si>
  <si>
    <t>UAT Orasul Potcoava</t>
  </si>
  <si>
    <t>Obiectivul general al proiectului il reprezinta reducerea costurilor aferente intretinerii cladirii: Liceul "Stefan Diaconescu" din orasul
Potcoava din punct de vedere al eficientei energetice precum si oferirea unui confort hidrotermic optim desfasurarii activitatii aferenta
destinatiei cladirii.</t>
  </si>
  <si>
    <t>Orras Potcoava, jiud. OLT</t>
  </si>
  <si>
    <t>LUCRĂRI DE CONSOLIDARE, RESTAURARE, RECONSTITUIRE, CONSERVARE ȘI PUNERE ÎN VALOARE A ANSAMBLULUI ARHITECTURAL MĂNĂSTIREA BRÂNCOVENI</t>
  </si>
  <si>
    <t>MĂNĂSTIREA BRÂNCOVENI</t>
  </si>
  <si>
    <t>Manastirea Brancoveni cat mai aproape de starea iniţiala si punerea in valoare (valorificarea si promovarea durabila) a obiectivului de patrimoniu restaurat la standarde europene.</t>
  </si>
  <si>
    <t>Comuna Brincoveni</t>
  </si>
  <si>
    <t>RESTAURAREA, CONSOLIDAREA SI MODERNIZARE CASA FANTANEANU- CENTRUL EPARHIAL SOCIAL-CULTURAL</t>
  </si>
  <si>
    <t>Parteneriat intre UAT JUDETUL OLT SI EPISCOPIA SLATINEI SI ROMANATILOR</t>
  </si>
  <si>
    <t>-       Consolidarea imobilului Casa Fantaneanu in vederea infiintarii Centrului Eparhial Social-Cultural</t>
  </si>
  <si>
    <t>RESTAURAREA, CONSOLIDAREA, ECHIPAREA SI DOTAREA BIBLIOTECII VIRGIL CARIANOPOL, IN VEDEREA VALORIFICARII DURABILE A PATRIMONIULUI CULTURAL LOCAL</t>
  </si>
  <si>
    <t>UAT MUNICIPIUL CARACAL</t>
  </si>
  <si>
    <t>Impulsionarea dezvoltării locale urbane a localităţii, prin conservarea, protejarea si valorificarea patrimoniului cultural si a identităţii culturale fiind propuse lucrări de intervenţie asupra clădirii, încadrata ca monument istoric arhitectural de clasa B -“ Casa” , in care funcţionează Biblioteca Virgil Carianopol, ce figurează in Lista monumentelor istorice din patrimoniul cultural local din mediul urban, la poziţia 347, cod LMI OT - ll-m- B 08742 Casa, situata in str. lancu Jianu, nr. 18, municipiul Caracal, in vederea restaurării, consolidării, echipării si dotării obiectivului de patrimoniu</t>
  </si>
  <si>
    <t>Caracal, Str. Iancu Jianu, nr.18</t>
  </si>
  <si>
    <t>Consolidare si restaurare biserica cu hramul "Sfanta Treime"</t>
  </si>
  <si>
    <t>Parohia Sfânta Treime</t>
  </si>
  <si>
    <t>Consolidarea, restaurarea si conservarea structurii, a picturilor si a componentelor artistice</t>
  </si>
  <si>
    <t>Restaurare, consolidare si conservare biserica cu hramul "Sf. Nicolae", a manastirii Calui, turnul, clopotnita, amenajare incinta cu sistematizarea verticala a terenului, realizare instalatii electrice, termice si sanitare, realizare iluminat arhitectural si ambiental, realizarea unui corp anexa pentru grupuri sanitare, refacere poarta acces</t>
  </si>
  <si>
    <t>MÂNĂSTIREA CALUI</t>
  </si>
  <si>
    <t>de efectutat sunt detaliate in capitolul 2 al planului de marketing;</t>
  </si>
  <si>
    <t>Calui</t>
  </si>
  <si>
    <t xml:space="preserve">Restaurarea, consolidarea, echiparea si dotarea Muzeului Romanatiului, in vederea valorificarii durabile a patrimoniului  cultural local </t>
  </si>
  <si>
    <t>Introducerea sistemului de colectare selectiva în termen de 2 ani de la demararea investiþiei.</t>
  </si>
  <si>
    <t>Caracal, Str. Iancu Jianu, nr.24</t>
  </si>
  <si>
    <t>RESTAURARE, CONSOLIDARE SI
CONSERVARE ZID DE INCINTA A
MÂNASTIRII CALUI, CONSERVARE,
CONSOLIDARE, AMENAJARE SI
REFUNCTIONALIZARE CASELE STARETIEI,
REALIZARE INSTALAÞII ELECTRICE,
TERMICE SI SANITARE, REALIZARE
ILUMINAT ARHITECTURAL SI AMBIENTAL</t>
  </si>
  <si>
    <t>MANASTIREA CALUI</t>
  </si>
  <si>
    <t>Restaurarea, conservarea, protejarea si mentinerea stilului arhitectonic al Manastirii Calui prin refacerea Caselor
stretiei si ziduri de incinta, ca premisa a dezvoltarea turismului cultural si religios, factor care stimuleaza dezvoltarea economica a regiunii SUERD si pastrarea culturii traditionale românesti, respectând principiile dezvoltarii durabile si protectiei mediului</t>
  </si>
  <si>
    <t xml:space="preserve">com Calui, loc. Gura Caluiu, CF nr. cadastral 50048 </t>
  </si>
  <si>
    <t>RESTAURAREA, CONSOLIDAREA, ECHIPAREA SI DOTAREA MUZEULUI DE ETNOGRAFIE HAGIESCU MIRISTE, ÎN VEDEREA VALORIFICARII DURABILE A PATRIMONIULUI CULTURAL LOCAL</t>
  </si>
  <si>
    <t>Obiectivul general al proiectului este reprezentat de restaurarea, consolidarea, echiparea si dotarea muzeului de etnografie HAGIESCU MIRISTE, in vederea impulsionarii si valorificarii durabile a patrimoniului cultural local</t>
  </si>
  <si>
    <t>Romania, Regiunea Sud-Vest Oltenia, Judetul Olt, Localitatea Caracal, Str. B.P. Hasdeu, nr. 2</t>
  </si>
  <si>
    <t>Modernizare drum judetean DJ 546, Daneasa (intersectie DN6)-Slatina(intersectie DN65) – Verguleasa (intersectie DN67B)</t>
  </si>
  <si>
    <t>Parteneriat intre UAT JUDETUL OLT si UAT COMUNA DANEASA, UAT ORAS DRAGANESTI-OLT, UAT
COMUNA MARUNTEI, UAT COMUNA COTEANA, UAT COMUNA BREBENI, UAT COMUNA VALEA MARE,
UAT MUNICIPIUL SLATINA,UAT COMUNA CURTISOARA, UAT COMUNA TESLUI ‚ UAT COMUNA
VERGULEASA</t>
  </si>
  <si>
    <t>Imbunătăţirea gradului de acces a populaţiei aflate în zonele rurale şi urbane /periurbane de pe traseul drumului judeţean DJ 546 la unităţile economice, serviciile de sănătate, sociale şi educative din oraşe şi municipii</t>
  </si>
  <si>
    <t xml:space="preserve">Daneasa (intersectie DN6)-Slatina(intersectie DN65) – Verguleasa </t>
  </si>
  <si>
    <t>030</t>
  </si>
  <si>
    <t>Modernizare drum judetean DJ 642, Stoenesti (intersecþie DN 6)-Giuvarasti (limita judetul Teleorman)</t>
  </si>
  <si>
    <t>modernizarea DJ 642 , care asigura conectivitate secundara la reteaua TEN-T prin intermediul DN6.
Prin modernizarea DJ 642 se va asigura cresterea gradului de accesibilitate a zonelor rurale (comunele Stoenesti, Gostavaþu,
Babiciu,Scarisoara, Rusanesti, Cilieni, Tia Mare, Izbiceni, Giuvarasti ) situate in proximitatea drumului national care intersecteaza reteaua
TEN-T.
Puncte de conectare DJ 642 la reteaua TEN-T : Conectare rutiera directa comuna Stoenesti (DN6), conectare directa feroviara prin
staþiile de cale ferata Caracal si Draganesti Olt.</t>
  </si>
  <si>
    <t>comunele Stoenesti, Gostavatu,  jud. OLT
Babiciu,Scarisoara, Rusanesti, Cilieni, Tia Mare, Izbiceni, Giuvarasti</t>
  </si>
  <si>
    <t>Reabilitarea, modernizarea si echiparea ambulatoriului de specialitate din cadrul Spitalului Municipal Caracal</t>
  </si>
  <si>
    <t>Cresterea calitatii serviciilor medicale si a gradului de accesibilitate a populatiei deservite la standardele
impuse de normele europene prin
 „REABILITAREA, MODERNIZAREA I ECHIPAREA AMBULATORIULUI DE SPECIALITATE DIN CADRUL SPITALULUI
MUNICIPAL CARACAL</t>
  </si>
  <si>
    <t>Municipiul Caracal, jud. Olt</t>
  </si>
  <si>
    <t>Extindere, reabilitare, modernizare si dotare Scoala Gimnaziala Osica de Jos din sat Osica de Jos, com. Osica de Jos, judetul Olt</t>
  </si>
  <si>
    <t>UAT Comuna Osica de Jos</t>
  </si>
  <si>
    <t>: Obiectivul general al proiectului il reprezinta extinderea, reabilitarea, modernizarea si dotare scoala gimnaziala Osica de Jos
din sat Osica de Jos, com. Osica de Jos, judetul Olt” in vederea imbunatatirii calitatii infrastructurii serviciilor de invatamant din comuna OSICA DE JOS, pentru asigurarea unui acces egal al cetatenilor la servicii de educatie calitative si eficiente, totodata participand la atingerea obiectivelor orizontale in domeniul egalitatii de sanse, protejarea mediului si dezvoltare durabila tuturor elevilor.
Proiectul urmareste interventii asupra corpurilor de cladire C1, C3, C4. Scoala Gimnaziala (C1) are suprafata construita de mp 457 (acte) si o suprafata desfasurata de 914 mp (acte) ; C3( magazia de lemne) are o suprafata construita de 62 mp (acte) respectiv 64.18 mp (releveu); C4 (camera tehnica) are o suprafata construita de 49 mp (acte), respectiv 54.83 mp (releveu)</t>
  </si>
  <si>
    <t>Comuna  Osica de Jos</t>
  </si>
  <si>
    <t>Modernizare si echipare gradinita cu program normal Ianca, Comuna Ianca, judetul Olt</t>
  </si>
  <si>
    <t>UAT Comuna Ianca</t>
  </si>
  <si>
    <t>Imbunatatirea calitatii infrastructurii de educatie si a dotarii gradinitei din Comuna Ianca, pentru asigurarea populatiei cu servicii esentiale, precum accesul la un proces educational la standarde europene si a cresterii participarii populatiei prescolare la procesul educational în conditii corespunzatoare;
Obiective specifice: consta in reabilitarea gradinitei cu program normal din Comuna Ianca</t>
  </si>
  <si>
    <t xml:space="preserve">Comuna Ianca, Intrarea Iencii, nr. 4, Judetul Olt
</t>
  </si>
  <si>
    <t>Imbunatatirea infrastructurii educationale a gradinitei cu program prelungit nr 2 + anexe din orasul Corabia</t>
  </si>
  <si>
    <t>UAT Orasul Corabia</t>
  </si>
  <si>
    <t>Investitia pentru care se doreste finantare, consta in imbunatatirea infrastructurii educationale a Gradinitei cu program prelungit nr.2 din orasul Corabia, avand drept scop Cresterea gradului de participare la nivelul educatiei timpurii. 
Astfel UAT oras Corabia doreste sa realizeze o noua constructie care sa corespunda normelor actuale si de care vor beneficia un numar de 112 copii.</t>
  </si>
  <si>
    <t>Oras Corabia , Str. Tudor Vladimirescu, Nr.46,judetul Olt</t>
  </si>
  <si>
    <t>Modernizare si echipare gradinita cu program normal nr. 2 Bals</t>
  </si>
  <si>
    <t>imbunatatirea calitatii infrastructurii de educatie a Gradinitei cu Program Normal Nr. 2 din Bals, prin
lucrari de reabilitare, modernizare si dotare in scopul: a) Asigurarii unui proces educational la standarde europene; b) Cresterii participarii
populatiei la procesul educational; c) Reducerii parasirii tipurii a sistemului educational si implicit a abandonului scolar</t>
  </si>
  <si>
    <t>strada N. Titulescu, nr. 32, Oras Bals, judetul Olt.</t>
  </si>
  <si>
    <t>Modernizare corp A si demolare si construire corp B gradinita cu program normal Dobrun, sat Dobrun, comuna Dobrun, judetul Olt</t>
  </si>
  <si>
    <t>UAT Comuna Dobrun</t>
  </si>
  <si>
    <t>Prezenul obiect de investitii cuprinde:
1. Demolare corp B: Corpul B se va demolare deoarece nu mai indeplineste conditiile de stabilitate la incarcari extraordinare si
accidentale si nu mai prezinta siguranta in exploatare.
2. Modernizare corp A: Modernizarea va consta in amenajrea unui spatiu de joaca (interior) si dotarea corespunzatoare a acestuia si
practicarea unui gol de trecere care sa faca legatura cu cladirea corp B ce se va construi.
3. Construire corp B: Cladirea propusa va avea infrastructura alcatuita din fundatii continue din beton armat legate intre ele prin grinzi de
fundare, iar suprastructura alcatuita din stalpi din beton armat, cu inchideri din zidarie de caramida de 25 cm grosime, planseu din beton
armat in grosime de 15 cm.</t>
  </si>
  <si>
    <t>comuna Dobrun, sat Dobrun, str. Principala, jud. Olt,</t>
  </si>
  <si>
    <t>Reabilitare scoala gimnaziala Ada Umbra, localitatea Ianca, judetul Olt</t>
  </si>
  <si>
    <t>Scoala gimnaziala Ada Umbra din localitatea Ianca, Comuna Ianca va fi reabilitata prin prezentul proiect de investitii</t>
  </si>
  <si>
    <t xml:space="preserve">Comuna Ianca, jud. Olt
</t>
  </si>
  <si>
    <t>Reabilitare si modernizare constructie existenta C1 - Camin copii. Reabilitare si modernizare constructie existenta C1 - Gradinita. Reabilitare si modernizare parc orasenesc Draganesti-Olt</t>
  </si>
  <si>
    <t>UAT Oras Draganesti Olt</t>
  </si>
  <si>
    <t>cresterea calitatii si imbunatatirea sistemului de invatamant prin oferirea de conditii adecvate (Reabilitare si modernizare constructie existenta C1 - Camin copii. Reabilitare si modernizare constructie existenta C1 - Gradinita. Reabilitare si modernizare parc orasenesc Draganesti-Olt)
desfasurarii procesului instructiv - educativ in orasul Draganesti-Olt pentru asigurarea unui proces educational la standarde europene si a
cresterii participarii populatiei prescolare si scolare la procesul educational</t>
  </si>
  <si>
    <t>Oras. Draganesti-Olt, Judet. Olt</t>
  </si>
  <si>
    <t>Total OLT</t>
  </si>
  <si>
    <t>VALCEA</t>
  </si>
  <si>
    <t>Achizitii utilaje de construcţii în cadrul societăţii COSROM IMPEX S.R.L.</t>
  </si>
  <si>
    <t>SC COSROM IMPEX SRL</t>
  </si>
  <si>
    <t>Mentinerea locului de munca existent si crearea a 5 locuri noi de munca, respectandu-se principiul egalitatii de sanse si nedistriminarii, pe o perioada de minim 3 ani de la finalizarea proiectului; Din cele 5 persoane noi angajate, compania urmareste angajarea unei persoane din categoriile defavorizate.</t>
  </si>
  <si>
    <t>VL</t>
  </si>
  <si>
    <t>Rm. Valcea</t>
  </si>
  <si>
    <t>Îmbunatăţirea competitivităţii SC XADOX MET SRL prin dotarea societăţii cu echipamente/ utilaje/ instalaţii de ultimă generaţie</t>
  </si>
  <si>
    <t>SC XADOX MET SRL</t>
  </si>
  <si>
    <t>Implementarea unui proiect cu finantare din fonduri europene in vederea dotarii societatii cu echipamente, utilaje si instalatii de
ultima generatie (conform planului de afaceri: 1 buldoescavator, 1 miniescavator, 1 kit tomberoane/containere pentru colectarea
selectiva a deseurilor, 1 instalatie cu panouri fotovoltacic pt asigurarea iluminatului cu LED a spatiului de garare in vederea
asigurarii securitatii pe timp de noapte a utilajelor) care o sa impregneze un grad de inovare mare in fluxul de productie si in
dezvoltarea si diversificarea lucrarilor ce vor fi executate de catre companie.</t>
  </si>
  <si>
    <t>Dotarea cu tehnologie de ultima generatie a firmei SC GEODEZIC ENERGY SRL-D</t>
  </si>
  <si>
    <t>SC Geodezic Energy SRL-D</t>
  </si>
  <si>
    <t xml:space="preserve"> Optimizarea timpului de realizare a lucrarilor de topografie si cadastru oferite de Geodezic Energy Srl-D cu pana la 50% ca
urmare a dotarii companiei Geodezic Energy Srl-D cu echipamente specifice activitatii de topografie si cadastru pana la
finalizarea proiectului</t>
  </si>
  <si>
    <t>Stoil+W12+C+C29:R29</t>
  </si>
  <si>
    <t>INVESTIM PENTRU DURABILITATE</t>
  </si>
  <si>
    <t>SC PER GRUP SRL</t>
  </si>
  <si>
    <t>Crearea unei baze tehnice pentru diversificarea produselor oferite prin investiþii în 9 active fixe de ultima generaþie cu
performanþe ridicate de lucru.</t>
  </si>
  <si>
    <t>IMBUNATATIREA COMPETITIVITATII ECONOMICE A SC NOBASCOM CONSTRUCT SRL PRIN DOTAREA SOCIETATII CU ECHIPAMENTE / UTILAJE / INSTALATII DE ULTIMA GENERATIE</t>
  </si>
  <si>
    <t>SC NOBASCOM CONSTRUCT SRL</t>
  </si>
  <si>
    <t>Implementarea unui proiect cu finantare din fonduri europene in vederea dotarii societatii cu echipamente, utilaje si
instalatii de ultima generatie care o sa impregneze un grad de inovare mare in fluxul de productie si in dezvoltarea
produselor/serviciilor societatii</t>
  </si>
  <si>
    <t>INOVAREA ACTIVITATII IND POWER SOLUTION SRL</t>
  </si>
  <si>
    <t xml:space="preserve">SC IND POWER SOLUTION SRL </t>
  </si>
  <si>
    <t>Cresterea competitivitaþii firmei prin dezvoltare intr-un alt domeniu de activitate- operatiuni de mecanica generala – si achizitia achizitia unui CNC bazat pe tehnologii noi de fabricaþie pe parcursul implementarii proiectului</t>
  </si>
  <si>
    <t>VL (implemen tare) -Bucuresti (sediu social)</t>
  </si>
  <si>
    <t>Achizitia de utilaje specifice fabricarii elementelor de dulgherie si tamplarie pentru constructii</t>
  </si>
  <si>
    <t>SC NIZAROM CONSTRUCT SRL</t>
  </si>
  <si>
    <t>Imbunatatirea bazei materiale a solicitantului prin dotarea cu utilaje performante necesare in domeniul fabricarii de usi si ferestre
din lemn, in decurs de un an de la semnarea contractului de finantare.
Solicitantul isi propune achizitia urmatoarelor utilaje:
- Masina de frezat si profilat
- Masina de rindeluit pe 4 fete
- Circular cu masa mobila si panza inclinabila
- Masina de calibrat si slefuit
- Masina de indreptat
- Masina de rindeluit la grosime
- Presa hidraulica pentru grinzi si panouri
- Presa hidraulica pentru rame ferestre
- Masina de aplicat adeziv cu 2 role
- Masina de frezat cu lant
- Freza cu doua ghidaje reglabile de lemn
- Compresor aer cu surub, uscator aer
- Masina de slefuit canturi
- Masina de slefuit cu banda orizontala
- Freza de cepuit
- Ferastrau panglica vertical
- Instalatie de brichetat
- Instalatie de aspiratie locala
- Exhaustor antiex
- Circular radial de retezat
- Circular tamplarie
Utilaje tehnologice receptionate si puse in functiune.
Servicii de consultanta prestate</t>
  </si>
  <si>
    <t xml:space="preserve"> Berbesti</t>
  </si>
  <si>
    <t>Cresterea competitivității firmei Carmen Geoproiect prin achizitionarea de active noi</t>
  </si>
  <si>
    <t>SC Carmen GEOPROIECT SRL</t>
  </si>
  <si>
    <t>Calimanesti</t>
  </si>
  <si>
    <t xml:space="preserve"> INOVAREA PROCESELOR SI PRODUSELOR IN CADRUL LACUENTA SRL</t>
  </si>
  <si>
    <t xml:space="preserve">SC LACUENTA S.R.L </t>
  </si>
  <si>
    <t>Cresterea competitivitaþii firmei prin dezvoltarea intr-un nou domeniu de activitate 3240- fabricarea jocurilor si jucariilor</t>
  </si>
  <si>
    <t xml:space="preserve">Dotarea Adinvest SRL </t>
  </si>
  <si>
    <t xml:space="preserve">SC Adinvest SRL </t>
  </si>
  <si>
    <t>Imbunatatirea bazei materiale a solicitantului prin dotarea cu echipamente performante necesare in domeniul publicitatii, in
decurs de un an de la semnarea contractului de finantare.</t>
  </si>
  <si>
    <t>Construire pensiune turistica, amenajari exterioare si imprejmuire in Orasul Ocnele Mari</t>
  </si>
  <si>
    <t xml:space="preserve">SC Antolex Expert SRL </t>
  </si>
  <si>
    <t>Imbunatatirea bazei materiale a solicitantului prin construire pensiune turistica, avand suprafata desfasurata propusa de 599.74
mp, in decurs de doi ani de la semnarea contractului de finantare</t>
  </si>
  <si>
    <t>Ocnele Mari</t>
  </si>
  <si>
    <t>CRESTEREA COMPETITIVITATII S.C. BEBCOC SRL IN DOMENIUL LUCRARILOR DE CONSTRUCTII PRIN DEZVOLTAREA DE NOI SERVICII OFERITE COMUNITATII, IN ORASUL HOREZU, JUDETUL VALCEA</t>
  </si>
  <si>
    <t>S.C. BEBCOC SRL</t>
  </si>
  <si>
    <t>Achizitionarea a doua utilaje specializate de tip buldozer si miniexcavator pentru dotarea S.C. BEBCOC SRL firmei si
cresterea ofertei de lucrari a firmei pentru agentii economici, autoritatile locale si populatia din Nord-Vestul judetului Valcea.</t>
  </si>
  <si>
    <t>Localitatea Horezu, Orasul Horezu, str. Zavoiului, punctul "Autoservice",
judetul Valcea</t>
  </si>
  <si>
    <t>Diversificarea activitatii firmei DARLING
ACOUSTIC SRL, prin productia de sisteme
audio</t>
  </si>
  <si>
    <t>DARLING
ACOUSTIC SRL</t>
  </si>
  <si>
    <t>Introducerea a patru produse noi ca urmare a inovarii si diversificarii proceselor în cadrul firmei, prin intermediul
echipamentelor vizate a fi achiziþionate prin cadrul proiectului;</t>
  </si>
  <si>
    <t>Râmnicu Vâlcea</t>
  </si>
  <si>
    <t>Construire pensiune turistica pe Valea
Caciulata in Orasul Calimanesti , judetul
Valcea</t>
  </si>
  <si>
    <t>BITOLIA IMPEX SRL</t>
  </si>
  <si>
    <t>Construirea unei pensiuni turistice cu regim D+P+M precum si a anexelor necesare functionarii si a inovarii
serviciilor</t>
  </si>
  <si>
    <t>Dezvoltarea activităţii SC IMOCONSTRUCT SRL</t>
  </si>
  <si>
    <t xml:space="preserve">SC IMOCONSTRUCT SRL </t>
  </si>
  <si>
    <t>Implementarea unui proiect cu finantare din fonduri europene in vederea realizarii in cadrul societatii a unei sectii de productie
ambalaje din lemn ce va fi dotata cu echipamente, utilaje si instalatii de ultima generatie care o sa impregneze un grad de inovare
mare in fluxul de productie si in dezvoltarea produselor/serviciilor societatii</t>
  </si>
  <si>
    <t>RM. VALCEA</t>
  </si>
  <si>
    <t xml:space="preserve">Cresterea competitivitatii societatii LOGIMAX CONSTRUCT SRL prin achizitia de utilaje </t>
  </si>
  <si>
    <t>SC LOGIMAX CONSTRUCT SRL</t>
  </si>
  <si>
    <t>Eficientizare si modernizare a procesului execuþiei de lucrari de construcþii;</t>
  </si>
  <si>
    <t>Dragasani</t>
  </si>
  <si>
    <t>Dezvoltarea activităţii S.C. VRAVOR SRL</t>
  </si>
  <si>
    <t>SC VRAVOR SRL</t>
  </si>
  <si>
    <t>Implementarea unui proiect cu finantare din fonduri europene in vederea realizarii in cadrul societatii a unei sectii de productie ambalaje din lemn ce va fi dotata cu echipamente, utilaje si instalatii de ultima generatie care o sa impregneze un grad de inovare mare in fluxul de productie si in dezvoltarea produselor/serviciilor societatii.</t>
  </si>
  <si>
    <t>Babeni</t>
  </si>
  <si>
    <t>CONSTRUIRE ŞI DOTARE CLĂDIRE BIROURI AVÂND ACTIVITĂŢI DE PROIECTARE</t>
  </si>
  <si>
    <t>SC Linest Grup SRL</t>
  </si>
  <si>
    <t>Construirea si dotarea cladiri de birouri conform activitatii de proiectare astfel incat timpul de realizare a lucrarilor sa se optimizeze pana la 50% in cadrul societatii SC LINEST GROUP SRL</t>
  </si>
  <si>
    <t>localitatea Olteni,+W79+C79:F79+C79+C79:Q79</t>
  </si>
  <si>
    <t>CONSTRUIRE PENSIUNE TURISTICA Sp+P+1E+M – OCNELE MARI</t>
  </si>
  <si>
    <t>SC CARPATRIC TOUR SRL</t>
  </si>
  <si>
    <t>Imbunatatirea bazei materiale a solicitantului prin construire pensiune turistica, avand suprafata desfasurata propusa de 937,20
mp ,
in decurs de doi ani de la semnarea contractului de finantare. Structura de primire turistica cu functiune de cazare si va avea o
capacitate de 10 camere (pana la 18 locuri), cu regim de inaltime S(p)+P+1E+M. In plus fata de serviciile de cazare, turistii vor
avea
posibilitatea sa serveasca masa conform serviciilor de cazare asigurate (mic dejun sau demipensiune), sa desfasoare activitati
recreative sau sportive.
Pentru a se adapta cât mai bine configuratiei terenului, pensiunea va cuprinde :
La subsol (SU = 144mp): Camera preparare alimente, camera depozitare alimente; vestiar personal cu grup sanitar; hol circulatii
si
oficiu.
La parter (SU = 203,15mp): Sala de mese; bucatarie; birou; hol; grupuri sanitare pe sexe; centrala termica.
La etaj 1 (SU = 207,26mp): 10 camere cu grupuri sanitare; hol circulatii + oficiu.
La mansarda (SU = 224,45mp): Spalatorie/calcatorie si sala multifunctionala.
In cladirea pensiunii se vor asigura toate dotarile necesare legate de mobilier, echipamente, dotari PSI, etc.Cladirea va fi
prevazuta
cu urmatoarele instalatii: sanitare, termice, electrice.
Beneficiarii directi / indirecti ai proiectului si rezultatelor imbunatatite vor fi firma solicitanta, noii angajatii si familiile acestora,
comunitatea locala</t>
  </si>
  <si>
    <t>Orasul Ocnele
Mari, str. 22 Decembrie, nr.9C, Punctul „Bai”</t>
  </si>
  <si>
    <t>Dotarea SC CIOBIMEX SRL cu echipamente pentru fabricarea ochelarilor</t>
  </si>
  <si>
    <t>SC CIOBIMEX SRL</t>
  </si>
  <si>
    <t>Imbunatatirea bazei materiale a solicitantului prin dotarea cu echipamente performante necesare in domeniul fabricarii de ochelari
cu forme diversificate ale lentilelor, in decurs de un an de la semnarea contractului de finantare.
Solicitantul isi propune achizitia urmatoarelor echipamente:
- Sistem automat de slefuit lentile
- Masina automata de slefuit lentile
- Autolensmetru
- Aparat de incalzit rame
- Sistem de centrare si determinare a parametrilor de montaj</t>
  </si>
  <si>
    <t>Mun. Ramnicu Valcea - Str. Calea lui Traian, nr. 86, Municipiul Râmnicu
Vâlcea, cod postal 240101, judeþul Vâlcea, România</t>
  </si>
  <si>
    <t>Diversificarea activităţii firmei ITC NETWORK CENTER SRL, prin executarea de lucrări de construcţie</t>
  </si>
  <si>
    <t>SC ITC NETWORK CENTER SRL</t>
  </si>
  <si>
    <t>ezvoltarea unei noi activitati - lucrărilor de execuţie clădiri rezidenţiale si nerezidentiale ca urmare a inovării proceselor de lucru din cadrul companiei prin intermediul utilajelor eficiente energetic ce se vor achizitiona in cadrul proiectului.</t>
  </si>
  <si>
    <t>DOTAREA SOCIETATII JPM CONSTRUCT SRL CU UTILAJE PERFORMANTE</t>
  </si>
  <si>
    <t>SC JPM CONSTRUCT SRL</t>
  </si>
  <si>
    <t>Diversificarea activitatii firmei în domeniul lucrarilor de constructii drumuri si autostrazi: acest obiectv va fi îndeplinit prin chizitionarea unei automacarale de 35t pentru teren accidentat, care vine în completarea utilajelor existente în patrimoniul firmei în vederea crearii unei capacitati de executie lucrari de constructii drumuri si autostrazi. Se estimeaza executia anuala a aprox. 15 km de drum de diverse tipuri.</t>
  </si>
  <si>
    <t>Râmnicu
Vâlcea, Strada Macilor, nr.4</t>
  </si>
  <si>
    <t>CONSTRUIRE PENSIUNE TURISTICA, AMENAJARI EXTERIOARE SI IMPREJMUIRE</t>
  </si>
  <si>
    <t>SC AL INTELIGENT DATA SRL</t>
  </si>
  <si>
    <t>Imbunatatirea bazei materiale a solicitantului prin construire pensiune turistica, avand suprafata desfasurata propusa de 469.64 mp, in decurs de doi ani de la semnarea contractului de finantare. Structura de primire turistica va avea o capacitate de 6 camere (pana la 13 locuri), cu regim de inaltime D+P+M, prin proiect fiind prevazute si amenajarile exterioare aferente. In plus fata de serviciile de cazare, turistii vor avea posibilitatea sa desfasoare activitati recreative sau sportive.</t>
  </si>
  <si>
    <t xml:space="preserve"> Rm. VâLcea, str. Rapsodiei, nr. 21, cam. 1, Bl. 15, Sc. A, Etaj Mansarda, Ap. 23, (implem- oras Baile Olanesti, str. Pleasa,nr.17)</t>
  </si>
  <si>
    <t>Construire pensiune turistica S+D+P+1E+M, fosa septica si imprejmuire proprietate</t>
  </si>
  <si>
    <t>SC DISPOLINE SRL</t>
  </si>
  <si>
    <t>Imbunatatirea bazei materiale a solicitantului prin construire pensiune turistica S+D+P+1E+M, avand suprafata utila desfasurata
propusa de 1078,25 mp – in decurs de doi ani de la semnarea contractului de finantare</t>
  </si>
  <si>
    <t>Horezu</t>
  </si>
  <si>
    <t>Finantarile nerambursabile o oportunitate deosebita pentru realizarea si dezvoltarea autoservice-ului firmei Miatrans, intr-o zona defavorizata</t>
  </si>
  <si>
    <t>SC MIATRANS SRL</t>
  </si>
  <si>
    <t>Modernizarea fluxului tehnologic al companiei MIATRANS SRL pana la finalizarea proiectului prin dotarea cu cele mai noi
tehnologii din domeniul intretinerii si repararii autovehiculelor si diversificarea ofertei de servicii a MIATRANS SRL prin
dezvoltarea serviciului de intretinere si reparare a autovehiculelor dupa implementarea proiectului.</t>
  </si>
  <si>
    <t>Berbesti</t>
  </si>
  <si>
    <t>in curs de reziliere</t>
  </si>
  <si>
    <t>Infiintare centru de diagnostic in statiunea balneo-climaterica Olanesti</t>
  </si>
  <si>
    <t>SC Lidermed Plus SRL</t>
  </si>
  <si>
    <t>1.     Creşterea activelor tangibile deţinute de către societate, până la sfârşitul perioadei de implementare a proiectului, prin achiziţia tuturor echipamentelor medicale noi şi performante prezentate în cadrul proiectului, pentru creşterea competitivităţii societăţii pe piaţa pe care activează. Pentru realizarea proiectului s-a incheiat un contract de consultanta si vor fi efectuate activitatile de publicitate obligatorii.</t>
  </si>
  <si>
    <t>BAILE OLANESTI</t>
  </si>
  <si>
    <t>Achizitie utilaje in cadrul SC TEDINSTAL SRL</t>
  </si>
  <si>
    <t>SC TEDINSTAL SRL</t>
  </si>
  <si>
    <t>Marirea fortei de productie - angajarea a 5 salariati si mentinerea numarului mediu de salariaþi astfel atins, pe toata
perioada ramasa din perioada de durabilitate a proiectului</t>
  </si>
  <si>
    <t>Ramnicu Valcea, str.Paul Capelleanu, nr.6, judet Valcea</t>
  </si>
  <si>
    <t>"Dezvoltare SC Denteam SRL",</t>
  </si>
  <si>
    <t>SC DENTEAM SRL</t>
  </si>
  <si>
    <t>Cresterea dotarii tehnice a companiei privind tehnica dentara prin achizitii de echipamente in valoare de aproximativ 315,913.12 lei (fara TVA);</t>
  </si>
  <si>
    <t>municipiul Ramnicu Valcea, str.Pictor Constantin lliescu, nr.3, judeţul Valcea</t>
  </si>
  <si>
    <t>Constructie centru de intretinere si reparatii auto Circuit Express SRL</t>
  </si>
  <si>
    <t>SC CIRCUIT EXPRESS SRL</t>
  </si>
  <si>
    <t>Cresterea competitivitatii firmei prin dezvoltare intr-un alt domeniu de activitate-intretinerea si repararea autovehiculelor</t>
  </si>
  <si>
    <t>Mun. Ramnicu-Valcea,strada Stolniceni , nr
Mun. Ramnicu-Valcea,strada Stolniceni , nr
Rm. Valcea, str. Stolniceni, nr. 22-24</t>
  </si>
  <si>
    <t>CONSTRUIRE HALA PRQDUCTIE MATERIALE PUBLICITARE SI IMPREJMUIRE</t>
  </si>
  <si>
    <t>SC VIZAL SRL</t>
  </si>
  <si>
    <t>Imbunatatirea bazei materiale a solicitantului prin construire si dotare hala de productie materiale publicitare si imprejmuire, avand suprafata desfasurata propusa 265.95 mp, in decurs de un an de la semnarea contractului de finantare.</t>
  </si>
  <si>
    <t xml:space="preserve">localitatea Râmnicu Vâlcea, Str Danfll Ionescu nr. 6.A,-implementare- Raureni, Strada Drumul Garii </t>
  </si>
  <si>
    <t>Dotarea cu echipamente noi si eco-eficiente pentru extinderea activitatii</t>
  </si>
  <si>
    <t>SC KIMAVILL SRL</t>
  </si>
  <si>
    <t>de serviciu. Echipamentele achizitionate vor fi mai eficiente din punct de vedere energetic si vor fi adaptate accesului persoanelor</t>
  </si>
  <si>
    <t>sediu: loc Mihaesti, str. Complexului,  judetul Giurgiu; implementare Rm Valcea, str Depozitelor nr.8;</t>
  </si>
  <si>
    <t>Construire pensiune turistica DP+P+1, fosa septica, imprejmuire proprietate, parcare, anexe</t>
  </si>
  <si>
    <t>SC Vangen Impex SRL</t>
  </si>
  <si>
    <t>Crearea unei capacitati de cazare in regim de pensiune, pana la finalizarea implementarii proiectului</t>
  </si>
  <si>
    <t>Vâlcea, Oras Horezu, Punctul "Marginea", lot 264, numar cadastral 764</t>
  </si>
  <si>
    <t>Construire si dotare pensiune turistica in localitatea componenta Cheia-Baile Olanesti –SC DORF MARKET SRL</t>
  </si>
  <si>
    <t>SC DORF MARKET SRL</t>
  </si>
  <si>
    <t>Construire si dotare pensiune turistica P+1 in localitatea componenta CHEIA – BAILE OLANESTI</t>
  </si>
  <si>
    <t>satul
Cheia, str. Cheia nr. 206, cod postal 245300, punctul Sub Maluri", nr. cadastral 36599,
orasul Baile Olanesti, judetul Valcea</t>
  </si>
  <si>
    <t>Cresterea competitivitatii societaþii SC COMALTRONIC SRL prin achizitionarea de echipamentelor
necesare realizarii lucrarilor electrice</t>
  </si>
  <si>
    <t>COMALTRONIC SRL</t>
  </si>
  <si>
    <t>Dezvoltarea cantitativa a resurselor umane prin crearea de 3 noi locuri de munca si mentinerea acestora pe intregaa perioada de
implementare.</t>
  </si>
  <si>
    <t>Râmnicu VâlceaStr. GENERAL MAGHERU nr. 29</t>
  </si>
  <si>
    <t>Achizitie de utilaje pentru dotarea SC Steand Energy Construct SRL</t>
  </si>
  <si>
    <t>SC Steand Energy Construct SRL</t>
  </si>
  <si>
    <t>Crearea unei bazei materiale noi in cadrul societatii prin achizitionarea de echipamente de ultima generatie, in termen de 1 an de
la semnarea contractului de finantare.</t>
  </si>
  <si>
    <t>Sat Valea lui Stan, Oras Brezoi</t>
  </si>
  <si>
    <t xml:space="preserve">DIVERSIFICAREA AFACERILOR SOCIETATII PRIN INVESTITII IN ECHIPAMENTE MODERNE PENTRU
DOMENIUL LUCRARILOR DE CONSTRUCTII
</t>
  </si>
  <si>
    <t>SC TRANS EXTERN SRL</t>
  </si>
  <si>
    <t>Inovarea de activitate, proces si produs in cadrul societatii noastre prin diversificarea activitatii - derularea unei noi activitati
aferente codului CAEN 4120 - activitati de constructii rezidentiale si nerezidentiale.</t>
  </si>
  <si>
    <t>Municipiul Dragasani, Str. Vasile Alecsandri, nr.19 Jud Valcea</t>
  </si>
  <si>
    <t>ACHIZITIE APARATURA CADASTRALA SI INGINERIE TOPOGRAFICA</t>
  </si>
  <si>
    <t>TOPO LIVE ENGINEERING SRL</t>
  </si>
  <si>
    <t>realizarea unui proiect de investitii prin achizitia de aparatura cadastrala si topografica cu valoare totala de 1.107.820
lei</t>
  </si>
  <si>
    <t>Rm Valcea str Morilor nr 131
jud Valcea</t>
  </si>
  <si>
    <t>Modernizare terenuri de sport prin construire: 1 — Cladire vestiare si sala squash, 2 — Structura
acoperire terenuri de sport</t>
  </si>
  <si>
    <t>SC SOTIL SPORT S.R.L</t>
  </si>
  <si>
    <t>Realizarea unei cifrei de afarceri de 1483727 lei in anul trei de la finalizarea proiectului Realizarea unui profit net de 320527 lei in anul trei de la finalizarea proiectului. Crearea unui numar de 5 noi locuri de munca , o persoana va fi angajata din categoria persoanelor defavorizate, nu a avut un loc de munca stabil remunerat în ultimele 6 luni.</t>
  </si>
  <si>
    <t>Municipiul Ramnicu
Valcea, Str.Dacia , nr. 17,</t>
  </si>
  <si>
    <t>PENSIUNE TURISTICA D+P+1E, FOSA SEPTICA, FOISOR, IMPREJMUIRE PROPIETATE, PARCARE, ANEXE (MAGAZIE, SPATIU DEPOZITARE)</t>
  </si>
  <si>
    <t>SC CRISTAL GENERAL ADMIN SRL</t>
  </si>
  <si>
    <t>Crearea infrastructurii specifice pentru asigurarea serviciilor turistice adecvate intr-o perioada de 24 de luni de la semnarea contractului de finantare;</t>
  </si>
  <si>
    <t>Implementare-Orasul Horezu, pct. BOLCA 1, LOT 62, purtand numarul de lot 62, cu numar cadastral 764/188,Judet Vâlcea-Sediu: Municipiul Bucuresti, Str. Sibiu, nr. 7, Parter, bloc T9, scara A, Ap.4, judetul Bucuresti, sector 6,</t>
  </si>
  <si>
    <t>ACHIZITIE APARATURA TOPOGRAFICA</t>
  </si>
  <si>
    <t>SC COVRESCU SRL</t>
  </si>
  <si>
    <t>achizitie aparatura topografica cu o valoare totala de 1.319.710 lei</t>
  </si>
  <si>
    <t>Municipiul Râmnicu Vâlcea, România, Str. Marasesti nr. 1, bl 13, sc C, ap 9, judetul Vâlcea</t>
  </si>
  <si>
    <t>Dotarea cu echipamente Dental Cozia SRL cu echipamente in domeniul tehnicii dentare</t>
  </si>
  <si>
    <t>SC DENTAL COZIA SRL</t>
  </si>
  <si>
    <t>Solicitantul isi propune achizitia urmatoarelor echipamente: - Linie completa CAD CAM compusa din: scanner intraoral portabil (1 buc.), scanner 3D (1 buc.), masina cu frezare uscata si umeda (1 buc.), PC pentru CAM (1 buc.), aspirator (1 buc.), cuptor sinterizare zirconiu (1 buc.), cuptor sinterizare metal (1 buc.), compresor fara ulei (1 buc.), imprimanta 3D (1 buc.);- Linie prelucrare ceramica compusa din: cuptor pentru ceramica (1 buc.), cuptor pentru preincalzire (1 buc.), parafrezor(1 buc.),aparat de curatat si degresat cu abur sub presiune (1 buc.), micromotor pentru laborator (2 buc.)</t>
  </si>
  <si>
    <t>Vl</t>
  </si>
  <si>
    <t>str. Avram Iancu, nr. 12, Municipiul Ramnicu Valcea, jud. Valcea;</t>
  </si>
  <si>
    <t>Dezvoltarea activității Eco Bio Organic SRL prin dotarea cu echipamente și
programe informatice performante pentru furnizarea serviciilor specifice
portalurilor web</t>
  </si>
  <si>
    <t>SC Eco Bio Organic SRL</t>
  </si>
  <si>
    <t>Majorarea cifrei de afaceri, la finalul celor 3 ani post-implementare cu minim 100% fata de valoarea din anul 2016, ca urmare a diversificarii activitatii conform cod CAEN 6312</t>
  </si>
  <si>
    <t>Oras Baile Olanesti, strada Mihai Eminescu,</t>
  </si>
  <si>
    <t>Diversificarea activitatii SC HIDROTOP SRL prin achizitionarea de utilaje pentru lucrarile de foraj si
sondaj</t>
  </si>
  <si>
    <t>SC HIDROTOP SRL</t>
  </si>
  <si>
    <t>Utilaje perfomante de ultima generatie achiziþionate pâna la sfârsitul perioadei de implementare a proiectului in domeniul
lucrarilor de foraj.</t>
  </si>
  <si>
    <t>Rm.Valcea, judetul Valcea, Str. Doru
Popian nr.11-19,Bl.B10</t>
  </si>
  <si>
    <t>Dezvoltarea activitatii S.C. STYL S.R.L. prin achizitie de echipamente</t>
  </si>
  <si>
    <t>SC STYL SRL</t>
  </si>
  <si>
    <t>Diversificarea gamei de produse care vor fi fabricate de catre societate si anume: bijuterii de platina (verighete), bijuterii de aur
(cercei, pandantive);</t>
  </si>
  <si>
    <t>Râmnicu Valcea</t>
  </si>
  <si>
    <t>Investim pentru mâine</t>
  </si>
  <si>
    <t>SC COZIA FOREST SA</t>
  </si>
  <si>
    <t>Diversificarea producþiei, inclusiv extinderea capacitaþii prin investiþii în 4 echipamente de ultima generaþie, cu performanþe ridicate
de lucru, 1 sistem panouri solare, 1 sistem de iluminat LED si 1 program informatic</t>
  </si>
  <si>
    <t>EXTiNDEREA SI DEZVOLTAREA DURABILA A
CAPACITATILOR AVANSATE DE PRELUCRAREA LEMNULUI IN CADRUL $C HATY SRL",</t>
  </si>
  <si>
    <t>SC HATY SRL</t>
  </si>
  <si>
    <t>Crearea unui nou loc de munca, la sfarsitul perioadei de implementare a proiectului</t>
  </si>
  <si>
    <t>CONSTRUIRE HOTEL TISA RESORT</t>
  </si>
  <si>
    <t>SC OMICRON SRL</t>
  </si>
  <si>
    <t>Crearea unei noi unitati de prestari servicii, respectiv prin construirea hotel de 4 stele, care va avea capacitate de 69 camere si 2 apartamente (pana la 137 locuri), cu regim de inaltime P+4E+M, in Orasul Baile Olanesti, localitatea Livadia,str. Carol Davila nr.6</t>
  </si>
  <si>
    <t>Oras Baile Olanesti</t>
  </si>
  <si>
    <t>Dotarea ALUMIN PLAST SRL cu utilaje specifice prelucrarii si fasonarii sticlei plate</t>
  </si>
  <si>
    <t>ALUMIN PLAST SRL</t>
  </si>
  <si>
    <t>Imbunatatirea bazei materiale a solicitantului prin dotarea cu utilaje si software performante, necesare in domeniul prelucrarii si
fasonarii sticlei plate, in decurs de un an de la semnarea contractului de finantare.
Solicitantul isi propune achizitia urmatoarelor utilaje si software:
a) Linie automata de spalare - asamblare
b) Masa automata de taiat sticla laminata
c) Masina realizare cadre bagheta distantier
d) Masina umplere cu sita moleculara
e) Extruder orizontal de Butyl
f) Instalaþie de umplere cu gaz
g) Software
Beneficiarii directi si indirecti ai proiectului si rezultatelor imbunatatite vor fi intreprinderea solicitanta, persoana nou angajata din
categoria celor defavorizate si familiile angajatilor, care vor beneficia de imbunatatirea standardului de viata, dar si furnizorii de
bunuri si servicii in cadrul proiectului si ulterior pentru buna desfasurare a activitatii propuse, administratia locala care va colecta
impozite si taxe marite ca urmare a implementarii proiectului, comunitatea locala/regionala in ansamblul ei.</t>
  </si>
  <si>
    <t>Râmnicu Vâlcea,Str Nicolae Iorga nr. 2</t>
  </si>
  <si>
    <t>EXTINDERE SI AMENAJARE COMPLEX COMERCIAL CU SCHIMBAREA FUNCTIUNII IN HOTEL</t>
  </si>
  <si>
    <t>NEX SRL</t>
  </si>
  <si>
    <t>Extindere si amenajare complex comercial cu schimbarea functiunii intregului imobil in hotel 4 stele</t>
  </si>
  <si>
    <t>Baile Olanesti, Str. Paringului, nr. 1</t>
  </si>
  <si>
    <t>Cresterea competitivitatii METAL TECHNIKS SRL prin achizitionarea de utilaje pentru productia de caroserii pentru autovehicule</t>
  </si>
  <si>
    <t>METAL TECHNIKS SRL</t>
  </si>
  <si>
    <t>Extinderea capacitaþii unitaþii existente, prin cresterea volumului de produse aferente domeniului de activitate 2920 Productia
de caroserii pentru autovehicule</t>
  </si>
  <si>
    <t>Municipiul Râmnicu Vâlcea, Str. Depozitelor nr. 18</t>
  </si>
  <si>
    <t>DEZVOLTAREA DURABILA PRIN DIVERSIFICAREA ACTIVITATII LUXORCOMP SRL ÎN DOMENIUL TAIERII SI RINDELUIRII LEMNULUI</t>
  </si>
  <si>
    <t>LUXORCOMP SRL</t>
  </si>
  <si>
    <t>Achizitia de echipamente tehnologice de lucru pentru domeniul taierii si rindeluirii lemnului, specifice cod CAEN 1610</t>
  </si>
  <si>
    <t>SAT SÂNBOTIN, COMUNA DAESTI, NR. 197A, Judet VÂLCEA.</t>
  </si>
  <si>
    <t>Diversificarea activitatii SC CIPO SRL prin achiziþionarea de echipamente de ultima generatie</t>
  </si>
  <si>
    <t>CIPO SRL</t>
  </si>
  <si>
    <t>Implementarea unui proiect cu finantare din fonduri europene in vederea dotarii societatii cu active corporale si necorporale de ultima generatie care o sa impregneze un grad de inovare mare in fluxul de productie si in dezvoltarea produselor si prin care se vor crea 2 noi locuri de munca (din care o femeie si o persoana din categoria persoanelor defavorizate).</t>
  </si>
  <si>
    <t>LOC HOREZU, ORAS HOREZU, STRADA 1 DECEMBRIE, NR. 182 A, JUDET VALCEA</t>
  </si>
  <si>
    <t>DEZVOLTAREA SI EXTINDEREA AFACERILOR SC STELMIT EXIM SRL IN DOMENIUL FABRICARIIALTOR PIESE SI ACCESORII PENTRU AUTOVEHICULE SI PENTRU MOTOARE DE AUTOVEHICULE</t>
  </si>
  <si>
    <t>STELMIT EXIM SRL</t>
  </si>
  <si>
    <t>Inovarea de activitate, proces si produs in cadrul societatii noastre prin diversificarea activitatii - derularea unei noi activitati aferente codului CAEN 2932 - Fabricarea altor piese si accesorii pentru autovehicule si pentru motoare de autovehicule si achizitia unui numar de 3 echipamente specifice.</t>
  </si>
  <si>
    <t>Municipiul Dragasani, Strada Tudor Vladimirescu nr. 810, judetul Valcea</t>
  </si>
  <si>
    <t>Construire unitate productie, prelucrare, asamblare si livrare (caroserii si alte componente auto)</t>
  </si>
  <si>
    <t>SC NURVIL SRL</t>
  </si>
  <si>
    <t>Crearea a 17 noi locuri de munca din care unul pentru persoane din categorii defavorizate (nu a avut un loc de munca stabilremunerat în ultimele 6 luni);</t>
  </si>
  <si>
    <t>Municipiul Ramnicu Valcea, strada Raureni, nr.38,  județul Valcea, cod poștal 240475, România</t>
  </si>
  <si>
    <t>Construire vila turistica si parcare in orasul Calimanesti</t>
  </si>
  <si>
    <t>OFFICINA EXPERT SRL</t>
  </si>
  <si>
    <t>Imbunatatirea bazei materiale a solicitantului prin construire vila turistica, avand suprafata desfasurata (inclusiv demisol) propusa
de 1330 mp, in decurs de trei ani de la semnarea contractului de finantare. Structura de primire turistica va avea o capacitate de
21 de unitati de cazare (respectiv 3 apartamente cu 2 camere si 18 camere duble / single), cu regim de inaltime D+P+3E+M, prin
proiect fiind prevazute si amenajarile exterioare aferente si parcare. In cladirea vilei se vor asigura toate dotarile necesare,
conform clasificarii 3 stele in domeniul turismului. Pentru a deservi vila turistica, prin proiect se propune si amenajarea unei
parcari la sol la fatada sud a constructiei (3 locuri autoturisme, spatiu vehicule cu 2 roti si zona de manevra fotoliu rulant), precum
si o parcare cu 20 de locuri pentru autoturisme, pe terenul de 1157 mp, situat in partea de sud a cladirii.
In plus fata de serviciile de cazare, turistii vor avea posibilitatea sa desfasoare activitati de agrement si relaxare (fitness, spa,
wellness).
Cladirea va fi adaptata pentru accesul persoanelor cu dizabilitati: rampa de acces, lift, grup sanitar, spatiu special amenajat in
parcare pentru manevrare fotoliu rulant. De asemenea, se prevad masuri de eficientizare energetica (panouri solare, iluminat etc.)
Beneficiarii directi si indirecti ai proiectului si rezultatelor imbunatatite vor fi firma solicitanta, noii angajatii si familiile acestora, prin
imbunatatirea standardului de viata, inclusiv persoanele din categoria celor defavorizate, dar si furnizorii de lucrari, bunuri si
servicii in cadrul proiectului si ulterior pentru buna desfasurare a activitatii propuse, administratia locala si comunitatea in
ansamblul ei.</t>
  </si>
  <si>
    <t>Oras Calimanesti, str. Mihai Viteazul nr.4A, judetul Valcea, cod postal 245600</t>
  </si>
  <si>
    <t>Crearea unei unitati de productle de materiale geosintetice in cadrul SC Eco Valahia SRL</t>
  </si>
  <si>
    <t>SC Eco Valahia SRL</t>
  </si>
  <si>
    <t>Achizitia a 29 echipamente tehnologice, a unei aplicatie software de tip ERP, a unui sistem de panouri solare pentru apa calda si
a 15 stalpi de iluminat cu panouri fotovoltaice pana la sfarsitul perioadei de implementare;</t>
  </si>
  <si>
    <t>Horezu,strada General Magheru, nr. 75</t>
  </si>
  <si>
    <t>DIVERSIFICAREA ACTIVITATII SC MEDVIL PST SRL PRIN ACHIZITIONAREA DE ECHIPAMENTE DE ULTIMA GENERATIE</t>
  </si>
  <si>
    <t>SC Medvil PST SRL</t>
  </si>
  <si>
    <t>Implementarea unui proiect cu finantare din fonduri europene in vederea dotarii societatii cu echipamente, utilaje si instalatii de
ultima generatie care o sa impregneze un grad de inovare mare in fluxul de prestare servicii si in dezvoltarea serviciilor si prin
care se vor crea 3 noi locuri de munca.</t>
  </si>
  <si>
    <t>Municipiul Ramnicu Valcea, Str. Calea lui Traian, nr. 115, judet Valcea</t>
  </si>
  <si>
    <t>Cresterea productivitatii SC MARSHAL SRL prin extindere constructie existenta cu hala spatiu ITP si hala productie si depozitare, amenajare incinta</t>
  </si>
  <si>
    <t xml:space="preserve">SC MARSHAL SRL </t>
  </si>
  <si>
    <t>Obiectivul specific al proiectului este reprezentat de diversificarea productiei unei unitati existente, prin produse care nu au fost fabricate anterior în unitate, în domeniul de activitate (clasa CAEN 2920) vizat de investitie si implicit cresterea productivitatii activitatii companiei prin extinderea constructiei existente cu hala pentru spatiu ITP si hala productie si depozitare, amenajare incinta. Mentinerea numarului de salariati inregistrat la finalul exercitiului financiar anterior depunerii proiectului (Anul 2016)precum si cresterea numarului mediu de salariati (cu 5 salariati) la finalul exercitiului financiar ulterior celui in care se finalizeaza implementarea proiectului si mentinerea in exercitiile financiare ulterioare din perioada de valabilitate a contractului.</t>
  </si>
  <si>
    <t>Municipiul Ramnicu Valcea, Str. Calea Bucuresti, nr. 249, judet Valcea</t>
  </si>
  <si>
    <t>Diversificarea activitatii in cadrul societatii Turbine Engineering SRL prin crearea unui nou departament mecanic si electric</t>
  </si>
  <si>
    <t>SC TURBINE ENGINEERING SRL</t>
  </si>
  <si>
    <t>Un nou serviciu prestate pâna la finalul exercitiului ulterior anului în care se finalizeaza implementarea proiectului</t>
  </si>
  <si>
    <t>Municipiul Râmnicu Vâlcea, Str. Calea lui Traian nr. 183, CALEA LUI TRAIAN 183 Bl. 15 Sc. B, Ap. 31 Cod 240284, judetul Vâlcea; implementare Municipiul Ramnicu Valcea, Strada Gib. Mihaescu, Nr.8, Corp, C26 – Centru Simian, Judet Valcea</t>
  </si>
  <si>
    <t>Diversificarea productiei SC PREMIUM CONCEPT PROIECT SRL</t>
  </si>
  <si>
    <t>PREMIUM CONCEPT PROIECT SRL</t>
  </si>
  <si>
    <t>Obiectivul specific al proiectului este reprezentat de diversificarea activitatii companiei prin achizitionarea de echipamente
necesare desfasurarii noii activitati si prestarea de servicii si produse de caliate superioara pe piata de profil. Echipamentele ce
urmeaza a fi achizitionate in vederea desfasurarii noii activitati sunt descrise in planul de afaceri</t>
  </si>
  <si>
    <t>Ramnicu Valcea, Strada GIB MIHAESCU, Nr. 8, nr cadastral 11639 denumire
EXTINDERE MAGAZIN NR.1A, PARTER, CORP C15, Judet Valcea.</t>
  </si>
  <si>
    <t>Dezvoltarea firmei CIVIL SPEED SRL</t>
  </si>
  <si>
    <t>SC CIVIL SPEED SRL</t>
  </si>
  <si>
    <t>Achizitia de active corporale, necorporale si servicii:
- Buldozer – 1 buc;
- Sistem de ghidare pentru buldozer – 1 buc;
- Excavator – 1 buc;
- Pulverizator pentru excavator – 1 buc;
- Picon pentru excavator – 1 buc;
- Buldoexcavator – 1 buc;
- Incarcator frontal – 1 buc;
- Statie de sortare– 1 buc;
- Concasor mobil cu falci - 1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de tip CRM - 1 buc;
- Certificare sistem de management (sistem de management al calitatii, sistem de management de mediului, sistem de
management al sanatatii si securitatii ocupationale) - 1 buc;
- Certificare produs - 1 buc;
Activitati de internationalizare - 1 buc.</t>
  </si>
  <si>
    <t>Babeni, Str. Uzinei, nr. 1</t>
  </si>
  <si>
    <t>Dotarea firmei ADER SRL</t>
  </si>
  <si>
    <t>SC ADER SRL</t>
  </si>
  <si>
    <t>Imbunatatirea bazei materiale a solicitantului prin dotarea cu utilaje si software performante, necesare in domeniul productiei de
caroserii, remorci si semiremorci, in decurs de un an de la semnarea contractului de finantare.
Solicitantul isi propune achizitia urmatoarelor utilaje si software:
a) abkant,
b) ghilotina,
c) masina de debitat cu laser,
d) masina de gaurit cu talpa magnetica,
e) masina de filetat,
f) masina de perforat tabla,
g) asipirator reziduri,
h) motostivuitor,
i) pod rulant,
j) aparat sudura,
k) software</t>
  </si>
  <si>
    <t>Municipiul
Ramnicu Valcea, str. Raureni, nr. 24</t>
  </si>
  <si>
    <t>Tehnologie moderna pt productia de caroserii si alte componente auto</t>
  </si>
  <si>
    <t>SC ERESTE STAR CM SRL</t>
  </si>
  <si>
    <t>Crearea a 4 noi locuri de munca din care unul pentru persoane din categorii defavorizate (nu a avut un loc de munca stabil remunerat în ultimele 6 luni);
-Realizarea unuei cifrei de afaceri de 4122196.58 lei la finalul celui de-al doilea exerciþiu financiar complet, dupa implementarea
investiþiei;
- Realizarea unui profitului net de 178213.26 lei la finalul celui de-al doilea exerciþiu financiar complet, dupa implementarea
investiþiei;</t>
  </si>
  <si>
    <t>Municipiul Ramnicu Valcea, Str. Timis, Nr. 51C</t>
  </si>
  <si>
    <t>Dezvoltarea firmei PREMAR COM SERV SRL</t>
  </si>
  <si>
    <t>SC PREMAR COM SERV SRL</t>
  </si>
  <si>
    <t>Achizitia de active corporale, necorporale si servicii:
- Concasor cu sortator - 1 buc;
- Buldoexcavator - 1 buc;
- Set compus din 2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 de dimensiunea A2);
- Activitati de internationalizare - 1 buc.</t>
  </si>
  <si>
    <t>Municipiul Dragasani, Str. Podgoriei, Nr. 23</t>
  </si>
  <si>
    <t>SC MARIDOR TRANSPORT SRL</t>
  </si>
  <si>
    <t>Construirea si dotarea cu echipamente eficente energetic a unui complex hotelier cu regim de 4 stele în localitatea
Horezu, Strada Merilor punctul „Bela ”</t>
  </si>
  <si>
    <t>Criveanu, Nr. 16, judetul Dolj</t>
  </si>
  <si>
    <t xml:space="preserve">Transformarea Pensiunii Trei Brazi din Baile Olanesti in Hotel de trei stele </t>
  </si>
  <si>
    <t>SC BARRECO LARY SRL</t>
  </si>
  <si>
    <t>Crearea a 3 noi locuri de munca din care unul pentru persoane din categorii defavorizate (nu a avut un loc de munca stabil remunerat în ultimele 6 luni);</t>
  </si>
  <si>
    <t>Baile Olanesti, str. Aleea Muncitorilor, Nr. 5</t>
  </si>
  <si>
    <t>Achizitia de echipamente necesare realizarii activitati de recuperare a materialelor reciclabile din
cadrul SC MUSTATA CONSTRUCT SRL</t>
  </si>
  <si>
    <t>SC Mustata Construct SRL</t>
  </si>
  <si>
    <t>Achizitia de echipamente in cadrul SC MUSTATA SRL 2. Angajarea celor 5 persoane</t>
  </si>
  <si>
    <t>Rm.Valcea,str.Timis, nr.20</t>
  </si>
  <si>
    <t>onsolidare, extindere subsol partial si amenajare mansarda partiala in pod existent la constructia C1-Vila cu pastrarea functiunii de hotel</t>
  </si>
  <si>
    <t>SC Carolin SRL</t>
  </si>
  <si>
    <t>Reabilitare,consolidare si extindere constructie existenta cu pastrarea functiunii de hotel astfel incat societatea SC CAROLIN SRL sa poata realiza servicii hoteliere in urma crearii unei noi unitati. 2. Dezvoltarea productivitatii muncii prin cresterea numarului de angajati implicati in operarea proiectului. 3. SC CAROLIN SRL isi va asuma respectarea principiilor privind dezvoltarea durabila, egalitatea de sanse, de gen si nediscriminarea prin aplicarea in cadrul proiectului de masuri exacte de îmbunatatire a calitatii mediului înconjurator. 4. SC CAROLIN SRL isi va asuma colectarea selectiva a deseurilor rezultate din proiect</t>
  </si>
  <si>
    <t>Oras Calimanesti, str.Calea lui Traian, nr.686, punct Vila Zorilor si punct Cantina 2</t>
  </si>
  <si>
    <t>în implementare</t>
  </si>
  <si>
    <t>Servicii stomatologice la standarde europene prin diversificarea activitatii SC Lemedicin SRL</t>
  </si>
  <si>
    <t>SC Le Medicin SRL</t>
  </si>
  <si>
    <t>Infiintarea si dotarea unui centru stomatologic modern, prin achizitionarea intregii aparaturi necesare desfasurarii in conditii optime a serviciilor stomatologice in doua cabinete. 2. Crearea a 4 noi locuri de munca pentru asigurarea functionarii in bune conditii a noii activitati create. Persoanele care vor fi angajate pe baza competentelor si ale abilitatilor dobandite, vor fi in masura sa deserveasca echipamentele achizitionate si sa ofere servicii medicale stomatologice la standarde de calitate superioare concurentilor 3. Implementarea a 2 sisteme de management al calitatii</t>
  </si>
  <si>
    <t>Rm.Valcea, str.G-ral Magheru, nr.36A(fost 46).</t>
  </si>
  <si>
    <t>Reabilitare si extindere constructie hotel, construire restaurant si terasa acoperita</t>
  </si>
  <si>
    <t>SC Biosan SRL</t>
  </si>
  <si>
    <t>In vederea atingerii obiectivului general, SC BIOSAN SRL si-a setat mai multe obiective specifice precum: a. Realizarea unei investitii initiale prin extinderea, reabilitarea si dotarea unui hotel situat in Calimanesti, str. Calea lui Traian, nr. 565, judetul Valcea avand functionalitatea de hotel de 4 stele, care va contribui la dezvoltarea firmei prin diversificare si inovatie de serviciu. 2. b. Cresterea numarului de salariati ca urmare a realizarii investitiei şi menţinerea acestei cresteri pe toată perioada de monitorizare a proiectului (3 ani). 3. c. Informarea si publicitatea din cadrul proiectului va fi realizata prin publicarea a doua anunturi in presa locala (unul pentru inceperea proiectului si altul pentru incheierea proiectului), precum si prin realizarea de autocolante, o placa permanenta, panou temporar si participarea la targuri internationale.</t>
  </si>
  <si>
    <t>Oras Calimanesti, str.Calea lui Traian, nr.728</t>
  </si>
  <si>
    <t>Construire Hotel D+P+2E+M</t>
  </si>
  <si>
    <t>SC Gerim 2011 SRL</t>
  </si>
  <si>
    <t>Obiectivul specific al proiectului este reprezentat de diversificarea activitatii companiei prin construirea unui hotel D+P+2E+M, necesara desfasurarii noii activitati si prestarea de servicii de caliate superioara pe piata de profil. 2. Mentinerea numarului de salariati inregistrat la finalul exercitiului financiar anterior depunerii proiectului (anul 2016) 3. Cresterea numarului mediu de salariati (cu 11 persoane) la finalul exercitiului financiar ulterior celui in care se finalizeaza.implementarea proiectului si mentinerea in exercitiile financiare ulterioare din perioada de valabilitate a contractulu</t>
  </si>
  <si>
    <t>Horezu, str.Tudor Vladimirescu, nr.139</t>
  </si>
  <si>
    <t>Desfiintare anexa gospodareasca C2. Extindere, amenajare constructie existenta C1 cu schimbare
destinatie din hala reparatii in hotel</t>
  </si>
  <si>
    <t>SC Coriluc SRL</t>
  </si>
  <si>
    <t>Obiectivul specific al proiectului este reprezentat de crearea unei unitati noi in domeniul serviciilor hoteliere cod CEAn 5510 - Hoteluri, la adresa de implementare a proiectului Strada SCHITU TROIANU nr. 5 prin desfiintarea unei anexe si extinderea, amenajarea constructiei existente cu schimbarea destinatiei din hala reparatii in hotel. 2. Mentinerea numarului de salariati inregistrat la finalul exercitiului financiar anterior depunerii proiectului (Anul 2016) precum si cresterea numarului mediu de salariati (cu 11 salariati) la finalul exercitiului financiar ulterior celui in care se finalizeaza implementarea proiectului si mentinerea in exercitiile financiare ulterioare din perioada de valabilitate a contractulu</t>
  </si>
  <si>
    <t>Rm.valcea, str.Schitul Troianu, nr.5</t>
  </si>
  <si>
    <t>Cresterea competitivitatii intreprinderii S.C. Novacons Artvitrust</t>
  </si>
  <si>
    <t>SC Novacons Artvitrust SRL</t>
  </si>
  <si>
    <t>Dezvoltarea pozitiei pe piata prin achizitia de utilaje si mijloace fixe de inalta performanta folosite in concasarea materialului rezultat din decopertareadrumurilor si reutilizarea ca si copletare, •Marirea fortei de productie - crearea a 5 locuri de munca si mentinerea acestora pe toată perioada rămasă din perioada de durabilitate a proiectului ; •Pentru asigurarea cresterii afacerii si evitarea situatiilor de criza solicitantul isi propune Certificarea produselor, a sistemelor de management si utilzarea unor softuri dedicate pentru activitatea desfasurata de solicitant</t>
  </si>
  <si>
    <t>Oras Horezu, Punctul Cariera Romanii de SUS</t>
  </si>
  <si>
    <t>Transformarea deseurilor de plastic in resurse, ca partea economiei circulare</t>
  </si>
  <si>
    <t>SC New-Recycling SRL</t>
  </si>
  <si>
    <t>Compania New Recycling intentioneaza sa efectueze investitia propusa prin proiect in domeniul tocarii si spalarii deseurilor din
ambalaje de plastic, avand ca scop final reciclarea lor.Prin investitia propusa, firma va achizitiona o linie de tocare si spalare a deseurilor de plastic si un granulator de deseuri din plastic, care
vor creste valoarea deseurilor de plastic prin tratarea lor.</t>
  </si>
  <si>
    <t>Municipiul Râmnicu
Vâlcea - intrarea Constructorilor nr. 18</t>
  </si>
  <si>
    <t>destinatie din hala reparatii in hotel</t>
  </si>
  <si>
    <t>SC Corom Export SRL</t>
  </si>
  <si>
    <t>Extinderea capacităţii unităţii existente, prin creşterea volumului de produse aferente productiei de mobila; 2. • Dezvoltarea resurselor umane ale solicitantului, prin angajarea a 2 persoane dintre care cel puţin o persoană aparţinând unei categorii defavorizate şi adaptarea infrastructurii pentru operarea de către persoane cu dizabilităţi. 3. • Creşterea competitivităţii firmei pe piaţa de producţie naţională şi internaţională prin: certificarea de produs; certificarea şi implementarea sistemului de management ISO 9001:2015, implicit creşterea dimensiunii pieţei ţintă prin participarea la expoziţii internaţionale în calitate de expozan</t>
  </si>
  <si>
    <t xml:space="preserve">Daesti, sat Sanbotin, </t>
  </si>
  <si>
    <t>Cresterea volumului si calitatii serviciilor turistice prestate de SC Aliromand SRL prin investitii inovative in infrastructura de cazare, resturatie si balneo a societatii</t>
  </si>
  <si>
    <t>SC Aliromand SRL</t>
  </si>
  <si>
    <t xml:space="preserve"> Extinderea capacităţii Hotelului Central (existent), prin creşterea volumului serviciilor oferite,
fără schimbarea fundamentală a procesului de producţie, prin modernizarea societatii cu echipamente performante de ultima generatie, în
scopul imbunatatirii potentialului societatii, al cresterii productivitatii si competitivitaii acesteia in domeniul activitatilor aferente cod CAEN
5510 - Hoteluri si alte facilitati de cazare similare si in contextul unei dezvoltari durabile, pentru
crearea unor avantaje competitive majore locale, regionale, nationale si in estul Europei si in vederea contribuirii la politica de incluziune
sociala.</t>
  </si>
  <si>
    <t>Baile Olanesti, jud. Valcea</t>
  </si>
  <si>
    <t>Reabilitarea termica a blocurilor de locuinte din municipiul Ramnicu Valcea: A53,C16, A10, B2, C24</t>
  </si>
  <si>
    <t>UAT Ramnicu Valcea</t>
  </si>
  <si>
    <t>Reabilitarea termica a blocurilor de locuinte din municipiul Ramnicu Valcea: A53,C16,A10, B2, C24</t>
  </si>
  <si>
    <t>Municipiul Ramsniciu Valcea</t>
  </si>
  <si>
    <t>Consolidarea si reabilitarea energetica a Centrului de Recuperare si Reabilitare Neuropsihiatrica Maciuca</t>
  </si>
  <si>
    <t>UAT Judetul Valcea</t>
  </si>
  <si>
    <t>Reducerea consumului anual de energie primară al clădirilor care fac obiectul proiectului cu cca. 60% 2. Reducerea emisiilor poluante - gazelor cu efect de seară produse de Centrul de recuperare şi reabilitare neuropsihiatrică cu cca. 60%. 3. Creşterea gradului de confort interior al spaţiilor; 4. Îmbunătăţirea calităţii vieţii pacienţilor şi personalului din cadrul Centrului.</t>
  </si>
  <si>
    <t>Com.Maciuca, sat Popesti</t>
  </si>
  <si>
    <t>CREŞTEREA EFICIENŢEI ENERGETICE A CLĂDIRII COMPLEXULUI DE SERVICII COMUNITARE - RÂMNICU VÂLCEA</t>
  </si>
  <si>
    <t>JUDETUL VALCEA</t>
  </si>
  <si>
    <t>Scaderea consumului anual de energie primara al cladirii reabilitate, cu 75% fata de consumul cladirii existente, ca urmare a implementarii masurilor specifice de eficientizare energetica.</t>
  </si>
  <si>
    <t>Râmnicu Vâlcea, str. General Praporgescu, nr. 1, judeţul Vâlcea-implementare: str. Liviu Rebreanu, nr. 4 (teren+cladire) face parte din domeniul public al judetului Vâlcea,</t>
  </si>
  <si>
    <t>Reabilitare termica Colegiul National de Informatica "Matei Basarab"</t>
  </si>
  <si>
    <t>Cresterea eficienþei energetice în cladirile publice si sistemele de iluminat public, îndeosebi a celor care înregistreaza consumuri energetice mari. Pentru functionarea scolii in conditii optime, pentru asigurarea unei stari tehnice corespunzatoare si a unui climat optim desfasurarii activitatii si pentru ameliorarea aspectului urbanistic al localitatii, sunt necesare a se executa o serie de categorii de lucrari pentru reabilitarea termica ce vor creste performanta energetica a cladirilor, respectiv reduce consumurile energetice pentru incalzirea cladirilor mentionate.</t>
  </si>
  <si>
    <t>Municipiul Râmnicu Vâlcea, Str. General Praporgescu nr. 14, , judetul Vâlcea-implementare Colegiul National de Informatica Matei Basarab - Strada Henri Coanda nr.21, Ramnicu Valcea, judet Valcea</t>
  </si>
  <si>
    <t>Reabilitare termica Scoala Gimnaziala I.G. Duca</t>
  </si>
  <si>
    <t>Municipiul Rm Valcea, str General Praporgesscu, nr.14-loc implementare:Scoala Gimnaziala ,,I. G. Duca”Strada Marasesti 14, Râmnicu Vâlcea</t>
  </si>
  <si>
    <t>Reabilitare termica internat si cantinala Colegiul National Mircea cel Batran</t>
  </si>
  <si>
    <t>Proiectul are ca obiectiv specific cresterea eficientei energetice a internatului si a cantinei Colegiului National "Mircea cel Batran". Pentru functionarea atat a internatului cat si a cantinei in conditii optime, pentru asigurarea unei stari tehnice corespunzatoare si a unui climat optim desfasurarii activitatii si pentru ameliorarea aspectului urbanistic al localitatii, sunt necesare a se executa o serie de categorii de lucrari pentru reabilitarea termica ce vor creste performanta energetica a cladirilor, respectiv vor reduce consumurile energetice pentru incalzirea cladirilor mentionate.</t>
  </si>
  <si>
    <t>Cresterea eficientei energetice prin reabilitarea Spitalului Municipal "Costache Nicolescu"</t>
  </si>
  <si>
    <t>UAT Dragasani</t>
  </si>
  <si>
    <t>Reducerea consumului total de energie primara cu 40% (energie electrica si termica) prin: reabilitarea termica si refacerea invelitorii si a sarpantei la corpurile A si B, reabilitare termica Corp cladire ginecologie-bloc operator-internare de zi-ATI, consolidare, recompartimentare si reabilitare termica CLADIRE SECTIE PSIHIATRIE si construire Cladire Cogenerare 2. 2. Realizarea de unităţi de producere a energiei pentru consum propriu 3. 3. Asigurarea accesibilitatii persoanelor cu handicap prin crearea de facilitati interioare si exterioare si respectarea exigentelor specifice persoanelor cu dizabilitati; 4. 4. Realizarea unei strategii pentru eficienţă energetică 5. 5. Accesarea si implementarea cu succes a proiectului, finantat prin Programul Operaţional Regional (POR) 2014-2020, axa prioritara 3, prioritatea de investitii 3.1, operatiunea cladiri publice, prin pregatirea documentelor necesare si respectarea procedurilor de implementare si promovare a proiectului.</t>
  </si>
  <si>
    <t>Dragasani, str.Dr.Bagdasar, nr.2A</t>
  </si>
  <si>
    <t>Reabilitarea termica a blocurilor de locuinte din Municipiul Rm. Valcea: Bloc 2, Bloc 2A, Bloc 3, Bloc A, Bloc 130, Bloc R8bis</t>
  </si>
  <si>
    <t xml:space="preserve">Prin proiect se vor reabilita urmatoerele blocuiri: Blocul de locuinta 2 – Strada Cerna, nr.25, Blocul de locuinta 2A – Bulevardul Nicolae Balcescu, nr.3, Blocul de locuinta 3 – Strada Plutonier V. Olanescu, nr.7,  Blocul de locuinta A – Strada Cerna, nr.16, Blocul de locuinta 130 – Strada Matei Basarab, nr.19, Blocul de locuinta R8 bis – Strada H.Coanda, nr.8, Mun.Râmnicu Vâlcea, jud.Vâlcea
Lucrari care se vor executa  :.
Principalele lucrari de interventie ce vor fi realizate constau in :
•izolarea termica a peretilor exteriori
•izolarea termica a planseului peste subsol
•termoizolatie – sarpanta
•înlocuirea ferestrelor si usilor exterioare existente, cu tâmplarie performanta energetic
•închiderea balcoanelor si/ sau a loggilor
•reabilitare instalatii sanitare, termice, electrice si de alimentare cu gaze natural.
</t>
  </si>
  <si>
    <t>Locul de implementare al proiectului:
Regiunea de dezvoltare: Sud Vest Oltenia, Judeþul: Vâlcea
Localitatea: Râmnicu Vâlcea
Prezenta cerere de finanþare include urmatoarele componente:
1. Blocul de locuinþa 2 – Strada Cerna, nr.25, Râmnicu Vâlcea, Vâlcea
2. Blocul de locuinþa 2A – Bulevardul Nicolae Balcescu, nr.3, Râmnicu Vâlcea,
Vâlcea
3. Blocul de locuinþa 3 – Strada Plutonier V. Olanescu, nr.7, Râmnicu Vâlcea,
Vâlcea
4. Blocul de locuinþa A – Strada Cerna, nr.16, Râmnicu Vâlcea, Vâlcea
5. Blocul de locuinþa 130 – Strada Matei Basarab, nr.19, Râmnicu Vâlcea,
Vâlcea
6. Blocul de locuinþa R8 bis – Strada H.Coanda, nr.8, Râmnicu Vâlcea, Vâlcea</t>
  </si>
  <si>
    <t>Reabilitarea termica a blocurilor de locuinte din Municipiul Rm. Valcea: Bloc B2, Bloc A6, Bloc N4, Bloc N5, Bloc 9</t>
  </si>
  <si>
    <t>Lucrari care se vor executa: izolare termica a peretilor exteriori cu un strat de  polistiren expandat ignifugat de 10 cm pe partea exterioara; inlocuirea  ferestrelor si  usilor existente cu ferestre tip termopan cu tamplarie de PVC cu 5 camere); inchiderea tuturor balcoanelor, inclusiv  izolarea parapetilor de beton sau profile metalice si montare de tamplarie PVC tip termopan; inlocuirea si  izolarea conductelor  de distributie din subsol si montarea de robinete de reglare pe racordul retur; montarea conductei de recirculare pentru apa calda menajera; montarea de contoare energetice la reteaua de termoficare.</t>
  </si>
  <si>
    <t>Localizare proiect: Regiunea Sud – Vest Oltenia, Mun. Rm. Valcea, jud. Valcea
1. Blocul de locuinţa B2 - Aleea Primaverii nr.6,
2. Blocul de locuinta A6 - Strada Crinilor nr.2,
3. Blocul de locuinta N4 - Aleea Mioritei nr.3, 
4. Blocul de locuinta N5 - Aleea Mioritei nr.2, 
5. Blocul de locuinta 9 - Calea lui Traian nr. 179</t>
  </si>
  <si>
    <t>Reabilitare termica a blocurilor de locuinte din Municipiul Ramnicu Valcea: S15, S16,  95, H, 13</t>
  </si>
  <si>
    <t>Astfel, proiectul are ca obiectiv specific creşterea eficienţei energetice a 5 blocuri de locuinţe din Municipiul Râmnicu Vâlcea.Acest lucru va
contribui la reducerea sărăciei energetice (fuel poverty) în Municipiul Râmnicu Vâlcea, prin reducerea costurilor cu încălzirea
populaţiei, în special a celor cu venituri reduse, ceea ce va ajuta la îmbunătăţirea puterii de cumpărare a categoriilor sociale
defavorizate</t>
  </si>
  <si>
    <t>Municipiul Rm Valcea, .1 Blocul de locuinţă 13-Strada Marasesti, nr. 1, Ramnicu Valcea, Valcea
2. Blocul de locuinta H-Strada General Magheru, nr. 16, Ramnicu Valcea, Valcea
3. Blocul de locuinta 95-Strada Doctor Hacman, nr.12, Ramnicu Valcea, Valcea
4. Blocul de lociunta S 15-Strada Calea lui Traian nr.76, Ramnicu Valcea, Valcea
5. Blocul de locuinta S 16-Strada Calea lui Traian nr.74, Ramnicu Valcea, Valcea</t>
  </si>
  <si>
    <t>Reabilitare termica a blocurilor de locuinte din municipiul Ramnicu Valcea - P9, C12, P2, P6, P8</t>
  </si>
  <si>
    <t xml:space="preserve">  Principalele lucrari de interventie pentru blocurile P9, C12, P2, P6, P8 sunt urmatoarele:
-Termoizolarea peretilor exteriori
-Trmoizolarea planseului peste subsol, la intrados planseu
-Termoizolarea planseului peste ultimul nivel
-Inlocuirea tamplariei existente astfel
-Lucrari de reabilitare a instalatiei de incalzire
-Lucrari de reabilitare a instalatiei de distributie pentru apa calda menajera.
-Lucrari conexe:
- Desfacere/refacere tencuieli exterioare la fatade deteriorate, tencuieli glafuri si spaleti, in vederea aplicarii termosistemului;
- Desfacere placaje existente pe fatade;
- desfacere termosistem neconform existent pe fatade;
- Desfacere/remontare elemente montate aparent la ferestre, ce nu fac parte din arhitectura blocului ( grilaje metalice, etc );
- Montare dispozitiv automat de inchidere a usilor de intrare in bloc;
- Montare grile de ventilatie din pvc la bucatarii si subsol;
- Reparatii sorturi din tabla;
- Demontare si inlocuire jgheaburi si burlane din tabla;
- Realizare invelitori la balcoane din panouri portante usoare din panouri termoizolante;
- Etansare rost de dilatatie</t>
  </si>
  <si>
    <t>Municipiul Ramnicu Valcea</t>
  </si>
  <si>
    <t>Reabilitare iluminat public în Municipiul Rm. Vâlcea, inclusiv realizarea unei canalizarii subterane noi aferente retelelor electrice si de telecomunicatii</t>
  </si>
  <si>
    <t>UAT Municipiul Ramnicu Valcea</t>
  </si>
  <si>
    <t xml:space="preserve"> Cresterea eficientei energetice in sistemul de iluminatul public pe urmatoarele strazi situate in
intravilanul Municipiul Ramnicu Valcea:
I.Zona Nord intre b-dul N. Balcescu si sensul giratoriu int. Calea lui Traian –Timis, strazile: Iancu Pop, Nicolae Titulescu, Grigore
Procopiu, Republicii, Decebal, Henri Coanda, Rapsodiei, Matei Basarab, Dr. Hacman, Marasesti,Arhiepiscopiei, Nicolae
Balcescu, Popa Sapca.
II.Zona Ostroveni de la raul Olanesti la Peco Troianul, strazile: Nicolae Iorga, Mihai Eminescu, Ostroveni, Luceafarului,
Pandurilor, I.C.Bratianu, Lucian Blaga, Nichita Stanescu, Tineretului, Ion Referendaru, Petrisor, Dacia, Matache Temelie, ce va
contribui la:
- Scăderea consumului anual de energie primară în iluminat public (kwh/an)
- Scăderea anuală estimată a gazelor cu efect de seră (echivalent tone de CO2)
- Crearea/modernizarea/extinderea/reîntregirea sistemului de iluminat public (ml)
- Cresterea eficientei energetice in sistemul de iluminat public, datorita utilizarii surselor de energie regenerabila si corpurilor de
iluminat cu LED instalate prin proiect
- Cresterea nivelului de luminanţă medie menţinută minimă (cd/m2)
- Cresterea numarului de stalpi noi instalati prin proiect</t>
  </si>
  <si>
    <t>Cresterea Eficientei Energetice In Cladirea Gradinitei Cu Program Prelungit - Calimanesti</t>
  </si>
  <si>
    <t>UAT Oras Calimanesti</t>
  </si>
  <si>
    <t>Cresterea eficientei energetice prin izolarea termica a cladirii Gradinitei cu program prelungit - Calimanesti</t>
  </si>
  <si>
    <t xml:space="preserve"> Oras Calimanesti</t>
  </si>
  <si>
    <t>Cresterea eficientei energetice in cladirea scolii gimnaziale Jiblea Veche - Calimanesti, judetul Valcea</t>
  </si>
  <si>
    <t>izolarea termica a cladirii scolii Scolii Gimnaziale Jiblea Veche -
Calimanesti.</t>
  </si>
  <si>
    <t>Reabilitare termica a blocurilor de locuinte din Municipiul Ramnicu Valcea: Bl.3, Bl.64, Bl. Filipin, Bl. D3, Bl. D4</t>
  </si>
  <si>
    <t>Cresterea eficientei energetice prin reabilitare termica a blocurilor de locuinte din Municipiul Ramnicu Valcea: Bl.3, Bl.64, Bl. Filipin, Bl. D3, Bl. D4</t>
  </si>
  <si>
    <t>Modernizare in vederea cresterii eficientei energetice a sediului I.J.J Valcea, pavilion administrativ nr. 45-123-01-POR</t>
  </si>
  <si>
    <t>Unitatea Militara Nr 0460 Rm. Valcea</t>
  </si>
  <si>
    <t>Reabilitarea si implementarea solutiilor de crestere a eficientei energetice, a gestionarii
inteligente a energiei si a utilizarii energiei din surse regenerabile, prin “Modernizare in vederea cresterii eficientei energetice a sediului
I.J.J Valcea, pavilion administrativ nr. 45-123-01-POR”,</t>
  </si>
  <si>
    <t>Construirea unei artere de legatura intre b-dul N.Balcescu si b-dul Tineretului spre nord de la intersctia acestuia cu strada Gib Mihaescu, inclusiv rampele aferente pasajului suprateran de pe b-dul T.Vladimirescu si achizitionarea de autobuze cu combustibili alternativi</t>
  </si>
  <si>
    <t xml:space="preserve">Se va realiza prelungirea bulevardului Tineretului spre nord de la strada Gib Mihaescu pâna la strada Libertaþii si în continuare pâna la pasajul realizat peste calea ferata pe bdul.Tudor Vladimirescu prin POR 2007-2013. De asemenea, se vor realiza bretelele de racordare la pasajul existent a arterei Prelungire bdul. Tieneretului spre nord de la str. Gib Mihaescu pâna la strada Libertatii si în continuare pâna la pasajul realizat peste calea ferata pe bdul.Tudor Vladimirescu, precum si a celorlalte artere de circulatie existente în zona (str. Ferdinand, str. Ion Referendaru, cartier Goranu).
Prin proiectul propus se vor achizitiona 7 autobuze cu gaz natural comprimat (CNG) cu urmatoarele caracteristici : 
-lungime 18800-17900 mm
-latime 2500-2550 mm
-inaltime 3300-3550 mm
-capacitate totala de transport – minim 134 de calatori
Autobuzele vor trebui sa fie echipate cu urmatoarele sisteme integrate
- sistem de etiketing
- sistem de monitorizare si informare calatori
- sistem de monitorizare video
- sistem de monitorizare a parametrilor tehnici
- sistem de prioritizare in traffic
Lungimea infrastructurii rutiere(cu statut de strada urbana) configurate pe care se suprapun benzi separate ale transportului public de calatori construite (Km) – 1,009 km
Lungimea pistei de biciclete – 18,122 km;
Statii  de autobus  - 2
Lungimea traseelor pietonale – 1,386 km ;
Delimitarea arterelor de circulatie prin spatii verzi – 10862,00 mp
Intersectia  in sens giratoriu sub pasaj Tudor Vladimirescu 
</t>
  </si>
  <si>
    <t xml:space="preserve">Municipiul  Rm.Valcea </t>
  </si>
  <si>
    <t>083,090,032,043</t>
  </si>
  <si>
    <t xml:space="preserve">Consolidare - restaurare cu integrare in circuit turistic Biserica "Adormirea Maicii Domnului" </t>
  </si>
  <si>
    <t xml:space="preserve">Parohia "Adormirea Maicii Domnului" </t>
  </si>
  <si>
    <t>Restaurarea si consolidarea obiectivului de patrimoniu cultural: ruinele bisericii Ädormirea Maicii Domnului " si punerea in valoare (valorificarea si promovarea durabila) a obiectivului de patrimoniu restaurat la standarde europene</t>
  </si>
  <si>
    <t>Reabilitare si restaurare a monumentului istoric Biserica Sfantul Ilie din Municipiul Dragasani</t>
  </si>
  <si>
    <t>UAT MUNICIPIUL DRAGASANI</t>
  </si>
  <si>
    <t>Reabilitare si restaurare a monumentului istoric Biserica Sfantul Ilie dn Mun. Dragasani in vederea integrarii acestuia in circuitul turistic cultural-istoric si religios din regiunea Sud-Vest:                                                                                                                             1. Cresterea cu 1 a numarului de monumente istorice restaurate in Mun. Dragasani;                                                                                                                                                                                2. Cresterea numarului mediu de viztatori anual la obiectivul de patrimoniu reabilitat cu mai mult de 10%</t>
  </si>
  <si>
    <t>Drăgășani, Str. Nicolae Bălcescu, nr.18</t>
  </si>
  <si>
    <t>Consolidare, restaurare şi punere în valoare muzeu, ateliere (corp chilii) şi incintă din cadrul Ansamblului Mănăstirea Arnota”</t>
  </si>
  <si>
    <t>Manastirea ARNOTA</t>
  </si>
  <si>
    <t>lucrari de restaurare, asanare, conservare, protectie si refunctionalizare/amenajare asupra doua dintre cele trei obiective – monumente istorice – care formeaza ansamblul – Manastirea Arnota; lucrarile de baza si a celor rezultate ca necesare
de efectutat sunt detaliate in capitolul 2 al planului de marketing;</t>
  </si>
  <si>
    <t>Arnota</t>
  </si>
  <si>
    <t>Consolidarea, restaurarea conservarea si punerea in vaLoare a ansamblului
monument istoric - Manastirea Berislavesti</t>
  </si>
  <si>
    <t>MÂNĂSTIREA BERISLÂVESTI</t>
  </si>
  <si>
    <t>obiective – monumente istorice – care formeaza ansamblul – Manastirea Arnota; lucrarile de baza si a celor rezultate ca necesare</t>
  </si>
  <si>
    <t>Berislavesti,nr.
107</t>
  </si>
  <si>
    <t>INTERVENTII DE RESTAURARE, CONSOLIDARE SI DEZVOLTARE DURABILA A ANSAMBLULUI
MONASTIC HUREZI: ANSAMBLUL BOLNITEI, RESTAURARE CONSOLIDARE BISERICA BOLNI?EI
„ADORMIREA MAICII DOMNULUI” SI FOISOR (INCLUSIV OSUAR). LUCRARI DE RESTAURARE,
CONSOLIDARE ?I PROTECTIE CLIMATERICA DEFINITIVA RUINE BOLNITA</t>
  </si>
  <si>
    <t>MANASTIREA HUREZI</t>
  </si>
  <si>
    <t>Realizarea de lucrari de restaurare si conservare a Ansamblului Bolnitei Manastirii Hurezi;</t>
  </si>
  <si>
    <t>sat Românii
de Jos, oras Horezu, strada Manastirii, nr. 164</t>
  </si>
  <si>
    <t>RESTAURAREADOTAREA SI PUNEREA IN VALOARE A MUZEULUI NICOLAE BALCESCU</t>
  </si>
  <si>
    <t xml:space="preserve"> Impulsionarea dezvoltarii locale prin reabilitarea, consolidarea, restaurarea arhitecturala si amenajarea peisagistica a celor trei obiecte din cadrul obiectivului de investiþii, respectiv Conacul Balcestilor, Biserica de lemn ”Adormirea Maicii Domnului” si Parcul
Conacului;</t>
  </si>
  <si>
    <t>Municipiul Râmnicu Vâlcea, România, Str. General Praporgescu nr. 1, judetul Vâlcea, cod postal 240595-implementare comuna Nicolae Balcescu, sat Valea Balceasca, nr. 12, judetul Valcea</t>
  </si>
  <si>
    <t>ÎMBUNĂTĂŢIREA MEDIULUI URBAN PRIN AMENAJAREA UNUI SPAŢIU  VERDE ÎN ORAŞUL BREZOI, JUDEŢUL VÂLCEA</t>
  </si>
  <si>
    <t>UAT ORAŞ BREZOI</t>
  </si>
  <si>
    <t>1 teren în suprafaţă de 9.518 mp amenajat ca spaţiu verde;</t>
  </si>
  <si>
    <t>Brezoi</t>
  </si>
  <si>
    <t>CONSTRUIRE-REABILITARE ZONA VERDE "POIANA LUI CALIMAN", CALIMANESTI, JUD. VÂLCEA</t>
  </si>
  <si>
    <t>UAT ORAS CALIMANESTI</t>
  </si>
  <si>
    <t>Amenajarea unui spatiu verde în suprafata de 4.150 mp, pâna la sfârsitul perioadei de implementare a proiectului</t>
  </si>
  <si>
    <t>Modernizare DJ 678 A, DN 64 (Tatarani) -
Bratia Vale - Cocoru - Dealu Mare - Predesti
- Corbii din Vale - Popesti - Ginerica - Limita
Judet Arges</t>
  </si>
  <si>
    <t>UAT JUDETUL VÂLCEA</t>
  </si>
  <si>
    <t>cresterea gradului de accesibilitate in regiune, al mobilitaþii populaþiei, bunurilor si serviciilor în vederea stimularii dezvoltarii
economice durabile</t>
  </si>
  <si>
    <t>Galicea, Mihaesti, Milcoiu, Nicolae Balcescu</t>
  </si>
  <si>
    <t>Modernizare DJ 703G, Jiblea - Salatrucel - Berislavesti - Limita Judet Arges</t>
  </si>
  <si>
    <t>Cresterea gradului de accesibilitate in regiunea din sudul judetului Valcea respectiv nordul judetului Olt.</t>
  </si>
  <si>
    <t>Râmnicu Vâlcea,Str. General Praporgescu nr. 1,</t>
  </si>
  <si>
    <t>Modernizare DJ 678, Limita Judet Olt -
Dragoesti - Casa Veche - Dragioiu - Galicea
- Bratia - Cremenari - Bercioiu - Ruda -
Bârsesti - Barza - Budesti (DN7 - E81)</t>
  </si>
  <si>
    <t xml:space="preserve">PARTENERIAT UAT JUDETUL VÂLCEA, UAT Comuna Berislavesti, UAT Comuna Salatrucel si UAT Oras Calimanesti </t>
  </si>
  <si>
    <t>Îmbunatatirea gradului de acces al populatiei aflate în zonele de pe traseul drumului judetean 678 A la serviciile de sanatate,
sociale si educative din municipii/orase precum si al accesului catre locatii special destinate al persoanelor care beneficiaza de servicii
sociale în centre rezidentiale, centre de zi (persoane cu nevoi speciale, persoane vârstnice) sau al comunitatilor defavorizate;</t>
  </si>
  <si>
    <t>Infiintarea parcului de agrement si recreere "Constantin Brancoveanu" in Orasul Horezu, judetul Valcea</t>
  </si>
  <si>
    <t>UAT HOREZU</t>
  </si>
  <si>
    <t>Creşterea numărului de vizitatori în staţiunea Horezu cu cel puţin 20,95% ca urmare a îmbunătăţirii şi diversificării ofertei de agrement;</t>
  </si>
  <si>
    <t>Imbunatatirea infrastructurii de turism in statiunea Baile Olanesti - Modernizare Parc Unirii</t>
  </si>
  <si>
    <t>UAT ORAŞ BĂILE OLĂNEŞTI</t>
  </si>
  <si>
    <t>Crearea si extinderea infrastructurii de agrement, inclusiv a utilitaþilor aferente</t>
  </si>
  <si>
    <t>Baile Olanesti, Localitatea componenta Livadia, definita ca statiune Balneoclimaterica, strada Bailor</t>
  </si>
  <si>
    <t>Amenajarea zonei centrale pietonale a statiunii turistice Horezu, judetul Valcea, in vederea consolidarii
identitatii locale si dezvoltarii turismului</t>
  </si>
  <si>
    <t>Crearea unui spatiu emblematic si definitoriu pentru zona turistica cultural-istorica Horezu, cu suprafata de 5.788,10 mp, prin
amenajarea zonei pietonale a statiunii, utilizand elemente arhitecturale apartinand specificului local</t>
  </si>
  <si>
    <t>Modernizare strazi pe raza statiunii Calimanesti-Caciulata-asfaltare, amenajare trotuare, executie rigole
de preluare ape pluviale, orasul Calimanesti, judetul Vâlcea</t>
  </si>
  <si>
    <t>UAT Calimanesti</t>
  </si>
  <si>
    <t>Modernizarea infrastructurii rutiere (străzi + trotuare) pe o lungime totală de 16,152 km şi o suprafaţă de 120.421 mp, din care 15,362 km şi o suprafaţă de 118.376 mp străzi inclusiv trotuare, până la sfârşitul perioadei de implementare a proiectului; 2. Modernizarea trotuarelor (fără reabilitarea străzii aferente) pe o lungime de 0,790 km şi o suprafaţă de 2.045 mp până la sfârşitul perioadei de implementare a proiectului; 3. Creşterea vizibilităţii obiectivului finanţat prin promovarea acestuia, atât pe perioada de implementare, cât şi pe o perioadă de cel puţin 5 ani după finalizarea implementării proiectului; 4. Realizarea unui număr de 12 investiţii în termen de 5 ani de la finalizarea perioadei de implementare a proiectului; 5. Creşterea numărului de vizitatori în staţiunea turistică şi balneoclimaterică Călimăneşti-Căciulata cu cel puţin 20% faţă de numărul înregistrat în prezent pe o perioadă de 5 ani de la finalizarea implementării proiectulu</t>
  </si>
  <si>
    <t>Locaţia de implementare a proiectului este dată de străzile: C. Brîncoveanu, Drumul Vechi, Mihai Viteazu, Crişan, Cloşca, T. Vladimirescu, Şerban Cantacuzino, Mihai Eminescu, Arbatului, Nicolae Bălcescu, Reconstrucţiei, Alexandru Odobescu, 16 Februarie, 1907, Livezilor, General Magheru, Alexandru Vlahuţă, Trandafirilor, Garoafelor, Republicii, Oltului, Preot Dumitru Sandu, Popa ?apcă, Gheorghe Doja, Vasile Alecsandri, I.L. Caragiale, Grigore Alexandrescu, Ion Creangă, Cîmpului, Plutelor, Merilor, Ana Ipătescu, Neagoe Basarab, Horia, Aurel Vlaicu, C. Dobrogeanu Gherea</t>
  </si>
  <si>
    <t>Complex de servicii sociale pentru persoane varstnice in Comuna MaciucaJudetul Valcea</t>
  </si>
  <si>
    <t>PARTENERIAT INTRE:UAT COMUNA MACIUCA SI FUNDATIA PENTRU DEZVOLTAREA SERVICIILOR SOCIALE</t>
  </si>
  <si>
    <t>Consolidarea principiului accesului egal pentru toti pe piata muncii cu scopul de a creste oportunitatile de angajare ale tinerelor mame,
prin crearea unor facilitati de educatie si îngrijire pentru copiii cu vârste de pâna la 3 ani;</t>
  </si>
  <si>
    <t>Măciuca,Str Oveselu
nr. 31,</t>
  </si>
  <si>
    <t>Centru de îngrijire si asistenta pentru persoane vârstnice în comuna Fârtatesti, judetul Vâlcea</t>
  </si>
  <si>
    <t>UAT COMUNA FARTATESTI</t>
  </si>
  <si>
    <t>Obiectivul specific al proiectului îl reprezinta îmbunatatirea calitatii infrastructurii pentru servicii sociale în Regiunea de Dezvoltare
Sud-Vest Oltenia prin crearea unui centru de îngrijire si asistenta pentru persoane vârstnice în comuna Fârtatesti, judetul Vâlcea
care sa reuneasca:
- un centru de zi care sa permita dezvoltarea si implementarea politicilor si programelor de asistenta sociala destinate nevoilor
specifice ale persoanelor vârstnice în vederea sustinerii participarii acestora la viata economica, sociala si culturala a societatii si
asigurarii dreptului la o viata autonoma, împlinita si demna. Scopul centrului de zi va fi acela de a ameliora starea psihologica a
batrânilor singuratici si vulnerabili prin diverse activitati distractive, creative si spirituale, îmbunatatirea calitatii vietii persoanelor
vârstnice si prevenirea institutionalizarii acestora.
-o cantina sociala în cadrul careia vor fi prestate servicii sociale gratuite persoanelor aflate în situatii economico-sociale
deosebite, servicii care vor consta în pregatirea si servirea unei mese, zilnic, de persoana, în limita alocatiei de hrana prevazute
de reglementarile legale.
-o unitate de ingrijire la domiciliu.</t>
  </si>
  <si>
    <t>Judetul Vâlcea, comuna Fârtatesti, satul Catetu.</t>
  </si>
  <si>
    <t>Extinderea, dotarea si modernizarea Ambulatoriului Integrat al Spitalului Orasenesc Horezu, judetul Valcea</t>
  </si>
  <si>
    <t>UAT Oras Horezu</t>
  </si>
  <si>
    <t>Cresterea accesibilitaþii serviciilor de sanatate, comunitare si a celor de nivel
secundar prin extinderea, dotarea si modernizarea Ambulatoriului Integrat al Spitalului Orasenesc Horezu</t>
  </si>
  <si>
    <t>Oras Horezu, jud. Valcea</t>
  </si>
  <si>
    <t>Extinderea si dotarea Ambulatoriului Spitalului Municipal "Costache Nicolescu" - Dragasani</t>
  </si>
  <si>
    <t>UAT Municipiul Dragasani</t>
  </si>
  <si>
    <t>Cresterea calitatii serviciilor medicale si a gradului de accesibilitate a populatiei deservite la standardele
impuse de normele europene prin EXTINDEREA I DOTAREA AMBULATORIULUI SPITALULUI MUNICIPAL ”COSTACHE NICOLESCU” - DRAGAANI”,</t>
  </si>
  <si>
    <t>Mun. Dragasani, jud. Valcea</t>
  </si>
  <si>
    <t>Modernizarea, extinderea si dotarea Ambulatoriului din cadrul Spitalului Judetean de Urgenta Vâlcea</t>
  </si>
  <si>
    <t>Transformarea infrastructurii Ambulatoriului prin modernizarea, extinderea si dotarea acesteia, în vederea asigurarii premiselor
adecvate pentru furnizarea serviciilor medicale ambulatoriii în Spitalul Judeþean de Urgenþa Vâlcea</t>
  </si>
  <si>
    <t>Mun. Ramnicu Valcea</t>
  </si>
  <si>
    <t>Centru de îngrijire si asistenta pentru persoane vârstnice în comuna Orlesti</t>
  </si>
  <si>
    <t>UAT Comuna Orlesti</t>
  </si>
  <si>
    <t>crearea unui centru de îngrijire si asistenta pentru persoane vârstnice în comuna Orlesti, judetul Vâlcea</t>
  </si>
  <si>
    <t>comuna Orlesti,
judeþul Vâlcea</t>
  </si>
  <si>
    <t>Centru de zi si unitate de îngrijire la domiciliu în comuna Pausesti Maglasi, judetul Vâlcea</t>
  </si>
  <si>
    <t>UAT Comuna Pausesti Maglasi</t>
  </si>
  <si>
    <t>Dezvoltarea unui sistem integrat de servicii sociale pentru persoane care au împlinit vârsta de
65 ani cu caracter primar în comuna Pausesti-Maglasi, judeþul Vâlcea,</t>
  </si>
  <si>
    <t>comuna Pausesti Maglasi,
judeþul Vâlcea</t>
  </si>
  <si>
    <t>10/10.1a</t>
  </si>
  <si>
    <t>Extindere, reabilitare, modernizare si dotare Gradinita cu program normal din sat Lungesti, com Lungesti, Judetul Valcea</t>
  </si>
  <si>
    <t>UAT Comuna Lungesti</t>
  </si>
  <si>
    <t>Reabilitarea si modernizarea cladirii la cele mai inalte standarde conform cerintelor actuale astfel incat procesul  educative sa se desfasoare in conditii normale.
 Îmbunatatirea procesului educational prin dotarea Gradinitei cu echipamente didactice, IT si materiale specifice pentru documentare.
 Amenajarea spatiului tematic conform normelor europene pentru activitati recreative.
Îmbunatatirea starii infrastructurii aferente Gradinitei din Lungesti prin lucrari de reabilitare a cladirii, a cailor de acces, a instalatiilor termice, sanitare si electrice si amenajari exterioare.
-Îmbunatatirea eficientei energetice a obiectivului prin lucrari de izolare termica a cladirii.
 Cresterea nivelului de dotare al unitatii cu sisteme informatice si didactice moderne, pentru cresterea accesului la informatie si crearea bazelor pentru utilizarea noilor tehnologii;</t>
  </si>
  <si>
    <t>Comuna Lungesti ,jud Valce</t>
  </si>
  <si>
    <t>Modernizare, extindere si dotare Gradinita Lunca, sat Lunca, comuna Bujoreni, judetul Valcea</t>
  </si>
  <si>
    <t>UAT Comuna Bujoreni</t>
  </si>
  <si>
    <t>Modernizarea, extinderea si dotarea gradinitei Lunca, prin reabilitarea corpului de cladire existent cu functiunea gradinita (regim de inaltime P) si construirea unui corp de cladire adiacent, care va gazdui inca o sala de clasa, o sala multifunctionala, grupuri sanitare impartite pe sexe si camera C.T. energie regenerabila</t>
  </si>
  <si>
    <t>Comuna Bujoreni,sat Lunca, jud Valcea</t>
  </si>
  <si>
    <t>Modernizare, reabilitare si dotare gradinita cu program normal, sat Coltesti, comuna Alunu, judetul Valcea</t>
  </si>
  <si>
    <t>UAT Comuna Alunu</t>
  </si>
  <si>
    <t>Reabilitarea,
modernizarea, dezvoltarea si echiparea infrastructurii Gradinitei cu program Normal din satul Coltesti comuna Alunu, judetul Valcea</t>
  </si>
  <si>
    <t>Comuna Alunu, jud. Valcea</t>
  </si>
  <si>
    <t>10/10.1b</t>
  </si>
  <si>
    <t>Lucrari de interventie privind modernizare si extindere a Scolii Gimnaziale Stoenesti</t>
  </si>
  <si>
    <t>UAT Comuna Stoenesti</t>
  </si>
  <si>
    <t>Imbunatatirea calitatii infrastructurii de educatie si a dotarii Scolii Gimnaziale Stoenesti, pentru asigurarea
populatiei cu servicii esentiale, precum accesul la un proces educational la standarde europene si a cresterii participarii populatiei scolare
la procesul
educational în conditii corespunzatoare</t>
  </si>
  <si>
    <t xml:space="preserve"> Com. Stoenesti, este localizat pe str.
Primariei, nr. 35, Judetul Valcea</t>
  </si>
  <si>
    <t>Reabilitare si modernizare Scoala Gimnaziala Babeni Oltetu</t>
  </si>
  <si>
    <t>UAT Comuna Diculesti</t>
  </si>
  <si>
    <t>Scoala gimnaziala Babeni Oltetu, Comuna Diculesti va fi reabilitata prin urmatoarele lucrari:Refacerea acoperisului cladirii scolii (corp C1)
 Refacerea acoperişului prin inlocuirea integrala a invelitoarei si accesoriilor pentru scurgerea apelor de pe acoperis, burlane, cladirea scolii (corpul C1),Refacerea invelitoarei cladirii centralei termice (corp C4),constructia a 4 grupuri sanitare noi, structurate cate 2 pe parter si 2 etaj, aditionate cladirii existent (Corp C1)</t>
  </si>
  <si>
    <t xml:space="preserve"> Comuna Diculesti</t>
  </si>
  <si>
    <t>Reabilitarea, modernizarea si echiparea Scolii Gimnaziale sat Budesti, comuna Budesti</t>
  </si>
  <si>
    <t>UAT Comuna Budesti</t>
  </si>
  <si>
    <t>Imbunatatirea calitatii infrastructurii educationale in comuna Budesti prin reabilitarea, modernizarea, extinderea si echiparea
corespnzatoare a Scolii Gimnaziale din satul Budesti</t>
  </si>
  <si>
    <t>Comuna Budesti, jud. Valcea</t>
  </si>
  <si>
    <t>10/10.2</t>
  </si>
  <si>
    <t>Imbunatatirea infrastructurii de invatamant la liceul tehnologic Bratianu - Municipiul Dragasani</t>
  </si>
  <si>
    <t>UAT Mun. Dragasani</t>
  </si>
  <si>
    <t xml:space="preserve">Corpul B – Cladire de invatamant (sali de cursuri)
A. Inlocuirea hidroizolatiei la fundatii si soclu
B. Refacerea, trotuarului perimetral
C. Izolarea termica a peretilor exteriori perimetrali si a soclului prin anvelopare cu termosistem
D. Reparatii locale sau inlocuire sarpanta daca este cazul (conform expertizei tehnice)
E. Ignifugarea si tratarea impotriva microorganismelor a elementelor din lemn care compun sarpanta
F. Termoizolarea podului si a planseului de paste subsol
G. Inlocuirea invelitoarei si a sistemului de preluare a apelor pluviale de la nivelul acoperisului;
H. Refacerea finisajelor interioare (tavane, pereti, pardoseli);
I. Refacerea instalatiilor interioare (termice, electrice, sanitare);
J. Inlocuirea tamplariei interioare si exterioare;
K. Dotarea cu toate elementele necesare desfasurarii activitatii didactice (echipamente, materiale, mobilier, etc);
L. Montarea unui sistem de ridicare pentru persoanele cu dizabilitati.
Corpul C – Cladire cantina – laborator pentru laboratorul pentru specializarile tehnologice :(tehnician analize produse alimentare. Tehnician in industria alimentara, ospatar, vanzator in unitati de alimentatie publica) :
A. Inlocuirea hidroizolatiei la fundatii si soclu
B. Refacerea, trotuarului perimetral
C. Izolarea termica a peretilor exteriori perimetrali si a soclului prin anvelopare cu termosistem
D. Reparatii locale sau inlocuire sarpanta daca este cazul (conform expertizei tehnice)
E. Ignifugarea si tratarea impotriva microorganismelor a elementelor din lemn care compun sarpanta
F. Termoizolarea podului si a planseului de paste subsol
G. Inlocuirea invelitoarei si a sistemului de preluare a apelor pluviale de la nivelul acoperisului;
H. Refacerea finisajelor interioare (tavane, pereti, pardoseli);
I. Refacerea instalatiilor interioare (termice, electrice, sanitare);
J. Inlocuirea tamplariei interioare si exterioare;
K. Dotarea cu toate elementele necesare desfasurarii activitatii (echipamente, materiale, mobilier, etc);
Dotari si echipamente
 Prin proiect se propun solutii privind :
- modul de amenajare şi dotare a sălilor de clasă, al laboratoarelor;
- modul de amenajare şi mobilare interioara prin achizitionarea de mobilier, banci individuale si scaune pentru fiecare sala de clasa.
</t>
  </si>
  <si>
    <t>Municipiul Dragasani</t>
  </si>
  <si>
    <t>Imbunatatirea calitatii vietii populatiei prin modernizarea institutiilor de invatamant, culturale si recreative si a infrastructurii in orasul Balcesti, judetul Valcea</t>
  </si>
  <si>
    <t>UAT Oras Balcesti</t>
  </si>
  <si>
    <t>Imbunatatirea calitatii vietii populatiei prin modernizarea institutiilor de invatamant, culturale si
recreative si a infrastructurii din orasul Balcesti, prin modernizare, reabilitare si dotare Scoala V-VIII Liceul Petrache Poienaru – cladire C1
si Sala de sport- cladire C2, modernizare, reabilitare si dotare Local Scoala Otetelisu – cladire C1, demolare si reconstruire Sala de
festivitati scoala Otetelisu- cladire C3, Imbunatatirea spatiilor publice urbane prin modernizarea cailor de acces</t>
  </si>
  <si>
    <t>Oras Balcesti, jud Valcea</t>
  </si>
  <si>
    <t>034,055</t>
  </si>
  <si>
    <t>Cresterea calitatiivietii in orasul Ocnele Mari, judetul Valcea, construire componenta bloc locuinte sociale; modernizare si extindere componenta gradinita cu program prelungit Piticot Ocnita; modernizare strazi si trotuare in orasul Ocnele Mari, jud Valcea</t>
  </si>
  <si>
    <t>UAT Ocnele Mari</t>
  </si>
  <si>
    <t>Modernizarea drumurilor publice (2905 m) -strazile: Str. Lacurilor, Str. Scolii, Str. Gorunis, Str. Valea Gradinilor,
Modernizarea zonelor pietonale - amenajare trotuare (1300 m): Str. I.A.Cuza,
Modernizarea zonelor pietonale - amenajare trotuare (943 m): Str. 22 Decembrie,
Modernizarea spatiilor verzi (1238 m):
Infiintare spatii verzi (1238 m): Str. 22 Decembrie,
Infiintare locuri de parcare (125 buc): Str. 22 Decembrie</t>
  </si>
  <si>
    <t>Ocnele Mari, jud. Valcea</t>
  </si>
  <si>
    <t>083,052,034,055</t>
  </si>
  <si>
    <t>Total Valcea</t>
  </si>
  <si>
    <t>DJ, OT, GJ, MH,VL</t>
  </si>
  <si>
    <t>Asigurarea accesului la servicii de sanatate in regim ambulatoriu pentru populatia judetelor Mehedinti, Dolj si Olt</t>
  </si>
  <si>
    <t>Ministerul Sanatatii</t>
  </si>
  <si>
    <t>Prezentul proiect se deruleaza in regiunea Sud-Vest Oltenia, in judetele Mehedinti, Dolj, Olt, respectiv in localitatile Drobeta Turnu Severin, Baia de Arama, Craiova, Bailesti, Segarcea, Calafat, Filiasi, Dabuleni, Slatina, avand ca beneficiari atat unitati administrativ teritoriale (Orasul Segarcea), cat si unitati spitalicesti (Spitalul Judetean de Urgenta Drobeta Turnu Severin, Spitalul Orasenesc Baia de Arama, Spitalul Clinic Judetean de Urgenta Craiova, Spitalul Judetean de Urgenta Slatina, Spitalul Municipal ”Prof.Dr. Irinel Popescu” Bailesti, Spitalul Orasenesc Segarcea, Spitalul Filisanilor, Spitalul Municipal Calafat, Spitalul Orasenesc ”Asezamintele Brancovenesti” Dabuleni).
 Proiectul presupune, in principal, dotarea cu echipamente medicale a secţiilor ambulatorii şi a secţiilor conexe avand in vedere faptul ca la nivelul unitatilor medicale, beneficiare si partenere in acest proiect, a fost constatata necesitatea investitiei in echipamente</t>
  </si>
  <si>
    <t>MH, DJ, OT</t>
  </si>
  <si>
    <t>Craiova, Bailesti, Calafat, Dabuleni, Filiasi, Segarcea, Dr. Tr. Severin, Baia de Arama, Slatina</t>
  </si>
  <si>
    <t>Asigurarea accesului la servicii de sanatate in regim ambulatoriu pentru populatia din Regiunea Sud-Vest Oltenia, prin dotarea cu aparatura de inalta performanta</t>
  </si>
  <si>
    <t>Obiectivul general al proiectului este 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 Prin proiect se urmareste 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local.In cadrul acestui parteneriat, rolul principal il au MS si UMPBM, care au derulat achizitiile prin intermediul structurilor lor(UMPBM), rolul Partenerilor(spitale) fiind de a receptiona echipamentele achizitionate prin procedura, ei doar inregistrandu-le in contabilitatea proprie, platile fiind facute prin UMPBM si MS. Pe langa acestea, exista si echipamente achizitionate direct de catre spitale, cu finantare de la CJ si MS. Fiecare partener are rolul de a raporta achizitiile facute, acestea fiind facute in functie de legislatia in vigoare la data contractarii</t>
  </si>
  <si>
    <t>DJ, GJ, VL</t>
  </si>
  <si>
    <t>Craiova, Tg. Jiu, Rm Valcea, Horezu, Tg. Carbunesti, Dragasani, Mihaesti</t>
  </si>
  <si>
    <t>Imbunatatirea accesului populatiei din judetele Mehedinti, Dolj si Olt la servicii medicale de urgenta</t>
  </si>
  <si>
    <t>Prezentul proiect se deruleaza in regiunea Sud-Vest Oltenia, in judetele Mehedinti, Dolj, Olt, respectiv in localitatile Drobeta Turnu Severin, Craiova, Bailesti, Segarcea, Calafat, Filiasi, Slatina, avand ca beneficiari atat unitati administrativ teritoriale (Judetul Dolj, Judetul Olt, Orasul Segarcea, Municipiul Slatina), cat si unitati spitalicesti (Spitalul Judetean de Urgenta Drobeta Turnu Severin, Spitalul Clinic Judetean de Urgenta Craiova, Spitalul Judetean de Urgenta Slatina, Spitalul Municipal ”Prof.Dr. Irinel Popescu” Bailesti, Spitalul Orasenesc Segarcea, Spitalul Filisanilor, Spitalul Municipal Calafat). Proiectul presupune, in principal, dotarea cu echipamente medicale avand in vedere faptul ca la nivelul unitatilor medicale, beneficiare si partenere in acest proiect, a fost constatata necesitatea investitiei in echipamente</t>
  </si>
  <si>
    <t>Craiova, Bailesti, Calafat, Filiasi, Segarcea, Dr. Tr. Severin, Slatina</t>
  </si>
  <si>
    <t>Imbunatatirea accesului populatiei din Regiunea Sud-Vest Oltenia la servicii medicale de urgenta, prin dotarea cu aparatura de inalta performanta</t>
  </si>
  <si>
    <t>Obiectivul general al proiectului este dezvoltarea infrastructurii sanitare, prin investitii în dotari sau lucrari necesare infrastructurilor sanitare, care contribuie la dezvoltarea operationalitatii la nivel national, regional si local, reducând inegalitatile în ceea ce priveste starea de sanatate publica si îmbunatatind accesul la serviciile medicale de calitate. Prin proiect se urmareste 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local.Lucrarile de interventie reprezinta montarea dotarilor achizitionate în cadrul unitatilor sanitare. In cadrul acestui parteneriat, rolul principal il au MS si UMPBM, care au derulat achizitiile prin  intermediul structurilor lor(UMPBM).). Rolul partenerilor(spitale) fiind de a receptiona echipamentele achizitionate prin procedura, ei doar inregistrandu-le in contabilitatea proprie, platile fiind facute prin UMPBM si MS</t>
  </si>
  <si>
    <t>DJ, GJ, MH,VL,  OT</t>
  </si>
  <si>
    <t>Dragasani, Rm. Valcea, Horezu, Craiova, Tg. Carbunesti, Motru, Tg.Jiu, Slatina, Caracal, Dr. Tr. Severin</t>
  </si>
  <si>
    <t>Constructii Gradinite Regiunea Sud - Vest</t>
  </si>
  <si>
    <t>Obiectivul general al proiectului îl reprezinta cresterea gradului de participare a populatiei scolare din învatamântul obligatoriu la un sistem
educational de înalta performanta, care sa asigure resursele umane necesare unei dezvoltari socio-economice durabile.</t>
  </si>
  <si>
    <t>DJ, GJ, MH, VL</t>
  </si>
  <si>
    <t>Botosesti-Paia,Bralostita, Bucovat, Bradesti, Bulzesti, Dragotesti, Gighera, Goicea, Bailesti, Calafat, Scaesti, Valea Stanciului,Tg. Jiu, Novaci, Slivilesti, Telesti, Turcinesti, Balacita, Grozesti, Dumbrava, Grozesti, Dr. Tr. Severion, Sisesti, Barza, Corbu, Crampoia, Curtisoara, Gavanesti, Obârsia, Bals, Scornicesti, Orlea, Osica de Sus, Studina, Osica, Voineasa, Vulpeni, Vulturesti,Vâlcele, Valeni, Berislavesti, Bunesti, Daesti, Galicea, Mihaesti, Dragasani, Babeni, Baile Govora,Calimanesti,Pausesti-Maglasi,Sinesti,Slatioara,Salatrucel,Vaideeni,</t>
  </si>
  <si>
    <t>Total DJ, OT, GJ, MH,VL</t>
  </si>
  <si>
    <t>ARAD</t>
  </si>
  <si>
    <t>2/2.1.A</t>
  </si>
  <si>
    <t>Achiziții echipamente tehnologice de către SC H.T.A Info-Tehnic SRL</t>
  </si>
  <si>
    <t>H.T.A INFO-TEHNIC SRL</t>
  </si>
  <si>
    <t>Dotare</t>
  </si>
  <si>
    <t>VEST</t>
  </si>
  <si>
    <t>Arad</t>
  </si>
  <si>
    <t>Microîntreprindere</t>
  </si>
  <si>
    <t>Mersul corect al copiilor prin tehnici inovative</t>
  </si>
  <si>
    <t>AVUS IMPEX SRL</t>
  </si>
  <si>
    <t xml:space="preserve">Modernizarea SC HIGH PLAST SRL prin achizitia de tehnologii noi </t>
  </si>
  <si>
    <t>HIGH PLAST SRL</t>
  </si>
  <si>
    <t xml:space="preserve">CONSTRUIRE CLADIRE P+1 – SEDIU BIROU DE ARHITECTURA, ACCES AUTO SI PIETONAL TARA PLAN SRL ARAD </t>
  </si>
  <si>
    <t xml:space="preserve">TARA PLAN SRL </t>
  </si>
  <si>
    <t>Constructie si dotare</t>
  </si>
  <si>
    <t xml:space="preserve">Achiziţie de utilaje la SC GABRO SRL </t>
  </si>
  <si>
    <t xml:space="preserve">GABRO SRL </t>
  </si>
  <si>
    <t xml:space="preserve">TEHNOLOGII SI SERVICII COMPETITIVE PENTRU PROPAGANDA MEDIA SRL </t>
  </si>
  <si>
    <t xml:space="preserve">PROPAGANDA MEDIA SRL </t>
  </si>
  <si>
    <t xml:space="preserve">Consolidarea pozitiei pe piata a societatii MT Always Premium SRL </t>
  </si>
  <si>
    <t xml:space="preserve">MT ALWAYS PREMIUM SRL </t>
  </si>
  <si>
    <t>Achizitii echipamente pt unitate productie</t>
  </si>
  <si>
    <t>AUER PACKAGING ARAD SRL</t>
  </si>
  <si>
    <t xml:space="preserve">Dezvoltarea afacerii SC "Sendisol House" pe segmentul altor servicii de cazare prin investitii in construire cladire cu functiuni de cazare si servicii de alimentatie </t>
  </si>
  <si>
    <t>SENDISOL HOUSE SRL</t>
  </si>
  <si>
    <t>Achizitie de utilaje la SC.MOBEL HAR PROD DESIGN.SRL</t>
  </si>
  <si>
    <t xml:space="preserve">MOBEL HAR PROD DESIGN SRL </t>
  </si>
  <si>
    <t xml:space="preserve">CONSTRUCTIE pentru SERVICII DE TOPOGRAFIE P+2E, PROTOPO ESTATE S.R.L., ARAD </t>
  </si>
  <si>
    <t>PROTOPO ESTATE SRL</t>
  </si>
  <si>
    <t>Dezvoltarea societății SAFISOL INDUSTRY SRL prin crearea unei unități de producție în județul Arad, localitatea Pecica</t>
  </si>
  <si>
    <t>SAFISOL INDUSTRY SRL</t>
  </si>
  <si>
    <t xml:space="preserve">Pecica </t>
  </si>
  <si>
    <t xml:space="preserve">Creşterea productivităţii firmei Weissman International Transport Company SRL prin diversificarea serviciilor oferite </t>
  </si>
  <si>
    <t xml:space="preserve">WEISSMAN INTERNATIONAL TRANSPORT COMPANY SRL </t>
  </si>
  <si>
    <t xml:space="preserve">Dezvoltare prin achiziţie de utilaje </t>
  </si>
  <si>
    <t xml:space="preserve">DENIS EXCAVĂRI SRL </t>
  </si>
  <si>
    <t xml:space="preserve">Dezvoltare servicii </t>
  </si>
  <si>
    <t xml:space="preserve">G.M.A. GRIGMAR FAMILY SRL </t>
  </si>
  <si>
    <t>Sântana</t>
  </si>
  <si>
    <t xml:space="preserve">net-solution.ro </t>
  </si>
  <si>
    <t xml:space="preserve">NET SOLUTION HOSTING SRL </t>
  </si>
  <si>
    <t>Arad si punctul de lucru din Santana</t>
  </si>
  <si>
    <t xml:space="preserve">Dezvoltarea economica a societatii Brodconf SRL prin diversificarea gamei de produse oferite pietei </t>
  </si>
  <si>
    <t>BRODCONF SRL</t>
  </si>
  <si>
    <t xml:space="preserve">ACHIZITIE DE UTILAJE PENTRU PREGATIREA TERENULUI LA SC ISA NATAL SRL </t>
  </si>
  <si>
    <t xml:space="preserve">ISA NATAL SRL </t>
  </si>
  <si>
    <t>Chișineu-Criș</t>
  </si>
  <si>
    <t>Achizitie utilaje la Depagri Sal SRL</t>
  </si>
  <si>
    <t xml:space="preserve">DEPAGRI SAL SRL </t>
  </si>
  <si>
    <t xml:space="preserve">ACHIZITIE DE UTILAJE LA SC RODIS CLEANING SRL </t>
  </si>
  <si>
    <t xml:space="preserve">RODIS CLEANING SRL </t>
  </si>
  <si>
    <t xml:space="preserve">ACHIZITIE DE UTILAJE PENTRU PREGATIREA TERENULUI LA SC ALFA TLD SRL </t>
  </si>
  <si>
    <t>ALFA TLD S.R.L.</t>
  </si>
  <si>
    <t xml:space="preserve">Imbunatatirea competitivitatii intreprinderii RAUL LELE SRL prin achizitia de utilaje </t>
  </si>
  <si>
    <t>RAUL LELE SRL</t>
  </si>
  <si>
    <t xml:space="preserve">CONSTRUIRE HALA SI ACHIZITIE DE ECHIPAMENTE </t>
  </si>
  <si>
    <t xml:space="preserve">MASTERTON PRINT SRL </t>
  </si>
  <si>
    <t xml:space="preserve">MODERNIZAREA ACTIVITATII SC ALLDECO SRL PRIN ACHZITIA DE UTILAJE </t>
  </si>
  <si>
    <t>ALLDECO SRL</t>
  </si>
  <si>
    <t xml:space="preserve">Înfiintarea unei capacitati de productie profile metalice </t>
  </si>
  <si>
    <t xml:space="preserve">GORDIAN INC. EXPERT SRL </t>
  </si>
  <si>
    <t xml:space="preserve">Achiziţia de utilaje specifice noii activităţi la STAINLESS STEEL CONCEPT SRL </t>
  </si>
  <si>
    <t>STAINLESS STEEL CONCEPT SRL</t>
  </si>
  <si>
    <t xml:space="preserve">Dotarea societatii QUALIDENT SRL din Municipiul Arad </t>
  </si>
  <si>
    <t xml:space="preserve">QUALIDENT SRL </t>
  </si>
  <si>
    <t xml:space="preserve">ACHIZITIE DE UTILAJE LA RODIS TRANSILVANIA SRL </t>
  </si>
  <si>
    <t xml:space="preserve">RODIS TRANSILVANIA SRL </t>
  </si>
  <si>
    <t xml:space="preserve">Dezvoltarea activităţii societăţii SIALBO PROD SERVICES S.R.L. </t>
  </si>
  <si>
    <t>SIALBO PROD SERVICES SRL</t>
  </si>
  <si>
    <t xml:space="preserve">DOTARE CU ECHIPAMENTE ?I UTILAJE HALĂ FABRICARE PRODUSE DIN BETON CU AGREGATE U?OARE PENTRU CONSTRUC?II </t>
  </si>
  <si>
    <t>IMOBLES PLAN SRL</t>
  </si>
  <si>
    <t xml:space="preserve">Diversificarea activitatii societatii RED VISION SRL prin infiintarea unei unitati de productie a ambalajelor din carton. </t>
  </si>
  <si>
    <t>RED VISION SRL</t>
  </si>
  <si>
    <t xml:space="preserve">EUROCONCEPT SOFTWARE SRL - DIVERSIFICARE PRIN INOVARE </t>
  </si>
  <si>
    <t>EUROCONCEPT SOFTWARE SRL</t>
  </si>
  <si>
    <t>Achiziţie de utilaje la SC EXECUTIVE OFFICE SOLUTIONS SRL</t>
  </si>
  <si>
    <t>EXECUTIVE OFFICE SOLUTIONS SRL</t>
  </si>
  <si>
    <t>Retail Store Analitycs - sistem software analiza trafic si comportament clienti in spatii comerciale</t>
  </si>
  <si>
    <t>GAMBLERS CONSULTING SRL</t>
  </si>
  <si>
    <t xml:space="preserve">CLADIRE (PARTER INALT+1ETAJ) CU DESTINATIA STATIE ITP SI BIROURI; CONSTRUIRE GARD IMPREJMUIRE SI AMENAJARE INCINTA </t>
  </si>
  <si>
    <t xml:space="preserve">NELA SRL </t>
  </si>
  <si>
    <t xml:space="preserve">Constructie si dotare </t>
  </si>
  <si>
    <t xml:space="preserve">Infiintarea unui centru de proiectare in constructii </t>
  </si>
  <si>
    <t>FICOMAX SANTANA SRL</t>
  </si>
  <si>
    <t>2/2.2.</t>
  </si>
  <si>
    <t xml:space="preserve">Consolidarea poziţiei pe piaţă a societăţii Arsat Industrie SRL prin achiziţia de echipamente inovative şi performante în loc. Pecica, jud. Arad </t>
  </si>
  <si>
    <t xml:space="preserve">ARSAT INDUSTRIE SRL </t>
  </si>
  <si>
    <t>Diversificarea activitatii si dotare</t>
  </si>
  <si>
    <t>Pecica</t>
  </si>
  <si>
    <t>IMM</t>
  </si>
  <si>
    <t>Dezvoltarea activitatii medicale a societatii INFOMEDICA S.R.L. prin dotarea unui bloc operator cu ATI si saloane pentru pacienti</t>
  </si>
  <si>
    <t>INFOMEDICA SRL</t>
  </si>
  <si>
    <t xml:space="preserve">Diversificarea activităţii la BGMPACK </t>
  </si>
  <si>
    <t xml:space="preserve">BGMPACK PRESTCOM BOGMAT SRL </t>
  </si>
  <si>
    <t xml:space="preserve">Cresterea competitivitatii societatii EUFELISA INTERNATIONAL SRL prin achizitia de echipamente de productie performante, in Mun. Arad, Jud. Arad </t>
  </si>
  <si>
    <t xml:space="preserve">EUFELISA INTERNATIONAL SRL </t>
  </si>
  <si>
    <t>Diversificarea activității de producție la Arlen Electronic</t>
  </si>
  <si>
    <t>ARLEN ELECTRONIC SRL</t>
  </si>
  <si>
    <t xml:space="preserve">Creşterea şi îmbunătăţirea tehnico-calitativă a capacităţii de producţie de mobilă la SC JRL Edition SRL </t>
  </si>
  <si>
    <t xml:space="preserve">JRL EDITION SRL </t>
  </si>
  <si>
    <t>Extindere activitate si dotare</t>
  </si>
  <si>
    <t>Crearea unei unităţi de producţie mobilier de gradină în cadrul societăţii WEXA PROD SRL</t>
  </si>
  <si>
    <t>WEXA PROD SRL</t>
  </si>
  <si>
    <t>Felnac</t>
  </si>
  <si>
    <t>Creșterea capacității de producție a Narcise Tex S.R.L.</t>
  </si>
  <si>
    <t>NARCISE TEX SRL</t>
  </si>
  <si>
    <t>Extindere - Constructie si dotare</t>
  </si>
  <si>
    <t>Vinga</t>
  </si>
  <si>
    <t>Imbunatatirea competitivitatii MULTICO S.R.L. prin dotarea cu masini performante, prin recertificarea sistemului de management al calitatii si prin realizarea de activități de internaționalizare</t>
  </si>
  <si>
    <t>MULTICO SRL</t>
  </si>
  <si>
    <t>Creșterea competitivității SC Alco Kraft SRL</t>
  </si>
  <si>
    <t>ALCO KRAFT S.R.L.</t>
  </si>
  <si>
    <t>Lipova</t>
  </si>
  <si>
    <t>Imbunatatirea competitivitatii economice a S.C COMPANY RAMONA S.R.L prin extinderea capacitatii de productie a branturilor</t>
  </si>
  <si>
    <t>COMPANY RAMONA SRL</t>
  </si>
  <si>
    <t>3/3.1.B.</t>
  </si>
  <si>
    <t>Reabilitare termo-energetica a pavilionului C1 (Corpuri C1 si C2) din cadrul imobilului 49-273, sediul Serviciului Teritorial al Politiei de Frontiera Arad</t>
  </si>
  <si>
    <t>Inspectoratul Teritorial al Politiei de Frontiera Oradea</t>
  </si>
  <si>
    <t>Oradea</t>
  </si>
  <si>
    <t>Institutie publica</t>
  </si>
  <si>
    <t>Reabilitare termica cladire Scoala Gimnaziala Avram Iancu</t>
  </si>
  <si>
    <t>UAT Municipiul Arad</t>
  </si>
  <si>
    <t>Lucrari de anvelopare in vederea imbunatatirii eficientei energetice</t>
  </si>
  <si>
    <t>Lucrari de reabilitare termica si modernizare spatii de lucru la I.P.J. Arad si U.M. 0556 Arad</t>
  </si>
  <si>
    <t>INSPECTORATUL DE POLITIE JUDETEAN ARAD</t>
  </si>
  <si>
    <t>Reabilitare termica Gradinita cu program prelungit Curcubeul Copiilor</t>
  </si>
  <si>
    <t>Prezentul proiect presupune reabilitarea termica a Gradinitei “Curcubeul Copiilor” amplasata in intravilanul Municipiului Arad, pe strada Simion Balint, nr. 7-9, Judetul Arad, Romania. Se propun reabilitarea termica a cladirii, reparatii interioare, exterioare si modernizarea cladirii.</t>
  </si>
  <si>
    <t>Reabilitare termica Gradinita cu program prelungit Gradinita Prieteniei</t>
  </si>
  <si>
    <t>Reabilitarea termica a Gradinitei “Prieteniei” amplasata in intravilanul Municipiului Arad, pe strada Predeal, nr. 3, Judetul Arad, Romania. Se propun reabilitarea termica a cladirii, reparatii interioare, exterioare si modernizarea cladirii. Lucrarile propuse nu vor afecta structura de rezistenta si stabilitatea constructiei.</t>
  </si>
  <si>
    <t>Reabilitare termica Gradinita cu Program prelungit Palatul Fermecat</t>
  </si>
  <si>
    <t>Reabilitarea termica a Gradinitei “Palatul Fermecat” amplasata in intravilanul Municipiului Arad</t>
  </si>
  <si>
    <t>Cresterea eficientei energetice la cladirile publice - Sediu Primarie si Casa de Cultura in orasul Ineu</t>
  </si>
  <si>
    <t>UAT Orașul Ineu</t>
  </si>
  <si>
    <t>Imbunatatirea izolatiei termice a anvelopei cladirii (pereti exteriori, tamplarie, planseu) a sarpantelor si invelitoarelor, inclusiv masuri de consolidare a cladirii</t>
  </si>
  <si>
    <t>Ineu</t>
  </si>
  <si>
    <t>5/5.1.1.</t>
  </si>
  <si>
    <t>Consolidare, restaurare, conservare biserică, amenajare incintă, restaurare și consolidare împrejmuire, rezlizare corp anexă C2 și lumânărar C3, iluminat arhitectural amsamblu la biserica Adormirea Maicii Domnului</t>
  </si>
  <si>
    <t>UAT Lipova in parteneriat cu Parohia Ortodoxă Română Lipova</t>
  </si>
  <si>
    <t>Lucrari de restaurare, consolidare, conservare si imprejmuire la biserica Adormirea Maicii Domnului din Lipova</t>
  </si>
  <si>
    <t>Parteneriat</t>
  </si>
  <si>
    <t>5/5.1.2</t>
  </si>
  <si>
    <t>Reabilitare cladire Teatru Clasic Ioan Slavici Arad - ETAPA 1- Restaurare si Reabilitare exterioara</t>
  </si>
  <si>
    <t>Proiectul prevede realizarea de lucrări de restaurare și reabilitare exterioară asupra clădirii Teatrului Clasic Ioan Slavici din Arad.</t>
  </si>
  <si>
    <t>5/5.1. - Apel proiecte nefinalizate</t>
  </si>
  <si>
    <t>Reabilitare învelitoare, fațadă principală și sală de spectacole la Filarmonica de Stat Arad</t>
  </si>
  <si>
    <t xml:space="preserve">Proiectul se refera la restaurarea si consolidarea cladirii Filarmonicii de Stat Arad (Palatul Cultural), localizata in Piata George Enescu Nr. 1, Municipiul Arad, Judetul Arad, Romania. </t>
  </si>
  <si>
    <t>5/5.2.2.</t>
  </si>
  <si>
    <t xml:space="preserve">Îmbunătățirea mediului urban prin: reconversia și refuncționalizarea unor terenuri neutilizate în vederea realizării de parcuri publice </t>
  </si>
  <si>
    <t>UAT Orașul Pecica</t>
  </si>
  <si>
    <t>Reconversia si refunctionalizarea terenului neutilizat supus interventiei, identificat in Cartea Funciara nr. 305863 in suprafata de 48.641 mp (intravilan) si modernizarea drumului de acces la terenul supus interventiei, aflat in proprietatea publica a Orasului Pecica.</t>
  </si>
  <si>
    <t>083</t>
  </si>
  <si>
    <t>Reutilizarea spațiului fostei piețe agroalimentare prin amenajarea de spatii verzi publice si reabilitare strada Miron Costin</t>
  </si>
  <si>
    <t>UAT Orașul Lipova</t>
  </si>
  <si>
    <t>Reabilitare spatii publice</t>
  </si>
  <si>
    <t>6/6.1.1.</t>
  </si>
  <si>
    <t>Modernizare DJ709 km 0+800…30+700 Arad – Pâncota și reabilitare DJ792C, km 0+000…21+000 și 26+000…36+300 Buteni - Pâncota</t>
  </si>
  <si>
    <t>UAT Arad</t>
  </si>
  <si>
    <t>Executarea lucrarilor de reparare, reciclare a unor tronsoane din DJ792 si, modernizare a unui tronson din DJ709</t>
  </si>
  <si>
    <t>Modernizare DJ 709E, km 9+200...16+600 Sânpetru German - limită județ Timiș</t>
  </si>
  <si>
    <t>6/6.1 - apel proiecte nefinalizate</t>
  </si>
  <si>
    <t>Modernizare DJ 709J km 6+600 - 12+440 Nădlac-Peregu Mare</t>
  </si>
  <si>
    <t>UAT Județul Arad</t>
  </si>
  <si>
    <t>Se va moderniza un tronson al drumului judeţean DJ 709 J între localităţile Nădlac şi Peregu Mare, între km 7+631,50 - 12+540,50, de la rampa de coborâre a pasajului peste autostrada A1 până la intrarea în Peregu Mare.</t>
  </si>
  <si>
    <t>Modernizare DJ 709 Pîncota -Seleuș și Reabilitare DJ 792 Nădab-Seleuș</t>
  </si>
  <si>
    <t>Se va moderniza un tronson al drumului judeţean DJ 709 între oraşul Pîncota şi comuna Seleuş, între km 33+700 - 39+205. Se va reabilita un tronson al DJ 792 între Nădab şi Seleuş, km 7+380 - 26+190. Traseul conectează localităţi care se găsesc la est de DN 79 Arad - Oradea la infrastructura TEN-T extinsă.</t>
  </si>
  <si>
    <t>Modernizare DJ 709 J Dorobanţi-Macea şi Modernizare DJ 709 J Pecica-Turnu</t>
  </si>
  <si>
    <t>Se vor moderniza două tronsoane al drumului judeţean DJ 709 J între localităţile Pecica şi Turnu, între km 34+300 - 44+015 şi între localităţile Macea şi Dorobanţi, între km 60+425 - 63+328.</t>
  </si>
  <si>
    <t>8/8.1.A. - apel proiecte nefinalizate</t>
  </si>
  <si>
    <t xml:space="preserve"> Asigurarea accesului la servicii de sanatate in regim ambulatoriu pentru populatia judetului Arad</t>
  </si>
  <si>
    <t>Parteneriatul format din MINISTERUL SANATATII/Unitatea de Implemenatre si Coordonare Programe (lider), JUDEȚUL ARAD (membru 1), SPITALUL ORASENESC INEU (membru 2) și SPITALUL CLINIC JUDETEAN DE URGENTA ARAD (membru 3)</t>
  </si>
  <si>
    <t>Adresa locului de implementare a proiectului: România, Regiunea Vest, judeţul Arad, Municipiul Arad, str. Corneliu Coposu nr. 22 - spaţiu de lucru - UAT Judeţul Arad; Municipiul Arad, str. Andrenyi Karoly nr. 2-4; str. Piaţa Mihai Viteazu nr. 11-12, str. Episcopiei nr. 5 - SCJU Arad. Lucrările de modernizare ale ambulatoriului ce fac obiectul proiectului s-au desfășurat în imobilul situat în Municipiul Arad, str. Andrenyi Karoly nr. 2-4, nr. cadastral 333144 (extras CF atașat cererii de finanțare). Adresa locului de implementare a proiectului: România, Regiunea Vest, judeţul Arad, Oraş Ineu, str. Republicii, nr. 2 - Spitalul Orăşenesc Ineu.</t>
  </si>
  <si>
    <t>8/8.2.B. - apel proiecte nefinalizate</t>
  </si>
  <si>
    <t>Imbunatatirea accesului populatiei din judetul Arad la servicii medicale de urgenta</t>
  </si>
  <si>
    <t>Parteneriatul format din MINISTERUL SANATATII/Unitatea de Implemenatre si Coordonare Programe (lider), SPITALUL CLINIC JUDETEAN DE URGENTA ARAD (membru 1) și UAT Orasul Ineu (membru 2).</t>
  </si>
  <si>
    <t>Adresa locului de implementare a proiectului: România, Regiunea Vest, judeţul Arad, Municipiul Arad, str. Andrenyi Karoly nr. 2-4, Piaţa Mihai Viteazu nr. 5-8, nr.11-12, str. Episcopiei nr. 5. - SCJU Arad; Adresa locului de implementare a proiectului: România, Regiunea Vest, judeţul Arad, Oraş Ineu, str. Republicii, nr. 5 - UAT Oraşul Ineu. Echipamentul medical achiziționat prin proiect este amplasat la Spitalul Orășenesc Ineu, România, Regiunea Vest, judeţul Arad, Oraş Ineu, str. Republicii, nr. 2.</t>
  </si>
  <si>
    <t>8/8.3.A.</t>
  </si>
  <si>
    <t>Infiintare centru de zi pentru persoane varstnice, in comuna Zerind</t>
  </si>
  <si>
    <t>UAT Comuna Zerind</t>
  </si>
  <si>
    <t>Realizarea de lucrari de reabilitare si modernizare la cladire. Asigurarea mobilierului si a principalelor dotari necesare activitatii centrului de zi pentru persoane varstnice si a unitatii de ingrijire la domiciliu a persoanelor varstnice.</t>
  </si>
  <si>
    <t>Zerind</t>
  </si>
  <si>
    <t>10/10.1.A</t>
  </si>
  <si>
    <t> Desfiinﬂare cladire anexa si reabilitare, extindere si dotare Gradiniﬂa local I Vinga, comuna Vinga, jud. Arad</t>
  </si>
  <si>
    <t>UAT Comuna Vinga</t>
  </si>
  <si>
    <t>Reabilitarea, extinderea și dotarea infrastructurii educaționale preșcolare a Grădiniței Vinga Local I din comuna Vinga</t>
  </si>
  <si>
    <t>Total Arad</t>
  </si>
  <si>
    <t>CARAS SEVERIN</t>
  </si>
  <si>
    <t>Cresterea competitivitatii si optimizarea activitatii productive prin achizitionarea de utilaje performante</t>
  </si>
  <si>
    <t>MONTAL 2000 SRL</t>
  </si>
  <si>
    <t>Caraș-Severin</t>
  </si>
  <si>
    <t>Bocșa</t>
  </si>
  <si>
    <t xml:space="preserve">Cresterea competitivitatii firmei Lucia SRL, prin achizitia de echipamente noi </t>
  </si>
  <si>
    <t>Lucia SRL</t>
  </si>
  <si>
    <t>Caransebeș</t>
  </si>
  <si>
    <t>Construire si dotare service auto Romcret</t>
  </si>
  <si>
    <t>ROMCRET SERVCOM SRL</t>
  </si>
  <si>
    <t>Reșița</t>
  </si>
  <si>
    <t>Eficientizarea procesului de productie la SC CM Omega Dental SRL prin achizitia de echipamente mai performante</t>
  </si>
  <si>
    <t>C &amp; M OMEGA DENTAL SRL</t>
  </si>
  <si>
    <t>Dezvoltarea de noi produse și extinderea pe noi piețe a S.C. CENTRUL DE PRELUCRĂRI MECANICE BOCȘA S.R.L.</t>
  </si>
  <si>
    <t>CENTRUL DE PRELUCRARI MECANICE BOCSA SRL</t>
  </si>
  <si>
    <t xml:space="preserve">Achizitie de echipamente performante in vederea cresterii competitivitatii </t>
  </si>
  <si>
    <t xml:space="preserve">MAX - JUNIOR PROJECT SRL </t>
  </si>
  <si>
    <t>Moldova Noua</t>
  </si>
  <si>
    <t>Creștereaea competitivitatii a SUPERFIT SRL prin dotarea cu echipamente moderne</t>
  </si>
  <si>
    <t>SUPERFIT S.R.L</t>
  </si>
  <si>
    <t xml:space="preserve">Noi oportunităţi de producţie video si media în judeţul Caraş Severin </t>
  </si>
  <si>
    <t xml:space="preserve">BANAT MEDIA SRL </t>
  </si>
  <si>
    <t xml:space="preserve">Cresterea competitivitatii societatii Grazzi Consulting SRL prin achizitia de echipamente performante </t>
  </si>
  <si>
    <t xml:space="preserve">GRAZZI CONSULTING S.R.L </t>
  </si>
  <si>
    <t>Dezvoltarea și creșterea competitivității firmei ZoriNNova Arh SRL prin achiziția de utilaje noi pentru lucrări de amenajare teren</t>
  </si>
  <si>
    <t>ZORINNOVA ARH SRL</t>
  </si>
  <si>
    <t xml:space="preserve">Dezvoltarea SC BEST FAVORIT DESIGN SRL prin diversificarea activitatii </t>
  </si>
  <si>
    <t xml:space="preserve">BEST FAVORIT DESIGN SRL </t>
  </si>
  <si>
    <t xml:space="preserve">Creşterea competitivităţii şi consolidarea poziţiei pe piaţa întreţinerii şi reparaţiilor de autovehicule a SC DAI EXCELENT CLEAN SRL-D </t>
  </si>
  <si>
    <t xml:space="preserve">DAI EXCELENT CLEAN SRL-D </t>
  </si>
  <si>
    <t xml:space="preserve">Imbunatatirea serviciilor de restaurare si reconditionare automobile ale societatii Joker S.R.L. prin achizitionarea de echipamente performante </t>
  </si>
  <si>
    <t xml:space="preserve">JOKER S.R.L. </t>
  </si>
  <si>
    <t>Oțelu Rosu</t>
  </si>
  <si>
    <t xml:space="preserve">Creşterea competitivităţii SC GHIMBY BOXWEB SRL – D’’ prin procesul de retehnologizare </t>
  </si>
  <si>
    <t>GHIMBY BOXWEB SRL-D</t>
  </si>
  <si>
    <t xml:space="preserve">ACHIZITIONARE DE UTILAJE SI ECHIPAMENTE DE CONSTRUCTII DE CATRE SC KALARD 2001 SRL </t>
  </si>
  <si>
    <t>KALARD 2001 SRL</t>
  </si>
  <si>
    <t>Achiziționare echipamente pentru creșterea competitivității firmei Rocad</t>
  </si>
  <si>
    <t>ROCAD COM SRL</t>
  </si>
  <si>
    <t xml:space="preserve">DEZVOLTAREA ACTIVITATII ORCONS 108 OTELU ROSU S.A., PRIN ACHIZITIONAREA DE ECHIPAMENTE SI UTILAJE DE CONSTRUCTII </t>
  </si>
  <si>
    <t>ORCONS 108 OTELU ROSU S.A</t>
  </si>
  <si>
    <t xml:space="preserve">Centru de fitness ”FLAOBRAND” ORAVI?A </t>
  </si>
  <si>
    <t>FC FLAOBRAND SRL</t>
  </si>
  <si>
    <t>Oravița</t>
  </si>
  <si>
    <t>DOTAREA SI OPERATIONALIZAREA UNUI CENTRU DE FITNESS IN MUNICIPIUL RESITA</t>
  </si>
  <si>
    <t xml:space="preserve">ELANO INVEST SRL </t>
  </si>
  <si>
    <t xml:space="preserve">ACHIZITIONARE ECHIPAMENTE DE FITNESS DE CATRE SC CODAVINCI SRL </t>
  </si>
  <si>
    <t xml:space="preserve">CODA VINCI SRL </t>
  </si>
  <si>
    <t xml:space="preserve">Creșterea competitivităţii societăţii AND SILVA IMPEX S.R.L. prin achiziţia de utilaje de producţie </t>
  </si>
  <si>
    <t xml:space="preserve">AND SILVA IMPEX S.R.L. </t>
  </si>
  <si>
    <t>Păltiniș</t>
  </si>
  <si>
    <t xml:space="preserve">Imbunatatirea competitivitatii intreprinderii ENDRESS GROUP ROMANIA SRL prin construire hala parter pentru montaj echipamente electrice, cu instalatii aferente  </t>
  </si>
  <si>
    <t>ENDRESS GROUP ROMANIA SRL</t>
  </si>
  <si>
    <t>Constructie unitate noua si dotare</t>
  </si>
  <si>
    <t>CONSTRUIRE PENSIUNE TURISTICĂ ȘI RACORD ENERGIE ELECTRICĂ</t>
  </si>
  <si>
    <t>JOJO S.R.L.</t>
  </si>
  <si>
    <t>Băile Herculane</t>
  </si>
  <si>
    <t>3/3.1.A.</t>
  </si>
  <si>
    <t>Cresterea eficientei energetice pentru blocurile de locuinte str. Horea, bl. A2, A3, A4 si str. G. A. Petculescu, bl. 15</t>
  </si>
  <si>
    <t>UAT Municipiul Reșița</t>
  </si>
  <si>
    <t>reabilitarea energetica a blocurilor A2,A3,A4 -str. Horea, respectiv blocul 15-str. G.A. Petculescu, Municipiul Resita.</t>
  </si>
  <si>
    <t>Cresterea eficientei energetice pentru blocurile de locuinte str. Horea,bl.A6,A7 si Piata 1 Decembrie 1918,bl.25</t>
  </si>
  <si>
    <t>Reabilitarea energetica a blocurilor A6,A7 -str. Horea, respectiv blocul 25-str. Piata 1 Decembrie 1918, Municipiul Resita.</t>
  </si>
  <si>
    <t>Reabilitarea energetica a Colegiului Național Traian Lalescu, Resita</t>
  </si>
  <si>
    <t>Lucrari de anvelopare si modernizare a cladirii Colegiului National Tarian Lalescu in vederea imbunatatirii eficientei energetice</t>
  </si>
  <si>
    <t>Reabilitare energetica a grădiniței cu program prelungit "SF Stelian" Moldova Nouă</t>
  </si>
  <si>
    <t>UAT Orașul Moldova Nouă</t>
  </si>
  <si>
    <t>Moldova Nouă</t>
  </si>
  <si>
    <t>Reabilitarea energetică a Colegiului Național Mircea Eliade Resita</t>
  </si>
  <si>
    <t>Reabilitarea energetică a Liceului Teoretic „Traian Vuia”, Resita</t>
  </si>
  <si>
    <t>Reabilitare, modernizare Scoala Gimnazială ”Alexandru Moisi” Moldova Nouă, Sala de sport și dependine</t>
  </si>
  <si>
    <t>Creșterea eficienței energetice și utilizarea energiei din surse regenerabile pentru Spitalul Județean de Urgență Reșița, județul Caraș-Severin - Staționar 3</t>
  </si>
  <si>
    <t>UAT Județul Caraș-Severin</t>
  </si>
  <si>
    <t>Creșterea eficienței energetice și utilizarea energiei din surse regenerabile pentru Spitalul Județean de Urgență Reșița, județul Caraș-Severin - Staționar 2</t>
  </si>
  <si>
    <t>Reabilitare energetică a Liceului Teologic Baptist Resita</t>
  </si>
  <si>
    <t>Lucrari de reabilitare termica a Liceului Teologic Baptist; adresa: Aleea Tineretului nr. 9, Municipiul Reșița, județul Caraș-Severin.</t>
  </si>
  <si>
    <t>Reabilitare energetica si instalare sisteme de incălzire care utilizeaza energie regenerabila, inclusiv inlocuirea sau completarea sistemelor clasice de incalzire – beneficiar Colegiul Economic al Banatului Montan Reșița</t>
  </si>
  <si>
    <t xml:space="preserve">Reabilitare energetica si instalare sisteme de incălzire care utilizeaza energie regenerabila, inclusiv inlocuirea sau completarea sistemelor clasice de incalzire – beneficiar Colegiul Economic al Banatului Montan Reșița, </t>
  </si>
  <si>
    <t>Eficientizarea energetică a clădirii primăriei oraşului Băile Herculane, judeţul Caraş Severin</t>
  </si>
  <si>
    <t>UAT Orașul Băile Herculane</t>
  </si>
  <si>
    <t>Reabilitare termica a sistemului de incalzire si anveloparea cladirii, utilizarea unor soluţii alternative de producere a energiei prin montarea unor panouri fotovoltaice pentru iluminat şi prepararea apei calde menajere in cadrul Primariei Orasului Baile Herculane.</t>
  </si>
  <si>
    <t>Eficientizarea energetică a Liceului Tehnologic Clisura Dunării Moldova Nouă – corpul A cu sala de sport și atelierul scoală și centrala termică</t>
  </si>
  <si>
    <t>Reabilitarea termica a anvelopei, a sistemului de incalzire/sistemul de furnizare a apei calde de consum.
-instalare sisteme alternative de producere a energiei electrice/termice pentru consum propriu.
-modernizarea sistemelor de climatizare, ventilare naturala si ventilare mecanica pentru asigurarea calitatii aerului interior.
-reabilitare/modernizare a instalaţiei de iluminat in cladiri.</t>
  </si>
  <si>
    <t>Creșterea eficienței energetice și utilizarea energiei din surse regenerabile pentru Spitalul Județean de Urgență Reșița, județul Caraș-Severin - Staționar 1</t>
  </si>
  <si>
    <t>Reabilitare termica a sistemului de incalzire si anveloparea cladirii, utilizarea unor soluţii alternative de producere a energiei</t>
  </si>
  <si>
    <t>Eficientizarea energetică a Liceului Tehnologic Clisura Dunării Moldova Nouă – corpul B</t>
  </si>
  <si>
    <t>4/4.1. - apel proiecte nefinalizate</t>
  </si>
  <si>
    <t>Proiect complex de revitalizare a zonei centrale a Municipiului Reșița</t>
  </si>
  <si>
    <t>Imbunatatirea calitatii deplasarilor cu modurile nemotorizate (velo si pietonal) prin cresterea standardelor de calitate si siguranta în utilizarea acestor moduri de transport.Imbunatatirea accesului la statiile de transport in comun si a conditiilor de transfer intre diferite mijloace de transport in comun.</t>
  </si>
  <si>
    <t>Restaurarea, conservarea si punerea in valoare a monumentului de clasa A - Ansamblul Putului I Anina</t>
  </si>
  <si>
    <t>UAT Anina</t>
  </si>
  <si>
    <t>Lucrari de restaurare, conservarea si punerea in valoare a Ansamblului Putului I Anina</t>
  </si>
  <si>
    <t>Anina</t>
  </si>
  <si>
    <t>LUCRĂRI DE RESTAURARE, CONSERVARE ȘI DOTARE LA TEATRUL MIHAI EMINESCU – CLĂDIRE MONUMENT ISTORIC LMI CS-II-M-A-11154 ȘI AMENAJAREA PEISAGISTICA A PARCULUI ADIACENT</t>
  </si>
  <si>
    <t>UAT Orașul Oravița</t>
  </si>
  <si>
    <t>Lucrari de restaurare, consolidare, conservare a Teatrului Mihai Eminescu Oravita si amenajare peisagistica a parcului adiacent</t>
  </si>
  <si>
    <t>Consolidare, restaurare, conservare și protectie Cetatea Ladislau, realizarea unui punct de belvedere prin amenajarea Turnului 3 de sud-vest, conservarea zidurilor și turnurilor cetății cu asize de piatra, amenajare platforme și pasarele, construire corp anexă, realizare instalații electrice și sanitare, realizare iluminat arhitectural și ambiental, amenajare incinta sit, realizare alei pietonale</t>
  </si>
  <si>
    <t>UAT Coronini</t>
  </si>
  <si>
    <t>Lucrari de restaurare, consolidare, conservare, protectie Cetatea Ladislau, consolidare imprejmuire si constructie corp anexa</t>
  </si>
  <si>
    <t>Coronini</t>
  </si>
  <si>
    <t>Muzeul de Istorie a Culturii Văii Carașului</t>
  </si>
  <si>
    <t>Infiintarea Muzeului de Istorie a Culturii Văii Carașului prin restaurarea Primariei Vechi din Oravita</t>
  </si>
  <si>
    <t>5/5.1.2.</t>
  </si>
  <si>
    <t>Restaurarea, conservarea și valorificarea patrimoniului cultural de interes național Biserica Ortodoxă  Română cu hramul „Sf. Nicolae”, orașul Bocșa, str. Republicii, nr.99</t>
  </si>
  <si>
    <t>Parohia Ortodoxă Română Bocșa 2</t>
  </si>
  <si>
    <t>Restaurarea obiectivului de patrimoniu cultural, Biserica Ortodoxă Română cu hramul „Sfântul Nicolae” din orașul Bocșa. Creşterea atractivităţii obiectivului de patrimoniu cultural restaurant, Biserica Ortodoxă Română cu hramul „Sfântul Nicolae” din orașul Bocșa.</t>
  </si>
  <si>
    <t>Unitate de cult</t>
  </si>
  <si>
    <t xml:space="preserve">Reconversia funcţională a unor terenuri degradate din oraşul Oraviţa şi transformarea acestora în zone de agrement şi recreere pentru comunitate </t>
  </si>
  <si>
    <t>Reconversia unor terenuri degradate şi crearea unei suprafeţe verzi de 38.744 mp,</t>
  </si>
  <si>
    <t>6/6.1.2.</t>
  </si>
  <si>
    <t>Modernizare DJ581, intersecția cu DJ 586 A (Secășeni) - intersecție cu DN 57 (Grădinari)</t>
  </si>
  <si>
    <t>PARTENERIAT UAT JUD. Caraș-Severin CU UAT COMUNA TICVANIU MARE SI UAT COMUNA GRADINARI</t>
  </si>
  <si>
    <t>6/6.1.3.</t>
  </si>
  <si>
    <t>Modernizare DJ 608 Plugova (DN6)-Globurau-Costis-Borugi-Cornereva-Obita-Rusca (DN6)</t>
  </si>
  <si>
    <t>Parteneriat UAT Județul Caraș-Severin, UAT Comuna Teregova, UAT Comuna Cornereva, UAT Comuna Mehadia</t>
  </si>
  <si>
    <t>Modernizarea DJ 608</t>
  </si>
  <si>
    <t>7/7.1.1.</t>
  </si>
  <si>
    <t>Conservarea si valorificarea patrimoniului natural si construit pentru dezvoltarea turismului balnear in Stațiunea Băile Herculane</t>
  </si>
  <si>
    <t>UAT Băile Herculane</t>
  </si>
  <si>
    <t>reabilitarea/modernizarea infrastructurii rutiere inclusiv utilitatile din corpul drumului str.Mihai Eminescu, Piata 1 Mai, Piata Hercules, Pod Beton, Pod Pecinisca 1 si 2, crearea/reabilitarea/modernizarea/amenajareaspatiilor verzi din Parc Vicol</t>
  </si>
  <si>
    <t>Înființare centru social fără componentă rezidențială pentru vârstnici</t>
  </si>
  <si>
    <t>ORAŞUL ORAVITA în parteneriat cu Serviciul Public de Asistență Socială</t>
  </si>
  <si>
    <t>Infiintarea unui centru social intr-o clasdire dezafectata si dotarea acestuia</t>
  </si>
  <si>
    <t>Lucrari de restaurare, modificare, dotare si schimbare de destinatie in muzeu a fostului sediu S.E.T.T.P.P.L. cladire monument istoric L.M.I. CS-ll-m-B-11174</t>
  </si>
  <si>
    <t>Restaurarea și valorificarea durabila a obiectului de patrimoniu cultural de interes local fostul sediu S.E.T.T.P.P.L. - cod CS-II-m-B-11174 din orasul Oravita.</t>
  </si>
  <si>
    <t>Restaurarea patrimoniului cultural din comuna Vermeş</t>
  </si>
  <si>
    <t>Parteneriatul dintre UAT Comuna Vermeș și Parohia Ortodoxă Ersig</t>
  </si>
  <si>
    <t>Restaurarea obiectivului de patrimoniu cultural, Biserica Ortodoxă Română de lemn din sat Ersig</t>
  </si>
  <si>
    <t>Ersig</t>
  </si>
  <si>
    <t>Reabilitare obiecte de patrimoniu pentru promovarea turistică a Stațiunii Băile Herculane - Pod de piatră</t>
  </si>
  <si>
    <t>Proiectul propune intervenția asupra unui obiectiv de investiții: Podul de Piatră peste Cerna.</t>
  </si>
  <si>
    <t>Total Caras Severin</t>
  </si>
  <si>
    <t>HUNEDOARA</t>
  </si>
  <si>
    <t>Pensiune turistica si reabilitare imprejmuire existenta</t>
  </si>
  <si>
    <t>CIMPER AQUA S.R.L.</t>
  </si>
  <si>
    <t>Hunedoara</t>
  </si>
  <si>
    <t>Uricani</t>
  </si>
  <si>
    <t>Creșterea competivității firmei SC DEPLAST SRL prin modernizarea procesului tehnologic și diversificarea produselor</t>
  </si>
  <si>
    <t>DEPLAST SRL</t>
  </si>
  <si>
    <t>ACHIZITIE ECHIPAMENTE PERFORMANTE PENTRU ACTIVITATEA DE TEHNICA DENTARA</t>
  </si>
  <si>
    <t xml:space="preserve">OMNIADENT SRL </t>
  </si>
  <si>
    <t>Orăștie</t>
  </si>
  <si>
    <t xml:space="preserve">Cresterea competitivitatii economice a S.C. DAC MEDIA ADVERTISING S.R.L. prin modernizarea si dotarea spatiului de productie cinematografica </t>
  </si>
  <si>
    <t xml:space="preserve">DAC MEDIA ADVERTISING SRL </t>
  </si>
  <si>
    <t>Dezvoltarea societatii PROSTEFYCON SRL prin achizitie de utilaje</t>
  </si>
  <si>
    <t xml:space="preserve">PROSTEFYCON S.R.L. </t>
  </si>
  <si>
    <t>Călan</t>
  </si>
  <si>
    <t xml:space="preserve">CRESTEREA COMPETITIVITATII FIRMEI PRIN DEZVOLTAREA UNEI NOI ACTIVITATI DE PRODUCTIE PELETI </t>
  </si>
  <si>
    <t xml:space="preserve">LA JOCK S.R.L. </t>
  </si>
  <si>
    <t xml:space="preserve">Diversificarea activitatii in cadrul NEOCOMM SRL </t>
  </si>
  <si>
    <t xml:space="preserve">NEOCOMM SRL </t>
  </si>
  <si>
    <t>Deva</t>
  </si>
  <si>
    <t xml:space="preserve">ACHIZITIE UTILAJE DE INJECTIE MASE PLASTICE PENTRU DIVERSIFICAREA ACTIVITATII FIRMEI </t>
  </si>
  <si>
    <t xml:space="preserve">ATLANTIC SHOP SRL </t>
  </si>
  <si>
    <t>Creșterea și diversificarea activităţii, calea succesului societăţii M3 Condesign SRL</t>
  </si>
  <si>
    <t>M3 CONDESIGN S.R.L</t>
  </si>
  <si>
    <t>Dezvoltarea activitatii Swiss Cafe Gourmet prin achizitia unei linii de productie ornamente luminoase din polistiren</t>
  </si>
  <si>
    <t>SWISS CAFE GOURMET SRL</t>
  </si>
  <si>
    <t>DOTAREA CU ECHIPAMENTE PENTRU ACTIVITĂȚI DE TESTARE ȘI ANALIZE TEHNICE ÎN VEDEREA ÎMBUNĂTĂȚIRII COMPETITIVITĂȚII MICROÎNTREPRINDERI GEOLOGIC SITE S.R.L. ÎN LOCALITATEA CĂLAN, JUDEȚUL HUNEDOARA</t>
  </si>
  <si>
    <t>GEOLOGIC SITE S.R.L.</t>
  </si>
  <si>
    <t xml:space="preserve">Diversificarea activitatii prin achizitionarea de echipamente in cadrul M&amp;M SMART SRL </t>
  </si>
  <si>
    <t xml:space="preserve">M&amp;M SMART SRL </t>
  </si>
  <si>
    <t>Simeria</t>
  </si>
  <si>
    <t xml:space="preserve">CRESTEREA COMPETITIVITATII TRAVIADIS SRL, PRIN DOTAREA CU ECHIPAMENTE NOI, PERFORMANTE. </t>
  </si>
  <si>
    <t xml:space="preserve">TRAVIADIS S.R.L. </t>
  </si>
  <si>
    <t xml:space="preserve">Extindere atelier auto </t>
  </si>
  <si>
    <t>SEBASERVEX SRL</t>
  </si>
  <si>
    <t>Petroșani</t>
  </si>
  <si>
    <t>Achizitie utilaje la SC Primes util SRL</t>
  </si>
  <si>
    <t>PRIMES UTIL SRL</t>
  </si>
  <si>
    <t>Lupeni</t>
  </si>
  <si>
    <t>Investitii in diversificarea capacitatii de productie a Dream Development SRL in vederea cresterii competitivitatii sale</t>
  </si>
  <si>
    <t>DREAM DEVELOPMENT SRL</t>
  </si>
  <si>
    <t>Vila turistica, amenajari exterioare si imprejmuire teren</t>
  </si>
  <si>
    <t xml:space="preserve">SANROC SRL </t>
  </si>
  <si>
    <t xml:space="preserve">Amenajare pensiune in cladire existenta </t>
  </si>
  <si>
    <t xml:space="preserve">M&amp;F MASTER CAFFE S.R.L. </t>
  </si>
  <si>
    <t xml:space="preserve">CONSTRUIRE SI DOTARE CENTRU DE ACTIVITATI FITNESS </t>
  </si>
  <si>
    <t xml:space="preserve">ADA DELICIOUS SRL </t>
  </si>
  <si>
    <t xml:space="preserve">DEZVOLTAREA CALITATII SERVICIILOR TURISTICE PRIN EXTINDEREA CAPACITATII DE CAZARE PRIN ETAJARE CORP CLADIRE AMENAJARE UNITATE DE PRIMIRE TURISTICA TIP VILA </t>
  </si>
  <si>
    <t xml:space="preserve">CORVINIANA SRL </t>
  </si>
  <si>
    <t>Construire vila turistica Sarisa</t>
  </si>
  <si>
    <t>IMOBILIARE ALINA SRL</t>
  </si>
  <si>
    <t xml:space="preserve">DOTAREA CU UTILAJE PENTRU LUCRĂRI DE CONSTRUC?II ÎN VEDEREA ÎMBUNĂTĂ?IRII COMPETITIVITĂ?II MICROÎNTREPRINDERII ROXSIL EXPO SRL ÎN LOCALITATEA DEVA, JUDE?UL HUNEDOARA </t>
  </si>
  <si>
    <t xml:space="preserve">ROXSIL EXPO SRL </t>
  </si>
  <si>
    <t xml:space="preserve">ACHIZITIA SOFTWARE DE PRELUCRARE IMAGINI, ECHIPAMENTE SI MOBILIER DE LABORATOR PENTRU INOVAREA SERVICIILOR PRESTATE DE DENTEX SRL </t>
  </si>
  <si>
    <t xml:space="preserve">DENTEX S.R.L. </t>
  </si>
  <si>
    <t xml:space="preserve">MODERNIZAREA ŞI DEZVOLTAREA DURABILĂ A S.C. FLORIDAN STAR CONSTRUCT S.R.L. PETRILA PRIN ACHIZIŢIONAREA DE UTILAJE ŞI ECHIPAMENTE NOI </t>
  </si>
  <si>
    <t xml:space="preserve">FLORIDAN STAR CONSTRUCT S.R.L. </t>
  </si>
  <si>
    <t>Petrila</t>
  </si>
  <si>
    <t xml:space="preserve">Consolidarea pozitiei pe piata a SC OMT BUSINESS MANAGER SRL prin achizitionare de echipamente inovative in judetul Hunedoara, localitatea Deva </t>
  </si>
  <si>
    <t xml:space="preserve">OMT BUSINESS MANAGER SRL </t>
  </si>
  <si>
    <t xml:space="preserve">CRESTEREA COMPETITIVITATII FIRMEI GIGANT STAR CONSTRUCT S.R.L. PRIN ACHIZITIA DE UTILAJE SPECIFICE </t>
  </si>
  <si>
    <t xml:space="preserve">GIGANT STAR CONSTRUCT S.R.L. </t>
  </si>
  <si>
    <t xml:space="preserve">Construirea pensiunii "Antonia", următorul pas în dezvoltarea companiei Mironecs Market SRL </t>
  </si>
  <si>
    <t xml:space="preserve">MIRONECS MARKET S.R.L. </t>
  </si>
  <si>
    <t>Pestisu Mare</t>
  </si>
  <si>
    <t xml:space="preserve">Cresterea competitivitatii societatii Edyss Mob S.R.L. prin achizitionarea de echipamente tehnologice </t>
  </si>
  <si>
    <t xml:space="preserve">EDYSS MOB S.R.L. </t>
  </si>
  <si>
    <t xml:space="preserve">Consolidarea poziţiei pe piaţă a SC ECLESIA ANTREPRENOR SRL prin achiziţionare de utilaje performante, în judeţul Hunedoara </t>
  </si>
  <si>
    <t xml:space="preserve">ECLESIA ANTREPRENOR SRL </t>
  </si>
  <si>
    <t xml:space="preserve">ACHIZITIE DE UTILAJE PENTRU LUCRĂRI DE AMENAJARE A TERENULUI </t>
  </si>
  <si>
    <t xml:space="preserve">BIOPRODUCT INVEST SRL </t>
  </si>
  <si>
    <t>Hateg</t>
  </si>
  <si>
    <t xml:space="preserve">LINIE DE PRODUCTIE TUBULATURA PENTRU VENTILATII </t>
  </si>
  <si>
    <t xml:space="preserve">CLIMACOOL S.R.L. </t>
  </si>
  <si>
    <t xml:space="preserve">Cresterea competitivitatii S.C. INOVO SOLUTIONS S.R.L. prin sustinerea procesului de fabricare a Mini Centralelor telefonice VoIP </t>
  </si>
  <si>
    <t>INOVO SOLUTIONS SRL</t>
  </si>
  <si>
    <t xml:space="preserve">Construire vila turistica si filigorie </t>
  </si>
  <si>
    <t>KRYSTAL TURISM SRL</t>
  </si>
  <si>
    <t xml:space="preserve">Diversificarea activitatii economice a TSM Green Way SRL prin crearea unui serviciu nou </t>
  </si>
  <si>
    <t xml:space="preserve">TSM GREEN WAY SRL </t>
  </si>
  <si>
    <t>DEZVOLTARE TEHNOLOGICA, INOVARE, CONCEPT - STONE CONECT SRL</t>
  </si>
  <si>
    <t xml:space="preserve">STONE CONECT S.R.L.
</t>
  </si>
  <si>
    <t xml:space="preserve">MODERNIZARE SI EXTINDERE IMOBIL PENTRU REALIZAREA UNEI FACILITĂTI DE CAZARE </t>
  </si>
  <si>
    <t xml:space="preserve">DANTE GRUP S.R.L. </t>
  </si>
  <si>
    <t xml:space="preserve">Cresterea competitivitatii TOPO TRB SOLUTIONS SRL prin dotarea cu echipamente performante </t>
  </si>
  <si>
    <t xml:space="preserve">TOPO TRB SOLUTIONS S.R.L. </t>
  </si>
  <si>
    <t xml:space="preserve">VILA TURISTICA, AMENAJARI EXTERIOARE SI IMPREJMUIRE TEREN </t>
  </si>
  <si>
    <t xml:space="preserve">IZOSTAR INVEST SRL </t>
  </si>
  <si>
    <t xml:space="preserve">Construire vila turistica Avy </t>
  </si>
  <si>
    <t xml:space="preserve">AVION DOKTOR GSM SRL </t>
  </si>
  <si>
    <t xml:space="preserve">CRESTEREA COMPETITIVITATII SC ZUBERECOMEXIM SRL PRIN INVESTITIE IN UTILAJE </t>
  </si>
  <si>
    <t xml:space="preserve"> ZUBERECOMEXIM SRL </t>
  </si>
  <si>
    <t xml:space="preserve">Diversificarea activitatii SC BETOMAT SRL prin achizitia de utilaje pentru productia de mobilier </t>
  </si>
  <si>
    <t>BETOMAT SRL</t>
  </si>
  <si>
    <t xml:space="preserve">Achizitie de utilaje pentru lucrari de amenajare a terenului </t>
  </si>
  <si>
    <t xml:space="preserve">ASM OIL INVEST S.R.L. </t>
  </si>
  <si>
    <t xml:space="preserve">Cresterea competitivitatii societatii TRATIM IMPEX SRL prin achizitia de echipamente performante </t>
  </si>
  <si>
    <t xml:space="preserve">TRATIM IMPEX SRL </t>
  </si>
  <si>
    <t xml:space="preserve">Dezvoltarea activităţii companiei Rolad Trust SRL ca răspuns la oportunităţile pieţei </t>
  </si>
  <si>
    <t>ROLAD TRUST S.R.L.</t>
  </si>
  <si>
    <t xml:space="preserve">Diversificarea activitatii firmei prin achizitia de utilaje pentru lucrari de amenajare a terenului </t>
  </si>
  <si>
    <t>MELATIN TAXI SRL</t>
  </si>
  <si>
    <t xml:space="preserve">HELLO AUSSIE S.R.L. </t>
  </si>
  <si>
    <t xml:space="preserve">Dezvoltarea societăţii ORION REBECA S.R.L. prin achiziţia unor utilaje pentru efectuarea de lucrări de pregătire a terenului </t>
  </si>
  <si>
    <t>ORION REBECA S.R.L.</t>
  </si>
  <si>
    <t xml:space="preserve">Creşterea competitivităţii SC TRANS ADVENTURE SRL prin achiziţionarea de utilaje şi echipamente performante, in localitatea Deva, judeţ Hunedoara </t>
  </si>
  <si>
    <t>TRANS ADVENTURE S.R.L.</t>
  </si>
  <si>
    <t>Consolidarea poziției pe piață a SC FEDERMEN EXIM SRL prin achiziționarea de utilaje și echipamente performante, în județul Hunedoara, localitatea Hațeg</t>
  </si>
  <si>
    <t>FEDERMEN EXIM SRL</t>
  </si>
  <si>
    <t xml:space="preserve">Cresterea competitivitatii societatii SIAL TOUR S.R.L. prin achizitionarea de echipamente pentru activitati recreative si distractive </t>
  </si>
  <si>
    <t>SIAL TOUR S.R.L.</t>
  </si>
  <si>
    <t xml:space="preserve">Diversificarea activitatii SC TIKVA SERVIS CONSTRUCT SRL prin achiziţie de utilaje inovative </t>
  </si>
  <si>
    <t>TIKVA SERVIS CONSTRUCT S.R.L</t>
  </si>
  <si>
    <t xml:space="preserve">Dotarea cu echipamente şi programe speciale pentru editare a SC TIMUX TIPO PROD SRL în vederea creşterii competivităţii </t>
  </si>
  <si>
    <t>TIMUX TIPO PROD SRL</t>
  </si>
  <si>
    <t xml:space="preserve">Diversificarea activitatii firmei prin achizitia de utilaje noi, performante </t>
  </si>
  <si>
    <t>MEGA TRUST ENERGY SRL</t>
  </si>
  <si>
    <t xml:space="preserve">CRE?TEREA COMPETITIVITĂ?II VEST ACTION SERVICE SRL, PRIN DOTAREA CU ECHIPAMENTE NOI, PERFORMANTE ?I PRIN DIVERSIFICAREA SERVICIILOR OFERITE </t>
  </si>
  <si>
    <t>VEST ACTION SERVICE SRL</t>
  </si>
  <si>
    <t xml:space="preserve">Cresterea competitivitatii S.C Max Training SRL prin dezvoltarea unui studio de inregistrari audio </t>
  </si>
  <si>
    <t>MAX TRAINING SRL</t>
  </si>
  <si>
    <t xml:space="preserve">DIVERSIFICAREA ACTIVITĂ?II LINX IMPORT EXPORT SRL, ÎN DOMENIUL CONSTRUC?IILOR DE CLĂDIRI </t>
  </si>
  <si>
    <t>LINX IMPORT EXPORT SRL</t>
  </si>
  <si>
    <t xml:space="preserve">Construire si dotare vila turistica, pentru extinderea activitatii RAHEMA TUR SRL </t>
  </si>
  <si>
    <t>RAHEMA TUR SRL</t>
  </si>
  <si>
    <t xml:space="preserve">Modernizarea, dotarea si extinderea Cabanei „Popasul Haiducilor”, cladire C1, schimbarea destinatiei cladirii C2 in spatiu de joaca pentru copii, amenjari exterioare, imprejumuire </t>
  </si>
  <si>
    <t>CRISALDO IMPEX SRL</t>
  </si>
  <si>
    <t xml:space="preserve">Pensiune turistica Iankhaus </t>
  </si>
  <si>
    <t>IANKHAUS SRL</t>
  </si>
  <si>
    <t xml:space="preserve">Consolidarea poziţiei SC VISA SA prin achiziţionarea echipamentelor şi instalaţiilor performante, în municipiul Petroşani, judeţ Hunedoara </t>
  </si>
  <si>
    <t xml:space="preserve">VISA SA </t>
  </si>
  <si>
    <t xml:space="preserve">Extinderea capacitatii de productie din cadrul SC Electro Max SRL prin construirea unei hale de productie si achizitia de echipamente performante </t>
  </si>
  <si>
    <t xml:space="preserve">ELECTRO MAX S.R.L. </t>
  </si>
  <si>
    <t>Cresterea competitivitatii societatii Swiss Trade SRL prin achizitia de echipamente performante</t>
  </si>
  <si>
    <t xml:space="preserve">SWISS TRADE SRL </t>
  </si>
  <si>
    <t>Consolidarea poziţiei pe piaţă a societăţii FORMPLAST SRL prin achiziţia de echipamente inovative şi performante în loc. Orastie, jud. Hunedoara</t>
  </si>
  <si>
    <t xml:space="preserve">FORMPLAST S.R.L. </t>
  </si>
  <si>
    <t>Consolidarea pozitiei de lider al societatii FILPLAST SRL in productia de utilaje din domeniul maselor plastice din judetul Hunedoara</t>
  </si>
  <si>
    <t>FILPLAST SRL</t>
  </si>
  <si>
    <t>Extinderea capacitatii de productie a SECURIT GRUP SRL</t>
  </si>
  <si>
    <t>SECURIT GRUP SRL</t>
  </si>
  <si>
    <t>INOVAȚIE ÎN PUBLICITATEA OUTDOOR</t>
  </si>
  <si>
    <t>PRINT CUT SRL</t>
  </si>
  <si>
    <t>Îmbunătățirea competitivății ADARCO INVEST S.R.L și consolidarea poziției pe piață prin dotarea cu echipamente performante, recertificare și activități de internaționalizar</t>
  </si>
  <si>
    <t>ADARCO INVEST S.R.L.</t>
  </si>
  <si>
    <t xml:space="preserve">Aninoasa </t>
  </si>
  <si>
    <t>Cresterea competitivitatii MK Lighting prin crearea unei noi unitati de productie si dotarea cu echipamente performante</t>
  </si>
  <si>
    <t>MK LIGHTING SRL</t>
  </si>
  <si>
    <t>Teliucu Inferior</t>
  </si>
  <si>
    <t>EXTINDERE SPATIU PRODUCTIE</t>
  </si>
  <si>
    <t xml:space="preserve">SELMI WOOD CONCEPT SRL
</t>
  </si>
  <si>
    <t>CONSTRUIRE HALA PRODUCTIE</t>
  </si>
  <si>
    <t>OPF AIR SYSTEMS CO S.R.L.</t>
  </si>
  <si>
    <t>Îmbunătățirea eficienței energetice și reducerea emisiilor de CO2 în sectorul rezidențial, Orașul Călan, județ Hunedoara</t>
  </si>
  <si>
    <t>UAT Orașul Călan</t>
  </si>
  <si>
    <t>Îmbunătățirea eficienței energetice și reducerea emisiilor de CO2 în sectorul rezidențial, orașul Călan, județul Hunedoara</t>
  </si>
  <si>
    <t>Eficientizarea energetică a blocurilor de locuințe situate pe strada 1 Decembrie și strada Aleea Trandafirilor, orașul Uricani, județul Hunedoara</t>
  </si>
  <si>
    <t>UAT Orașul Uricani</t>
  </si>
  <si>
    <t>Eficientizare termică clădiri rezidențiale orașul Petrila - etpa III</t>
  </si>
  <si>
    <t>UAT Orașul Petrila</t>
  </si>
  <si>
    <t>Eficientizarea energetică a blocurilor de locuințe situate pe strada 1 Mai, strada Revoluției și strada Sterminos, orasul Uricani, judetul Hunedoara</t>
  </si>
  <si>
    <t>Creșterea eficienței energetice a clădirilor rezidențiale din municipiul Orăștie, Județul Hunedoara – Proiect nr. 1</t>
  </si>
  <si>
    <t>UAT Orasul Orastie</t>
  </si>
  <si>
    <t>Cresterea eficientei energetice a cladirilor rezidentiale din municipiul Orastie, judetul Hunedoara - proiect nr. 2</t>
  </si>
  <si>
    <t>3/3.1.A/2</t>
  </si>
  <si>
    <t>Cresterea eficientei energetice a blocului de locuinte 79, str. Bejan din municipiul Deva</t>
  </si>
  <si>
    <t>UAT Municipiul Deva</t>
  </si>
  <si>
    <t xml:space="preserve">Deva </t>
  </si>
  <si>
    <t>Cresterea eficientei energetice a blocului de locuinte P5, str. Titu Maiorescu din municipiul Deva</t>
  </si>
  <si>
    <t>CRESTEREA EFICIENTEI ENERGETICE A BLOCULUI B - B-DUL DECEBAL DIN MUNICIPIUL DEVA</t>
  </si>
  <si>
    <t>CRESTEREA EFICIENTEI ENERGETICE A BLOCULUI 13A – STRADA MIHAI EMINESCU DIN MUNICIPIUL DEVA</t>
  </si>
  <si>
    <t>CRESTEREA EFICIENTEI ENERGETICE A BLOCULUI DE LOCUIN?E M2 – ALEEA CRIZANTEMELOR DIN MUNICIPIUL DEVA</t>
  </si>
  <si>
    <t>CRESTEREA EFICIENTEI ENERGETICE A BLOCULUI DE LOCUINȚE 60 – ALEEA STREIULUI DIN MUNICIPIUL DEVA</t>
  </si>
  <si>
    <t>CRESTEREA EFICIENTEI ENERGETICE A BLOCULUI DE LOCUIN?E M1 – ALEEA CRIZANTEMELOR DIN MUNICIPIUL DEVA</t>
  </si>
  <si>
    <t>Eficientizare termica cladiri rezidentiale oras Petrila etapa I</t>
  </si>
  <si>
    <t>Eficientizare termica cladiri rezidentiale oras Petrila etapa VI</t>
  </si>
  <si>
    <t>Cresterea performantei energetice a blocurilor de locuinte din Orasul Simeria, str. 1 Decembrie, bl. 2, bl. A, bl. B, bl. A1, bl. B1, bl. C1, bl. D1</t>
  </si>
  <si>
    <t>UAT Orașul Simeria</t>
  </si>
  <si>
    <t>Eficientizare termica cladiri rezidentiale oras Petrila etapa VII</t>
  </si>
  <si>
    <t>Eficientizare termica cladiri rezidentiale oras Petrila etapa V</t>
  </si>
  <si>
    <t>Eficienta energetica in sectorul rezidential, orasul Calan, judetul Hunedoara</t>
  </si>
  <si>
    <t>Creșterea eficienței energetice a blocului de locuințe P3 – Aleea Moților din Municipiul Deva</t>
  </si>
  <si>
    <t>CRESTEREA EFICIENTEI ENERGETICE A BLOCULUI DE LOCUINȚE 7 – ALEEA PLOPILOR DIN MUNICIPIUL DEVA</t>
  </si>
  <si>
    <t>CRESTEREA EFICIENTEI ENERGETICE A BLOCULUI DE LOCUINȚE 8 – B-DUL DECEBAL DIN MUNICIPIUL DEVA</t>
  </si>
  <si>
    <t>CRESTEREA EFICIENTEI ENERGETICE A BLOCULUI DE LOCUINȚE A – B-DUL IULIU MANIU DIN MUNICIPIUL DEVA</t>
  </si>
  <si>
    <t>Creșterea eficienței energetice a blocurilor de locuințe din municipiul Petroșani</t>
  </si>
  <si>
    <t>UAT Municipiul Petroșani</t>
  </si>
  <si>
    <t>Cresterea eficientei energetice a cladirii atelier scoala+sala de gimnastica+sali de clasa din cadrul Colegiului National Aurel Vlaicu din Municipiul Orastie</t>
  </si>
  <si>
    <t>UAT Municipiul Orăștie</t>
  </si>
  <si>
    <t>Lucrari de anvelopare si modernizare a cladirii Colegiului National Aurel Vlaicu Orastie in vederea imbunatatirii eficientei energetice</t>
  </si>
  <si>
    <t>Reabilitare termica si utilizare energie regenerabila - cladire Spitalul Orasenesc Hateg</t>
  </si>
  <si>
    <t>UAT Orașul Hațeg</t>
  </si>
  <si>
    <t>Creșterea eficienței energetice a clădirii în care funcționează Spitalul Orășenesc Hațeg, prin reducerea pierderilor de căldură și îmbunătățirea performanței termotehnice a acesteia.</t>
  </si>
  <si>
    <t>Hațeg</t>
  </si>
  <si>
    <t>REABILITAREA CLĂDIRILOR PUBLICE DIN MUNICIPIUL HUNEDOARA PENTRU CREȘTEREA EFICIENȚEI ENERGETICE - COLEGIUL NAȚIONAL IANCU DE HUNEDOARA</t>
  </si>
  <si>
    <t>UAT Municipiul Hunedoara</t>
  </si>
  <si>
    <t>Reabilitarea cladirii Colegiul National Iancu de Hunedoara din municipiul Hunedoara,  la locatia Colegiului National Iancu de Hunedoara, situat pe str. Victoriei, nr. 12</t>
  </si>
  <si>
    <t>Cresterea eficientei energetice a cladirilor in care functioneaza Colegiul National Decebal, Strada Oituz nr. 8</t>
  </si>
  <si>
    <t>Lucrari de interventie in vederea cresterii eficientei energetice a cladirilor in care functioneaza Colegiul National Decebal, Strada Oituz nr. 8</t>
  </si>
  <si>
    <t>Cresterea eficientei energetice a cladirii publice –Gradinita ,,Voinicelul" din orasul Calan</t>
  </si>
  <si>
    <t>Lucrari de reabilitare  a Gradinitei ,,Voinicelul" din orasul Calan</t>
  </si>
  <si>
    <t>Lucrari de eficientizare energetica la Spitalul Municipal Orastie</t>
  </si>
  <si>
    <t>SPITALUL MUNICIPAL ORASTIE</t>
  </si>
  <si>
    <t>Lucrari specifice aplicate izolatiei termice a anvelopei cladirilor spitalului (pereti exteriori, ferestre, tamplarie, planseu peste ultimul nivel planseu peste subsol, etc), a sarpantelor si invelitorilor inclusiv lucrari de finisaje, prin  instalarea unui sistem de ventilare mecanica modern cu recuperarea energiei, prin inlocuirea instalatiilor pentru prepararea, distributia si utilizarea agentului termic pentru incalzire si pentru apa calda,  instalarea de robineti monobloc cu senzor,  inlocuirea corpurilor de iluminat fluorescent cu corpuri de iluminat cu eficienta energetica ridicata si durata mare de viata - corpuri de tip LED,  respectiv prin inlocuirea a 3 lifturi mari consumatoare de energie cu altele noi, menite sa reduca pierderile de energie electrica.</t>
  </si>
  <si>
    <t>Eficientizarea energetică a Spitalului municipal Dr. Alexandru Simionescu Hunedoara</t>
  </si>
  <si>
    <t>Reabilitare termică Casa de Cultură Ioan Budai Deleanu din orasul Geoagiu</t>
  </si>
  <si>
    <t>UAT Orașul Geoagiu</t>
  </si>
  <si>
    <t>Geoagiu</t>
  </si>
  <si>
    <t>REABILITAREA CLĂDIRILOR PUBLICE DIN MUNICIPIUL HUNEDOARA PENTRU CREȘTEREA EFICIENȚEI ENERGETICE - PRIMĂRIA MUNICIPIULUI HUNEDOARA</t>
  </si>
  <si>
    <t>REABILITAREA CLĂDIRILOR PUBLICE DIN MUNICIPIUL HUNEDOARA PENTRU CREȘTEREA EFICIENȚEI ENERGETICE - COLEGIUL TEHNIC MATEI CORVIN</t>
  </si>
  <si>
    <t>EFICIENTA ENERGETICĂ CLĂDIRI PUBLICE, ORASUL URICANI, JUDET HUNEDOARA</t>
  </si>
  <si>
    <t>Eficientizare energetica a imobilului ambulatoriu si dispensar T.B.C. a Spitalului Municipal Brad, Jud. Hunedoara</t>
  </si>
  <si>
    <t>UAT Municipiul Brad</t>
  </si>
  <si>
    <t>Eficientizare energetica a imobilului Ambulatoriu si dispensar T.B.C. a Spitalului Municipal Brad, Jud. Hunedoara, prin reabilitarea elementelor de anvelopa, eficientizarea instalației de încălzire, montarea de sisteme se climatizare, reabilitarea instalatiei de iluminat, instalarea unor sisteme alternative de producere a energiei electrice.</t>
  </si>
  <si>
    <t>Brad</t>
  </si>
  <si>
    <t>"Lucrari de interventie la Colegiul Tehnic Constantin Brancusi - Scoala Nr. 2 din Orasul Petrila, Judetul Hunedoara in scopul cresterii eficientei energetice"</t>
  </si>
  <si>
    <t>Lucrările de reabilitare termică a anvelopei, instalarea unor sisteme alternative de producere a energiei din surse regenerabile: sisteme  foto-voltaice-40 buc; ,pompe de căldură-8 buc in cadrul Colegiul Tehnic Constantin Brancusi - Scoala Nr. 2 din Orasul Petrila, Judetul Hunedoara</t>
  </si>
  <si>
    <t>"Lucrari de interventie la Scoala Gimnaziala I.D. Sirbu Petrila - Structura Scoala Gimnaziala Nr. 6 din Orasul Petrila, Judetul Hunedoara in scopul cresterii eficientei energetice"</t>
  </si>
  <si>
    <t>Reabilitarea exterioara a unitatii de invatamant Scoala Gimnaziala I.D. Sirbu Petrila - Structura Scoala Gimnaziala Nr. 6 din Orasul Petrila, Judetul Hunedoara, folosirea surselor regenerabile de energie in vederea reducerii consumului anual de energie finala.</t>
  </si>
  <si>
    <t>"Lucrari de interventie la Scoala Gimnaziala I. D. Sirbu din Orasul Petrila, Judetul Hunedoara in scopul cresterii eficientei energetice"</t>
  </si>
  <si>
    <t>Se va realiza izolarea termică a faţadei - partea vitrată prin înlocuirea tâmplăriei exterioare existente, inclusiv a celei aferente accesului în clădire, cu tâmplărie termoizolantă dotată, după caz, cu dispozitive/fante/grile pentru ventilarea spaţiilor ocupate şi evitarea apariţiei condensului pe elementele interioare de anvelopă;</t>
  </si>
  <si>
    <t>"Lucrari de interventie la Colegiul Tehnic Constantin Brancusi din Orasul Petrila, Judetul Hunedoara in scopul cresterii eficientei energetice"</t>
  </si>
  <si>
    <t>Lucrari de interventie la "Colegiul Tehnic Constantin Brâncuşi" din Orasul Petrila</t>
  </si>
  <si>
    <t>Lucrari de interventie la Colegiul Tehnic Constantin Brancusi - Structura Scoala Gimnaziala Nr. 5 din Orasul Petrila, Judetul Hunedoara in scopul cresterii eficientei energetice"</t>
  </si>
  <si>
    <t>Lucrari de interventie la Colegiul Tehnic Constantin Brancusi - Structura Scoala Gimnaziala Nr. 5 din Orasul Petrila</t>
  </si>
  <si>
    <t>"Lucrari de interventie la Spitalul de Urgenta Petrosani- Structura Centru de Sanatate Multifunctional Petrila din Orasul Petrila, Judetul Hunedoara in scopul cresterii eficientei energetice"</t>
  </si>
  <si>
    <t>Lucrari de interventie la Spitalul de Urgenta Petrosani- Structura Centru de Sanatate Multifunctional Petrila din Orasul Petrila</t>
  </si>
  <si>
    <t>Restaurarea si valorificarea durabila a patrimoniului cultural Castelul Corvinilor - Municipiul Hunedoara, Județul Hunedoara</t>
  </si>
  <si>
    <t>Restaurarea patrimoniului Castelului Corvinilor</t>
  </si>
  <si>
    <t>Reabilitarea clădirii Muzeului Mineritului și amenajare muzeistică</t>
  </si>
  <si>
    <t>Reabilitare si restaurare a Muzeului Mineritului din Petrosani</t>
  </si>
  <si>
    <t>Restaurare, consolidare și conservare Cetatea Orăștiei</t>
  </si>
  <si>
    <t>Restaurarea, conservarea și consolidarea Cetății Orăștiei prin  realizarea de lucrări de reîntregire și reconstituire a zidurilor și turnurilor cetății, amenajări exterioare (pavaje și pietonal)/ mobilier urban, iluminat zona cetății și a circuitului de vizitare, sistem de colectare a apelor pluviale în vederea valorificării durabile în acord cu statutul său istoric cu valențe naționale. Promovarea produsului turistic ”Cetatea Orăștiei” prin introducerea în circuitul public, în scopul creșterii notorietății și impunerii în plan național a acestuia ca destinație turistică pentru companii de turism și turiști.</t>
  </si>
  <si>
    <t>5/5.2.1.</t>
  </si>
  <si>
    <t>REGENERARE URBANĂ ÎN ORAȘUL URICANI, JUDEȚUL HUNEDOARA</t>
  </si>
  <si>
    <t>Reconversia şi refuncţionalizarea unei suprafeţe de 20.073 mp, degradata si neutilizata din oraşul Uricani, in scopul crearii unei zone de spatiu verde, promenada si agrement pentru populaţia oraşului.</t>
  </si>
  <si>
    <t>Amenajare de spații verzi publice cu acces nelimitat în zona urbană degradată Stadion Mecanica din Municipiul Orăștie, judetul Hunedoara</t>
  </si>
  <si>
    <t>Amenajare spatii verzi (parc si grădină) – 35.125 mp; modernizare strada Târgului – 1,21 km.</t>
  </si>
  <si>
    <t>REGENERARE URBANA - FOSTUL SEDIU ADMINISTRATIV E.M. VALEA DE BRAZI</t>
  </si>
  <si>
    <t xml:space="preserve">Reconversia şi refuncţionalizarea unei suprafeţe de 2296 mp, degradata si neutilizata din oraşul Uricani, in scopul crearii unei zone de spatiu verde si agrement pentru populaţia oraşului. </t>
  </si>
  <si>
    <t>Regenerarea spatiului public urban al orasului Petrila-Parc Petrila</t>
  </si>
  <si>
    <t>Reconversia si refunctionalizarea unui teren degradat in suprafata de 25,012.00 mp</t>
  </si>
  <si>
    <t xml:space="preserve">Modernizare DJ 687, Santuhalm-Hunedoara- Calan (km 13+050-km 22+791) </t>
  </si>
  <si>
    <t>UAT judetul Hunedoara in parteneriat cu UAT Hunedoara</t>
  </si>
  <si>
    <t xml:space="preserve">Modernizare Culoar Trafic Mures Nord:DN 7(Gelmar) -Geoagiu Băi - Bobâlna -Rapoltu Mare - Uroi - Chimindia - Harau - Bârsau - ?oimuş - Brănişca - DN 7 (Ilia) </t>
  </si>
  <si>
    <t>UAT Județul Hunedoara</t>
  </si>
  <si>
    <t>Crearea de facilitati pentru recreere si agrement in Statiunea Geoagiu - Băi</t>
  </si>
  <si>
    <t>UAT Geoagiu</t>
  </si>
  <si>
    <t xml:space="preserve">Amenajare scuar zona centrala cu locuri de promenada, zone verzi si locuri de sport si joaca in suprafata de 1889 mp; Amenajare spatiu sport extrem – Skateboard si extreme bike in suprafata de 2700 mp; Amplasarea in cadrul scuarului a unui ansamblu de joaca pentru copii cu dizabilitati; Realizarea unor activitati de promovare a obiectivului de investitie </t>
  </si>
  <si>
    <t xml:space="preserve"> Asigurarea accesului la servicii de sanatate in regim ambulatoriu pentru populatia judetului Hunedoara</t>
  </si>
  <si>
    <t>parteneriatul format din MINISTERUL SANATATII/Unitatea de Implemenatre si Coordonare Programe (lider), U.A.T. JUDEȚUL HUNEDOARA (membru 1), SPITALUL MUNICIPAL VULCAN (membru 2), SPITALUL MUNICIPAL "DR. ALEXANDRU SIMIONESCU" HUNEDOARA (membru 3), SPITALUL DE URGENTA PETROSANI (membru 4), SPITALUL MUNICIPAL LUPENI (membru 5), SPITALUL ORASANESC HATEG (membru 6), SPITALUL MUNICIPAL ORASTIE (membru 7), SPITALUL JUDETEAN DE URGENTA DEVA (membru 8), SPITAL MUNICIPAL BRAD (membru 9) și MUNICIPIUL ORASTIE/Administratie publica (membru 10)</t>
  </si>
  <si>
    <t>Dotarea infrastructurii ambulatoriilor (inclusiv cu echipamente și dispozitive medicale destinate sectiilor suport care deservesc ambulatoriile)</t>
  </si>
  <si>
    <t>Vulcan, Hunedoara, Deva, Hateg, Petrosani, Lupeni, Orastie, Brad</t>
  </si>
  <si>
    <t>Imbunatatirea accesului populatiei din judetul Hunedoara la servicii medicale de urgenta</t>
  </si>
  <si>
    <t>Parteneriatul format din MINISTERUL SANATATII/Unitatea de Implemenatre si Coordonare Programe (lider), U.A.T. JUDEȚUL HUNEDOARA (membru 1), SPITALUL MUNICIPAL VULCAN (membru 2), SPITALUL MUNICIPAL "DR. ALEXANDRU SIMIONESCU" HUNEDOARA (membru 3), SPITALUL DE URGENTA PETROSANI (membru 4), SPITALUL MUNICIPAL LUPENI (membru 5), MUNICIPIUL HUNEDOARA (membru 6), MUNICIPIUL PETROSANI (membru 7), SPITALUL ORASANESC HATEG (membru 8), SPITALUL MUNICIPAL ORASTIE (membru 9), SPITALUL JUDETEAN DE URGENTA DEVA (membru 10), SPITAL MUNICIPAL BRAD (membru 11) și MUNICIPIUL ORASTIE/Administratie publica (membru 12)</t>
  </si>
  <si>
    <t xml:space="preserve">Prin proiect se urmareste 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 </t>
  </si>
  <si>
    <t>Vulcan
Lupeni
Petrosani
Hateg
Brad
Orastie
Deva
Hunedoara</t>
  </si>
  <si>
    <t xml:space="preserve">Reabilitare, modernizare şi dotare cantina socială, strada Gheorghe Lazăr din Municipiul Orăştie </t>
  </si>
  <si>
    <t>Reabilitare, modernizare si dotare cantina sociala</t>
  </si>
  <si>
    <t>INFIINTAREA CENTRULUI DE ZI SI A UNITATII DE INGRIJIRE LA DOMICILIU PENTRU PERSOANELE VARSTNICE DIN ORASUL GEOAGIU</t>
  </si>
  <si>
    <t>Infiinţarea unui sistem complex de servicii sociale pentru acordarea de îngrijiri la domiciliu şi servicii socio – medicale persoanelor vârstnice cu domiciliul legal în UAT Oraş Geoagiu</t>
  </si>
  <si>
    <t> EXTINDEREA, MODERNIZAREA SI DOTAREA GRADINITEI CU PROGRAM PRELUNGIT STRADA LUNCII, MUNICIPIUL ORASTIE</t>
  </si>
  <si>
    <t>Extinderea, modernizarea si dotarea gradinitei cu program prelungit nr. 1 din municipiul Orastie, situata pe strada Luncii, nr. 8.</t>
  </si>
  <si>
    <t>"Dezvoltarea infrastructurii de învățământ antepreșcolar și preșcolar în Mun. Brad, Jud. Hunedoara”</t>
  </si>
  <si>
    <t>realizarea unei contructii noi care sa deserveasca derularii actului educational în cadrul gradinitei cu program prelungit ,,Floare de Colt” pentru un numar de 240 de prescolari</t>
  </si>
  <si>
    <t>Reabilitarea, modernizarea clădirilor şi echiparea infrastructurii educaţionale a Colegiului Naţional Pedagogic „Regina Maria” (şcoala generală)</t>
  </si>
  <si>
    <t>Construire şcoală gimnazială</t>
  </si>
  <si>
    <t>Construirea unei clădiri cu destinaţie de unitate de infrastructură educaţională de învăţământ obligatoriu (şcoală I-VIII, inclusiv clasa pregătitoare) si dotarea acesteia, în termen de 34 de luni de la semnarea Contractului de finanţare pentru o capacitate de 504 elevi</t>
  </si>
  <si>
    <t>Reabilitarea, modernizarea clădirilor şi echiparea infrastructurii educaţionale a Şcolii Gimnaziale „Andrei Şaguna”</t>
  </si>
  <si>
    <t xml:space="preserve">Reabilitarea, modernizarea infrastructurii Școlii Gimnaziale "Andrei Șaguna" şi dotarea cu echipamente didactice specifice. </t>
  </si>
  <si>
    <t>10.2.</t>
  </si>
  <si>
    <t>REABILITAREA, MODERNIZAREA ŞI DOTAREA LICEULUI TEHNOLOGIC "NICOLAUS OLAHUS” ÎN MUNICIPIUL ORĂŞTIE, JUDEŢUL HUNEDOARA</t>
  </si>
  <si>
    <t>masuri de reabilitare, modernizare şi dotare a liceului tehnologic " Nicolaus Olahus". Operațiunile de restaurare ale elementelor decorative ale fațadelor, ale soclului și ale tîmplăriei, instalații electrice, instalații termice, instalații sanitare, instalații de detecție, semnalizare și alarmare la incendiu, instalatie date-voce-catv, amenajări exterioare, dotarea sălilor de clasă și a laboratoarelor conform listei cu dotări din cadrul DALI, Amenajarea terenului de sport: Se propune amenajarea unui teren de sport multifuncțional în aer liber, în spațiul destinat activității sportive din incinta amplasamentului, cu dimensiuni maxime de 34,00x18,00 m.</t>
  </si>
  <si>
    <t>13/13.1.</t>
  </si>
  <si>
    <t>Reabilitarea si modernizarea Casei de Cultura “Alexandru Grozuta”, transformarea acesteia in Centrul Cultural multifunctional si reabilitarea strazii Dacilor, in municipiul Orastie</t>
  </si>
  <si>
    <t>Moderinzarea și dotarea Casei de Cultură si transformarea acesteia in Centru Cultural Multifunctional. Reabilitarea și modernizarea infastructurii stradale urbane (Strada Dacilor) in complementaritate cu obiectivul cultural modernizat. 	Construirea unei sali de spectacole multifunctionale</t>
  </si>
  <si>
    <t xml:space="preserve"> Orăștie</t>
  </si>
  <si>
    <t>034; 055</t>
  </si>
  <si>
    <t>Imbunatatirea calitatii vietii populatiei Orasului Simeria prin investitii in obiective educationale si spatii publice</t>
  </si>
  <si>
    <t>reabilitarea si modernizare Gradinitei cu program normal; reabilitarea si modernizare Gradinitei cu program prelungit; amenajarea spatiului public- Parcul Tineretului; amenajarea locului de joaca strada 1 Decembrie; amenajarea locului de joaca strada Closca; amenajarea locului de joaca strada Atelierului; amenajarea locului de joaca strada Cucului.</t>
  </si>
  <si>
    <t>055; 115</t>
  </si>
  <si>
    <t>Construire locuinte sociale cu centru educational si imbunatatirea infrastructurii publice urbane, in municipiul Orastie, judetul Hunedoara</t>
  </si>
  <si>
    <t>Prin implementarea proiectului se va pune la dispoziția populației municipiului Orăștie un număr de 60 locuințe sociale, ce se vor închiria, în conformitate cu criteriile prevăzute în Legea nr. 114/ 1996</t>
  </si>
  <si>
    <t>083; 034; 055</t>
  </si>
  <si>
    <t>Total Hunedoara</t>
  </si>
  <si>
    <t>TIMIS</t>
  </si>
  <si>
    <t>Cresterea competitivitatii companiei NICVARIM SRL prin dotarea cu echipamente tehnologice</t>
  </si>
  <si>
    <t>NICVARIM SRL</t>
  </si>
  <si>
    <t>Timiș</t>
  </si>
  <si>
    <t>Timișoara</t>
  </si>
  <si>
    <t>Cresterea competitivitatii SC EVOLUB QUALITY SRL prin investitii in echipamente si utilaje</t>
  </si>
  <si>
    <t>EVOLUB QUALITY SRL</t>
  </si>
  <si>
    <t>Diversificarea activitatii companiei Saplastys SRL prin lansarea in fabricatie al granulelor re-compound</t>
  </si>
  <si>
    <t>SAPLASTYS SRL</t>
  </si>
  <si>
    <t>Retehnologizare atelier broderie computerizată</t>
  </si>
  <si>
    <t>DIGITEX SRL</t>
  </si>
  <si>
    <t>Constructii fara compromisuri prin tehnologizare - deviza Barcon</t>
  </si>
  <si>
    <t>BARCON SRL</t>
  </si>
  <si>
    <t>Lugoj</t>
  </si>
  <si>
    <t xml:space="preserve">Îmbunătățirea competitivității ONE SOURCE SOLUTION SRL prin diversificarea activității </t>
  </si>
  <si>
    <t>ONE SOURCE SOLUTION SRL</t>
  </si>
  <si>
    <t>EFICIENȚĂ ENERGETICĂ, DURABILITATE ȘI SECURITATE PRIN TÂMPLĂRIA PVC PRODUSĂ LA STANDARDE EUROPENE DE IOSCHICI S.R.L</t>
  </si>
  <si>
    <t xml:space="preserve">IOSCHICI S.R.L. </t>
  </si>
  <si>
    <t>Achizitii de utilaje si echipamente la SC NEW TEC INVEST SRL</t>
  </si>
  <si>
    <t>NEW TEC INVEST SRL</t>
  </si>
  <si>
    <t xml:space="preserve">DEZVOLTAREA ACTIVITATII INOX METAL SSR </t>
  </si>
  <si>
    <t xml:space="preserve">INOX METAL SSR SRL </t>
  </si>
  <si>
    <t>SISTEM INFORMATIC PERFORMANT PENTRU CRESTEREA COMPETITIVITATII FIRMEI</t>
  </si>
  <si>
    <t xml:space="preserve">WELL SOLUTIONS SRL </t>
  </si>
  <si>
    <t>DEZVOLTAREA ACTIVITATII SC MULTILINES SRL</t>
  </si>
  <si>
    <t>MULTILINES S.R.L</t>
  </si>
  <si>
    <t>Cresterea competitivitatii firmei D.G.A. Instal S.R.L</t>
  </si>
  <si>
    <t>D.G.A INSTAL S.R.L.</t>
  </si>
  <si>
    <t>ACHIZITIE DE UTILAJE LA SCHON CONSTRUCT CATALIN SRL-D</t>
  </si>
  <si>
    <t>SCHON CONSTRUCT CATALIN SRL-D</t>
  </si>
  <si>
    <t xml:space="preserve">Tehnologii inovative de proces şi produs la S.C. Happy Day Games S.R.L. </t>
  </si>
  <si>
    <t xml:space="preserve">HAPPY DAY GAMES SRL </t>
  </si>
  <si>
    <t xml:space="preserve">DOTAREA CONSTRUCT BRASEV S.R.L. - PREMISA DEZVOLTĂRII DURABILE VIITOARE A FIRMEI NOASTRE </t>
  </si>
  <si>
    <t xml:space="preserve">CONSTRUCT BRASEV SRL </t>
  </si>
  <si>
    <t xml:space="preserve">Dezvoltarea societatii MERTICO SRL prin largirea gamei de produse </t>
  </si>
  <si>
    <t xml:space="preserve">MERTICO SRL </t>
  </si>
  <si>
    <t xml:space="preserve">Achiziţie de utilaje la SC BIELECTRO TM SRL </t>
  </si>
  <si>
    <t>BIELECTRO TM SRL</t>
  </si>
  <si>
    <t xml:space="preserve">Consolidarea pozitiei pe piata a SC NUTECHNOLOGIES SRL prin achizitionare de echipamente inovative in judet Timis, localitatea Timisoara </t>
  </si>
  <si>
    <t xml:space="preserve">NUTECHNOLOGIES SRL </t>
  </si>
  <si>
    <t xml:space="preserve">Creşterea competitivităţii firmei CESIGN2006 prin achiziţii de echipamente performante pentru proiectare şi inovare în domeniul arhitecturii textile </t>
  </si>
  <si>
    <t xml:space="preserve">CESIGN 2006 SRL </t>
  </si>
  <si>
    <t xml:space="preserve">Modernizarea productie de articole din metal </t>
  </si>
  <si>
    <t xml:space="preserve">INDIO SRL </t>
  </si>
  <si>
    <t>CALITATE ÎN CONSTRUCȚII PRIN DOTAREA ȘI TEHNOLOGIZAREA M&amp;I CONSULT- CONSTRUCT S.R.L</t>
  </si>
  <si>
    <t>M &amp; I CONSULT-CONSTRUCT S.R.L.</t>
  </si>
  <si>
    <t xml:space="preserve">Dezvoltarea afacerii Decardos S.R.L. în domeniul prelucrării metalului prin aşchiere </t>
  </si>
  <si>
    <t xml:space="preserve">DECARDOS SRL </t>
  </si>
  <si>
    <t xml:space="preserve">Cresterea competitivitatii IQ Concept Srl prin achizitia de echipamente performante </t>
  </si>
  <si>
    <t>IQ CONCEPT SRL</t>
  </si>
  <si>
    <t>Jimbolia</t>
  </si>
  <si>
    <t>Cresterea competitivitatii microintreprinderii ROMCRETE ECHIPAMENTE SRL prin achizitia de utilaje</t>
  </si>
  <si>
    <t>ROMCRETE ECHIPAMENTE S.R.L</t>
  </si>
  <si>
    <t xml:space="preserve">Achiziţie de echipamente pentru producţia de materiale publicitare </t>
  </si>
  <si>
    <t xml:space="preserve">CREATIVE MEDIA SRL </t>
  </si>
  <si>
    <t xml:space="preserve">Achizitie echipamente pentru dezvoltarea activitatii de laborator dentar </t>
  </si>
  <si>
    <t>CREADENT SRL</t>
  </si>
  <si>
    <t xml:space="preserve">Agentie de publicitate Yellow Tree Timisoara </t>
  </si>
  <si>
    <t xml:space="preserve">MAXGRIM SRL </t>
  </si>
  <si>
    <t xml:space="preserve">Îmbunătăţirea competitivităţii TCV MECANOVEST prin dotarea cu maşini şi echipamente performante </t>
  </si>
  <si>
    <t xml:space="preserve">TCV MECANOVEST SRL </t>
  </si>
  <si>
    <t xml:space="preserve">Dotări performante pentru creşterea competitivităţii firmei </t>
  </si>
  <si>
    <t xml:space="preserve">DALI'S DENTECH SRL </t>
  </si>
  <si>
    <t xml:space="preserve">Diversificarea activitatii societatii MD Powertool Design SRL prin achizitionarea de echipamente inovatoare </t>
  </si>
  <si>
    <t xml:space="preserve">MD POWERTOOL DESIGN SRL </t>
  </si>
  <si>
    <t>Cresterea competitivitatii EIFFEL PRAXIS SRL prin achizitia de echipamente performante</t>
  </si>
  <si>
    <t>EIFFEL PRAXIS SRL</t>
  </si>
  <si>
    <t>Dezvoltarea durabila a Zo-Lar Prest SRL prin dotare si tehnologizare</t>
  </si>
  <si>
    <t>ZO-LAR PREST SRL</t>
  </si>
  <si>
    <t>Dezvoltarea societatii SC Autovic Company SRL prin achizitionare de echipamente performante</t>
  </si>
  <si>
    <t>AUTOVIC COMPANY</t>
  </si>
  <si>
    <t>Sânnicolau Mare</t>
  </si>
  <si>
    <t>Achizitionarea de echipamente pentru laboratorul de tehnica dentara MCO</t>
  </si>
  <si>
    <t>M.C.O PROLABOR SRL</t>
  </si>
  <si>
    <t>Imbunatatirea competitivitatii P&amp;P&amp;P SRL prin achizitia de echipamente performante</t>
  </si>
  <si>
    <t>P&amp;P&amp;P SRL</t>
  </si>
  <si>
    <t>Dotarea cu echipamente a firmei One Trading SRL in vederea cresterii competitivitatii economice</t>
  </si>
  <si>
    <t>INDUSTRY ONE TRADING SRL</t>
  </si>
  <si>
    <t>Achizitie de utilaje si echipamente la TRAININGMASTERS CONSULTING SRL</t>
  </si>
  <si>
    <t xml:space="preserve">TRAININGMASTERS CONSULTING SRL </t>
  </si>
  <si>
    <t xml:space="preserve">ACHIZITIE DE UTILAJE LA MACRO ASSISTANCE SRL </t>
  </si>
  <si>
    <t xml:space="preserve">MACRO ASSISTANCE SRL </t>
  </si>
  <si>
    <t>ACHIZITIE DE UTILAJE LA SC ADKOS VEST SRL</t>
  </si>
  <si>
    <t>ADKOS VEST SRL</t>
  </si>
  <si>
    <t xml:space="preserve">CRESTEREA COMPETITIVITATII FIRMEI ATELIER 21 SRL PRIN ACHIZITIA DE ECHIPAMENTE SI SOFT </t>
  </si>
  <si>
    <t>ATELIER 21 SRL</t>
  </si>
  <si>
    <t>ACHIZITIE DE UTILAJE SI ECHIPAMENTE DE PRODUS BETON LA MIXTURY BETON SRL</t>
  </si>
  <si>
    <t xml:space="preserve">MIXTURY BETON SRL </t>
  </si>
  <si>
    <t xml:space="preserve">Diversificarea activitatii firmei ATG STUDIO SRL in domeniul modelarii si vizualizarii 3D </t>
  </si>
  <si>
    <t>ATG STUDIO SRL</t>
  </si>
  <si>
    <t xml:space="preserve">CRESTEREA COMPETITIVITATII SI IMBUNATATIREA SERVICIILOR SOCIETATII TRANS DIANA PRIN ACHIZITIA DE UTILAJE PERFORMANTE </t>
  </si>
  <si>
    <t xml:space="preserve">TRANS DIANA S.R.L. </t>
  </si>
  <si>
    <t xml:space="preserve">Dezvoltarea societăţii LCD VEHICULE TRANS SRL prin achiziţia unor utilaje pentru efectuarea de lucrări de pregătire a terenului în judeţul Timiş, municipiul Timişoara </t>
  </si>
  <si>
    <t>LCD VEHICULE TRANS SRL</t>
  </si>
  <si>
    <t>Consolidarea pozitiei pe piata a SC MINERAL BETON SRL prin achiziţie de utilaje pentru lucrări de construcţii în jud. Timis</t>
  </si>
  <si>
    <t xml:space="preserve">MINERAL BETON S.R.L. </t>
  </si>
  <si>
    <t>Achizitie echipamente la SC PELI-GRUP SRL</t>
  </si>
  <si>
    <t>PELI-GRUP SRL</t>
  </si>
  <si>
    <t xml:space="preserve">Construire pensiune D+P+1E si imprejmuire in localitatea Buzias la SC PANFY SI FLORIN SRL </t>
  </si>
  <si>
    <t xml:space="preserve">PANFY ŞI FLORIN SRL </t>
  </si>
  <si>
    <t>Buzias</t>
  </si>
  <si>
    <t xml:space="preserve">Echipamente performante pentru activităţi de inginerie </t>
  </si>
  <si>
    <t xml:space="preserve">TOPO GIS EXPLORE SRL </t>
  </si>
  <si>
    <t xml:space="preserve">Dezvoltare durabila si cresterea competititvitatii in domeniul prelucrarii prin aschiere a SC BAND METAL SRL </t>
  </si>
  <si>
    <t xml:space="preserve">BAND METAL SRL </t>
  </si>
  <si>
    <t xml:space="preserve">FIRMA REDUM PREST S.R.L. - NOUL CAMPION AL PRELUCRARII PIESELOR DIN METAL PRIN DOTAREA SI TEHNOLOGIZAREA FIRMEI CU ECHIPAMENTE MODERNE SI COMPETITIVE </t>
  </si>
  <si>
    <t xml:space="preserve">REDUM PREST SRL </t>
  </si>
  <si>
    <t>Achizitie de utilaje inovative in vederea extinderii activitatii şi consolidarii pozitiei pe piata a societatii EDM-TIM S.R.L</t>
  </si>
  <si>
    <t xml:space="preserve">EDM - TIM SRL </t>
  </si>
  <si>
    <t xml:space="preserve">Dezvoltarea produselor de tehnică dentară prin dotarea laboratorului ”Zoki Dent” S.R.L. din Timişoara </t>
  </si>
  <si>
    <t xml:space="preserve">ZOKI DENT SRL </t>
  </si>
  <si>
    <t>Consolidarea poziţiei pe piaţă a societăţii TROCPRIM SERV SRL prin achiziţionarea de echipamente inovative în judeţul Timiş, localitatea Timişoara</t>
  </si>
  <si>
    <t xml:space="preserve">TROCPRIM SERV SRL </t>
  </si>
  <si>
    <t xml:space="preserve">Diversificarea activitatii Saima Distribution prin dotarea cu echipamente performante </t>
  </si>
  <si>
    <t xml:space="preserve">SAIMA DISTRIBUTION SRL </t>
  </si>
  <si>
    <t xml:space="preserve">Achizitie de utilaje la SC TRIM FINANCE SRL </t>
  </si>
  <si>
    <t xml:space="preserve">TRIM FINANCE SRL </t>
  </si>
  <si>
    <t xml:space="preserve">Achiziţie de utilaje inovative pentru diversificarea activităţii societăţii PCB LAYOUT DESIGN SRL </t>
  </si>
  <si>
    <t xml:space="preserve">PCB LAYOUT DESIGN SRL </t>
  </si>
  <si>
    <t xml:space="preserve">MODERNIZAREA HOTELULUI SILVA </t>
  </si>
  <si>
    <t xml:space="preserve">SILVATOM SRL </t>
  </si>
  <si>
    <t xml:space="preserve">Dotarea cu echipamente a firmei DAFIR CADCONSULT SRL în vederea creşterii competitivităţii economice </t>
  </si>
  <si>
    <t xml:space="preserve">DAFIR CADCONSULT S.R.L. </t>
  </si>
  <si>
    <t xml:space="preserve">Imbunatatirea competitivitatii societatii MG BUILDING DESIGN S.R.L. </t>
  </si>
  <si>
    <t xml:space="preserve">MG BUILDING DESIGN S.R.L. </t>
  </si>
  <si>
    <t>ACHIZITIE UTILAJE PENTRU DEZVOLTAREA FIRMEI S.C. RUBENSITO SRL</t>
  </si>
  <si>
    <t xml:space="preserve">RUBENSITO SRL </t>
  </si>
  <si>
    <t>Ciacova</t>
  </si>
  <si>
    <t>Mai bine pentru maine - dezvoltarea durabilă a CONSTRUCT PYLON SRL prin investitii</t>
  </si>
  <si>
    <t>CONSTRUCT PYLON SRL</t>
  </si>
  <si>
    <t xml:space="preserve">Consolidarea pozitiei pe piata a societatii LATERAL S.R.L. prin diversificarea activitatii si dotarea cu echipamente performante </t>
  </si>
  <si>
    <t xml:space="preserve">LATERAL SRL </t>
  </si>
  <si>
    <t xml:space="preserve">ACHIZITIE UTILAJE PENTRU DIVERSIFICAREA ACTIVITATII LA S.C. AXC MEGA CONSTRUCT S.R.L. </t>
  </si>
  <si>
    <t xml:space="preserve">AXC MEGA CONSTRUCT SRL </t>
  </si>
  <si>
    <t xml:space="preserve">Achiziţie de utilaje </t>
  </si>
  <si>
    <t xml:space="preserve">DIRESA GOSEN GRUP SRL </t>
  </si>
  <si>
    <t xml:space="preserve">DOTAREA SI ECHIPAREA CU UTILAJE PENTRU PRODUCTIE RADOR LC SRL </t>
  </si>
  <si>
    <t>RADOR LC SRL</t>
  </si>
  <si>
    <t xml:space="preserve">Cresterea competitivitatii SC Editura de Vest SRL prin dotari performante </t>
  </si>
  <si>
    <t>EDITURA DE VEST SRL</t>
  </si>
  <si>
    <t xml:space="preserve">Cresterea Competitivitatii SC ALYROM ENTERPRISE SRL prin achizitia de utilaje </t>
  </si>
  <si>
    <t>ALYROM ENTERPRISE SRL</t>
  </si>
  <si>
    <t xml:space="preserve">Achiziţie dotări la S.C. ALPIN SHUNT S.R.L. </t>
  </si>
  <si>
    <t xml:space="preserve">ALPIN SHUNT S.R.L. </t>
  </si>
  <si>
    <t xml:space="preserve">Achizitie de utilaje si echipamente la GLCS CONSTRUCT SRL </t>
  </si>
  <si>
    <t>GLCS CONSTRUCT SRL</t>
  </si>
  <si>
    <t xml:space="preserve">STRATEGII MODERNE DE EXECUTARE A TAMPLARIEI DE TIP TERMOPAN PRIN DOTAREA SI TEHNOLOGIZAREA STENTOR D.S.D. S.R.L. </t>
  </si>
  <si>
    <t>STENTOR D.S.D. SRL</t>
  </si>
  <si>
    <t xml:space="preserve">TOP MINERAL – TEHNOLOGIE ?I PERFORMAN?Ă </t>
  </si>
  <si>
    <t xml:space="preserve">TOP MINERAL SRL </t>
  </si>
  <si>
    <t xml:space="preserve">Cresterea eficientei companiei SC RENA S.R.L. prin achizitia de utilaje pentru lucrari de constructii in jud. Timis </t>
  </si>
  <si>
    <t>RENA SRL</t>
  </si>
  <si>
    <t xml:space="preserve">Cresterea competitivitatii economice a Electric Sys prin modernizarea dotarii tehnice </t>
  </si>
  <si>
    <t>ELECTRIC SYS SRL</t>
  </si>
  <si>
    <t xml:space="preserve">TIT BIT S.R.L. - O FIRMA CARE GARANTEAZA CALITATEA CONSTRUCTIILOR SALE </t>
  </si>
  <si>
    <t xml:space="preserve">TIT BIT SRL </t>
  </si>
  <si>
    <t>BUZIAS</t>
  </si>
  <si>
    <t>Dezvoltarea activității Glass Line SRL prin producția de sticlă securizată</t>
  </si>
  <si>
    <t>Glass Line SRL</t>
  </si>
  <si>
    <t>Îmbunătăţirea competitivităţii întreprinderii BTTC CONSTRUCT SRL-D , prin achiziţia de utilaje</t>
  </si>
  <si>
    <t>BTTC CONSTRUCT SRL</t>
  </si>
  <si>
    <t xml:space="preserve">Cresterea competitivitatii societatii Urban Control TM prin dotarea cu echipamente performante </t>
  </si>
  <si>
    <t>URBAN CONTROL TM SRL</t>
  </si>
  <si>
    <t xml:space="preserve">Modernizarea şi diversificarea activităţii ADE GALVANO-TIM SRL prin achiziţia de echipamente pentru creşterea productivităţii </t>
  </si>
  <si>
    <t>ADE GALVANO-TIM SRL</t>
  </si>
  <si>
    <t xml:space="preserve">Achiziţionarea de utilaje performante pentru obţinerea de servicii, produse şi idei noi SC UNIQ MOB SRL </t>
  </si>
  <si>
    <t>UNIQ MOB SRL</t>
  </si>
  <si>
    <t xml:space="preserve"> "Casa Maria" - facilităţi de cazare pentru vacanţe şi perioade de scurtă durată</t>
  </si>
  <si>
    <t>ULTRAMARIN VOYAGE SRL</t>
  </si>
  <si>
    <t xml:space="preserve">Dezvoltarea S.C. RVS CONSTRUCT2U S.R.L. prin dotarea cu utilaje profesionale de construcţii </t>
  </si>
  <si>
    <t>RVS CONSTRUCT2U SRL</t>
  </si>
  <si>
    <t xml:space="preserve">DOTAREA SC SECOND START SRL PENTRU DESFASURAREA ACTIVITATILOR DE EDITARE MATERIALE PUBLICITARE </t>
  </si>
  <si>
    <t>SECOND START</t>
  </si>
  <si>
    <t xml:space="preserve">Tehnologii inovative în arhitectură </t>
  </si>
  <si>
    <t>D- CONTEXT STUDIO SRL</t>
  </si>
  <si>
    <t xml:space="preserve">Dezvoltarea activitatii la SC PROBISS SRL prin achizitionarea de echipamente performante </t>
  </si>
  <si>
    <t>PROBISS SRL</t>
  </si>
  <si>
    <t xml:space="preserve">Dezvoltarea activitatii si cresterea competitivitatii Atrium Building S.R.L. prin achizitionarea de echipamente si programe informatice </t>
  </si>
  <si>
    <t>ATRIUM BUILDING SRL</t>
  </si>
  <si>
    <t xml:space="preserve">ACHIZITIE ECHIPAMENTE TEHNOLOGICE SI IT IN SCOPUL RETEHNOLOGIZARII SI MODERNIZARII ACTIVITATII SC LUCO CAD SRL </t>
  </si>
  <si>
    <t>LUCO CAD SRL</t>
  </si>
  <si>
    <t xml:space="preserve">Inovarea activitatii Dan Transport Hidroconstructia SRL prin prestarea de servicii noi </t>
  </si>
  <si>
    <t>DAN TRANSPORT HIDROCONSTRUCTIA SL</t>
  </si>
  <si>
    <t>Achizitie de utilaj la SC BIROU DE PROIECTARE BLUM SRL</t>
  </si>
  <si>
    <t>BIROU DE PROIECTARE BLUM SRL</t>
  </si>
  <si>
    <t>CONSULANDIA SRL – NOI ORIZONTURI DE DEZVOLTARE</t>
  </si>
  <si>
    <t>CONSULANDIA SRL</t>
  </si>
  <si>
    <t xml:space="preserve">Dotarea si echiparea companiei SC GTA TELECOMUNICATION SRL in vederea diversificarii ofertei si consolidarii pozitiei pe piata </t>
  </si>
  <si>
    <t>GTA TELECOMUNICATION SRL</t>
  </si>
  <si>
    <t>CONSOLIDAREA POZIŢIEI PE PIAŢĂ A SC AUTO-MOBIL SERVICE SRL, PRIN MODERNIZAREA ŞI ACHIZIŢIONAREA DE ECHIPAMENTE MODERNE ŞI PERFORMANTE”</t>
  </si>
  <si>
    <t>AUTO-MOBIL SERVICE SRL</t>
  </si>
  <si>
    <t xml:space="preserve">Construire birou pentru proiectare si consultanta tehnica in regim de inaltime P+1E. Imprejmuire teren. </t>
  </si>
  <si>
    <t>KIOWA MANAGEMENT SRL</t>
  </si>
  <si>
    <t>Consolidarea poziției pe piață a societății TEHNO DENTA SRL prin achiziția de echipamente inovative și performante în loc. Timisoara, jud. Timis</t>
  </si>
  <si>
    <t>TEHNO DENTA S.R.L</t>
  </si>
  <si>
    <t>Imbunatatirea competitivitatii economice la MASCHINENBAU TIMISOARA SRL prin extinderea capacitatii de productie</t>
  </si>
  <si>
    <t>MASCHINENBAU TIMISOARA SRL</t>
  </si>
  <si>
    <t>Înființarea unei unități de productie componente și ansamble pentru autovehicule</t>
  </si>
  <si>
    <t xml:space="preserve">KPM TECHNIK S.R.L. </t>
  </si>
  <si>
    <t xml:space="preserve">Investitii pentru diversificarea produselor în cadrul S.C. INTELIFORM S.R.L. prin fabricarea de echipamente cu telecontrol online </t>
  </si>
  <si>
    <t xml:space="preserve">INTELIFORM SRL </t>
  </si>
  <si>
    <t>Reabilitare si extindere Complex Padesul</t>
  </si>
  <si>
    <t xml:space="preserve">COMPLEX PADESUL SRL </t>
  </si>
  <si>
    <t>Reabilitare, extindere si dotare</t>
  </si>
  <si>
    <t>Făget</t>
  </si>
  <si>
    <t>Creşterea competitivităţii şi optimizarea activităţii de fabricaţie a BLUESYS SRL prin construirea unei clădiri noi pentru extinderea activităţii de fabricare a echipamentelor electronice şi activităţi de software</t>
  </si>
  <si>
    <t xml:space="preserve"> BLUESYS S.R.L. </t>
  </si>
  <si>
    <t>Imbunatatirea competitivitatii economice la VERNI &amp; FIDA ROMANIA SRL prin extinderea capacitatii de
productie</t>
  </si>
  <si>
    <t>VERNI &amp; FIDA ROMANIA SRL</t>
  </si>
  <si>
    <t xml:space="preserve">Crearea unei noi unităţi de prestare servicii medicale in cadrul Coquette Beauty Clinique SRL </t>
  </si>
  <si>
    <t xml:space="preserve">COQUETTE BEAUTY CLINIQUE SRL </t>
  </si>
  <si>
    <t xml:space="preserve">Achiziţie de utilaje pentru extinderea activităţii de producţie a GRAFOPRINT S.R.L. </t>
  </si>
  <si>
    <t>GRAFOPRINT SRL</t>
  </si>
  <si>
    <t>Giroc</t>
  </si>
  <si>
    <t xml:space="preserve">Extinderea capacităţii de producţie mobilier de baie </t>
  </si>
  <si>
    <t xml:space="preserve">ARTHEMA SRL </t>
  </si>
  <si>
    <t>Chişoda</t>
  </si>
  <si>
    <t xml:space="preserve">Cresterea competitivitatii societatii Delcase SRL prin achizitia de echipamente de productie performante </t>
  </si>
  <si>
    <t>DELCASE SRL</t>
  </si>
  <si>
    <t xml:space="preserve">Dezvoltarea competivitatii economice a Total Recycling SRL prin diversificarea productiei </t>
  </si>
  <si>
    <t>TOTAL RECYCLING S.R.L.</t>
  </si>
  <si>
    <t>Cresterea competitivitatii societatii Casadevall Romania SRL prin achizitia de echipamente performante</t>
  </si>
  <si>
    <t>CASADEVALL ROMANIA SRL</t>
  </si>
  <si>
    <t>Cresterea competitivitatii societatii Minimold International SRL prin extinderea activitatii de productie componente auto</t>
  </si>
  <si>
    <t>MINIMOLD INTERNATIONAL SRL</t>
  </si>
  <si>
    <t>CONSTRUIRE CLADIRE IN REGIM DE INALTIME P+1E- UNITATE SANITARA CU PATURI (CLINICA MEDICALA) SI IMPREJMUIRE TEREN-Rocordis SRL</t>
  </si>
  <si>
    <t>ROCORDIS SRL</t>
  </si>
  <si>
    <t>ACHIZITIE DE UTILAJE LA SC AMM CONSTRUCT 2015 SRL</t>
  </si>
  <si>
    <t>AMM CONSTRUCT 2015 SRL</t>
  </si>
  <si>
    <t xml:space="preserve">Dezvoltarea serviciilor Centrului Medical Sfanta Maria prin dotarea cu echipamente si instrumente de ultima generatie </t>
  </si>
  <si>
    <t xml:space="preserve">CENTRUL MEDICAL SFANTA MARIA S.R.L. </t>
  </si>
  <si>
    <t xml:space="preserve">Extinderea capacitatii de productie SC ART MATCH SRL </t>
  </si>
  <si>
    <t>ART MATCH SRL</t>
  </si>
  <si>
    <t>Ghiroc</t>
  </si>
  <si>
    <t>Extinderea activității de producție a Greenforest SRL prin construirea de hale producție și achiziția de utilaje</t>
  </si>
  <si>
    <t>GREENFOREST SRL</t>
  </si>
  <si>
    <t>Extinderea activitatii companiei Wittronic S.R.L din localitatea Jimbolia, judetul Timis</t>
  </si>
  <si>
    <t>WITTRONIC SRL</t>
  </si>
  <si>
    <t xml:space="preserve">Cresterea calitatii serviciilor medicale si a competitivitatii Medici's SRL prin dotarea cu echipamente moderne </t>
  </si>
  <si>
    <t>MEDICI'S SRL</t>
  </si>
  <si>
    <t xml:space="preserve">Extinderea activitatii companiei ESSEGI TEX S.R.L. din localitatea Deta, judetul Timis </t>
  </si>
  <si>
    <t xml:space="preserve">ESSEGI TEX S.R.L. </t>
  </si>
  <si>
    <t>Deta</t>
  </si>
  <si>
    <t>Dezvoltarea activitatii medicale a societatii MATERNA CARE S.R.L. prin dotarea cu echipamente de diagnoza</t>
  </si>
  <si>
    <t>MATERNA CARE SRL</t>
  </si>
  <si>
    <t>Dotarea cu echipamente a SC OFTAMOLOGICA SRL</t>
  </si>
  <si>
    <t>OFTALMOLOGICA SRL</t>
  </si>
  <si>
    <t>Diversificarea activității de producție prin achiziția de utilaje performante</t>
  </si>
  <si>
    <t>ELECTRIC GRUP SRL</t>
  </si>
  <si>
    <t>CIVIPLEX centru de dezvoltare aplicatii IoT</t>
  </si>
  <si>
    <t xml:space="preserve"> CIVITRONIC SRL</t>
  </si>
  <si>
    <t>Îmbunătăţirea eficienţei energetice în sectorul rezidenţial prin reabilitarea termică a blocurilor de locuinţe: zona Dâmboviţa I</t>
  </si>
  <si>
    <t>UAT Municipiul Timișoara</t>
  </si>
  <si>
    <t>ÎMBUNĂTĂŢIREA EFICIENŢEI ENERGETICE ÎN SECTORUL REZIDENŢIAL PRIN REABILITAREA TERMICĂ A BLOCURILOR DE LOCUINŢE SITUATE PE STRĂZILE: ALEEA F.C.RIPENSIA, BD. CORNELIU COPOSU, STR. SURORILE MARTIR CACEU, STR. MĂGURA, STR. MAREŞAL AVERESCU, STR. ÎNVĂŢĂTORULUI</t>
  </si>
  <si>
    <t>Imbunatatirea eficientei energetice in sectorul rezidential prin reabilitarea termica a blocurilor de locuinte str. Martir Ioan Stanciu nr.2 – Calea Martirilor 1989 nr.31, str. Stiintei nr. 3-5</t>
  </si>
  <si>
    <t>Imbunatatirea eficientei energetice in sectorul rezidential prin reabilitarea termica a blocului de locuinte, str. Nicolae Titulescu nr. 10A</t>
  </si>
  <si>
    <t>016</t>
  </si>
  <si>
    <t>Îmbunătățirea eficienței energetice în sectorul rezidențial prin reabilitarea termica a blocurilor de locuinte: zona Soarelui - Odobescu - Complex</t>
  </si>
  <si>
    <t>017</t>
  </si>
  <si>
    <t>Îmbunătăţirea eficienţei energetice în sectorul rezidenţial prin reabilitarea termică a blocurilor de locuinţe situate pe străzile: str.Maslinului nr.11 sc.A,B, Str. Cernauti nr.10:12:14, str.Topologului nr.5 sc.A,B, Str. Topologului nr.1,sc.A, str.Arges nr.4, B-dul Cetatii nr.30, str.Rasaritului nr.5</t>
  </si>
  <si>
    <t>018</t>
  </si>
  <si>
    <t>Îmbunătăţirea eficienţei energetice în sectorul rezidenţial prin reabilitarea termică a blocurilor de locuinţe situate pe străzile: Calea Circumvalaţiunii 67, Al. F.C.Ripensia 16-22, Ghe. Lazăr 42</t>
  </si>
  <si>
    <t>019</t>
  </si>
  <si>
    <t>Îmbunătăţirea eficienţei energetice a sectorului rezidenţial prin reabilitare termică a blocurilor de locuinţe: str.Intrarea Doinei nr. 19-21-23-25-31</t>
  </si>
  <si>
    <t>020</t>
  </si>
  <si>
    <t>Creșterea eficienței energetice prin măsuri de reabilitarea și modernizarea clădirii Primăriei orașului Buziaș</t>
  </si>
  <si>
    <t>UAT Orașul Buziaș</t>
  </si>
  <si>
    <t>Buziaș</t>
  </si>
  <si>
    <t>LUCRARI DE MODERNIZARE IN SCOPUL EFICIENTIZARII ENERGETICE A CLADIRII PRIMARIEI DUDESTII VECHI</t>
  </si>
  <si>
    <t>UAT Comuna Dudeștii Vechi</t>
  </si>
  <si>
    <t>Dudestii Vechi</t>
  </si>
  <si>
    <t>LUCRARI DE MODERNIZARE IN SCOPUL EFICIENTIZARII ENERGETICE A CLADIRII LICEULUI - DUDESTII VECHI</t>
  </si>
  <si>
    <t>Lucrari in vederea eficientizarii energetice a cladirii Liceului Dudestii Vechi.</t>
  </si>
  <si>
    <t>REABILITAREA ȘI MODERNIZAREA CLĂDIRII ȘCOLII GENERALE IOSIF CIOROGARIU, LOCALITATEA CHIȘODA, COMUNA GIROC ÎN VEDEREA CREȘTERII EFICIENȚEI ENERGETICE A CLĂDIRII</t>
  </si>
  <si>
    <t>UAT Comuna Giroc</t>
  </si>
  <si>
    <t>Lucrari de reabilitare termica in cadrul Școlii Generale Iosif Ciorogariu, localitatea Chișoda, Comuna Giroc</t>
  </si>
  <si>
    <t>Chișoda</t>
  </si>
  <si>
    <t>Anvelopare Clădiri Publice - Liceul Teoretic din Orașul Gătaia</t>
  </si>
  <si>
    <t>UAT Orașul Gătaia</t>
  </si>
  <si>
    <t>Reabilitarea termică a unității de învățământ Liceul Teoretic Gătaia</t>
  </si>
  <si>
    <t>Gătaia</t>
  </si>
  <si>
    <t>Reabilitarea, consolidarea, modernizarea şi accesibilizarea spaţiilor educaţionale din cadrul Liceului Teoretic Special “IRIS”, cu realizarea de măsuri de sprijinire a eficienţei energetice prin gestionarea inteligentă a energiei şi utilizarea energiei din surse regenerabile</t>
  </si>
  <si>
    <t>UAT Județul Timiș</t>
  </si>
  <si>
    <t>Anveloparea corectă a clădirii, modernizarea și optimizarea instalatiilor termice și de iluminat și utilizarea energiei din resurse regenerabile, în clădirea Liceului Teoretic "Iris" din Timișoara</t>
  </si>
  <si>
    <t>Lucrări interioare și exterioare de renovare, conservare, reabilitare a clădirii Catedralei Romano – Catolice din Timișoara și a împrejmuirii, în vederea integrării în circuitul turistic național și internațional</t>
  </si>
  <si>
    <t>Episcopia Romano – Catolică Timisoara</t>
  </si>
  <si>
    <t>Lucrari de renovare, conservare si reabilitare a cladirii Catedralei Catolice din Timisoara</t>
  </si>
  <si>
    <t>Restaurarea și promovarea Turnului de apărare (cula) monument istoric din orașul Ciacova, județul Timiș</t>
  </si>
  <si>
    <t>UAT Orașul Ciacova</t>
  </si>
  <si>
    <t>RestaurareaTurnului de aparare din Ciacova si promovarea acestuia ca monument istoric</t>
  </si>
  <si>
    <t>Restaurarea, conservarea si valorificarea patrimoniului cultural de interes national Biserica Ortodoxa Invierea domnului din comuna Belint</t>
  </si>
  <si>
    <t>Parohia Ortodoxă Română Belinț</t>
  </si>
  <si>
    <t>Restauararea si conservarea Bisericii Ortodoxe Invierea Domnului din Belint</t>
  </si>
  <si>
    <t>Belinț</t>
  </si>
  <si>
    <t>Restaurarea și amenajarea peisagistică a ansamblului arhitectural Biserica Romano-Catolică Sf. Vendelin</t>
  </si>
  <si>
    <t>UAT Dudeștii Noi în parteneriat cu Episcopia Romano-Catolica Timișoara</t>
  </si>
  <si>
    <t>Restauararea si conservarea Bisericii Romano - Catolice Sf.Vendelin Timisoara, si amenajare peisagistica</t>
  </si>
  <si>
    <t>Dudeștii Noi</t>
  </si>
  <si>
    <t>5.1.2.</t>
  </si>
  <si>
    <t>REABILITARE BISERICA DE LEMN "NASTEREA SFANTULUI IOAN BOTEZATORUL" DIN ROMANESTI, COMUNA TOMESTI, JUDETUL TIMIS</t>
  </si>
  <si>
    <t>Parteneriat UAT Comuna Tomești - PAROHIA ORT ODOXA ROMANA ROMANESTI</t>
  </si>
  <si>
    <t>Reabilitarea si introducerea in circuitul turistic a Bisericii de lemn "Nasterea Sfantului Ioan Botezatorul"; crearea unui punct de informare la intrarea in cimitir; reabilitarea instalatiei electrice si realizarea unui sistem de avertizare la incendiu</t>
  </si>
  <si>
    <t>Românești</t>
  </si>
  <si>
    <t>Consolidarea si restaurarea Colonadei din Oras Buziaș</t>
  </si>
  <si>
    <t xml:space="preserve">Consolidarea si restaurarea Colonadei din cadrul monumentului istoric TM-II-a-A-06191 &lt; " Ansamblu de arhitectura balneara "Zona cu Parcul", colonada  Hotel Bazar, Hotel Grant si Cazinoul &gt; obiectiv de patrimoniu cultural national.	</t>
  </si>
  <si>
    <t>Modernizare DJ 593 (L=35,90 km din care necesar modernizare L= 20 km)</t>
  </si>
  <si>
    <t>UAT Timiș</t>
  </si>
  <si>
    <t>Modernizare DJ 691: lărgirea la 4 benzi a sectorului km 2+725 (sens giratoriu)-Centura Timișoara și Centura Timișoara- Autostrada A1 (km. 12+975)</t>
  </si>
  <si>
    <t>Parteneriat UAT Judetul Timis - UAT Comuna Dumbravita - UAT Municipiul Timisoara</t>
  </si>
  <si>
    <t>MODERNIZARE DRUM JUDEŢEAN DJ 693 PENTRU INTERCONECTARE LA A1 (AR) ŞI POD PESTE MUREŞ LA PECICA JUDEŢUL ARAD (L=57 KM, DIN CARE NECESAR DE MODERNIZARE CCA. 30 KM)</t>
  </si>
  <si>
    <t xml:space="preserve">Intervenție si reabilitare a drumurilor județene DJ 693, DJ 692 și DJ 692C </t>
  </si>
  <si>
    <t>6/6.1. - Apel proiecte nefinalizate</t>
  </si>
  <si>
    <t>Modernizare conexiuni rutiere prin I.B.U.pe DJ 588 Semlacu Mare – Ferendia, km 9+500 – 13+935, L=4,435 km</t>
  </si>
  <si>
    <t>Modernizarea infrastructurii rutiere pe sectorul drumului județean DJ 588 între localitățile Șemlacu Mare și Ferendia; îmbunătățirea conectivității drumului județean DJ 588 la rețeaua TEN-T.</t>
  </si>
  <si>
    <t>Modernizare conexiuni rutiere prin I.B.U. pe DJ 592D, Hitias - Bacova, km 25+568,50 - 34+026,50 L=8,458 km</t>
  </si>
  <si>
    <t>Modernizarea infrastructurii rutiere pe sectorul drumului județean DJ 592 D între localitățile Hitiaș și Bacova; îmbunătățirea conectivității drumului județean DJ 592 D la rețeaua TEN-T.</t>
  </si>
  <si>
    <t>Modernizare conexiuni rutiere prin asfaltare DJ 693B Iohanisfeld (DN58B)-Ivanda , km 0.0+000-6+700, L=6,7 km</t>
  </si>
  <si>
    <t>Modernizarea infrastructurii rutiere pe sectorul drumului judetean DJ 693B; îmbunatatirea conectivitatii infrastructurii rutiere judetene la reteaua TEN-T</t>
  </si>
  <si>
    <t>Dezvoltarea infrastructurii pentru turismul balnear in statiune Buzias</t>
  </si>
  <si>
    <t>8/8.1.A. - Apel proiecte nefinalizate</t>
  </si>
  <si>
    <t>Asigurarea accesului la servicii de sanatate in regim ambulatoriu pentru populatia din Regiunea Vest prin dotarea cu aparatura de inalta performanta</t>
  </si>
  <si>
    <t>Parteneriat MINISTERUL SANATATII/Unitatea de Implemenatre si Coordonare Programe, MINISTERUL SANATATII - UNITATEA DE MANAGEMENT AL PROIECTULUI BANCII MONDIALE (UMPBM)/MS UMP BM, SPITALUL CLINIC JUDETEAN DE URGENTA " PIUS BRINZEU " TIMISOARA</t>
  </si>
  <si>
    <t>Dotarea ambulatoriilor din cadrul Regiunii de Dezvoltare cu aparatură medicală de specialitate.</t>
  </si>
  <si>
    <t>Asigurarea accesului la servicii de sanatate in regim ambulatoriu pentru populatia judetului Timis</t>
  </si>
  <si>
    <t>Parteneriat MINISTERUL SANATATII/Unitatea de Implemenatre si Coordonare Programe, SPITALUL CLINIC MUNICIPAL DE URGENTA TIMISOARA, SPITALUL CLINIC JUDETEAN DE URGENTA " PIUS BRINZEU " TIMISOARA, SPITALUL MUNICIPAL "DR.TEODOR ANDREI" LUGOJ, SPITALUL CLINIC DE URGENTA PENTRU COPII ''LOUIS TURCANU'' TIMISOARA</t>
  </si>
  <si>
    <t>Timisoara, Gataia, Lugoj</t>
  </si>
  <si>
    <t>8/8.2.B. - Apel proiecte nefinalizate</t>
  </si>
  <si>
    <t>Imbunatatirea accesului populatiei din judetul Timis la servicii medicale de urgenta</t>
  </si>
  <si>
    <t>Parteneriat MINISTERUL SANATATII/Unitatea de Implemenatre si Coordonare Pparteneriatul format din MINISTERUL SANATATII/Unitatea de Implemenatre si Coordonare Programe (lider), SPITALUL CLINIC MUNICIPAL DE URGENTA TIMISOARA (membru 1), MUNICIPIUL TIMISOARA (membru 2), INSTITUTUL DE BOLI CARDIOVASCULARE TIMISOARA/Spital (membru 3), SPITALUL DE PSIHIATRIE GATAIA (membru 4), SPITALUL CLINIC JUDETEAN DE URGENTA " PIUS BRINZEU " TIMISOARA (membru 5), SPITALUL MUNICIPAL "DR.TEODOR ANDREI" LUGOJ (membru 6) și SPITALUL CLINIC DE URGENTA PENTRU COPII ''LOUIS TURCANU'' TIMISOARA membru 7)</t>
  </si>
  <si>
    <t>Dotarea infrastructurii unităților de primiri urgențe și a compartimentelor de primiri urgențe (inclusiv cu echipamente pentru terapie intensivă – ATI, precum și echipamente destinate sectiilor support care deservesc UPU).</t>
  </si>
  <si>
    <t>Timișoara
Gătaia
Lugoj</t>
  </si>
  <si>
    <t>Consolidare si extindere cladire existenta - Dar din Dar, Centrul social de zi pentru varstnici Partos</t>
  </si>
  <si>
    <t>ASOCIATIA SEMPER AGAPE în parteneriat cu FUNDATIA MISSIO LINK INTERNATIONAL</t>
  </si>
  <si>
    <t>Extinderea si consolidarea constructiei constructiei existente -"Dar din Dar- Centru social de zi pentru ingrijire varstnici"; Completarea dotarii Centrului de zi pentru batrani cu mobilier interior si exterior, echipamente si dotare pentru cabinet medical si sala de fiziokineto, dotare cu echipamente IT&amp;C si de relaxare, dotare cu echipamente electrocasnice profesionale, dotare bucatarie si sala de mese cu echipament si vesela specifica, dotare cu platforma lift si autoturism in vederea asigurarii serviciilor de socializare si petrecere a timpului liber, organizare si implicare in activitati comunitare si culturale, prepararea si servirea mesei calde,</t>
  </si>
  <si>
    <t>sat Partoș</t>
  </si>
  <si>
    <t xml:space="preserve">Extindere și modernizare anexă parter pentru amenajare centru de zi, antina socială și prestare servicii de îngrijire la domiciliu pentru vârstnici în Comuna Giroc </t>
  </si>
  <si>
    <t>Extinderea si modrnizarae unui centru social fără componentă rezidenţială destinat persoanelor vârstnice (persoane de peste 65 ani)</t>
  </si>
  <si>
    <t>8/8.3.B.</t>
  </si>
  <si>
    <t>Construirea de 3 locuinte protejate si reabilitare si extindere si dotare 1 Centru de zi Periam</t>
  </si>
  <si>
    <t>Parteneriatul dintre DIRECȚIA GENERALĂ DE ASISTENȚĂ SOCIALĂ ȘI PROTECȚIA COPILULUI TIMIȘ și UAT JUDEȚUL TIMIȘ</t>
  </si>
  <si>
    <t>Dezvoltarea serviciilor sociale din localitatea Periam, prin construirea a 3 locuințe protejate pentru un numar de 30 de beneficiari; Îmbunatațirea serviciilor sociale din comuna Periam, prin reabilitarea si extinde și dotarea unui centru de zi în proximitatea celor 3 locuinte protejate nou construite</t>
  </si>
  <si>
    <t>Periam</t>
  </si>
  <si>
    <t>8/8.3.C.</t>
  </si>
  <si>
    <t>Construirea a 2 case de tip familial si reamenajare si extindere Centru de zi de recuperare pentru copii cu dizabilitati Lugoj</t>
  </si>
  <si>
    <t>Cnstruirea și dotarea a 2 case de tip familial de pe strada Făgetului nr.158; reamenajarea, extinderea și dotarea Centrului de zi de recuperare pentru copii cu dizabilități aflat pe strada Făgetului nr.158.</t>
  </si>
  <si>
    <t>Construirea a 2 case de tip familial si infiintarea Centrului de zi pentru dezvoltarea deprinderilor de viata independenta Găvojdia</t>
  </si>
  <si>
    <t>Construirea a 2 case de tip familial  cu o capacitate de 32 beneficiari; Înființarea unui Centru de zi pentru dezvoltarea deprinderilor de viață independentă în Gavojdia pentru un număr de 32 de beneficiari.</t>
  </si>
  <si>
    <t>Găvojdia</t>
  </si>
  <si>
    <t>10/10.1.A.</t>
  </si>
  <si>
    <t>DEMOLARE CLADIRE EXISTENTA SI CONSTRUIRE GRADINITA CU PROGRAM NORMAL SI PRELUNGIT IN ORASUL CIACOVA, JUDETUL TIMIS</t>
  </si>
  <si>
    <t>construirea, pe o perioada de 24 de luni a unei gradinite cu program prelungit cu o capacitate de 80 de locuri, cu toate dotarile si echipamentele necesare desfasurarii activitatii actului educational prescolar</t>
  </si>
  <si>
    <t>10/10.1.B.</t>
  </si>
  <si>
    <t>CONSOLIDAREA, MODERNIZAREA SI EXTINDEREA ŞCOLII CU CLASELE I-IV DIN LOCALITATEA OBAD, ORAŞUL CIACOVA, JUDEŢUL TIMIŞ</t>
  </si>
  <si>
    <t xml:space="preserve">Consolidarea, modernizarea si extinderea cladirii pentru scoala cu clasele 0-IV din localitatea Obad, jud. Timis. </t>
  </si>
  <si>
    <t>Obad</t>
  </si>
  <si>
    <t>REABILITARE SI EXTINDERE CLADIRI PENTRU SCOALA GENERALA CU CLASELE 0-VIII DIN COMUNA GIROC, JUDETUL TIMIS</t>
  </si>
  <si>
    <t>Reabilitarea si extinderea cladirii pentru scoala generala cu clasele 0-VIII din comuna Giroc.</t>
  </si>
  <si>
    <t>Demolare clădire existentă şi construire scoală cu clasele I-IV în oraşul Ciacova, judeţul Timiş</t>
  </si>
  <si>
    <t>Construirea, pe o perioada de 24 de luni a unei scoli cu o capacitate de 300 de locuri, cu toate dotarile si echipamentele necesare desfasurarii activitatii actului educational.</t>
  </si>
  <si>
    <t>10/10.3.</t>
  </si>
  <si>
    <t>Reabilitarea acoperişului şi faţadelor Facultăţii de Chimie, Biologie şi Geografie</t>
  </si>
  <si>
    <t>Universitatea de Vest Timisoara</t>
  </si>
  <si>
    <t>Reabilitarea acoperişului si fatadelor clădirII Facultăţii de Chimie, Biologie şi Geografie</t>
  </si>
  <si>
    <t>Extindere spatii de invatamant existente pentru Facultatea de Arte si Design si Facultatea de Muzica si Teatru</t>
  </si>
  <si>
    <t>Extinderea si dotarea spatiilor de invatamant din cadrul Universitatii de Vest din Timisoara (UVT), Facultatea de Arte si Design si Facultatea de Muzica si Teatru.</t>
  </si>
  <si>
    <t>Modernizarea, extinderea si echiparea infrastructurii educationale universitare la Facultatea de Chimie Industriala si Ingineria Mediului</t>
  </si>
  <si>
    <t>UNIVERSITATEA "POLITEHNICA" DIN TIMISOARA</t>
  </si>
  <si>
    <t>Modernizarea, extinderea si echiparea infrastructurii educationale a Facultatii de Chimie Industriala si Ingineria Mediului din cadrul Universitatii Politehnica din Timisoara (UPT).</t>
  </si>
  <si>
    <t>Imbunatatirea calitatii vietii populatiei Orasului Ciacova prin investitii in obiective culturale si spatii publice</t>
  </si>
  <si>
    <t>Reabilitarea si modernizarea  Pieței Cetatii transformând-o într-un pol generator de evenimente cu important rol social și turistic; Modernizarea, reabilitarea, dotarea si refunctionalizarea cladirii Palatului Administrativ  din orasul Ciacova in centru multifunctional cultural recreativ; Reabilitarea în paralel a Palatului administrativ si a Pietei Cetatii  si crearea unui  traseu/circuit turistic al centrului istoricdin orasul Ciacova; Pietonizarea întregului ansamblu istoric cu mutarea circulațiilor auto pe alte străzi ale orașului
5	Reabilitarea bazinului de pe amplasament si amenajarea unui spatiu exterior cultural recreativ de tip amfiteatru/gradene.</t>
  </si>
  <si>
    <t>Total Timis</t>
  </si>
  <si>
    <t>Imbunatatirea accesului populatiei din Regiunea Vest la servicii medicale de urgenta, prin dotarea cu aparatura de inalta performanta</t>
  </si>
  <si>
    <t>Parteneriatul format din MINISTERUL SANATATII/Unitatea de Implemenatre si Coordonare Programe (lider), MUNICIPIUL CARANSEBES (membru 1)  și SPITALUL MUNICIPAL DE URGENȚA CARANSEBES (membru 2), MINISTERUL SANATATII - UNITATEA DE MANAGEMENT AL PROIECTULUI BANCII MONDIALE (UMPBM)/MS UMP BM (membru 3), SPITALUL CLINIC JUDETEAN DE URGENTA ARAD (membru 4), SPITALUL MUNICIPAL "DR.TEODOR ANDREI" LUGOJ (membru 5), SPITALUL CLINIC MUNICIPAL DE URGENTA TIMISOARA (membru 6), INSTITUTUL DE BOLI CARDIOVASCULARE TIMISOARA/Spital (membru 7), SPITALUL CLINIC JUDETEAN DE URGENTA " PIUS BRINZEU " TIMISOARA (membru 8), SPITALUL CLINIC DE URGENTA PENTRU COPII ''LOUIS TURCANU'' TIMISOARA (membru 9), SPITALUL JUDEÞEAN DE URGENȚA RESIȚA/Financiar (membru 10), SPITALUL JUDETEAN DE URGENTA DEVA (membru 11), SPITALUL MUNICIPAL LUPENI (membru 12) și SPITALUL DE URGENTA PETROSANI (membru 13)</t>
  </si>
  <si>
    <t>10/10.1.A - EDU</t>
  </si>
  <si>
    <t>Constructii Gradinite Regiunea Vest</t>
  </si>
  <si>
    <t>Parteneriatul dintre Ministerul Educației Naționale (Unitatea de Management al Proiectelor pentru Modernizarea Rețelei Școlare și Universitare)și Unitățile Administrativ Teritoriale Apateu, Ineu, Nădlac, Sântana, Secusigiu, Seleuș, Semlac, Șicula, Doclin, Luncavița, Măureni, Mehadia, Reșița, Zăvoi, Aninoasa, Deva, Geoagiu, Hărău, Lupeni, Orăștie, Sălașu de Sus, Sântămăria Orlea, Vulcan, Zam, Dumbrava, Iecea Mare, Sânmihaiu Român, Teremia Mare</t>
  </si>
  <si>
    <t>Proiect de investitii in infrastructura educationala pentru 29 de gradinite din Regiunea Vest</t>
  </si>
  <si>
    <t>8/8.2. - Ambulante</t>
  </si>
  <si>
    <t xml:space="preserve"> Îmbunătățirea capacității de intervenție la urgențele medicale - Regiunea Vest</t>
  </si>
  <si>
    <t>Parteneriatul dintre IGSU - ISU Județul Arad, ISU Județul Caraș-Severin, ISU Județul Hunedoara, ISU Județul Timiș</t>
  </si>
  <si>
    <t xml:space="preserve">Creșterea capacității de intervenție la urgențele medicale din Regiunea Vest; Consolidarea rețelei de echipaje de intervenție pentru creșterea capacității de răspuns la urgențele medicale; Creșterea capacității de intervenție pentru misiunile de căutare-salvare în zona montană. </t>
  </si>
  <si>
    <t>SIBIU</t>
  </si>
  <si>
    <t>Modernizarea și diversificarea activității SC Catalin Mob SRL prin achiziția unor utilaje și echipamente performante</t>
  </si>
  <si>
    <t>SC Catalin Mob SRL</t>
  </si>
  <si>
    <t>Obiectivul general al proiectului are in vedere dezvoltarea, modernizarea si cresterea competitivitatii sectorului de productie mobila al SC.
CATALIN MOB SRL, cresterea sustenabila a competitivitatii mediului de afaceri local, regional si national.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</si>
  <si>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 xml:space="preserve"> 31/08/2018</t>
  </si>
  <si>
    <t>Centru</t>
  </si>
  <si>
    <t>Sibiu</t>
  </si>
  <si>
    <t>Privat</t>
  </si>
  <si>
    <t>Modernizarea activitatii SC COPERNIC SRL prin achizitia unor utilaje si echipamente performante</t>
  </si>
  <si>
    <t>SC COPERNIC SRL</t>
  </si>
  <si>
    <t>Obiectivul general al proiectului are in vedere dezvoltarea, modernizarea si cresterea competitivitatii sectorului de productie ambalaje
carton al SC. COPERNIC SRL, cresterea sustenabila a competitivitatii mediului de afaceri local, regional si national.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</si>
  <si>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Îmbunătățirea competitivității S.C. DUNTZER-CONSTRUCT S.R.L. prin achiziția de utilaje performante</t>
  </si>
  <si>
    <t>S.C. DUNTZER-CONSTRUCT S.R.L</t>
  </si>
  <si>
    <t>Obiectivul general al proiectului consta in consolidarea pozitiei pe piata a S.C. DUNTZER-CONSTRUCT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</si>
  <si>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Dezvoltarea activității SC. CLAU CHEGUEVARA SRL prin achiziția unor echipamente și utilaje necesare lucrărilor de construcții rezidențiale și nerezidențiale</t>
  </si>
  <si>
    <t>SC. CLAU CHEGUEVARA SRL</t>
  </si>
  <si>
    <t>Obiectivul general al proiectului are in vedere consolidarea pozitiei pe piata in domeniul accesat, dezvoltarea, modernizarea si cresterea
competitivitatii sectorului de prestari servicii lucrari constructii rezidentiale si nerezidentiale al SC. CLAU CHEGUEVARA SRL, cresterea
sustenabila a competitivitatii mediului de afaceri local, regional si national.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</si>
  <si>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31/11/2018</t>
  </si>
  <si>
    <t>Saliste</t>
  </si>
  <si>
    <t>Dezvoltarea firmei Hermannstadt Dental Office SRL în domeniul tehnicii dentare</t>
  </si>
  <si>
    <t>S.C HERMANNSTADT DENTAL OFFICE SRL</t>
  </si>
  <si>
    <t>Obiectivul general al proiectului il reprezinta cresterea competitivitatii firmei HERMANNSTADT DENTAL OFFICE SRL ca urmare a
diversificarii si dezvoltarii activitatii sale in domeniul tehnicii dentare, in concordanta cu cerintele de piata si principiul dezvoltarii durabile.
Dezvoltand o activitate intr-un domeniu din sfera sanatatii umane, proiectul contribuie la consolidarea pozitiei pe piata a IMM-urilor in
domenii competitive identificate prin Strategia Nationala de Competitivitate si Planul de Dezvoltare al Regiunii Centru. Acest document
concluzioneaza ca accesul locuitorilor la servicii medicale de calitate are o implicatie directa în cresterea calitatii vietii acestora, motiv
pentru care prevede necesitatea alocarilor financiare pentru sistemul de sanatate, atât pentru reabilitarea, modernizarea cat si pentru
amenajarea unitatilor sanitare din regiune. Totodata, cresterea calitatii serviciilor medicale este o directie strategica sprijinita din mai multe
directii, la nivel regional, inclusiv prin investitii in calificarea resurselor umane, aspect care subliniaza importanta acestuia.</t>
  </si>
  <si>
    <t>Dezvoltare activitate productie de tigla metalica si tabla cutata</t>
  </si>
  <si>
    <t>S.C MONTANA STEEL CONSTRUCT SRL</t>
  </si>
  <si>
    <t>Prin implementarea proiectului, Montana Steel Construct SRL îsi propune sa devina unul dintre cei mai importanti furnizori de produse din
tabla din zona.
Proiectul propus spre finantare va contribui la cresterea competitivitatii sectorului de productie industriala, printr-o mai buna utilizare a
resurselor productive.</t>
  </si>
  <si>
    <t>Creșterea competitivității societății prin achiziția de utilaje moderne pentru lucrări de pregătire a terenului</t>
  </si>
  <si>
    <t>SC OMIROM TRANS SRL</t>
  </si>
  <si>
    <t>Obiectivul general al proiectului consta in consolidarea pozitiei pe piata a S.C. OMIROM TRANS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</si>
  <si>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 xml:space="preserve"> 31/12/2018</t>
  </si>
  <si>
    <t>Avrig</t>
  </si>
  <si>
    <t>finalilat</t>
  </si>
  <si>
    <t>Imbunătăţirea competitivităţii SC SELECT PREST SIB SRL prin achiziţia unor mijloace fixe performante</t>
  </si>
  <si>
    <t>SC SELECT PREST SIB SRL</t>
  </si>
  <si>
    <t>Obiectivul general al proiectului consta in consolidarea pozitiei pe piata a S.C. SELECT PREST SIB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</si>
  <si>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Creșterea competitivității societății Gruia Trans prin diversificarea serviciilor oferite</t>
  </si>
  <si>
    <t>SC GRUIA TRANS SRL</t>
  </si>
  <si>
    <t>Obiectivul general al proiectului este cresterea competitivitatii firmei prin diversificarea serviciilor oferite si cresterea numarului de clienti ce
pot fi deserviti. Aceasta va duce la o crestere a capacitatii de funizare a serviciilor, ceea ce va permite satisfacerea unui numar mai mare
de clienti la standarde mai înalte de calitate.
Scopul proiectului îl constituie cresterea competivitatii societatii Gruia Trans SRL în domeniul închirierii de echipamentelor de constructii
cu operator prin marirea capacitatii de a raspunde provocarilor date de mediul de afaceri si în special în sectorul constructiilor.</t>
  </si>
  <si>
    <t>Diversificarea activităţii prin înfiinţarea unei unităţi noi de producţie dale şi borduri din cauciuc reciclat</t>
  </si>
  <si>
    <t>SC NAVOIL INVEST SRL</t>
  </si>
  <si>
    <t>S.C. NAVOIL INVEST S.R.L. isi propune ca si obiectiv principal pe termen scurt consolidarea pozitiei pe piata a societatii prin dezvoltare
economica, astfel ca se doreste infiintarea unei capacitati de productie (limitata la potentialul actual al societatii) dale si borduri din cauciuc
reciclat, pe termen mediu si lung se doreste crearea ciclului complet de fabricarea (materie prima+produs finit), dotarea cu utilaje si
instalatii de reciclare anvelope uzate si transformarea lor in granule si praf de cauciuc, materie prima in procesul de productie dale si
borduri, automatizarea procesului de productie si marirea capacitatii de productie.</t>
  </si>
  <si>
    <t xml:space="preserve"> 30/06/2018</t>
  </si>
  <si>
    <t>Dezvoltarea societăţii S.C. TOPOPRO S.R.L. prin achiziţionare de echipamente performante</t>
  </si>
  <si>
    <t>SC TOPOPRO S.R.L.</t>
  </si>
  <si>
    <t>Obiectivul general al proiectului îl reprezinta eficentizarea, modernizarea si asigurarea echipamentelor tehnologice necesare desfasurarii
în bune conditii a obiectului de activitate prin achizitia echipamentelor prezentate, având ca rezultate pe termen lung dezvoltarea
economica prin introducerea tehnologiilor moderne si utilizarea potentialul endogen al regiunii.</t>
  </si>
  <si>
    <t>DEZVOLTAREA ACTIVITATII LA SOCIETATEA BURHIL</t>
  </si>
  <si>
    <t>SC BURHIL SRL</t>
  </si>
  <si>
    <t>Obiectivul general al proiectului este cresterea productivitaþii si competivitaþii întreprinderii BURHIL, ca urmare a cresterii si modernizarii
tehnologice a gamei de utilaje, prin achiziþionarea de echipament / utilaj tehnologic specializat pentru crearea matriþelor necesare pentru
fabricarea produselor din material plastic, mai exact elastomer termoplastic care este materialul de baza pentru garnituri si pentru alte
produse al societaþii. Proiectul se refera mai exact la modernizarea unei linii de producþie, aferent codului CAEN 2229 - Fabricarea altor
produse din material plastic. Trebuie menþinut faptul ca producþia matriþelor si utilizarea acestora deserveste si este integrala procesului de
fabricare a produselor din mase plastice, deci vorbim de un singur flux tehnologic.
Obiectivele proiectului sunt în strânsa legatura cu obiectivul specific aferent „Programul Operaþional Regional (POR) 2014-2020, axa
prioritara 2: ”Îmbunataþirea competitivitaþii întreprinderilor mici si mijlocii”, prioritatea de investiþii 2.1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
Prin realizarea obiectivelor specifice de mai jos proiectul contribuie la realizarea obiectivul general al Programului Operaþional Regional
2014-2020: cresterea competitivitaþii economice si îmbunataþirea condiþiilor de viaþa ale comunitaþilor locale si regionale prin sprijinirea
dezvoltarii mediului de afaceri.</t>
  </si>
  <si>
    <t>Consolidarea poziției pe piață a firmei 2 MARTIE SRL prin inovare de proces și produs</t>
  </si>
  <si>
    <t>2 MARTIE SRL</t>
  </si>
  <si>
    <t>Obiectivul general al proiectului este consolidarea pozitiei pe piata a intreprinderii 2 MARTIE SRL ca urmare a introducerii de noi
tehnologii moderne in procesele de lucru a societatii, prin achizitionarea de utilaje tehnologice specializate. Obiectivele proiectului sunt in
strânsa legatura cu obiectivul specific aferent „Programul Operational Regional (POR)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si anume
consolidarea pozitiei pe piata a intreprinderilor mici si mijlocii in domeniile competitive identificate in Strategia Nationala de Competitivitate
si Planurile Regionale de Dezvoltare.</t>
  </si>
  <si>
    <t>Cresterea competitivitatii SC Exclusiv Prod Construct Import Export SRL Medias, prin achizitia de utilaje si echipamente performante pentru fabricarea de mobila</t>
  </si>
  <si>
    <t>Exclusiv Prod Construct Import Export SRL</t>
  </si>
  <si>
    <t>Obiectivul general al proiectului este sprijinirea dezvoltarii durabile, a cresterii competitivitatii si a productivitatii societatii SC EXCLUSIV
PROD CONSTRUCT IMPORT EXPORT SRL , contribuind astfel la:
consolidarea mediului de afaceri din regiunea Centru, si asigurarea stabilitatii economice a regiunii si a zonei ;
dezvoltarea si modernizarea sectorului de fabricare de mobila local ;
asigurarea protectiei mediului prin utilizarea de tehnologii noi, cu un grad redus de poluare contribuind la dezvoltarea durabila ;
atragerea de forta de munca din zonele limitrofe.
prin realizarea de investitii in echipamente noi, performante si cu un grad ridicat de protectie a mediului destinate pentru imbunatatirea
calitatii produselor de mobilier, a inovarii , a productivitatii muncii si a capitalului, iar la nivelul comunitatii locale, intreprinderea va
reprezenta unul din factorii de crestere si stabilitate economico-sociala din zona, datorita utilizarii de tehnologii moderne, a capitalului
uman autohton angajat in utilizarea acestor tehnologii, si a politicii intreprinderii privind integrarea pe teme orizontale urmarite in cadrul
proiectelor finantate din fonduri structurale 2014-2020 si anume dezvoltarea durabila si egalitatea de sanse.
Scopul proiectului este cresterea nivelului tehnic de dotare al intreprinderii in domeniul fabricarii de mobilier prin achizitionarea unor active
corporale noi, destinate sa modernizeze activitatea propusa de fabricare de mic mobilier, utiland corespunzator intreprinderea cu
tehnologie avansata si eficienta in scopul realizarii unor produse de mobilier de calitate superioara, executate in conditii de siguranta, si de
respectare a normelor de mediu.</t>
  </si>
  <si>
    <t>Medias</t>
  </si>
  <si>
    <t>Creștere Competitivitate Global Consult Center pe piața serviciilor turistice din Regiunea Centru</t>
  </si>
  <si>
    <t>GLOBAL CONSULT CENTER SRL</t>
  </si>
  <si>
    <t>Cresterea competitivitatii SC GLOBAL CONSULT CENTER SRL pe piata serviciilor de turism din regiunea Centru prin investitii in
modernizarea bazei materiale si a resursei umane.
In acest fel, microintreprinderea Global Consult Center isi va creste competitivitatea si va contribui la dezvoltarea economica a regiunii
Centru</t>
  </si>
  <si>
    <t>Oras Saliste Sat Sibiel</t>
  </si>
  <si>
    <t>Achiziţie de echipamente la SC SERTECH INDUSTRY SRL</t>
  </si>
  <si>
    <t>SC SERTECH INDUSTRY S.R.L.</t>
  </si>
  <si>
    <t>Obiectivul general al proiectului este dezvoltarea societatii prin diversificarea activitatilor de reparatii masini, prin inovarea procesului
tehnologic si al serviciilor firmei.</t>
  </si>
  <si>
    <t>Dotare cu echipamente la S.C. BETOANE AVRIG S.R.L</t>
  </si>
  <si>
    <t xml:space="preserve">SC BETOANE AVRIG SRL </t>
  </si>
  <si>
    <t>Obiectivele strategice ale S.C. BETOANE AVRIG S.R.L confera misiunii si viziunii descrise anterior o argumentare solida, dar si þinte
fezabile. Obiectivele stabilite au fost de tipul S.M.A.R.T., respectiv Specifice, Masurabile, Realiste, cu orizont de Timp si bazate pe
experienþa administratorului firmei, dl. Klingeis Leopold Alfred. Totodata, la actualizarea viziunii noastre se au în vedere si tendinþele pieþei
în acest domeniu.
Printre obiectivele strategice ale firmei amintim:
Obiectivul general al proiectului il constituie cresterea productivitatii si eficientei in productie in cadrul societatii, in vederea consolidarii si
dezvoltarii firmei. Acesta se va realize prin indeplinirea obiectivelor specifice, prezentate detaliat mai jos.</t>
  </si>
  <si>
    <t>Consolidarea pe piaţă a RED CONS SRL prin extinderea şi inovarea activităţii în domeniul execuţiei de lucrări speciale de construcţii, pentru pregătirea şi amenajarea terenului</t>
  </si>
  <si>
    <t xml:space="preserve">SC Red Cons SRL </t>
  </si>
  <si>
    <t>Consolidarea pe piata a RED CONS SRL prin extinderea si inovarea activitatii in domeniul executiei de lucrari speciale de constructii,
pentru pregatirea si amenajarea terenului.</t>
  </si>
  <si>
    <t>Achiziţionare echipamente performante în cadrul Saltsib Design SRL</t>
  </si>
  <si>
    <t>SC Saltsib Design SRL</t>
  </si>
  <si>
    <t>Cresterea competitivitatii firmei prin consolidarea pozitiei pe piata pe care activeaza.
Prin proiectul: Achizitionare echipamente performante in cadrul Saltsib Design, se doreste consolidarea pozitiei pe piata a societatii prin
valorificarea experientei dobandite pana acum in domeniul fabricarii saltelelor si diversificarea activitatii in sensul dezvoltarii segmentului
Premium al produselor sale.
Prin proiect se doreste echiparea cu tehnologie inovativa a fluxului de productie care sa permita obtinerea de produse superioare calitativ
si cu o marja sporita de rentabilitate.
Achizitionarea echipamentelor tehnologice performante va permite consolidarea pozitiei firmei pe piata, prin cresterea notorietatii societatii
ca actor strategic in zona pe acest domeniu.
Aceasta retehnologizare va îmbunatati avantajul competitiv al produselor sale, dar si conditiile de munca ale angajatilor.
Toate echipamentele sunt special proiectate pentru acest tip de productie, prezinta caracteristici tehnice de varf, avand constructii robuste
care ofera fiabilitate si productivitate sporita in exploatare.</t>
  </si>
  <si>
    <t xml:space="preserve"> 28/05/2019</t>
  </si>
  <si>
    <t>Îmbunătăţirea competitivităţii SC ROBERTO TRANS SRL prin achiziţia de utilaje moderne plan de afaceri</t>
  </si>
  <si>
    <t xml:space="preserve">SC ROBERTO TRANS SRL </t>
  </si>
  <si>
    <t>Obiectivul general al proiectului consta in consolidarea pozitiei pe piata a S.C. ROBERTO TRANS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</si>
  <si>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Creșterea competitivității SC Kase Professional SRL în domeniul lucrărilor de construcții</t>
  </si>
  <si>
    <t>KASE PROFESSIONAL SRL</t>
  </si>
  <si>
    <t>Prin implementarea prezentului proiect se urmareste dezvoltarea durabila si consolidarea societatii, prin cresterea competitivitatii si
productivitatii, prin achizitia de noi utilaje si îmbunatatirea calitatii serviciilor fata de cele existente pe piata si accesul pe noi piete în
domeniul de activitate în care societatea îsi desfasoara activitatea momentan. Toate acestea se traduc în cresterea rezilientei societatii pe
piata. Obiectivul general al proiectului, acela de consolidare a pozitiei societatii pe piata într-un domeniu competitiv, cum este cel al
constructiilor, se înscrie în obiectivele specifice stabilite în cadrul Programului Operational Regional, program care implementeaza
elemente importante ale Cadrului National Strategic de Referinta, contribuind, împreuna cu celelalte Programe Operationale la realizarea
obiectivului Strategiei Nationale de Dezvoltare Regionala a PND si anume, diminuarea disparitatilor de dezvoltare economica si sociala
între regiunile de dezvoltare din România si dintre România si statele membre ale Uniunii Europene.</t>
  </si>
  <si>
    <t xml:space="preserve">31/11/2018
</t>
  </si>
  <si>
    <t>Îmbunătătirea competivității S.C Neo Plan SRL prin achizitia de echipamente si utilaje performante</t>
  </si>
  <si>
    <t>Neo Plan SRL</t>
  </si>
  <si>
    <t>Obiectivul general al proiectului consta in Consolidarea pozitiei pe piata a S.C. NEO PLAN S.R.L. in domeniul fabricarii de mobila pentru
birouri si magazine. Premisa indeplinirii acestui scop o reprezinta aducerea pe piata a unui proces de productie inovativ prin utilizarea
noilor tehnologii si asigurarea capacitatii de productie, astfel fiind necesara realizarea unei investitii in vederea dotarea antelierului cu
mijloace fixe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Proiectul propus spre finantare vizeaza imbunatatirea procesului de fabricare de mobila pentru birouri si magazine regasit in prezent pe
piata prin dezvoltarea unei unitati productive specializate, dotata cu tehnologii moderne care sa asigure conditiile optime desfasurarii
activitatii, iar implementarea cu succes a acestuia si atingerea obiectivului general propus vor conduce la imbunatatirea pozitiei pe piata a
societatii, fapt care va genera numeroase beneficii acesteia.</t>
  </si>
  <si>
    <t>Imbunatatirea competitivitatii si consolidarea pozitiei pe piata a SC DIVAFLEX SRL prin investitii in asimilarea de noi tehnologii si echipamente de productie performante</t>
  </si>
  <si>
    <t xml:space="preserve"> SC DIVAFLEX SRL </t>
  </si>
  <si>
    <t>Obiectivul general al proiectului il reprezinta consolidarea pozitiei pe piata a microintreprinderii DIVAFLEX SRL prin diversificarea activitatii
si cresterea cifrei de afaceri la finalul anului 2019, fata de anul de baza 2016, ca urmare a achizitionarii de echipamente noi, asimilarea in
productie a unei noi game de saltele pe arc precum si a serviciului de matlasare</t>
  </si>
  <si>
    <t xml:space="preserve">Diversificarea activității SC Instalelectric SRL </t>
  </si>
  <si>
    <t xml:space="preserve">SC Instalelectric SRL </t>
  </si>
  <si>
    <t>Obiectivul general al proiectului/Scopul proiectului
Diversificarea activitaþii societaþii comerciale Instalelectric SRL prin demararea unei noi investitii în sectorul economic al sanataþii si
sportului, sector inovativ, cu tendinþa de dezvoltare tehnologica si valoare adaugata care sa fie competitiva la nivel european, adaptata
cerinþelor actuale de pe piaþa si sa respecte principiile dezvoltarii durabile si a egalitaþii de sanse.
Activitaþile sportive, atât de necesare si solicitate în ziua de azi, sunt identificate în Strategia Naþionala de Competitivitate, fiind cuprinse în
cele zece sectoare cu potenþial mare de specializare inteligenta, iar pe de alta parte sunt evidenþiate în domeniile regionale de excelenþa
din Planul de dezvoltare a Regiunii Centru 2014-2020.
Obiectivul general al proiectului va fi atins prin realizarea celor doua obiective specifice si a activitaþilor proiectului, în urma carora,
societatea noastra va fi beneficiarul unei investiþii moderne - un centru de fitness utilat la nivel european, adaptat cerinþelor vremurilor în
care traim, dedicat atât sportivilor de performanþa, cât si începatorilor, bolnavilor si persoanelor cu dizabilitaþi.
Centrul de fitness va fi dotat cu echipamente moderne si prietenoase cu mediul înconjurator în vederea asigurarii de servicii competitive,
calitativ superioare celor existente pe piaþa locala, cu operatibilitate de catre persoanele cu dizabilitaþi respectând principiul egalitaþii de
sanse si a dezvoltarii durabile.
Proiectul nostru contribuie la dezvoltarea economica si sociala a Regiunii Centru pe mai multe planuri, iar implementarea cu succes a
acestui proiect va avea ca efecte imediate:
- diversificarea activitaþii noastre;
- valoare adaugata mare;
- grad mare de ocupare a forþei de munca;
- cresterea calitaþii serviciilor de sanatate si sportive la nivel local si regional;
- crearea a minim 5 noi locuri de munca (dintre care minim unul din categorii defavorizate);
- dotarile moderne (echipamente de ultima generaþie) si serviciile superioare (desfasurate de antrenori si/sau sportivi de performanþa) pe
care le oferim vor avea ca efecte pe termen mediu si lung cresterea atractivitaþii faþa de serviciile noastre;
- existenþa de echipamente destinate persoanelor cu dizabilitaþi;
- de asemenea proiectul nostru contribuie la dezvoltarea economica prin cresterea veniturilor, a contribuþiilor la bugetul de stat, la
îmbunataþirea mediului de afaceri prin susþinerea iniþiativei private, la dezvoltarea sociala prin faptul ca în cadrul implementarii acestuia se
creeaza minim cinci noi locuri de munca, si la dezvoltarea durabila prin promovarea dreptului la un mediu curat, a practicarii sportului si
colectarii selective respectând principiile dezvoltarii durabile si a egalitaþii de sanse.
Prin obiectivul general urmarim consolidarea societaþii noastre în domeniile competitive identificate în Strategia Naþionala de
Competitivitate si în Planul de dezvoltare a Regiunii Centru 2014-2020.
Obiectivul general va fi atins prin doua obiective specifice.
Prin obiectivul specific nr. 1 urmarim diversificarea activitaþii Instalelectric SRL prin dotarea unui Centru de fitness care sa asigure servicii
sportive complete unei categorii cât mai variate de persoane, pornind de la copii pâna la batrâni si ersoane cu dizabilitaþi.
Prin obiectivul specific nr. 2 urmarim sa cream minim 5 noi locuri de munca (din care cel puþin unul destinat persoanelor din categorii
defavorizate) contribuind astfel la rezolvarea problemelor sociale din municipiul Sibiu si din Regiunea Centru.
Cele 5 noi locuri de munca, împreuna cu locurile de munca existente în situaþia financiara precedenta anului depunerii si la data depunerii
proiectului, vor fi meþinute minim în perioada de monitorizare a proiectului.
Obiectivele specifice vor fi atinse prin derularea activitaþilor specifice unui proiect cu finanþare nerambursabila în cadrul POR, mai exact
prin asigurarea vizibilitaþii proiectului, contractarea managementului de proiect, realizarea procedurilor de achiziþii, achiziþionarea
echipamentelor, crearea de noi locuri de munca si menþinerea acestora.
Indicatorii de atingere a obiectivelor sunt:
Pentru Obiectivul specific 1: existenþa unui Centru de fitness complet utilat destinat tuturor categoriilor de precticanþi, dotat cu echipamente
moderne - de ultima generaþie, cu acces pentru persoanele cu dizabilitaþi.
Pentru Obiectivul specific 2: crearea a cinci noi locuri de munca (dintre care minim unul destinat peroanelor din cadrul categoriilor
defavorizate) si menþinerea acestora minim în perioada de durabilitate.
Indicator pentru Obiectivul general al Proiectului: Existenþa unei microintreprinderi competitive care se suprapune pe domeniul competitiv
al sanataþii.
Atingerea, atât a obiectivelor specifice cât si a obiectivului general, se va face într-o perioada de 7 luni - perioada de implementare a
proiectului.</t>
  </si>
  <si>
    <t>28/02/2019</t>
  </si>
  <si>
    <t>DIVERSIFICAREA ACTIVITATII KASE APLICATOR SRL-D IN DOMENIUL FABRICARII DE MOBILIER</t>
  </si>
  <si>
    <t>KASE APLICATOR SRL-D</t>
  </si>
  <si>
    <t>Obiectivul general al prezentului proiect este acela de a diversifica si a dezvolta gama de activitaþi a societaþii prin accesul pe noi pieþe, în
noi domenii de activitate, si totodata de a creste si îmbunataþi si activitatea economica a firmei. Toate acestea se traduc în cresterea
rezilienþei societaþii pe piaþa.
Obiectivul general al proiectului, acela de penetrare a unei noi pieþe într-un domeniu competitiv, cum este cel al producþiei de mobilier, se
înscrie în obiectivele specifice stabilite în cadrul Programului Operaþional Regional, program care implementeaza elemente importante ale
Cadrului Naþional Strategic de Referinþa, contribuind, împreuna cu celelalte Programe Operaþionale la realizarea obiectivului Strategiei
Naþionale de Dezvoltare Regionala a PND si anume, diminuarea disparitaþilor de dezvoltare economica si sociala între regiunile de
dezvoltare din România si dintre România si statele membre ale Uniunii Europene.</t>
  </si>
  <si>
    <t xml:space="preserve"> 28/02/2019</t>
  </si>
  <si>
    <t>Dezvoltarea Stevi TransTaxi prin extinderea activităţii de service auto</t>
  </si>
  <si>
    <t>SC Stevi TransTaxi SRL</t>
  </si>
  <si>
    <t>Dezvoltarea activitatii de service auto in cadrul firmei</t>
  </si>
  <si>
    <t xml:space="preserve"> 01/04/2016 </t>
  </si>
  <si>
    <t>Construire hala industriala, achizitionare de echipamente in vederea inovarii si diversificarii productiei, bransamente utilitati</t>
  </si>
  <si>
    <t>SC NEXT TRANS SRL</t>
  </si>
  <si>
    <t>cresterea competitivitaþii si productivitaþii</t>
  </si>
  <si>
    <t>PRIVAT</t>
  </si>
  <si>
    <t>Cresterea competitivitatii SC Electro Instal Materiale SRL prin diversificarea activitatii societatii</t>
  </si>
  <si>
    <t>SC ELECTRO INSTAL MATERIALE SRL</t>
  </si>
  <si>
    <t>cresterea competivitatii economice a societatii, prin diversificarea activitatii</t>
  </si>
  <si>
    <t>Miedias</t>
  </si>
  <si>
    <t xml:space="preserve">Dezvoltarea microîntreprinderii S.C. RESPECT CONSTRUCT S.R.L. </t>
  </si>
  <si>
    <t>S.C. RESPECT CONSTRUCT S.R.L.</t>
  </si>
  <si>
    <t>Achiziție echipamente pentru derulare lucrări de amenajare teren</t>
  </si>
  <si>
    <t>30/04/2019</t>
  </si>
  <si>
    <t>CENTRU</t>
  </si>
  <si>
    <t>CISNĂDIE</t>
  </si>
  <si>
    <t>Investiţii pentru dezvoltarea activităţii şi creşterea competitivităţii în domeniul lucrărilor de construcţii</t>
  </si>
  <si>
    <t>SC Buldoexcavator CO&amp;SIM SRL</t>
  </si>
  <si>
    <t>Amenajare hală existentă cu modificări, fără creşterea suprafeţei utile</t>
  </si>
  <si>
    <t>Rube SRL</t>
  </si>
  <si>
    <t>Amenajare hală existentă si achizitie echipamente performante</t>
  </si>
  <si>
    <t>SIbiu</t>
  </si>
  <si>
    <t>Îmbunătăţirea competitivităţii prin sisteme avansate de producţie la SONNEK ENGINEERING SRL</t>
  </si>
  <si>
    <t>SC SONNEK ENGINEERING SRL</t>
  </si>
  <si>
    <t>Cresterea competitivitaþii companiei prin dotarea cu echipamente tehnologice avansate si active necorporale noi, angajarea de personal,
certificarea proceselor si sistemelor de management în scopul dezvoltarii de procese si servicii inovatoare si comercializarii acestora la nivel naþional si internaþional</t>
  </si>
  <si>
    <t>Sura Mica</t>
  </si>
  <si>
    <t>Reabilitare constructie existenta, achizitionare utilaje performante cu scopul dezvoltarii firmei</t>
  </si>
  <si>
    <t>SC BIOTECHNIK SRL</t>
  </si>
  <si>
    <t>Obiectivul general al proiectului este realizarea unei investiþii iniþiale în cadrul firmei BIOTECHNIK SRL prin crearea unei noi unitaþi noi de
producþie, întroducere a doua produse noi (sterilizatoare cu abur, cu usa dubla, pentru spitale, manta dubla si sectiune rectangulara, o
familie de sterilizatoare constituita din 3 - 3 tipodimensiuni de aceasi sectiune, respectiv componente din inox pentru sterilizatoare) care nu
au fost fabricate anterior în unitate la nivelul firmei.
Obiectivele proiectului sunt în strânsa legatura cu obiectivul specific aferent „Programul Operaþional Regional (POR) 2014-2020, axa
prioritara 2: ”Îmbunataþirea competitivitaþii întreprinderilor mici si mijlocii”, prioritatea de investiþii 2.2 ”Sprijinirea crearii si extinderii
capacitaþii avansate de producþie si dezvoltarea serviciilor”, si anume îmbunataþirea competitivitaþii economice prin cresterea productivitaþii
muncii în IMM-uri în sectoarele competitive identificate în Strategia Naþionala pentru Competitivitate.</t>
  </si>
  <si>
    <t xml:space="preserve"> 13/03/2017 </t>
  </si>
  <si>
    <t>Cisnadie</t>
  </si>
  <si>
    <t>Modernizarea activităţii de producţit mobilier a SC FASCINAŢIA LOCUINŢEI SRL prin achiziţia unor utilaje şi echipamente performante</t>
  </si>
  <si>
    <t>SC FASCINAŢIA LOCUINŢEI SRL</t>
  </si>
  <si>
    <t>Obiectivul general al proiectului are in vedere consolidarea pozitiei pe piata in domeniul accesat, dezvoltarea, modernizarea si cresterea
competitivitatii sectorului de productie mobilier al SC. FASCINATIA LOCUINTEI SRL, cresterea sustenabila a competitivitatii mediului de
afaceri local, regional si national.
Investitia va conduce investitia la extinderea capacitatii unei unitati existente, prin cresterea volumului cel putin unui produs/serviciu, fara
schimbarea fundamentala a procesului de productie/prestare servicii.
Privind obiectul de activitate al SC. FASCINATIA LOCUINTEI SRL, codul de etica este strans legat de prevederile acestuia privind in
primul rand misiunea si obiectivele firmei (de a obtine profit si de a promova produse de calitate), tipurile de produse pe care firma le
ofera, informatii si comunicatii publice, relatiile cu furnizorii, mediul (conditii de munca, siguranta salariatilor) si etica practicilor manageriale
prin folosirea corecta a bunurilor FASCINATIA LOCUINTEI SRL.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</si>
  <si>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28/02/2020</t>
  </si>
  <si>
    <t>Ocna Sibiului</t>
  </si>
  <si>
    <t>Achiziţia de tehnologii noi în scopul inovaţiei de produs şi proces în cadrul PRINT IDEEA SRL</t>
  </si>
  <si>
    <t>SC PRINT IDEEA SRL</t>
  </si>
  <si>
    <t>Diversificarea activitatii S.C. PRINT IDEEA SRL prin achizitia de echipamente de ultima generaþie necesare derularii activitaþii de finisare a
materialelor testile, într-un interval de 12 luni de la data semnarii contractului de finantare, astfel încât sa contribuie la dezvoltare
regionala, precum si la consolidarea si dezvoltarea durabila a sectorului productiv din Regiunea Centru.</t>
  </si>
  <si>
    <t xml:space="preserve"> 01/03/2017 </t>
  </si>
  <si>
    <t>31/12/2019</t>
  </si>
  <si>
    <t>Centru Fitness - modernizare parter, realizare subsol, realizare etaj în volumul parterului, mansardare parter, dotarea cu echipamente funcţionale şi aparatură pentru prestarea serviciilor fitness</t>
  </si>
  <si>
    <t>SC TEO &amp; CO SRL</t>
  </si>
  <si>
    <t>Scopul participarii firmei S.C. Teo&amp;Co S.R.L., din municipiul Sibiu, judetul Sibiu la „Programul Operational Regional 2014-2020”,
axa prioritara 2 „Imbunatatirea competitivitatii intreprinderilor mici si mijlocii”, domeniul de interventie 2.2 „Sprijinirea crearii si extinderea
capacitatilor avansate de productie si dezvoltarea serviciilor” este accesarea sprijinului financiar pentru construirea unei sali de fitness si
dotarea ei cu echipamente moderne si performante, adaptate la standardele comunitare in scopul desfasurarii de activitati ale centrelor de
fitness, care sa duca la cresterea productivitatii societatii in acest domeniu.
Obiectivul general al acestui proiect este cresterea competitivitatii S.C. Teo &amp; Co S.R.L. in domeniul activitatilor centrelor de
fitness, cod CAEN 9313, prin extinderea capacitaþii de oferire servicii de fitness.
Obiectivul general al proiectului se alinieaza obiectivului general al Programului Operational Regional 2014-2020 si anume cresterea
competitivitatii economice si imbunatatirea conditiilor de viata ale comunitatilor locale si regionale, prin sprijinirea dezvoltarii mediului de
afaceri, infrastructurii si serviciilor, pentru dezvoltarea durabila a regiunilor, astfel incat acestea sa isi poata gestiona în mod eficient
resursele si sa isi valorifice potentialul de inovare si de asimilare a progresului tehnologic</t>
  </si>
  <si>
    <t>Creşterea competitivităţii economice şi dezvoltarea durabilă a sectorului productiv prin investiţii în echipamente şi tehnologii performante</t>
  </si>
  <si>
    <t>SC Polycontact Hermannstadt SRL</t>
  </si>
  <si>
    <t>eficientei operationale a activitatii de productie, prin achizitia de tehnologie high-tech inovativa care sa permita dezvoltarea si valorificarea
potentialului inovativ de care ne bucuram prin colaborarea anuala cu mediul universitar si gimnazial in vederea realizarii de produse cu
valoare adaugata mare.
Proiectul va contribui la consolidarea pozitiei companiei in mediul economic actual, atat prin imbunatatirea indicatorilor legati de activitatea
de productie (cresterea capacitatii de productie prin achizitionarea de tehnologii si echipamente de ultima generatie, optimizarea timpilor
de lucru si a fluxurilor de productie, cresterea exporturilor, reducerea costurilor de exploatare), cat si prin cresterea gradului de inovare
(imbunatatirea proceselor proprii) si prin promovarea unei dezvoltari durabile si sustenabile (atat prin reducerea consumurilor si
promovarea unui proces de fabricatie „prietenos cu mediul”, cat si prin realizarea de produse ce imbunatatesc considerabil siguranta
rutiera).
DESCRIERE: Proiectul de investitii propune tehnologii pentru inovarea proceselor tehnologice in vederea realizarii de produse cu grad
ridicat de siguranta si fiabilitate in exploatare prin achizitionarea a 4 echipamente performate de nivel high-tech, avand soft-uri de ultima
generatie, capabile sa sustina o productie sustenabila si durabila pe termen mediu si lung. Prin utilizarea noilor active, vom optimiza si
eficientiza productia de componente electronice pentru automotive, iar produsele obtinute la finalul fluxului tehnologic vor fi superioare din
punct de vedere al fiabilitatii si calitatii celor produse in prezent (va creste considerabil numarul de actionari). In urma realizarii investitiei
se estimeaza o crestere a productiei cu peste 2.800%, cat si scaderea semnificativa a numarului de produse rebut (cu 3%). Procesul de
productie va conduce la cresterea productivitatii prin reducerea cu 40% a timpului de executie a pieselor, prin executarea acelorasi
operatii tehnologice insa doar pe o singura masina. Acest lucru va conduce implicit la sporirea volumelor de productie si mentinerea
clientilor actuali prin onorarea comenzilor actuale si a celor de perspectiva in locatiile acestora din Europa, Asia si America. Indicator
fundamental pentru estimarea pozitiei companiei pe piata, a capacitatii si abilitatii sale de a dezvolta activitati profitabile in conditii de
concurenta, cifra de afaceri probeaza viabilitatea, capacitatea de concurenta si adaptare, performanta economico-financiara a propriilor
mecanisme microeconomice. Analizand tendinta inregistrata in evolutia crescatoare a livrarilor din ultima perioada pentru cabluri care sa
sustina industria automotive si nivelul global de dezvoltare al pietei pentru aceste produse se urmareste dimensionarea cifrei de afaceri a
companiei la nivelul ratei de crestere sustenabile si se estimeaza o crestere a acesteia cu 290,00%, insotita de evolutia ascendenta a
exporturilor companiei. Prin investitia propusa se vor extinde si imbunatati conditiile tehnologice, crescand capacitatea de productie si
eficienta acestora prin avansul tehnologic inovativ si prin reducerea termenelor de executie, producand mai multe produse pe unitatea de
timp pentru principalii nostri clienti actuali. Realizarea investitiei propuse prin proiect va raspunde obiectivului POR de a sprijini
intreprinderile in gasirea unui model optim de crestere, astfel incat sectorul productiv sa beneficieze de o dezvoltare sustenabila si
durabila. Toate activele pe care dorim sa le achizitionam incorporeaza tehnologii high-tech performante pentru dezvoltarea fluxurilor
tehnologice actuale si pentru imbunatatirea calitatii produselor, oferind beneficii pe termen mediu si lung. Tehnologia echipamentelor
asigura automatizarea si organizarea proceselor de fabricatie in conformitate cu platformele tehnologice promovate in Uniunea
Europeana. Consumul energetic va fi redus prin prisma sistemului de panouri solare utilizat care va diminua consumul de gaze naturale si
implicit emisile de CO2, dar si prin panourile fotovoltaice care vor reduce consumul de energie electrica. Se va realiza o atragere a fortei
de munca calificate prin continuarea colaborarii cu Universitatea „Lucian Blaga” Sibiu, Universitatea Tehnica Cluj, Universitatea Tehnica
“Gheorghe Asachi” din Iasi, pentru recrutarea tinerilor absolventi in domeniul ingineriei, precum si de pe raza orasului Ocna Sibiului,
comunei Sura Mica, a comunei Loamnes localitati cu o rata a somajului peste media somajului existent la nivel national. De altfel,
compania noastra este considerata a fi “cel mai mare angajator din orasul Ocna Sibiului”, deoarece aici lucreaza cei mai multi locuitori ai
orasului Ocna Sibiului (63 persoane). Compania are mereu ca obiectiv recrutari din randul tinerilor si al femeilor pentru instruirea de
operatori si pregatirea de responsabili de proces pentru un management orientat spre calitate si responsabilitate, ramanand interesati ca
si pana in prezent de incurajarea, integrarea si adaptarea conditiilor de munca pentru persoane cu dizabilitati, dar si pentru integrarea in
munca a persoanelor provenite din medii defavorizate, care este unul accentuat in zona. Sporirea eforturilor companiei pentru cresterea
competitivitatii produselor realizate in urma introducerii noilor tehnologii se va concretiza in consolidarea pozitiei strategice actuale detinute
in prezent cu clienti de prestigiu: Autoliv - Suedia, Takata - Japonia, ZF – Germania si Magna Powertrain - USA precum si facilitarea
accesului pe piete noi, crescand astfel valoarea exporturilor prin livrarea de produse in locatiile acestora din toata lumea. Implementarea
proiectului va conduce la cresterea competitivitatii SC Polycontact Hermannstadt atat pe piata interna cat si pe cea externa. Gradul de
pregatire al proiectului este avansat, iar SC Polycontact Hermannstadt a efectuat toate activitatile premergatoare implementarii proiectului,
estimandu-se ca demararea acestuia sa se efectueze in prima zi dupa semnarea contractului cu Ministerul Fondurilor Europene, iar
implementarea acestuia sa fie intr-o perioada mai mica de 6 luni, avand pregatite caietele de sarcini pentru achizitia de echipamente, iar
echipa de proiect impreuna cu expertii externi este pregatitata pentru implementarea proiectului, avand experienta necesara proiectelor pe
POS CCE, POC, POR etc</t>
  </si>
  <si>
    <t>Investitii in tehnologii Hihg-tech in vederea dezvoltarii avantajului competitiv pe pietele internationale</t>
  </si>
  <si>
    <t>SC MATEC-CNC TECHNIK SRL</t>
  </si>
  <si>
    <t>Dezvoltarea competitivitatii pe piata internationala de componente pentru industria energiilor alternative si automotive</t>
  </si>
  <si>
    <t>31/01/2019</t>
  </si>
  <si>
    <t>Dezvoltarea Centrului Medical Dr. Stanila prin achizitionarea de echipamente si dotari</t>
  </si>
  <si>
    <t>SC Centrul Medical Dr. Stanila SRL</t>
  </si>
  <si>
    <t>cresterea competitivitatii economice a societatii</t>
  </si>
  <si>
    <t>Creşterea competitivităţii FORTZA.RO prin crearea unei noi unităţi</t>
  </si>
  <si>
    <t xml:space="preserve"> SC FORTZA.R0</t>
  </si>
  <si>
    <t>Obiectivul general al proiectului este reprezentat de crearea unei noi unitati la FORTZA.RO SRL prin dotarea unei hale existente
(proprietate FORTZA.RO SRL) cu active corporale si necorporale pentru productia de macarale.</t>
  </si>
  <si>
    <t>Investiţie iniţială în cadrul firmei Oehler-Mecanica SRL prin extinderea capacităţii de producţie</t>
  </si>
  <si>
    <t>SC Oehler-Mecanica SRL</t>
  </si>
  <si>
    <t>Achiziþionarea urmatoarelor echipamente tehnologice: masina de debitat cu laser si presa de indoit table, pâna la sfârsitul
perioadei de implementare a proiectului</t>
  </si>
  <si>
    <t>Marsa</t>
  </si>
  <si>
    <t>2.2.</t>
  </si>
  <si>
    <t>Achizitie de echipamente performante si dotari la clinica Misan Med</t>
  </si>
  <si>
    <t>MISAN MED SRL</t>
  </si>
  <si>
    <t>Obiectivul general al proiectului il reprezinta cresterea competitivitatii economice a societatii ca urmare a dezvoltarii activitatii prin
cresterea capacitatii de lucru si prin diversificarea serviciilor pe care le presteaza prin achizitia de echipamente medicale moderne.</t>
  </si>
  <si>
    <t xml:space="preserve">Dezvoltarea serviciilor oferite de SC NURSING MEDICA SRL prin dotarea cu echipamente </t>
  </si>
  <si>
    <t>Nursing Medica SRL</t>
  </si>
  <si>
    <t>Diversificarea serviciilor medicale oferite de S.C. Nursing Medica S.R.L. prin introducerea specializarii medicale dermatologie si
dermatologie estetica
2. Certificarea unui sistem de management al calitaþii;
3. Implementarea cu succes a proiectului de investiþii</t>
  </si>
  <si>
    <t>Diversificarea gamei de produse a Romtap.Prod.Com. SRL prin achiziţionarea de echipamente tehnologice pentru producţia de mochete</t>
  </si>
  <si>
    <t>ROMTAP.PROD.COM SRL</t>
  </si>
  <si>
    <t>Obiectivul general al proiectului consta in cresterea competitivitatii Romtap.Prod.Com prin diversificarea gamei de produse (produs nou:
mochete din fibra sintetica) si lansarea de produse inovative dedicate unor noi segmente de piata.Dotarea cu utilaje, echipamente tehnologice, dotari specifice si active necorporale in vederea implementarii unui nou
flux tehnologic pentru realizarea de noi produse (mochete din fibra sintetica)</t>
  </si>
  <si>
    <t>Creșterea competitivității SC ROȘIAN EXPRESS SRL Mediaș, prin achiziția de echipamente performante pentru fabricarea jocurilor și jucăriilor</t>
  </si>
  <si>
    <t>ROȘIAN EXPRESS SRL</t>
  </si>
  <si>
    <t>dezvoltarea tehnologica a intreprinderii prin achizitia a 12 utilaje si echipamente noi, si a 4 active necorporale, care sa permita
dezvoltarea produselor existente, si realizarea de produse noi jocuri de societate obtinute prin combinatia de materiale lemn,
carton si materiale termoplaste si termorigide, si pentru cresterea atractivitatii produselor intreprinderii, certificarea sistemelor de
management - ISO 9001-2015 si prezentarea lor pe piete interne, dar pe viitor si externe prin internationalizarea si patrunderea
pe piete externe, ca prim factor pentru cresterea durabila a competitivitatii intreprinderii ;
2. imbunatatirea calitativa a gamei de jocuri realizate prin introducerea de echipamente tehnologice moderne in fluxul de fabricare
utilizand ca materie prima principala - lemn, carton si material plastic(termoplaste, termorigide - aminoplaste), cat si posibilitatea
realizarii de noi jocuri si protejarea denumirii si produselor proprii realizate la OSIM ;
3. crearea a 1 nou loc de munca in societate.</t>
  </si>
  <si>
    <t>Municipiul Medias</t>
  </si>
  <si>
    <t xml:space="preserve">2.2. </t>
  </si>
  <si>
    <t>Achiziţionarea de echipamente tehnologice pentru extinderea capacităţii unităţi existente şi diversificarea producţie de ţesături la SC ŢESĂTURI TRANSILVĂNENE SRL ”din satul Ighişu Nou, Municipiul Mediaş, Judeţul Sibiu</t>
  </si>
  <si>
    <t>SC ŢESĂTURI TRANSILVĂNENE SRL</t>
  </si>
  <si>
    <t>Obiective specifice ale proiectului:
1. cresterea si diversificarea producþiei de þesaturi prin achiziþionarea a 4 masini de þesut noi, performante, cu sistem de
control al proceselor, cu selector electronic de batatura cu motor pentru 4 -8 culori de batatura;
2. inovarea de produs, respectiv introducerea în fabricaþie a 3 produse noi pentru societate, semnificativ îmbunataþite în
privinþa caracteristicilor;
3. utilizarea surselor regenerabile de energie, prin instalarea de Lampi LED SOLARE pentru iluminatul exterior al unitaþii
de producþie si eficientizarea iluminatului în spaþiile de producþie cu lampi LED industriale;
4. certificare conform ISO 14001 si Certificarea unui produs: Pânza topita- artizanat</t>
  </si>
  <si>
    <t>Satul IGHISU NOU</t>
  </si>
  <si>
    <t>Achizitie echipamente pentru extinderea activitatii in cadrul societatii TOTAL DENT SRL</t>
  </si>
  <si>
    <t>TOTAL DENT SRL</t>
  </si>
  <si>
    <t>Extinderea capacitatii unei unitati existente prin:
- Dotarea cu echipamente tehnologice, utilaje, instalatii de lucru, echipamente informatice, birotica specifice activitatii serviciilor
stomatologice
- Achizitionarea unor programe informatice specifice activitatii de prestare servicii stomatologice
2. Derularea de activitati specifice prioritatii de investitie in vederea dezvoltarii capacitatii intreprinderii de a isi dezvolta si mentine
avantajul competitiv:
- Implementarea procesului de certificare a sistemului de management al calitatii (ISO 9001)
- Participarea, in calitate de expozant, la un targ de profil
3. Respectarea si promovarea principiilor orizontale privind dezvoltare durabila si egalitate de sanse prin:
- Retehnologizarea / achizitionarea echipamentelor mai eficiente energetic si optimizarea procedurilor de lucru prin achizitionarea
unor echipamente noi, performante si mai eficiente energetic
- Angajarea de persoane din urmatoarele categorii defavorizate: „varsta de peste 50 de ani”
- Includerea persoanelor de sex feminin atat in echipa de management si implementare a proiectului cat si in echipa de operare a
investitiei.</t>
  </si>
  <si>
    <t>3.1B</t>
  </si>
  <si>
    <t>Creşterea eficienţei energetice a pavilionului principal aparţinând IJJ Sibiu</t>
  </si>
  <si>
    <t>Inspectoratul de Jandarmi Judeţean Sibiu</t>
  </si>
  <si>
    <t>Scopul proiectului propus este de optimizare a activitatii Inspectoratului de Jandarmi Judetean Sibiu.
Obiectivul general al proiectului este cresterea eficientei energetice a cladirilor administrate de Inspectoratul de Jandarmi Judetean Sibiu,
avand in vedere respectarea cerintelor specifice principiilor dezvoltarii durabile si egalitatii de sanse.
Cladirea reprezinta pavilionul principal al sediului Inspectoratului de Jandarmi Judetean Sibiu aflat in proprietatea Statului Roman si
administrat de Ministerul Afacerilor Interne prin Inspectoratul de Jandarmi Judetean Sibiu. Functionalitatea este reprezentata de
desfasurarea activitatii unui numar de 200 jandarmi – personal al Inspectoratului si vizitatori, avand un regim de utilizarea de 24 h din 24, 7
zile din 7, pe tot parcursul anului. Pe parcursul exploatarii constructiei, nu au avut loc lucrari de consolidare asupra structurii sau reparatii
capitale fiind efectuate doar reparatii curente. Cladirea a fost executata in anul 1977 conform unui proiect tip M.I. – Proiectul nr. 6008,
intocmit in anul 1975. Conditiile actuale de utilizarea inregistreaza consumuri energetice mari fapt care impune lucrari de crestere a
eficientei energetice.</t>
  </si>
  <si>
    <t>Public</t>
  </si>
  <si>
    <t>Reabilitarea Şcolii Gimnaziale nr. 1 Sibiu în vederea îmbunătăţirii eficienţei energetice</t>
  </si>
  <si>
    <t xml:space="preserve">UAT Municipiul Sibiu </t>
  </si>
  <si>
    <t>Cresterea eficienþei energetice a cladirilor publice din Municipiul Sibiu prin reabilitarea termica a cladirii Scolii Gimnaziale nr.1 Sibiu, str.
Haþegului nr. 8.</t>
  </si>
  <si>
    <t>Reabilitarea Liceului Constantin Noica Sibiu în vederea îmbunătăţirii eficienţei energetice</t>
  </si>
  <si>
    <t>Cresterea eficienþei energetice a cladirilor publice din Municipiul Sibiu prin reabilitarea termica a cladirii Liceului Constantin Noica Sibiu,str. Ostirii, nr.5.</t>
  </si>
  <si>
    <t>Reabilitarea Scolii Gimnaziale nr. 21 Sibiu in vederea imbunatatirii eficientei energetice</t>
  </si>
  <si>
    <t>Cresterea eficienþei energetice a cladirilor publice din Municipiul Sibiu prin reabilitarea termica a cladirii Scolii Gimnaziale nr. 21 Sibiu</t>
  </si>
  <si>
    <t>PUBLIC</t>
  </si>
  <si>
    <t>Reabilitarea termica a unor cladiri din cadrul Spitalului Clinic Judetean de Urgenta Sibiu</t>
  </si>
  <si>
    <t>eficienþa energetica, gestionarea inteligenta a energiei si utilizarea energiei din surse regenerabile în infrastructurile publice situate în Municipiul Sibiu</t>
  </si>
  <si>
    <t>Reabilitarea Şcolii Gimnaziale Radu Selejan Sibiu în vederea îmbunătăţirii eficienţei energetice</t>
  </si>
  <si>
    <t>Cresterea eficienþei energetice a cladirilor publice din Municipiul Sibiu prin reabilitarea termica a cladirii ?colii Gimnaziale Radu Selejan Sibiu, str. ?oimului, nr.13.</t>
  </si>
  <si>
    <t>Reabilitarea termică a unor clădiri din cadrul Spitalului de Pneumoftiziologie Sibiu – Pavilion 2 şi Pavilion Administrativ</t>
  </si>
  <si>
    <t xml:space="preserve">UAT Judetul Sibiu </t>
  </si>
  <si>
    <t>Proiectul îsi propune sa sprijine eficienþa energetica, gestionarea inteligenta a energiei
din surse regenerabile în infrastructurile publice situate în Municipiul Sibiu</t>
  </si>
  <si>
    <t>Reabilitarea termică a unor clădiri din cadrul Spitalului de Pneumoftiziologie Sibiu – Dispensaru</t>
  </si>
  <si>
    <t>Cresterea eficienþei energetice în cladirile publice din cadrul Spitalului de Pneumoftiziologie Sibiu prin
reabilitarea termica a unui pavilion - Dispensarul- având o suprafaþa utila de peste 500 mp</t>
  </si>
  <si>
    <t>Eficientizarea energetică a pavilionului IV al Spitalului de Psihiatrie Dr. Gheorghe Preda din Sibiu</t>
  </si>
  <si>
    <t>Cresterea eficienþei energetice în cladirile publice din cadrul Spitalului de Psihiatrie “DR. Gh Preda” Sibiu prin reabilitarea termica
a Pavilionului IV având o suprafaþa construita la sol de 568 mp.</t>
  </si>
  <si>
    <t>Obiectivul general al proiectului este imbunatatirea eficientei energetice a cladirii Clubului sportiv din Orasul Saliste, jud. Sibiu</t>
  </si>
  <si>
    <t>UAT Orasul Saliste</t>
  </si>
  <si>
    <t>Punerea în valoare a clădirii de patrimoniu - Biserica Evanghelică C.A. Sibiu - prin lucrări de conservare, restaurare a clădirii și modernizare a infrastructurii conexe - Piața Huet, Sibiu, Județul Sibiu</t>
  </si>
  <si>
    <t>Biserica Evanghelică C.A. Sibiu</t>
  </si>
  <si>
    <t>Prioritatea de investitii 5.1 – Conservarea, protejarea, promovarea si dezvoltarea patrimoniului natural si cultural are ca obiectiv
impulsionarea dezvoltarii locale prin conservarea, protejarea si valorificarea patrimoniului cultural si a identitatii culturale.
Toate orasele au propriul lor suflet! Acesta este marcat de curgerea istoriei si a timpului. Il putem gasi intr-o cladire, pe o alee sau intr-un
parc. In peisajul cultural sibian, fosta Catedrala Evanghelica din Sibiu (în germana Evangelische Stadtpfarrkirche) constituie legatura
dintre istoria trecutului si cea a prezentului, o marturie a identitatii culturale sibiene din ultimii 500 ani, o parte din sufletul cetatii medievale.
Amplasat in centrul istoric al orasului, aflat pe lista LMI cu denumirea de Biserica Evanghelica „Sf. Maria” din Sibiu este una dintre cele
mai frumoase si impresionante cladiri gotice din Transilvania. Catedrala Bisericii Evanghelice C.A. din Romania si biserica parohiala a
comunitaþii sasesti din Sibiu reprezinta cea mai mare comunitate de credinciosi luterani din România (in decembrie 2015 aceasta numara
1.137 enoriasi - din care 672 femei, la care se adauga 31 din cartierul Gusterita si 21 din Selimbar) si detine un rol important in
atractivitatea turistica a regiunii, fiind un simbol al urbei, impreuna cu alte zeci de cladiri si constructii declarate monumente istorice, strazi,
muzee si expozitii permanente de interes national si universal. Prezentul proiect reprezinta un pas foarte important realizat de comunitatea
sibiana si are ca obiectiv principal conservarea, protejarea si punerea in valoare a cladirii Bisericii Evanghelice „Sf. Maria”, localizata in
Piata Huet din municipiul Sibiu, monument istoric de valoare nationala si universala prin lucrari de conservare, restaurare a cladirii
(parament exterior si interior, elemente de piatra naturala exterioare, ferestre, vitralii, elemente de tamplarie exterioara, finisaje, pardoseli
interioare, elemente de arta; consolidare pereti, fundatii; refacerea sistemelor de incalzire/racire; alimentare cu energie electrica si iluminat
interior/exterior complet noi, comandate de un sistem inteligent; extinderea retelei de apa si canalizare) si modernizare a infrastructurii
conexe. Prin realizarea unor astfel de lucrari se vor stimula dezvoltarea locala, valorificarea identitatii culturale si promovarea turismului
(cultural, istoric, ecumenic, etnic) la nivel regional si international.</t>
  </si>
  <si>
    <t>Lucrari de reparatii, conservare și introducere în circuit turistic la ansamblul Bisericii Evanghelice Fortificate din Cisnădie</t>
  </si>
  <si>
    <t>Parohia Evanghelică C.A.Cisnădie</t>
  </si>
  <si>
    <t>Obiectivul general al proiectului este cresterea atractivitaþii turistice a zonei prin punerea în valoare si utilizarea durabila a obiectivului de
patrimoniu Ansamblul Bisericii Fortificate Cisnadie si introducerea acestuia în circuitul turistic real si virtual.</t>
  </si>
  <si>
    <t>31/08/2020</t>
  </si>
  <si>
    <t>Reabilitarea Ansamblului Bisericii Evanghelice Fortificate Agnita</t>
  </si>
  <si>
    <t>Parohia Evanghelica C.A. Agnita</t>
  </si>
  <si>
    <t>Obiectivul general al proiectului este cresterea atractivitaþii turistice a zonei prin punerea în valoare si utilizarea durabila a obiectivului de
patrimoniu Ansamblul Bisericii Fortificate Agnita si introducerea acestuia în circuitul turistic real si virtual</t>
  </si>
  <si>
    <t>Agnita</t>
  </si>
  <si>
    <t>Lucrări de reparaţii, conservare și introducere în circuitul turistic la ansamblul Bisericii Evanghelice Fortificate din Miercurea Sibiului</t>
  </si>
  <si>
    <t>Biserica Evanghelică C.A. Miercurea Sibiului</t>
  </si>
  <si>
    <t>Obiectivul general al proiectului este cresterea atractivitaþii turistice a zonei prin punerea în valoare si utilizarea durabila a obiectivului de
patrimoniu Ansamblul Bisericii Fortificate din Miercurea Sibiulu si introducerea acestuia în circuitul turistic real si virtual.</t>
  </si>
  <si>
    <t>Miercurea Sibiului</t>
  </si>
  <si>
    <t>Lucrări de reparaţii, conservare și introducere în circuitul turistic la ansamblul Bisericii Evanghelice Fortificate Sarosul pe Tarnave</t>
  </si>
  <si>
    <t>Parohia Evanghelica C.A. Saros pe Tarnave</t>
  </si>
  <si>
    <t>Obiectivul general al proiectului este cresterea atractivitaþii turistice a zonei prin punerea în valoare si utilizarea durabila a obiectivului de
patrimoniu Ansamblul Bisericii Fortificate din Sarosul pe Tarnave si introducerea acestuia în circuitul turistic real si virtual.</t>
  </si>
  <si>
    <t>Saros pe Tarnave</t>
  </si>
  <si>
    <t>Lucrări de reparaţii, conservare și introducere în circuitul turistic la ansamblul Bisericii Evanghelice Fortificate Ruja</t>
  </si>
  <si>
    <t xml:space="preserve">Parohia Evanghelică C.A. Ruja </t>
  </si>
  <si>
    <t>Obiectivul general al proiectului este cresterea atractivitaþii turistice a zonei prin punerea în valoare si utilizarea durabila a obiectivului de
patrimoniu Ansamblul Bisericii Fortificate din Ruja si introducerea acestuia în circuitul turistic real si virtual.</t>
  </si>
  <si>
    <t>Ruja</t>
  </si>
  <si>
    <t>Lucrări de reparaţii, conservare și introducere în circuitul turistic la ansamblul Bisericii Evanghelice Fortificate Şeica Mică</t>
  </si>
  <si>
    <t xml:space="preserve">Parohia Evanghelică C.A. Şeica Mică </t>
  </si>
  <si>
    <t>Obiectivul general al proiectului este cresterea atractivitaþii turistice a zonei prin punerea în valoare si utilizarea durabila a obiectivului de
patrimoniu Ansamblul Bisericii Fortificate din Seica Mica si introducerea acestuia în circuitul turistic real si virtual.</t>
  </si>
  <si>
    <t xml:space="preserve"> Şeica Mică</t>
  </si>
  <si>
    <t xml:space="preserve">Reabilitare si modernizare DJ 141 Mediaș - Moșna - Pelișor - Bârghiș </t>
  </si>
  <si>
    <t>UAT Județul Sibiu</t>
  </si>
  <si>
    <t>Stimularea mobilitaþii persoanelor si marfurilor în regiunea Centru, prin conectarea infrastructurii rutiere de interes judeþean din judeþele
Sibiu si Mures la reþeaua TEN-T</t>
  </si>
  <si>
    <t xml:space="preserve"> DJ 141 Mediaș - Moșna - Pelișor - Bârghiș </t>
  </si>
  <si>
    <t>REABILITARE DJ 106 AGNITA-SIGHIŞOARA</t>
  </si>
  <si>
    <t>PARTENERIATUL DINTRE UNITATEA ADMINISTRATIV TERITORIALĂ JUDEȚUL SIBIU, UNITATEA ADMINISTRATIV TERITORIALĂ COMUNA BRĂDENI, UNITATEA ADMINISTRATIV TERITORIALĂ JUDEŢUL MUREŞ, UNITATEA ADMINISTRATIV TERITORIALĂ MUNICIPIUL SIGHIŞOARA, UNITATEA ADMINISTRATIV TERITORIALĂ ORAŞUL AGNITA, UNITATEA ADMINISTRATIV TERITORIALĂ COMUNA IACOBENI ŞI UNITATEA ADMINISTRATIV TERITORIALĂ COMUNA APOLD</t>
  </si>
  <si>
    <t xml:space="preserve"> DJ 106 AGNITA-SIGHIŞOARA</t>
  </si>
  <si>
    <t>Modernizare DJ 106B A1-Ocna Sibiului-Loamnes-Sorostin-Tapu</t>
  </si>
  <si>
    <t>PARTENERIATUL DINTRE UNITATEA ADMINISTRATIV TERITORIALĂ JUDEȚUL SIBIU, UNITATEA ADMINISTRATIV TERITORIALĂ ORAŞ OCNA SIBIULUI, UNITATEA ADMINISTRATIV TERITORIALĂ COMUNA ŞEICA MICĂ, UNITATEA ADMINISTRATIV TERITORIALĂ COMUNA SLIMNIC, UNITATEA ADMINISTRATIV TERITORIALĂ COMUNA SURA MICĂ, UNITATEA ADMINISTRATIV TERITORIALĂ MICĂSASA ŞI UNITATEA ADMINISTRATIV TERITORIALĂ COMUNA LOAMNEŞ</t>
  </si>
  <si>
    <t xml:space="preserve">01/04/2014
</t>
  </si>
  <si>
    <t>DJ 106B A1-Ocna Sibiului-Loamnes-Sorostin-Tapu</t>
  </si>
  <si>
    <t>Dezvoltarea infrastructurii turistice în staţiunea balneo-climaterică Ocna Sibiului”, beneficiar PARTENERIATUL DINTRE UNITATEA ADMINISTRATIV TERITORIALĂ ORAŞUL OCNA SIBIULUI ŞI UNITATEA ADMINISTRATIV TERITORIALĂ JUDEȚUL SIBIU</t>
  </si>
  <si>
    <t xml:space="preserve">PARTENERIATUL DINTRE UNITATEA ADMINISTRATIV TERITORIALĂ ORAŞUL OCNA SIBIULUI ŞI UNITATEA ADMINISTRATIV TERITORIALĂ JUDEȚUL SIBIU </t>
  </si>
  <si>
    <t>Obiectiv general: Sprijinirea unei cresteri favorabile ocuparii forþei de munca în regiunea Centru, prin majorarea numarului mediu de
salariaþi în staþiunea balneoclimaterica Ocna Sibiului din judeþul Sibiu. Obiectivul general al proiectului este complementar prioritaþii de
investiþii în cadrul careia aplicam - Sprijinirea unei cresteri favorabile ocuparii forþei de munca, prin dezvoltarea potenþialului endogen ca
parte a unei strategii teritoriale pentru anumite zone, care sa includa reconversia regiunilor industriale aflate în declin, precum si sporirea
accesibilitaþii si dezvoltarea resurselor naturale si culturale specifice (Investiþii în infrastructura de turism). Prin dezvoltarea potenþialului
specific zonei (potenþial turistic – turism balnear) se creeaza premisele favorabile unei cresteri economice a staþiunii Ocna Sibiului.
Obiectiv Specific al axei prioritare vizeaza - Cresterea numarului mediu de salariaþi în staþiunile turistice. Investiþiile care se vor realiza în
infrastructura de turism au ca scop cresterea economica a Orasul Ocna Sibiului, care din punct de vedere economic este deficitar, oras
care însa dispune de un potenþial turistic valoros, potenþial care poate contribui semnificativ la cresterea numarului de angajaþi. La nivel
naþional, turismul asigura în mod direct circa 193 000 de locuri de munca (2,3% din totalul forþei de munca), iar contribuþia sa la
menþinerea ocuparii locurilor de munca în sectoarele înrudite este estimata la un nivel de peste doua ori mai mare. Potenþialul turistic al
României este concentrat în câteva sectoare de nisa. Sub-sectoarele promiþatoare cu cel mai mare potenþial si valoare adaugata sunt cele
al turismului medical si al ecoturismului, prin urmare si sectorul din care face parte Staþiunea Ocna Sibiului. În perioada 2008-2011,
ocuparea totala a forþei de munca s-a redus cu 4,4%. Conform raportarilor, turismul s-a dovedit cel mai rezistent, contractându-se
începând din 2008, dar extinzându-se puternic în 2012 (Sursa: WTTC). Dezvoltarea turismului la nivelul Orasului Ocna Sibiului va
contribui la cresterea economica, dar si la crearea de noi locuri de munca într-o economie diversificata, în scopul reducerii dependenþei de
agricultura, de sectoarele economice tradiþionale sau de sectoarele aflate în dificultate. Astfel, investiþiile propuse prin prezentul proiect
sunt menite sa creeze sau sa îmbunataþeasca semnificativ infrastructura existenta (atât cea de baza cât si cea de agrement), aspect
primordial în relaþia cu potenþialii investitori, indiferent de domeniul de activitate, investitori care reprezinta motorul crearii locurilor de
munca. La nivelul Orasului Ocna Sibiului, în anul 2015 din totalul populaþiei active de 1503 persoane, figurau ca si angajaþi un numar de
1416 persoane (850 barbaþi si 566 femei) - sursa INS. Acest indicator se refera la populaþia din orasul Ocna Sibiului care lucreaza,
indiferent de locaþie. În ceea ce priveste numarul angajaþilor din staþiune, conform ITM Sibiu, media pentru anul 2016 a fost de cca. 262
angajaþi. Se poate observa faptul ca o mare parte din populaþia activa din cadrul orasului migreaza în cautarea unui loc de munca, spre
alte localitaþi învecinate, cel mai probabil spre platforma de vest a municipiului Sibiu. Prin investiþiile propuse prin prezentul proiect se
intenþioneaza stabilizarea populaþiei ocupata în orasul Ocna. Totodata, raportându-ne la potenþialul turistic si la oportunitaþile pe care le va
oferi staþiunea dupa modernizare, intenþionam ca aceasta sa devina o atracþie pentru cei aflaþi în cautarea unui loc de munca, cu
precadere în sezonul estival, când unitaþile de cazare si agrement funcþioneaza la potenþial maxim.</t>
  </si>
  <si>
    <t xml:space="preserve"> 02/02/2022</t>
  </si>
  <si>
    <t>Centrul de servicii Ocna Sibiului</t>
  </si>
  <si>
    <t>Parteneriatul dintre UAT ORAȘUL OCNA SIBIULUI și ASOCIAȚIA A.S. 2001 Alba Iulia</t>
  </si>
  <si>
    <t>Obiectiv general: Facilitarea accesului la educație și integrare/reintegrare pe piața forței de muncă a persoanelor care au/au avut de ispășit pedepse private de libertate din România, regiunile Centru, Vest și Nord-Vest.</t>
  </si>
  <si>
    <t>Sat Topârcea, Orașul Ocna Sibiului</t>
  </si>
  <si>
    <t>IMPLEMENTARE</t>
  </si>
  <si>
    <t>3.1A</t>
  </si>
  <si>
    <t>Reabilitarea termica blocuri de locuinte din Municipiul Sibiu in vederea cresterii eficientei energetice</t>
  </si>
  <si>
    <t>MUNICIPIUL SIBIU</t>
  </si>
  <si>
    <t xml:space="preserve">Cresterea eficienþei energetice a cladirilor rezidenþiale din municipiul Sibiu prin reabilitarea termica a blocurilor situate în Sibiu, Calea Dumbravii, nr.26, str. Aleea Biruinþei, nr 5 si str. Rusciorului, nr.31, bl.16.
</t>
  </si>
  <si>
    <t>Municipiul Sibiu</t>
  </si>
  <si>
    <t xml:space="preserve">Dezvoltarea economică a stațiunii balneoclimaterică Bazna </t>
  </si>
  <si>
    <t>UnitateAdministrativ Teritorială Comuna Bazna</t>
  </si>
  <si>
    <t>Obiectivul general al proiectului este dezvoltarea economica a stațiunii balneoclimatice Bazna prin dezvoltarea si reabilitarea infrastructurii locale si prin crearea si extinderea infrastructurii de agrement, în vederea punerii în valoare a bogatului potențial turistic si a cresterii numarului mediu de salariați din cadrul stațiunii balneoclimatice.</t>
  </si>
  <si>
    <t>Bazna</t>
  </si>
  <si>
    <t>8.2B</t>
  </si>
  <si>
    <t>Crestere capacitate medicina de urgenta pediatrica in spatiile existente</t>
  </si>
  <si>
    <t>Obiectivul general al proiectului este cresterea calitatii si a eficientei îngrijirii spitalicesti de urgenta pediatrica din Municipiul Sibiu.</t>
  </si>
  <si>
    <t>13.1</t>
  </si>
  <si>
    <t>Extindere, reabilitare, dotare Centru Cultural si imbunatatirea spatiilor publice urbane</t>
  </si>
  <si>
    <t>Orasul Ocna Sibiului</t>
  </si>
  <si>
    <t>Dezvoltarea sociala si economica a orasului-statiune Ocna Sibiului prin imbunatatirea calitatii vietii populatiei, prin cresterea accesibilitatii Prin extinderea, reabilitarea si dotarea Centrului cultural si prin imbunatatirea spatiilor stradale publice, Ocna Sibiului va deveni un</t>
  </si>
  <si>
    <t>31/06/2022</t>
  </si>
  <si>
    <t>Modernizare, extindere si dotare a Unitatii de Primiri Urgente din cadrul Spitalului Clinic Judetean de Urgenta Sibiu</t>
  </si>
  <si>
    <t>UAT Judetul Sibiu</t>
  </si>
  <si>
    <t>Îmbunataþirea calitaþii si a eficienþei îngrijirii spitalicesti de urgenþa prin modernizarea unitaþilor de primiri urgenþe si implicit a serviciilor
medicale acordate, pentru îmbunataþirea starii de sanatate a populaþiei din judeþul Sibiu si ariile înconjuratoare</t>
  </si>
  <si>
    <t>31/10/2020</t>
  </si>
  <si>
    <t>10.1B</t>
  </si>
  <si>
    <t>Extindere corp scoala si construire sala de sport la Scoala Gimnaziala Nicolae Iorga Sibiu</t>
  </si>
  <si>
    <t>MUNICIPUL SIBIU</t>
  </si>
  <si>
    <t>Obiectivul general al proiectului îl constituie cresterea accesului, calitaþii si a atractivitaþii educaþiei la nivelul învaþamântului obligatoriu din
unitatea de învaþamânt supusa intervenþiilor - Scoala Gimnaziala Nicolae Iorga, cu impact direct asupra cresterii accesului, calitaþii si a
atractivitaþii educaþiei la nivelul învaþamântului obligatoriu din Municipiul Sibiu.</t>
  </si>
  <si>
    <t>Total SIBIU</t>
  </si>
  <si>
    <t>BRASOV</t>
  </si>
  <si>
    <t>2/2.1A</t>
  </si>
  <si>
    <t>Creșterea competitivității societății Blitz Film Production SRL prin angajarea de noi persoane și achiziția de echipamente tehnologice performante</t>
  </si>
  <si>
    <t>S.C. BLITZ FILM PRODUCTION S.R.L.</t>
  </si>
  <si>
    <t xml:space="preserve">Achiziția de echipamente de înaltă tehnologie, ce vor contribui la diversificarea portofoliului de servicii </t>
  </si>
  <si>
    <t>BRAȘOV</t>
  </si>
  <si>
    <t>FINALIZAT</t>
  </si>
  <si>
    <t>Modernizare pensiunea turistică Crocus</t>
  </si>
  <si>
    <t>S.C. CROCUS S.R.L.</t>
  </si>
  <si>
    <t>Modernizare pensiune</t>
  </si>
  <si>
    <t>Diversificarea și modernizarea activității S.C. Turbo Rail Service S.R.L. prin achiziția unor utilaje și echipamente performante</t>
  </si>
  <si>
    <t>S.C. TURBO RAIL SERVICE S.R.L.</t>
  </si>
  <si>
    <t>Achiziție echipamente</t>
  </si>
  <si>
    <t>Modernizarea activității VAMOS SRL prin achiziția de echipamente specifice serviciului de testări și analize tehnice</t>
  </si>
  <si>
    <t>S.C. VAMOS S.R.L.</t>
  </si>
  <si>
    <t>S.C. SEDA STEEL FACTORY S.R.L.</t>
  </si>
  <si>
    <t>Achiziție echipamente în scopul creșterii producției în domeniul confecțiilor metalice</t>
  </si>
  <si>
    <t>Diversificarea activității S.C. Cafela Factory S.R.L. prin achiziția unor utilaje și echipamente performante necesare producției de rulote comerciale și recreaționale</t>
  </si>
  <si>
    <t>S.C. CAFELA FACTORY S.R.L.</t>
  </si>
  <si>
    <t xml:space="preserve">Achiziția de echipamente necesare dezvoltării producției de rulote comerciale și de agrement </t>
  </si>
  <si>
    <t>Diversificarea activității SC DECOR &amp; PACK SRL prin achiziția unor echipamente și utilaje performante necesare producției ambalajelor din hârtie și carton</t>
  </si>
  <si>
    <t xml:space="preserve">S.C DECOR&amp;PACK S.R.L. </t>
  </si>
  <si>
    <t>Achiziție echipamente pentru producția de ambalaje de carton</t>
  </si>
  <si>
    <t>SĂCELE</t>
  </si>
  <si>
    <t>Modernizarea SC D-PLAY GLOBAL PROIECT SRL prin investitii aferente activitatii de proiectare</t>
  </si>
  <si>
    <t>S.C. D-PLAY GLOBAL PROIECT S.R.L.</t>
  </si>
  <si>
    <t>Achiziție echipamente IT și software pentru prestare servicii proiectare matrițe piese</t>
  </si>
  <si>
    <t>Creșterea competitivității microîntreprinderii GEPETTO CONSULT SRL prin achiziția de utilaje performante</t>
  </si>
  <si>
    <t>S.C. GEPETTO CONSULT S.R.L.</t>
  </si>
  <si>
    <t>Achiziție echipamente pentru lucrări de pregătire teren</t>
  </si>
  <si>
    <t>REZILIAT</t>
  </si>
  <si>
    <t>Îmbunătățirea competitivității întreprinderii R.D.B. Group SRL prin dezvoltarea activității de construcții</t>
  </si>
  <si>
    <t>S.C. R.D.B. GROUP S.R.L.</t>
  </si>
  <si>
    <t>Achiziție echipamente pentru lucrări construcții rezidențiale și nerezidențiale</t>
  </si>
  <si>
    <t>Diversificarea activității SC. TECHNOWOOD SRL prin achiziția unor utilaje și echipamente necesare activității inovative de operațiuni mecanică generală</t>
  </si>
  <si>
    <t>S.C. TECHNOWOOD S.R.L.</t>
  </si>
  <si>
    <t>Achiziție echipamente pentru operațiuni mecanică generală</t>
  </si>
  <si>
    <t>Îmbunătățirea activității societății Z.H. DENT SRL-D prin achiziția unui sistem CAD/CAM</t>
  </si>
  <si>
    <t>S.C. ZH DENT S.R.L.-D.</t>
  </si>
  <si>
    <t>Achiziție echipament CAD/CAM pentru relizare piese protetice în laborator dentar</t>
  </si>
  <si>
    <t>Dezvoltarea și diversificarea activității Zyzydys prin achiziție echipament nou</t>
  </si>
  <si>
    <t>S.C. ZYZYDYS S.R.L.</t>
  </si>
  <si>
    <t xml:space="preserve">Achiziție linie fabricație ambalaje carton cutii ștanțate imprimate </t>
  </si>
  <si>
    <t>Achiziție aparatură pentru laboratorul de tehnică dentară – sistem de sinterizare cu laser</t>
  </si>
  <si>
    <t>S.C. DENTALMED TEHNO COM S.R.L.</t>
  </si>
  <si>
    <t>Achiziționare sistem automatizat pentru producerea scheletelor metalice utilizate în protetica dentară (imprimantă 3D)</t>
  </si>
  <si>
    <t>Investiții în cadrul societății DIGITAL BRAIN pentru inovarea și diversificarea activității</t>
  </si>
  <si>
    <t xml:space="preserve">S.C. DIGITAL BRAIN S.R.L. </t>
  </si>
  <si>
    <t>Achiziționare echipament pentru imprimare pe materiale textile, echipament IT și sistem iluminat cu leduri</t>
  </si>
  <si>
    <t>Dezvoltarea calității serviciilor topografice și cadastrale la SC EXPERT INFOCAD SRL</t>
  </si>
  <si>
    <t>S.C EXPERT INFOCAD S.R.L.</t>
  </si>
  <si>
    <t>Achiziție de echipamente pentru activitatea de topografie și cadastru</t>
  </si>
  <si>
    <t>Diversificarea activității SC GLAMOUR ADVERTISING SRL prin achiziția unor utilaje performante necesare imprimării materialelor textile în rolă</t>
  </si>
  <si>
    <t>S.C. GLAMOUR ADVERTISING S.R.L.</t>
  </si>
  <si>
    <t>Achiziție echipamente pentru imprimare pe textile</t>
  </si>
  <si>
    <t>Achiziție echipamente SC GOPRO INFRASTRUCTURE SRL</t>
  </si>
  <si>
    <t>S.C. GOPRO INFRASTRUCTURE S.R.L.</t>
  </si>
  <si>
    <t>Achiziție echipamente pentru lucrări de construcții în domeniul fluidelor</t>
  </si>
  <si>
    <t>FĂGĂRAȘ</t>
  </si>
  <si>
    <t xml:space="preserve">Retehnologizarea și dotarea SC ROMADENT SRL prin achiziția de echipamente medicale </t>
  </si>
  <si>
    <t>S.C. ROMADENT S.R.L.</t>
  </si>
  <si>
    <t>Achiziție de echipamente pentru relizarea de lucrări dentare</t>
  </si>
  <si>
    <t>Diversificarea activității la SC PLAST CONFORT SRL</t>
  </si>
  <si>
    <t>S.C. PLAST CONFORT S.R.L.</t>
  </si>
  <si>
    <t>Achiziție echipamente pentru realizare mobilier din sticlă</t>
  </si>
  <si>
    <t>Diversificarea activității societății OLSTRAL HPT SRL prin achiziția unui echipament de înaltă tehnologie</t>
  </si>
  <si>
    <t>S.C. OLSTRAL HPT S.R.L.</t>
  </si>
  <si>
    <t>Achiziție echipamente de rectificare în cazul operașiunilor demecanică generală</t>
  </si>
  <si>
    <t>Diversificarea activității societății comerciale SC GAMER DESIGN SRL</t>
  </si>
  <si>
    <t>S.C. GAMER DESIGN S.R.L.</t>
  </si>
  <si>
    <t xml:space="preserve">Achiziție echipamente de imprimare și finisare materiale textile, echipamente IT și panouri fotovoltaice </t>
  </si>
  <si>
    <t>RÂȘNOV</t>
  </si>
  <si>
    <t>Achiziția de utilaje performante pentru SC EXTREME GLASS VISION SRL</t>
  </si>
  <si>
    <t>S.C. EXTREME GLASS VISION S.R.L.</t>
  </si>
  <si>
    <t>Achiziție echipamente pentru gravarea poliedrelor de sticlă cu viziune 2D și 3D</t>
  </si>
  <si>
    <t>Achiziționarea de echipamente inovative în domeniul fabricării altor elemente de dulgherie și tâmplărie pentru construcții de către DHC Group SRL</t>
  </si>
  <si>
    <t>S.C. DHC GROUP S.R.L.</t>
  </si>
  <si>
    <t>Achiziționare echipamente pentru fabricarea elementelor de dulgherie și tâmplărie pentru construcții</t>
  </si>
  <si>
    <t>ZĂRNEȘTI</t>
  </si>
  <si>
    <t>Dezvoltare activitate de proiecții laser</t>
  </si>
  <si>
    <t>S.C. CONEXIUNI S.R.L.</t>
  </si>
  <si>
    <t xml:space="preserve">Achiziție echipamente pentru proiecții laser </t>
  </si>
  <si>
    <t>Diversificarea activității SC HIX GROUP SRL prin achiziție de utilaje</t>
  </si>
  <si>
    <t>S.C. HIX GROUP S.R.L.</t>
  </si>
  <si>
    <t>Achiziție echipamente pentru lucrări de amenajare teren</t>
  </si>
  <si>
    <t>Diversificarea activității la SC ONE SURFACE SRL</t>
  </si>
  <si>
    <t>S.C. ONE SURFACE S.R.L.</t>
  </si>
  <si>
    <t>Achiziție echipamente pentru finisare și vopsire mobilă</t>
  </si>
  <si>
    <t>Dezvoltarea activității al Opticoop Făgăraș Societate Cooperativă prin investiții în active corporale</t>
  </si>
  <si>
    <t>Opticoop Făgăraș Societate Cooperativă</t>
  </si>
  <si>
    <t>Achiziție echipamente pentru realizat lentile ochelari</t>
  </si>
  <si>
    <t>Creșterea competitivității microîntreprinderii A.F.M. MANAGEMENT SRL prin achiziția de utilaje performante</t>
  </si>
  <si>
    <t>S.C. A.F.M. MANAGEMENT S.R.L.</t>
  </si>
  <si>
    <t>Achiziție linie lipire plăci poliuretan și presă la rece</t>
  </si>
  <si>
    <t>Creșterea competitivității firmei Atelier 13 Bis, prin dezvoltarea unei noi activități</t>
  </si>
  <si>
    <t>S.C. ATELIER 13 BIS S.R.L.</t>
  </si>
  <si>
    <t>Achiziție prelucrare lemn</t>
  </si>
  <si>
    <t>Dotarea cu utilaje Carestrans SRL</t>
  </si>
  <si>
    <t>S.C. CARESTRANS S.R.L.</t>
  </si>
  <si>
    <t>Achiziție echipamente amenajare teren</t>
  </si>
  <si>
    <t>CODLEA</t>
  </si>
  <si>
    <t>CINEMAP – PLATFORMĂ DE FILM</t>
  </si>
  <si>
    <t>S.C. CITY GUIDE MEDIA S.R.L.</t>
  </si>
  <si>
    <t>Achiziționare platformă web</t>
  </si>
  <si>
    <t>Amenajare spațiu și dotare cu echipamente atelier de creație vestimentară CREPODANT SRL</t>
  </si>
  <si>
    <t>S.C. CREPODANT S.R.L.</t>
  </si>
  <si>
    <t>Achiziție echipamente de cusut, călcat și brodat. Amenajare spațiu</t>
  </si>
  <si>
    <t>Glob-Achiziționare utilaj modern pentru forare</t>
  </si>
  <si>
    <t>S.C. GLOB CONSULT INTERNATIONAL S.R.L.</t>
  </si>
  <si>
    <t xml:space="preserve">Achiziționare echipamente specifice cercetare geologică </t>
  </si>
  <si>
    <t>Dezvoltarea unității de producție-prelucrări mecanice-a SC IMAG PRO SRL în vederea consolidării poziției pe piață</t>
  </si>
  <si>
    <t>S.C. IMAG PRO S.R.L.</t>
  </si>
  <si>
    <t>Achiziție echipamente prelucrări mecanice</t>
  </si>
  <si>
    <t>Extinderea domeniului de procesare produse agricole cu activitatea de construcții</t>
  </si>
  <si>
    <t>S.C. IMECOMEX S.R.L.</t>
  </si>
  <si>
    <t>Achiziție echipamente pentru lucrări amenajare teren</t>
  </si>
  <si>
    <t>Dezvoltarea societății Leracri Fresh SRL</t>
  </si>
  <si>
    <t>S.C. LERACRI FRESH S.R.L.</t>
  </si>
  <si>
    <t>Achiziție echipamente IT pentru dezvoltare platformă online turism</t>
  </si>
  <si>
    <t>Achiziție utilaje LUNGU TRANS SRL</t>
  </si>
  <si>
    <t>S.C. LUNGU TRANS S.R.L.</t>
  </si>
  <si>
    <t>Achiziție de echipamente pentru fabricarea dispozitivelor medicale sterile</t>
  </si>
  <si>
    <t>S.C. MEDICAL CARE S.R.L.</t>
  </si>
  <si>
    <t>Achiziție echipamente producere dispozitive medicale sterile de unică folosință</t>
  </si>
  <si>
    <t>Diversificarea activității S.C. Reduceri Medicale SRL prin achiziția unui utilaj performant necesar imprimării direct pe fibre textile sintetice și naturale</t>
  </si>
  <si>
    <t>S.C. REDUCERI MEDICALE S.R.L.</t>
  </si>
  <si>
    <t>Achiziție echipamente imprimare pe materiale textile</t>
  </si>
  <si>
    <t>Linie de brichetare deșeuri lemnoase</t>
  </si>
  <si>
    <t>S.C. SEVA GROUP S.R.L.</t>
  </si>
  <si>
    <t>Achiziție linie brichetare deșeuri lemnoase</t>
  </si>
  <si>
    <t>Îmbunătățirea competitivității și consolidarea poziției pe piață a S.C. XTENDER MC S.R.L. prin investiții în asimilarea de noi tehnologii și echipamente de producție performante</t>
  </si>
  <si>
    <t>S.C. XTENDER M.C. S.R.L.</t>
  </si>
  <si>
    <t>Achiziție echipamente pentru producție mobilier de bucătărie</t>
  </si>
  <si>
    <t>Modernizare centru de tipar prin achiziționare de echipamente</t>
  </si>
  <si>
    <t>S.C. 4PRINT S.R.L.</t>
  </si>
  <si>
    <t>Achiziție echipamnete pentru activități de tipărire, imprimare și brodare</t>
  </si>
  <si>
    <t>Dezvoltarea activității EVENIMENT TRAINING SRL prin dotarea cu echipamente</t>
  </si>
  <si>
    <t>S.C. EVENIMENT TRAINING S.R.L.</t>
  </si>
  <si>
    <t>Achiziție echipamnete în scopul organizării evenimentelor recreative, distrative</t>
  </si>
  <si>
    <t>Dotarea firmei GlamArt Media cu echipamente foto profesionale</t>
  </si>
  <si>
    <t>S.C. GLAMART MEDIA S.R.L.</t>
  </si>
  <si>
    <t>Achiziționare echipamente foto și IT</t>
  </si>
  <si>
    <t>Dezvoltarea activității la SC TRINITY SRL</t>
  </si>
  <si>
    <t>S.C. TRINITY S.R.L.</t>
  </si>
  <si>
    <t>Achiziționare buldoexcavator</t>
  </si>
  <si>
    <t>Dezvoltarea societății S.C. Doman Met S.R.L. prin achiziția de echipamente</t>
  </si>
  <si>
    <t>S.C. DOMAN MET S.R.L.</t>
  </si>
  <si>
    <t>Achiziționare echipamente service auto</t>
  </si>
  <si>
    <t>Realizarea infrastructurii pentru salvare și găzduire de date și aplicații IT</t>
  </si>
  <si>
    <t>S.C. MUNCONS S.R.L.</t>
  </si>
  <si>
    <t>Achiziționare echipamente IT</t>
  </si>
  <si>
    <t>Diversificarea și eficientizarea fluxului de producție a companiei Albertani Trust prin achiziția de echipamente performante</t>
  </si>
  <si>
    <t>S.C. ALBERTANI TRUST S.R.L.</t>
  </si>
  <si>
    <t>Achiziționare echipamente producție articole textile echipamente protecție</t>
  </si>
  <si>
    <t>Retehnologizarea și exploatarea economică a ideilor noi în cadrul SC Exhibit Arhitectura SRL</t>
  </si>
  <si>
    <t>S.C. EXHIBIT ARHITECTURA S.R.L.</t>
  </si>
  <si>
    <t>Achiziție echipamente IT</t>
  </si>
  <si>
    <t>Achiziție utilaje GOPRO INSTAL SRL</t>
  </si>
  <si>
    <t>S.C. GOPRO INSTAL S.R.L.</t>
  </si>
  <si>
    <t>Achiziție echipamente lucrări amenajare teren</t>
  </si>
  <si>
    <t>Dezvoltare servicii turistice sat vacanță TRAVELAND</t>
  </si>
  <si>
    <t>S.C. TRAVELAND S.R.L.</t>
  </si>
  <si>
    <t>Achiziție echipamente și dotări în vederea modernizării unității turistice Traveland</t>
  </si>
  <si>
    <t>Dezvoltarea societății INDCERCOM SRL prin achiziția de active corporale</t>
  </si>
  <si>
    <t>S.C. INDCERCOM S.R.L.</t>
  </si>
  <si>
    <t>Achiziționare strung și centru prelucrare cu 3 axe</t>
  </si>
  <si>
    <t>Creșterea competitivității societății ANTILOPA INVEST SRL prin exploatarea unei noi idei de afaceri</t>
  </si>
  <si>
    <t>S.C. ANTILOPA INVEST S.R.L.</t>
  </si>
  <si>
    <t>Achiziționare echipamente sudură tuburi polietilenă</t>
  </si>
  <si>
    <t>Creșterea competitivității microîntreprinderii ELSE STUDIO SRL prin dezvoltarea activității de arhitectură</t>
  </si>
  <si>
    <t>S.C. ELSE STUDIO S.R.L.</t>
  </si>
  <si>
    <t>Achiziționare echipamente pentru proiectare</t>
  </si>
  <si>
    <t>Dotarea cu utilaje EMAGREMENT SRL</t>
  </si>
  <si>
    <t>S.C. EMAGREMENT S.R.L.</t>
  </si>
  <si>
    <t>Îmbunătățirea calității producției prin dotarea cu utilaje specifice pentru producția și montajul mobilierului fabricat de S.C. M.D.A. CONSTRUCT S.R.L.</t>
  </si>
  <si>
    <t>S.C. M.D.A. CONSTRUCT S.R.L.</t>
  </si>
  <si>
    <t>Achiziționare echipamente pentru producția de mobilă</t>
  </si>
  <si>
    <t>Diversificarea activității ORANGETEX SRL în domeniul producției de ambalaje din carton</t>
  </si>
  <si>
    <t>S.C. ORANGETEX S.R.L.</t>
  </si>
  <si>
    <t>Achiziție echipamente pentru fabricarea ambalajelor de carton ondulat</t>
  </si>
  <si>
    <t>Dotarea agenției Raho Advertising cu echipamente foto profesionale</t>
  </si>
  <si>
    <t>S.C. RAHO ADVERTISING S.R.L-D</t>
  </si>
  <si>
    <t>Diversificarea activității în cadrul Stadtmeister Instal SRL</t>
  </si>
  <si>
    <t>S.C. STADTMEISTER INSTAL S.R.L.</t>
  </si>
  <si>
    <t>Achiziționare echipamente pentru producția de tuburi rectangulare și circulare</t>
  </si>
  <si>
    <t>Achizitie utilaje ACROS SARA FARM SRL</t>
  </si>
  <si>
    <t>SC ACROS SARA FARM SRL</t>
  </si>
  <si>
    <t>oferirea de servicii de cea
mai buna calitate la un pret avantajos</t>
  </si>
  <si>
    <t>Persani</t>
  </si>
  <si>
    <t>Cresterea capacitatii de productie articole PVC microinjectie</t>
  </si>
  <si>
    <t>SC SERISAN COM SRL</t>
  </si>
  <si>
    <t>cresterea competitivitatii si
productivitatii SC SERISAN COM SRL</t>
  </si>
  <si>
    <t>Brasov</t>
  </si>
  <si>
    <t>Achizitionare utilaje pentru lucrari de constructii</t>
  </si>
  <si>
    <t>SC INTELLIGENT WORK INVEST SRL</t>
  </si>
  <si>
    <t>Dezvoltarea unei platforme inteligente de recrutare online- TESTBOX</t>
  </si>
  <si>
    <t>SC VENDAX SRL</t>
  </si>
  <si>
    <t>diversificarea si imbunatatirea serviciilor</t>
  </si>
  <si>
    <t>Infiintarea unei sectii noi de productie de cosmetice naturale in cadrul firmei Dvero Prosper SRL</t>
  </si>
  <si>
    <t>SC DAVERO PROSPER SRL</t>
  </si>
  <si>
    <t>înfiinþarea, în punctul nou de lucru din Brasov, a unei unitaþi de producþie de produse cosmetice
naturale inspirate în special din medicina tradiþionala asiatica ayurvedica</t>
  </si>
  <si>
    <t>Cristian</t>
  </si>
  <si>
    <t>Realizare Aparthotel Poarta Schei</t>
  </si>
  <si>
    <t>SC AQUARIUS SRL</t>
  </si>
  <si>
    <t>Realizarea unui aparthotel si atragerea de turisti nationali si internationali</t>
  </si>
  <si>
    <t>Schimbare destinație din locuință în pensiune cu remodelare de ansamblu și amenajare pod existent</t>
  </si>
  <si>
    <t>SC LEAD CONSULTING 2006 SRL</t>
  </si>
  <si>
    <t>Amenajare și dotare pensiune</t>
  </si>
  <si>
    <t>Achiziție utilaje Dopo Design SRL</t>
  </si>
  <si>
    <t>SC DOPO DESIGN SRL</t>
  </si>
  <si>
    <t>Achiziție utilaje</t>
  </si>
  <si>
    <t>Construire imobil D+P+M cu destinația - punct de lucru - pentru activitatea de producție cinematografică</t>
  </si>
  <si>
    <t>SC GEROX FILM SRL</t>
  </si>
  <si>
    <t>Construire imobil D+P+M și achiziție echipamanete specifice producției cinematografice</t>
  </si>
  <si>
    <t>PREDEAL</t>
  </si>
  <si>
    <t>Achiziție utilaje specifice pregătire și nivelare teren</t>
  </si>
  <si>
    <t>SC REF SRL</t>
  </si>
  <si>
    <t>Achiziție utilaje amenajare teren</t>
  </si>
  <si>
    <t>Investiție modernă pentru o nouă activitate productivă la SC Salaterm SRL</t>
  </si>
  <si>
    <t>SC SALATERM SRL</t>
  </si>
  <si>
    <t>Consolidarea poziției pe piață a Servolen SRL prin retehnologizarea și completarea cu utilaje noi a liniei de producție proprii</t>
  </si>
  <si>
    <t>SC SERVOLEN SRL</t>
  </si>
  <si>
    <t>GHIMBAV</t>
  </si>
  <si>
    <t>Creșterea competitivității pe piața națională și europeană pentru SC MAPASON PROD SRL</t>
  </si>
  <si>
    <t>S.C. MAPASON PROD S.R.L.</t>
  </si>
  <si>
    <t>Achiziție echipamente pentru realizare mobilier de bucătărie din metal</t>
  </si>
  <si>
    <t>Dezvoltarea activității societății METROM TRADING S.A.</t>
  </si>
  <si>
    <t>S.C. METROM TRADING S.A.</t>
  </si>
  <si>
    <t>Achiziționare echipamente pentru fabricarea de mașini și utilaje specifice</t>
  </si>
  <si>
    <t>Investiții pentru diversificarea activității S.C. TOP METROLOGY S.R.L.</t>
  </si>
  <si>
    <t>S.C. TOP METROLOGY S.R.L.</t>
  </si>
  <si>
    <t>Achiziționare echipamnete prelucrare metale și producere energie regenerabilă</t>
  </si>
  <si>
    <t>Diversificarea activității de producție publicitară a firmei AMCO PROD SRL</t>
  </si>
  <si>
    <t>S.C. AMCO PROD S.R.L.</t>
  </si>
  <si>
    <t xml:space="preserve">Achiziție echipamente pentru activitatea de producție publicitară </t>
  </si>
  <si>
    <t>Creșterea competitivității societății AATEQ SRLprin extinderea activității de producție</t>
  </si>
  <si>
    <t>S.C. AATEQ S.R.L.</t>
  </si>
  <si>
    <t>Achiziție echipamente specifice pentru fabricarea lagărelor, angrenajelor cutiilor de viteze</t>
  </si>
  <si>
    <t>CRISTIAN</t>
  </si>
  <si>
    <t>Diversificarea activității SC DR VLĂDĂU DENTAL LABOR SRL prin construcția și dotarea clinicii stomatologice DR. VLĂDĂU STUDIO</t>
  </si>
  <si>
    <t>S.C. DR. VLĂDĂU DENTAL LABOR S.R.L.</t>
  </si>
  <si>
    <t>Amenajare și dotare clinică stomatologică</t>
  </si>
  <si>
    <t>SOSTA SRL - Inovare și dezvoltare în industria utilajelor de umplere pentru industria alimentară</t>
  </si>
  <si>
    <t>S.C. SOSTA S.R.L.</t>
  </si>
  <si>
    <t>Achiziție echipamente pentru producerea de utilaje specifice industriei alimentare și echipamente producere energie regenerabilă</t>
  </si>
  <si>
    <t>2/2,2</t>
  </si>
  <si>
    <t>Achizita de echipamente in vederea diversificarii si inovarii procesului de productie al AK Production &amp; Manufacturing SRL</t>
  </si>
  <si>
    <t>SC AK PRODUCTION &amp; MANUFACTURING SRL</t>
  </si>
  <si>
    <t>diversificarea producþiei unei unitaþi prin produse</t>
  </si>
  <si>
    <t>Cresterea competivitatii firmei SC EURO B8USINES SRL prin achizitia de echipamente performante</t>
  </si>
  <si>
    <t>SC EURO BUSINES SRL</t>
  </si>
  <si>
    <t>diversificarea productiei societatii</t>
  </si>
  <si>
    <t>Imbunatatirea competitivitatii prin cresterea productivitatii muncii in cadrul PLAMETCO SRL, in sectorul competitiv al fabricarii de mobila pentru birouri si magazine</t>
  </si>
  <si>
    <t>SC PLAMETCO SRL</t>
  </si>
  <si>
    <t>IMBUNATATIREA COMPETITIVITATII PRIN CRESTEREA PRODUCTIVITATII MUNCII</t>
  </si>
  <si>
    <t>Sanpetru</t>
  </si>
  <si>
    <t>Extindere capacitate de fabricare la Stelco Romania SRL</t>
  </si>
  <si>
    <t>SC STELCO ROMANIA SRL</t>
  </si>
  <si>
    <t>consolidarea poziþiei pe piaþa si cresterea competitivitaþii întreprinderii</t>
  </si>
  <si>
    <t>Prejmer</t>
  </si>
  <si>
    <t>Cresterea competitivitatii economice a SC BRAND OFFICE SRL prin investitii in echipamente performante de tiparit si finisare</t>
  </si>
  <si>
    <t>SC BRAND OFFICE SRL</t>
  </si>
  <si>
    <t>dezvoltarea pozitiei pe piata</t>
  </si>
  <si>
    <t>Harman</t>
  </si>
  <si>
    <t>Creșterea competitivității companiei A&amp;S-Digital Engineering SRL pe piața internă și internațională de inginerie și consultanță tehnică prin achiziționarea de echipamente și programe software performante</t>
  </si>
  <si>
    <t>SC A&amp;S-DIGITAL ENGINEERING SRL</t>
  </si>
  <si>
    <t>Cresterea competitivitatii firmei A&amp;S-Digital Engineering SRL prin extinderea capacitatii de furnizare de servicii de planificare, proiectare si robotica industrială</t>
  </si>
  <si>
    <t>Dezvoltarea societății Business Infocons prin introducerea domeniului serviciilor recreative</t>
  </si>
  <si>
    <t>SC BUSINESS INFOCONS SRL</t>
  </si>
  <si>
    <t>Achiziționare echipamente destinate dezvoltării activității de servicii recreative</t>
  </si>
  <si>
    <t>Diversificarea ofertei societății C&amp;A Phoenix Art SRL</t>
  </si>
  <si>
    <t>SC C&amp;A PHOENIX ART SRL</t>
  </si>
  <si>
    <t>Achiziționare echipamente pentru producția de mobilier la comandă</t>
  </si>
  <si>
    <t>Diversificarea activității întreprinderii Crossfit G.F. SRLîn domeniul serviciilor de fitness</t>
  </si>
  <si>
    <t>SC CROSSFIT G.F. SRL</t>
  </si>
  <si>
    <t>Achiziționare echipamente specifice activității de fitness</t>
  </si>
  <si>
    <t>Construire corp 2 - Extindere birouri</t>
  </si>
  <si>
    <t>SC DANINA STAR SRL</t>
  </si>
  <si>
    <t>Construirea și dotarea unui spațiu nou pentru activități de proiectare și inginerie</t>
  </si>
  <si>
    <t>Extindere clinică stomatologie și radiologie dentară în  Brașov</t>
  </si>
  <si>
    <t>SC DENTEXPERT MAGIC SRL</t>
  </si>
  <si>
    <t>Achiziția de echipamente specifice serviciilor de stomatologie</t>
  </si>
  <si>
    <t>Dotarea tipografiei Ecram Magazin cu o presă de tipar ofsset profesională</t>
  </si>
  <si>
    <t>SC ECRAN MAGAZIN SRL</t>
  </si>
  <si>
    <t>Achiziționarea unei prese ofsset</t>
  </si>
  <si>
    <t>Diversificarea activității de producție și construcție hală de producție la EFECT ADVERTISING SRL</t>
  </si>
  <si>
    <t>SC EFECT ADVERTISING SRL</t>
  </si>
  <si>
    <t>Construcție hală producție și achiziționare echipamente pentru producția de materiale publicitare tipărite din carton/ hârtie</t>
  </si>
  <si>
    <t>Îmbunătățirea competitivității economice a societății GREVE SRL prin diversificarea producției și internaționalizare</t>
  </si>
  <si>
    <t>SC GREVE SRL</t>
  </si>
  <si>
    <t>Achiziționare echipamente</t>
  </si>
  <si>
    <t>Centrul de sănătate ASTRAL</t>
  </si>
  <si>
    <t>SC MEDO SRL</t>
  </si>
  <si>
    <t>Construirea și dotarea unui centru medical</t>
  </si>
  <si>
    <t>Înființarea și dotarea unei noi unități de producție lentile oftalmice de către Optic Total Lens SRL în orașul Brașov</t>
  </si>
  <si>
    <t>SC OPTIC TOTAL LENS SRL</t>
  </si>
  <si>
    <t>Amenajarea și dotarea unui spațiu nou deproducție lentile optice</t>
  </si>
  <si>
    <t>Creșterea competitivității societății Qualimed SRL prin dotarea cu echipamente specifice pentru prestarea serviciilor de dermatologie și estetică medicală</t>
  </si>
  <si>
    <t>SC QUALIMED SRL</t>
  </si>
  <si>
    <t>Achiziție echipamente pentru diversificarea serviciilor medicale</t>
  </si>
  <si>
    <t>Modernizarea activității de producție instalații filtrare a SC. TM INOX SRL prin achiziția unor utilaje și echipamente performante</t>
  </si>
  <si>
    <t>SC TM INOX SRL</t>
  </si>
  <si>
    <t>Modernizare activitate producție instalații filtrare prin achiziție echipamente</t>
  </si>
  <si>
    <t>Modernizarea activității de producție mobilier a SC. UNIK DESIGN SRL prin achiziția unor utilaje și echipamente performante</t>
  </si>
  <si>
    <t>SC UNIK DESIGN SRL</t>
  </si>
  <si>
    <t>Achiziție echipamente producție mobilier</t>
  </si>
  <si>
    <t>Construire aparthotel, organizare șantier, împrejmuire teren, branșamente utilități</t>
  </si>
  <si>
    <t>SC ALPHATEL BIS SRL</t>
  </si>
  <si>
    <t xml:space="preserve">Crearea unei unități noi de tipărire la SC ANSOR PROD S.R.L. </t>
  </si>
  <si>
    <t>SC ANSOR PROD SRL</t>
  </si>
  <si>
    <t>Crearea unei noi unități prin achiziția de echipamente pentru efectuarea de tipărituri</t>
  </si>
  <si>
    <t xml:space="preserve">Inovare și diversificare – AUTOMOTIVE LUX </t>
  </si>
  <si>
    <t>SC AUTOMOTIVE LUX SRL</t>
  </si>
  <si>
    <t>Achiziție echipamente aferente unei linii de producție mobilier la comandă</t>
  </si>
  <si>
    <t>AVANTEC PLASTIC MOLDS COMPETITIVITATE PRIN DEZVOLTARE SI INOVARE</t>
  </si>
  <si>
    <t xml:space="preserve">achiziție echipamente pentru producția de matrițe de injecție plastic și aluminiu, de dimensiuni mari </t>
  </si>
  <si>
    <t xml:space="preserve">Dezvoltarea societății prin achiziția de noi echipamente </t>
  </si>
  <si>
    <t>SC BOMBARDIER TERMOPAN SRL</t>
  </si>
  <si>
    <t>Achiziție echipamente aferente unei linii de producție elemente de dulgherie și tâmplărie de lemn</t>
  </si>
  <si>
    <t>Râșnov</t>
  </si>
  <si>
    <t>Diversificarea producției prin investiție continuă la Campack SRL</t>
  </si>
  <si>
    <t>SC CAMPACK SRL</t>
  </si>
  <si>
    <t>Construcția unei hale de producție, achiziția de utilaje și echipamente pentru producția de articole de ambalaj din material plastic</t>
  </si>
  <si>
    <t>Îmbunătățirea capacității de dezvoltare a firmei Clinica Unu prin diversificarea serviciilor stomatologice oferite</t>
  </si>
  <si>
    <t>SC CLINICA UNU SRL</t>
  </si>
  <si>
    <t>achiziționarea unui număr de 35 echipamente pentru servicii stomatologice</t>
  </si>
  <si>
    <t xml:space="preserve">Cinema ONE - PREMIUM </t>
  </si>
  <si>
    <t>SC EBS CINEMA SERVICES SRL</t>
  </si>
  <si>
    <t>Achiziție echipamente proiecție cinematografică și construcție sală nouă de cinema</t>
  </si>
  <si>
    <t>Creșterea competitivității economice a societății FAMI ELECTRONIC SRL prin internaționalizare și diversificarea producției</t>
  </si>
  <si>
    <t>SC FAMI ELECTRONIC SRL</t>
  </si>
  <si>
    <t>achiziționarea unui număr de 5 echipamente în scopul diversificării gamei actuale de produse (cărucioare de ulei, dulapuri electrice, sisteme de transfer produse petroliere și tocătoare de plastic) și a unui program informatic</t>
  </si>
  <si>
    <t>Creșterea capacității de producție în cadrul SC JOUANEL MACHINE TOOLS SRL prin achiziția de echipamente inovative, în vederea dezvoltării întreprinderii pe piața utilajelor de prelucrare a metalului</t>
  </si>
  <si>
    <t>SC JOUNEL MACHINE TOOLS SRL</t>
  </si>
  <si>
    <t>Achiziție echipamente pemtru producția de utilaje de prelucrare metal</t>
  </si>
  <si>
    <t>Diversificarea activității societății Mount Software SRL prin achiziționarea unei platforme de prelucrare date</t>
  </si>
  <si>
    <t>SC MOUNT SOFTWARE SRL</t>
  </si>
  <si>
    <t>Achiziționare platformă de prelucrare date</t>
  </si>
  <si>
    <t>Creșterea competitivității SC MULTIPLAST SRL prin investiții în echipamente de producție performante</t>
  </si>
  <si>
    <t>SC MULTIPLAST SRL</t>
  </si>
  <si>
    <t xml:space="preserve">Achiziția de echipamente în scopul extinderii capacității de producție existente respectiv diversificarea acesteia prin asimilarea în producție a unui produs nou și anume "saci menajeri cu șnur" </t>
  </si>
  <si>
    <t xml:space="preserve">Îmbunătățirea capacității de dezvoltare a produselor și serviciilor în vederea creșterii competitivității economice în cadrul NEOGLASS AUTOMOTIVE S.R.L. </t>
  </si>
  <si>
    <t>SC NEOGLASS AUTOMOTIVE SRL</t>
  </si>
  <si>
    <t>Achiziționare echipamente pentru prelucrare și fasonare sticlă</t>
  </si>
  <si>
    <t>Diversificarea activității OLIN SRL prin achiziția unei linii inovative de prelucrare a sticlei securizate</t>
  </si>
  <si>
    <t>SC OLIN SRL</t>
  </si>
  <si>
    <t>achiziționarea unei linii tehnologice de prelucrare a sticlei securizate</t>
  </si>
  <si>
    <t>Diversificarea si îmbunatațirea serviciilor medicale ale OPTICRISTAL CONSULT SRL prin achiziția de echipamente si softuri specializate</t>
  </si>
  <si>
    <t>SC OPTICRISTAL CONSULT SRL</t>
  </si>
  <si>
    <t>Achiziția aparat biometrie si topografie – 1 buc, aparat chirurgie laser – 1 buc, aparat ciclofotocoagulare – 1 buc, aparat tomograf OCT</t>
  </si>
  <si>
    <t>Crearea unui nou punct de lucru SC Rinapack SRL pentru diversificarea producției în cadrul acestuia</t>
  </si>
  <si>
    <t>SC RINAPACK SRL</t>
  </si>
  <si>
    <t>Construcția unei hale de producție și a spațiilor de birouri aferente, achiziția de utilaje și echipamente pentru producția de utilaje pentru ambalat</t>
  </si>
  <si>
    <t>Codlea</t>
  </si>
  <si>
    <t xml:space="preserve">Cresterea avantajului competitiv si al capacitații de livrare a Serra Software Internațional </t>
  </si>
  <si>
    <t>SC SERRA SOFTWARE INTERNATIONAL SRL</t>
  </si>
  <si>
    <t xml:space="preserve">implementarea unui sistem informatic de tip ERP/CRM/BI </t>
  </si>
  <si>
    <t>Dezvoltarea capacităților de furnizare servicii hoteliere prin extinderea și dotarea hotelului URSULEȚUL</t>
  </si>
  <si>
    <t>SC TRAVEL MONT SRL</t>
  </si>
  <si>
    <t>Extinderea și dotarea hotelului Ursulețul</t>
  </si>
  <si>
    <t>TRIAGO TRADING – procese și produse noi, inovative, pentru industria alimentară</t>
  </si>
  <si>
    <t>SC TRIAGO TRADING SRL</t>
  </si>
  <si>
    <t xml:space="preserve">Achiziția de echipamente pentru producția de echipamente specifice industriei alimentare </t>
  </si>
  <si>
    <t>Modernizare, dotare și eficientizare energetică a corpului S+P+7+M și corp extindere (de legătură) existent între corpul nou și corpul vechi ale Spitalului Clinic de Obstetrică - Ginecologie D. I. A. Sbârcea Brașov</t>
  </si>
  <si>
    <t>Parteneriatul dintre UAT Județul Brașov cu Spitalul Clinic de Obstetrică - Ginecologie Dr. I. A. Sbârcea Brașov</t>
  </si>
  <si>
    <t>Modernizare, dotare și eficientizare energetică a corpului S+P+7+M și corp extindere (de legătură) Spital Clinic de Obstetrică - Ginecologie</t>
  </si>
  <si>
    <t>Brașov</t>
  </si>
  <si>
    <t xml:space="preserve">Reparații capitatle, modernizare și eficientizarea energetică a Unității de Asistență Medico - Socială de Pneumoftiziologie Sânpetru </t>
  </si>
  <si>
    <t>Parteneriatul dintre Unitatea Administrativ Teritorială Județul Brașov și Unitatea de Asistență Medico - Socială de Pneumoftiziologie Sânpetru</t>
  </si>
  <si>
    <t>Reparații capitatle, modernizare și eficientizarea energetică a Unității de Asistență Medico - Socială de Pneumoftiziologie Sânpetru</t>
  </si>
  <si>
    <t>Sânpetru</t>
  </si>
  <si>
    <t>Lucrări eficientizare energetică imobil Grădiniță, str. Mihai Eminescu</t>
  </si>
  <si>
    <t>UAT Orașul Victoria</t>
  </si>
  <si>
    <t>Realizarea eficientizării energetice a clădirii, prin execuție de lucrări de reabilitare termică și de finisaje</t>
  </si>
  <si>
    <t>Victoria</t>
  </si>
  <si>
    <t>Creșterea eficienței energetice a clădirii spitalului Dr. Caius Tiberiu Spârchez</t>
  </si>
  <si>
    <t>UAT Orașul Zărnești</t>
  </si>
  <si>
    <t>Efectuarea de lucrări în vederea creșterii eficienței energetice a clădirii spitalului Dr. Caius Tiberiu Spârchez</t>
  </si>
  <si>
    <t>Lucrări de reparații, conservare și introducere în circuitul turistic la Ansamblul Bisericii Evanghelice Fortificate Sânpetru, jud. Brașov</t>
  </si>
  <si>
    <t>Parohia Evanghelică C.A. Sânpetru</t>
  </si>
  <si>
    <t>unitate de cult</t>
  </si>
  <si>
    <t>Lucrări de reparații, conservare și introducere în circuitul turistic la Ansamblul Bisericii Evanghelice Fortificate Rupea</t>
  </si>
  <si>
    <t>Parohia Evanghelică C.A. Rupea</t>
  </si>
  <si>
    <t>Rupea</t>
  </si>
  <si>
    <t>Restaurarea și valorificarea durabilă a patrimoniului cultural al Municipiului Făgăraș - Cetatea Făgărașului</t>
  </si>
  <si>
    <t>UAT Municipiul Făgăraș</t>
  </si>
  <si>
    <t>Lucrări de restaurare, conservare, reamenajare la Cetatea Făgărașului</t>
  </si>
  <si>
    <t>Făgăraș</t>
  </si>
  <si>
    <t>Restaurarea, conservarea și valorificarea durabilă a Cetății Râșnov (incinta vest) și crearea infrastructurii conexe</t>
  </si>
  <si>
    <t>UAT Orașul Râșnov</t>
  </si>
  <si>
    <t>Luacrări de restaurare, conservare și creare infrastructură conexă la Cetatea Râșnov</t>
  </si>
  <si>
    <t>Lucrări de reparații, conservare și introducere în circuitul turistic la ansamblul Bisericii Evanghelice fortificate Seliștat</t>
  </si>
  <si>
    <t>Biserica Evanghelică C.A. Seliștat</t>
  </si>
  <si>
    <t>Seliștat</t>
  </si>
  <si>
    <t>Lucrări de reparații, conservare și introducere în circuitul turistic la ansamblul Bisericii Evanghelice fortificate din Vulcan</t>
  </si>
  <si>
    <t>Biserica Evanghelică C.A. Parohia Vulcan</t>
  </si>
  <si>
    <t>Vulcan</t>
  </si>
  <si>
    <t>Lucrări de reparare, conservare, restaurare și introducere în circuitul turistic al ansamblului Bisericii Evanghelice Fortificate Codlea</t>
  </si>
  <si>
    <t>Biserica Evanghelică Codlea</t>
  </si>
  <si>
    <t>Lucrări de reparații, conservare și introducere în circuitul turistic al Ansamblului Bisericii Fortificate Evanghelice CINCU</t>
  </si>
  <si>
    <t>Parohia Evanghelică C.A. CINCU</t>
  </si>
  <si>
    <t>Cincu</t>
  </si>
  <si>
    <t>Amenajare parc zona de locuințe str. Pieții și str. Aleea Bujorului</t>
  </si>
  <si>
    <t>Modernizare drum interjudețean DJ 104A, DJ105C și DJ105P – format din DJ104A km 0+000-45+000, DJ 105C km 6+300-3+800, DJ 105P 0+000+3+800</t>
  </si>
  <si>
    <t>Parteneriatul dintre UAT Județul Brașov, UAT Comuna Lisa, UAT Comuna Ucea, UAT Comuna Drăguș, UAT Comuna Sâmbăta de Sus, UAT Comuna Șinca, UAT Comuna Recea, UAT Orașul Victoria, UAT Comuna Hârseni, UAT comuna Viștea</t>
  </si>
  <si>
    <t>Modernizare drum interjudețean DJ 104A, DJ105C și DJ105P</t>
  </si>
  <si>
    <t>jud. Brașov</t>
  </si>
  <si>
    <t>Modernizare drum interjudețean Covasna-Brașov care face legătura între drumul național DN 12 și drumul național DN 13 - format din DJ 131 km 0+000 - 7+856 și DJ 131 B 0+000 - 12+978</t>
  </si>
  <si>
    <t>Parteneriatul dintre UAT județul Brașov, UAT comuna Măieruș, UAT comuna Apața, UAT comuna Ormeniș și UAT comuna Augustin</t>
  </si>
  <si>
    <t>Modernizare drum interjudețean Covasna-Brașov care face legătura între drumul național DN 12 și drumul național DN 13</t>
  </si>
  <si>
    <t>6/6.1 Nefinailzate</t>
  </si>
  <si>
    <t>Modernizare și reabilitare drum județean DJ 112C, Hălchiu-Satu Nou-Dumbrăvița-Vlădeni, km 2+755-14+425</t>
  </si>
  <si>
    <t>Parteneriatul dintre UAT Județul Brașov, UAT Comuna Dumbrăvița și UAT Comuna Hălchiu</t>
  </si>
  <si>
    <t>Modernizare și reabilitare drum județean DJ 104L, Dacia – Viscri – Bunești, km 0+000-15+065</t>
  </si>
  <si>
    <t>Parteneriatul dintre UATeritorială Județul Brașov, UATeritorială Comuna Bunești, și UATeritorială Comuna Jibert</t>
  </si>
  <si>
    <t>Municipiul Fagaras</t>
  </si>
  <si>
    <t>FAGARAS</t>
  </si>
  <si>
    <t>Modernizarea Scolii Gimnaziale nr. 7 si a retelei de strazi urbane in vederea cresterii calitatii vietii in municipiul Fagaras</t>
  </si>
  <si>
    <t>Cresterea calitatii vietii populatiei din Fagaras printr-o abordare integrata a directiilor de dezvoltare ale municipiului</t>
  </si>
  <si>
    <t>Total BRASOV</t>
  </si>
  <si>
    <t>HARGHITA</t>
  </si>
  <si>
    <t>2.1A</t>
  </si>
  <si>
    <t>Creșterea competitivității și productivității SC Cauciuc Recycling SRL”</t>
  </si>
  <si>
    <t>SC Cauciuc Recicling
 SRL</t>
  </si>
  <si>
    <t>Achiziția de echipamente tehnologice (2) și de echipamente specifice în scopul obținerii unei economii de energie (2), totodată crearea a 3 noi locuri de muncă (cel puțin o persoană din grupurile defavorizate)</t>
  </si>
  <si>
    <t>ODORHEIU
SECUIESC</t>
  </si>
  <si>
    <t>Creșterea competitivității economice a SC Balint Construction Company prin achiziționarea de echipamente noi și performante”</t>
  </si>
  <si>
    <t>SC Balint Construction 
Company SRL</t>
  </si>
  <si>
    <t>Achiziția de echipamente IT (3) 
și de pachete software, totodată crearea a 3 noi locuri de muncă (2 persoane  din grupurile defavorizate)</t>
  </si>
  <si>
    <t>Îmbunătățirea competitivității firmei SC Laminker Center SRL prin achiziționare de utilaj</t>
  </si>
  <si>
    <t xml:space="preserve">SC Laminker Center SRL </t>
  </si>
  <si>
    <t>Achiziția de echipamente tehnologice (8) ȘI crearea a 3 noi locuri de muncă</t>
  </si>
  <si>
    <t>CRISTURU
SECUIESC</t>
  </si>
  <si>
    <t>Dezvoltare și inovare prin achiziția de echipamente performante la SC Vox Humana SRL</t>
  </si>
  <si>
    <t>SC Vox 
Humana SRL</t>
  </si>
  <si>
    <t xml:space="preserve">Ahiziția de echipametne tehnologice pentru consolidarea și dezvoltarea activității firmei , creșterea cifrei de afaceri, creșterea numărului de clienți și creșterea profitabilității firmei </t>
  </si>
  <si>
    <t>30/08/2018</t>
  </si>
  <si>
    <t>GHEORGHENI</t>
  </si>
  <si>
    <t>Creșterea competitivității economică SC Terra-Com SRL prin achiziționarea de echipamente noi</t>
  </si>
  <si>
    <t>SC Terra-Com SRL</t>
  </si>
  <si>
    <t xml:space="preserve">Achiziția de echipamente tehnologice (24) și angajarea unei persoane care se încadrează în una dintre categoriile defavorizate. </t>
  </si>
  <si>
    <t>Inovarea și eficientizarea producției firmei Ezermester SRL prin investiții în mijloace fixe și surse de energie regenerabile</t>
  </si>
  <si>
    <t>SC Ezermester
 SRL</t>
  </si>
  <si>
    <t>Achiziția de echipamente 
tehnologice (2) și de echipamente specifice în scopul obținerii unei economii de energie (sistem fotovoltaic, becuri led), totodată crearea a 3 noi locuri de muncă</t>
  </si>
  <si>
    <t>30/11/2018</t>
  </si>
  <si>
    <t>Diversificarea activității economice la Molnar SRL</t>
  </si>
  <si>
    <t>SC Molnar SRL</t>
  </si>
  <si>
    <t>Achiziția de echipamente 
tehnologice (7) și crearea a 5 noi locuri de muncă din care o persoană din categorii defavorizate</t>
  </si>
  <si>
    <t>VLĂHIȚA</t>
  </si>
  <si>
    <t>Dezvoltarea SC Iron Work Harghita SRL prin inovarea procesului de fabricație și dezvoltarea gamei de produse</t>
  </si>
  <si>
    <t>SC Iron Work 
Harghita</t>
  </si>
  <si>
    <t>Achiziția de echipamente 
tehnologice (6) și crearea a 3 noi locuri de muncă din care o persoană din categorii defavorizate</t>
  </si>
  <si>
    <t>30/09/2018</t>
  </si>
  <si>
    <t>Consolidarea poziției pe piața de producție europaleți a SC Varpataka SRL</t>
  </si>
  <si>
    <t>SC Varpataka 
SRL</t>
  </si>
  <si>
    <t>Achiziția de echipamente 
tehnologice (3) și crearea a 3 noi locuri de muncă cu normă întreagă pe termen nedeterminat</t>
  </si>
  <si>
    <t>Achiziție utilaje la firma SC Hunsol Impex SRL</t>
  </si>
  <si>
    <t>SC Hunsol 
Impex SRL</t>
  </si>
  <si>
    <t>Extinderea domeniului de 
activitate prin dotare cu utilaje și echipamente, a unei unități de producție elemente din fier beton și crearea a 5 noi locuri de muncă.</t>
  </si>
  <si>
    <t>În implementare</t>
  </si>
  <si>
    <t>Înființare și dezvoltare punct de lucru al SC Gran-Com SRL prin construire Hotel tip apartament</t>
  </si>
  <si>
    <t>SC Gran-
Com SRL</t>
  </si>
  <si>
    <t xml:space="preserve">Înființarea unui nou punct de lucru, o unitate turistică de cazare, creșterea eficienței energetice și crearea a 5 noi locuri de muncă </t>
  </si>
  <si>
    <t>MIERCUREA 
CIUC</t>
  </si>
  <si>
    <t>Construire și dotare unitate de producție</t>
  </si>
  <si>
    <t>SC  Evol 
Consult SRL</t>
  </si>
  <si>
    <t>Extinderea domeniului de acitiviate prin construire clădire unitate de prodcuție, achiziția de echipamente tehnologice și crearea a 3 noi locuri de muncă</t>
  </si>
  <si>
    <t>Crearea capacității de producție a SC Bricosan BT 2008 SRL</t>
  </si>
  <si>
    <t>SC Bricosan 
BT 2008 SRL</t>
  </si>
  <si>
    <t>Ahiziția de echipametne tehnologice, creșterea eficienței energetice și crearea  a 5 noi locuri de muncă</t>
  </si>
  <si>
    <t>31/05/2019</t>
  </si>
  <si>
    <t>Dezvoltarea activității societății Heist Industries SRL</t>
  </si>
  <si>
    <t>SC Heist 
Industries SRL</t>
  </si>
  <si>
    <t xml:space="preserve">Realizarea unei activități inovative,  crearea unui flux tehnologic total nou 
ca urmare a achiziționării echipamentelor.
Crearea a 5 noi locuri de muncă </t>
  </si>
  <si>
    <t>Achiziție mașină de brodat de către firma Obi Prodcom SRL</t>
  </si>
  <si>
    <t>SC Obi Prodcom 
SRL</t>
  </si>
  <si>
    <t>Un proces productiv îmbunătățit  cu ajutorul
echipamentelor moderne achiziționate, mașina de brodat, eficiență energetică crescută prin sistem iluminat LED. Un loc de muncă nou creat pe postul de operator dintr-o categorie defavorizată.</t>
  </si>
  <si>
    <t>Achiziție de echipamente perfromante pentru dezvoltarea firmei SC Conus-Inc SRL</t>
  </si>
  <si>
    <t>SC Conus -Inc SRL</t>
  </si>
  <si>
    <t>Active tangibile si intangibile – aparate si echipamente pentru activitatea topografica si cadastrala, tehnica de calcul, aparate
birotica precum si licenþa software.</t>
  </si>
  <si>
    <t>Construire service auto, racord la utilități</t>
  </si>
  <si>
    <t>SC Vespa SRL</t>
  </si>
  <si>
    <t>Înființarea unui atelier de întreþinere si reparații auto 
 și crearea a 5 noi locuri de muncă.</t>
  </si>
  <si>
    <t>Modernizarea firmei SC Balo Paper SRL prin retehnologizare</t>
  </si>
  <si>
    <t>SC Balo Paper SRL</t>
  </si>
  <si>
    <t>Retehnologizare si introducerea de tehnologii performante prin achiziția unei Linii bobinator hârtie cu laminare adezivă.</t>
  </si>
  <si>
    <t>Extindere și modernizare pensiune Villa Vitae</t>
  </si>
  <si>
    <t>SC Villa Vitae SRL</t>
  </si>
  <si>
    <t>Servicii de cazare pentru 30 de persoane în total, creșterea cifrei de afaceri cu de minim 10% în termen de 3 ani de la finalizarea investiției, și crearea a 5 noi locuri de munca, create prin cresterea numarului de ore pentru angajaþii cu norma parþiala cu un total de 40 de ore.</t>
  </si>
  <si>
    <t>Reparații birou și modernizarea activității Arc Studio SRL</t>
  </si>
  <si>
    <t>SC Arc Studio SRL</t>
  </si>
  <si>
    <t xml:space="preserve">Achiziționarea echipamentelor TIC și software
moderne și crearea unui nou loc de muncă, persoana si pastrarea locurilor de
muncă existente. Eficiența energetică crescută prin schimbarea becurilor cu becuri LED.
</t>
  </si>
  <si>
    <t>Achiziţionare de echipamente pentru modernizarea producţiei la SC Diemer SRL</t>
  </si>
  <si>
    <t>SC Diemer SRL</t>
  </si>
  <si>
    <t>Diversificarea gamei prin introducerea de 16 noi produse, crearea unui nou loc de mucă și cresterea cifrei de afaceri cu minim 15% pâna la terminarea celor 3 ani de durabilitate a investiþiei, faþa de cea înregistrata în
perioada de implementare a proiectului.</t>
  </si>
  <si>
    <t>Dezvoltarea firmei D.C.M. Botond DentalSRL prin achiziționare de echipamente și aparate</t>
  </si>
  <si>
    <t>SC D.C.M. 
Botond Dental SRL</t>
  </si>
  <si>
    <t>Achiziție aparate și echipamente de tehnică dentară, software și tehnică de calcul de ultima generație, inovative și care funcționeaza pe baza de tehnologii noi.</t>
  </si>
  <si>
    <t>27/02/2019</t>
  </si>
  <si>
    <t>Clădire de birouri și dotare Secoplan SRL</t>
  </si>
  <si>
    <t>SC Secoplan SRL</t>
  </si>
  <si>
    <t>Construirea unui sediu propriu, clădire parter+mansardă, cu dotările și echipările aferente, amenajare
incintă și acces. Crearea a 5 noi locuri de muncă și
inovarea serviciilor și proceselor companiei prin dotarea cu echipamente performante.</t>
  </si>
  <si>
    <t>Modernizarea Firmei SC Total Structure Design SRL</t>
  </si>
  <si>
    <t>SC Total Structure 
Design SRL</t>
  </si>
  <si>
    <t>Achiziția de tehnică de calcul, aparatura birotică și licențe software de ultimă generație funcționând pe baza de tehnologii noi. Cresterea calității serviciilor și introducerea de servicii noi.</t>
  </si>
  <si>
    <t>Consolidarea poziţiei pe piaţă a firmei AUTOWORKSHOP S&amp;M SRL prin modernizarea şi echiparea atelierului de reparaţii auto</t>
  </si>
  <si>
    <t>SC AUTOWORKSHOP 
S&amp;M SRL</t>
  </si>
  <si>
    <t>Achizițonare de 28 echipamente noi pentru modernizarea activității de reparații auto și creșterea numărului mediu de angajați cu 5 persoane.</t>
  </si>
  <si>
    <t>Îmbunătățirea competitivității firmei SC Dellines SRL prin achiziție de utilaje</t>
  </si>
  <si>
    <t>SC Dellines SRL</t>
  </si>
  <si>
    <t>Achizițonare de 3 utilaje noi pentru introducerea unei noi tehnologii și creșterea capacității de a realiza marcaje rutiere și creșterea numărului mediu de salariați cu 2 persoane (media anuală).</t>
  </si>
  <si>
    <t>Modenizarea firmei SC Profi Therm SRL prin retehnologizare</t>
  </si>
  <si>
    <t>Sc Profi Therm SRL</t>
  </si>
  <si>
    <t>Achiziționarea de mașini și utilaje pentru unitatea de producție de ultimă genereația și crearea unui nou loc de muncă.</t>
  </si>
  <si>
    <t>17/04/2019</t>
  </si>
  <si>
    <t>Modernizarea activității Agenției de publicitate Corvette</t>
  </si>
  <si>
    <t>SC Corvette SRL</t>
  </si>
  <si>
    <t>Achiziția de echipamente de nouă generație în domeniul realizării de materiale promoționale și publicitare, atragerea a cel puțin 4 noi clienți mari în 3 ani după finalizarea implementării proiectului și
cresterea în 3 ani de la finalizarea implementaării proiectului cu 20% a vânzarilor către clienții existenți, prin
diversificarea gamei de produse și servicii.</t>
  </si>
  <si>
    <t>Soluții Mascus</t>
  </si>
  <si>
    <t>SC Mascus Invest 
SRL</t>
  </si>
  <si>
    <t>Achiziția unei linii de producție și îmbuteliere produse de intreținere auto și a unui sistem termic pe baza de biomasă și colectori
(panouri solare) și crearea a 5 noi locuri de muncă față de cele existente la 31.12.2016 (incluzând angajarea a minimum 2 persoane din categorii
defavorizate)</t>
  </si>
  <si>
    <t>Dezvoltarea activității de producție la SC BEST METASIL PROFIL SRL</t>
  </si>
  <si>
    <t>SC BEST METASIL
 PROFIL SRL</t>
  </si>
  <si>
    <t>Achiziția a 4 noi echipamente, prin care se va asigura consolidarea, dezvoltarea si valorificarea sectorului productiv al unității,
prin diversificarea gamei de produse realizate, si crearea unui flux de productie eficient si inovativ  și crearea a 5 noi locuri de muncă.</t>
  </si>
  <si>
    <t>31/12/2018</t>
  </si>
  <si>
    <t>Îmbunătățirea competitivității întreprinderii Fun Aestetics SRL prin achiziționarea de panouri publicitare</t>
  </si>
  <si>
    <t>SC Fun Aestetics 
SRL</t>
  </si>
  <si>
    <t>Achiziționarea de 5 buc panouri publicitare tip prisma și 1 buc panou citylight tip LCD. Angajarea unui personal în funcție de manager general. Achiziționarea 5 buc sistem solar care genereaza energia electrică pentru funcționarea panourilor solare.</t>
  </si>
  <si>
    <t>25/06/2019</t>
  </si>
  <si>
    <t>Diversificarea 
activității a SC GRUN'S TRANS SRL prin achiziția de utilaje inovative</t>
  </si>
  <si>
    <t>SC Grun's Trans SRL</t>
  </si>
  <si>
    <t>Achiziționarea unui echipament de prelucrarea metalelor care înglobează tehnologii moderne,  un utilaj pentru fabricarea de piese și accesorii auto și
menținerea locurilor de muncă actuale (2) și angajarea a 5 persoane.</t>
  </si>
  <si>
    <t>Integrare utilaj CNC în procesul de producție</t>
  </si>
  <si>
    <t>SC ARDECOPLUS 
SRL</t>
  </si>
  <si>
    <t>Achiziționarea unui centru de prelucrare CNC și a unui centru de strunjire CNC cu toate accesoriile
necesare, crearea a  3 locuri de
muncă noi și cresterea cifrei de afaceri pâna la sfârsitul perioadei de durabilitate a investiției față de rezultatele din anul 2016.</t>
  </si>
  <si>
    <t>25/01/2019</t>
  </si>
  <si>
    <t>Înființarea unui punct de lucru a 
SC AUTOKIT SRL prin schimbarea destinației clădirii din hală situată în M-Ciuc Str. Harghita nr. 81/C în atelier de reparații auto</t>
  </si>
  <si>
    <t>SC AUTOKIT SRL</t>
  </si>
  <si>
    <t>Modernizare, amenajare si dotare clădire situată în Miercurea Ciuc str. Harghita Nr. 81/C în scopul înființării unui Atelier de
întreținere și reparații auto și creștere număr mediu de salariați cu cinci noi locuri de muncă.</t>
  </si>
  <si>
    <t>Consolidarea poziției pe piață a  SC HARMONIA SRL prin dotare</t>
  </si>
  <si>
    <t>SC HARMONIA SRL</t>
  </si>
  <si>
    <t>Dotare cu echipamente/instalații de lucru, echipamente informatice, birotică și active necorporale
specifice în activitatea de arhitectură și creșterea număr mediu de salariați cu trei noi locuri de muncă.</t>
  </si>
  <si>
    <t>Dezvoltarea firmei SC OXO SRL prin achiziție de active tangibile</t>
  </si>
  <si>
    <t>SC OXO SRL</t>
  </si>
  <si>
    <t>Dezvoltarea și extinderea activității de producție, fabricarea de noi categorii de produse prin  achiziția unui utilaj CNC de tăiere și sudură de înaltă definiție.</t>
  </si>
  <si>
    <t>Construire vilă turistică, gard și branșamente la utilități</t>
  </si>
  <si>
    <t>SC ANROD TRADE SRL</t>
  </si>
  <si>
    <t>Introducerea de un serviciu nou la nivel de firma și formarea de noi procese în cadrul firmei în scopul asigurăii prestării serviciului
nou, și crearea a 5 noi locuri de munca pe urmatoarele posturi:
responsabil marketing, recepționer, cameristă, paznic și muncitor întreținere din care cel puțin o persoana din
categoria persoanelor defavorizate.
Clădirea construită prin proiect va fi adaptată pentru facilitatea accesului persoanelor cu dizabilități.</t>
  </si>
  <si>
    <t>Îmbunătățirea competitivității 
firmei SC DELFIN-TAR SRL prin achiziționarea maținii CNC</t>
  </si>
  <si>
    <t>SC DELFIN-TAR 
SRL</t>
  </si>
  <si>
    <t>Achiziționare 5 produse noi și altele semnificativ îmbunătățite cu ajutorul noului flux tehnologic.
Eficiență energetică prin  instalarea unei sistem de iluminat
de tip LED și crearea unui loc de muncăpentru o persoana dintr-o
categorie defavorizată.</t>
  </si>
  <si>
    <t>17/12/2018</t>
  </si>
  <si>
    <t>Dezvoltarea firmei TRIOMOUNT 
EXPERT TEAM SRL prin achiziția de utilaje și echipamente necesare activității</t>
  </si>
  <si>
    <t>SC TRIOMOUNT
 EXPERT TEAM SRL</t>
  </si>
  <si>
    <t xml:space="preserve"> Achiziția a 13 mijoace fixe (2 utilaje si 11 echipemente) iși crearea a 3 locuri de muncă.</t>
  </si>
  <si>
    <t>Schimbare de destinatie, modernizarea si dotarea cladirii existente, in atelier de reparatii auto situate in municipiul Miercurea Ciuc</t>
  </si>
  <si>
    <t>SC NATURLAND SRL</t>
  </si>
  <si>
    <t>Consolidarea poziþiei pe piaþa</t>
  </si>
  <si>
    <t>Borzont</t>
  </si>
  <si>
    <t>Construire apartamente de inchiriat cu scop turistic</t>
  </si>
  <si>
    <t>SC INTRAMUROS CONCEPT SRL</t>
  </si>
  <si>
    <t>construirea si dezvoltarea unei unitaþi de cazare cu apartamente de închiriat</t>
  </si>
  <si>
    <t>Miercurea Ciuc</t>
  </si>
  <si>
    <t>Infiintare unitate de reparatii auto</t>
  </si>
  <si>
    <t>SC LIGNO INVEST 2007 SRL</t>
  </si>
  <si>
    <t>cresterea competitivitaþii SC Ligno Invest 2007 SRL</t>
  </si>
  <si>
    <t>Gheorgheni</t>
  </si>
  <si>
    <t>Cresterea competitivitatii SC ELEGANT EXPORT-IMPORT SRL</t>
  </si>
  <si>
    <t>SC ELEGANT EXPORT-IMPORT SRL</t>
  </si>
  <si>
    <t>cresterea competitivitatii SC ELEGANT EXPORT-IMPORT SRL in domeniul -hoteluri</t>
  </si>
  <si>
    <t>Balan</t>
  </si>
  <si>
    <t>2.1.A</t>
  </si>
  <si>
    <t>Modernizare motel Gheorgheni DN12C km 4</t>
  </si>
  <si>
    <t>SC MAKET SRL</t>
  </si>
  <si>
    <t>Crearea unei infrastructuri de turism prin realizarea de lucrări construcții, prin dotarea cu ehcipamente de înaltă tehnologie, competitive</t>
  </si>
  <si>
    <t>Creșterea competitivității firmei SC KOZIMPEX SRL</t>
  </si>
  <si>
    <t xml:space="preserve">SC KOZIMPEX SRL </t>
  </si>
  <si>
    <t>Creșterea competitivității firmei  ca urmare a modernizării pensiunii turistice a societății prin execuția de lucrări interioare și achiziționarea echipamente și utilaje tehnologice sepcializate</t>
  </si>
  <si>
    <t>30/03/2019</t>
  </si>
  <si>
    <t>BĂILE TUIȘNAD</t>
  </si>
  <si>
    <t>Dotarea cu echipamente și software specific pentru întărirea poziției pe piață a SC Helianthus SRL</t>
  </si>
  <si>
    <t>SC HELIANTHUS SRL</t>
  </si>
  <si>
    <t>Aczhiiționarea de 5 echipamente și 5 active necorporale 
necesare derulării achitivității de topografie și geodezie. Creșterea numărului mediu de salariați cu 1 persoană</t>
  </si>
  <si>
    <t>MIERCUREA CIUC</t>
  </si>
  <si>
    <t>Dezvoltarea activității la Pensiunea ”Banffy” din Toplița, prin construirea a 3 buc. vile turistice</t>
  </si>
  <si>
    <t>SC EXCLUSIV INTERMED SRL</t>
  </si>
  <si>
    <t xml:space="preserve">Construcția a trei vile turistice, fiecare cu ocapacitate de cazare totală de 6 locuri în total 18 locuri, crearea a 5locuri noi de muncă. </t>
  </si>
  <si>
    <t>TOPLIȚA</t>
  </si>
  <si>
    <t>Construire și dotare hală de producție</t>
  </si>
  <si>
    <t>SC TORBAU EXPERT SRL</t>
  </si>
  <si>
    <t xml:space="preserve">Dezvoltarea și extinderea activității de producție prin înființarea unei unități de producție de proți metalice în cădrul căruia se vor fabrica inclusiv părțile coponente ale porților metalice și prin achiziționarea echipemantelor tehnologice. Crearea 5 noi locuri de muncă. </t>
  </si>
  <si>
    <t>Diversificarea activității SC COUNTRY WILD SRL prin prestări servicii de agrement</t>
  </si>
  <si>
    <t>SC COUNTRY WILD SRL</t>
  </si>
  <si>
    <t xml:space="preserve">Diversificarea activității firmei și introducerea printre activități a serviciilor de agrement prin achizționarea de 23 echipamente noi și a unui software, realizrea și dotarea unui parc de agrement, creșterea numărului mediu de salariați cu 3 persoane. </t>
  </si>
  <si>
    <t xml:space="preserve">Creșterea competitivității economice în
domeniul fabricării mobilei la SC Szel-Mob SRL
</t>
  </si>
  <si>
    <t>SC Szel-Mob SRL</t>
  </si>
  <si>
    <t>Achiziþionare 11 utilaje tehnologice performante, cu consum redus de energie. Participare la târgul internațional de mobilă Maison&amp;Objet Paris – Franța, 2018 în calitate de expozant cu stand propriu. Achiziționare de modul IT care să permită interconectarea
Webshop-ului existent cu sistemul ERP, si îmbunătățirea sistemului de management al societății.</t>
  </si>
  <si>
    <t>Creșterea capacității și competitivității</t>
  </si>
  <si>
    <t>SC Benati SRL</t>
  </si>
  <si>
    <t xml:space="preserve">Achiziționarea de echipamente și tehnologii inovative, cu productivitate ridicată și angajarea unei persoane dintr-o categorie
defavorizată. 
Certificarea sistemului de management ISO 9001, ISO 14001 si OHSAS 18001. Certificarea conformitatii produselor CE conform standardelor UE in vigoare si certificarea conformitatii produselor P - Suedia.
Participarea la cel putin doua expozitii internationale in afara Romaniei si dezvoltare paginii web prin realizarea de
instrumente pentru comert on-line, inclusiv adaptarea acesteia pentru accesul persoanelor cu dizabilitati.
</t>
  </si>
  <si>
    <t xml:space="preserve">Extinderea capacității de producție a 
firmei Mobilcom Impex SRL prin investiții în active corporale și necorporale
</t>
  </si>
  <si>
    <t>SC Mobilcom Impex SRL</t>
  </si>
  <si>
    <t xml:space="preserve"> Inovarea fluxului
tehnologic cu ajutorul echipamentelor moderne si a activelor necorporale achiziționate, eficiență energetica crescută și creșterea competitivității societății prin: 2 produse certificate conform standardelor internaționale; 2 sisteme de management
recertificate; implicit creșterea dimensiunii pieței țintă prin participare la 1 expoziþie internațională</t>
  </si>
  <si>
    <t>Extinderea capacității de producție a Societății Harplast SRL prin investiții în active corporale și necorporale</t>
  </si>
  <si>
    <t>SC Harplast SRL</t>
  </si>
  <si>
    <t>Achiziționarea de 27 echipamente tehnologice, eficiență
energetică crescută, 1 produs certificat conform standardelor internaționale (EN-840); 1 sistem de
management certificat (HACCP); implicit creșterea dimensiunii pieței țintă prin participare la 1 expoziþie internațională.
Implementarea unui nou software de Monitorizare a mașinilor de injecție, unui nou sistem de
Gestionarea Depozitului, schimbarea sistemului ERP învechit cu un sistem de ERP modern și achiziționarea unei licență de
CAD/CAE, respectiv 28 echipamente TIC noi.</t>
  </si>
  <si>
    <t>Achiziționarea de echipamente eco-eficiente pentru modernizarea procesului tehnologic la SC Granit-Impex SRL</t>
  </si>
  <si>
    <t>SC Granit-Impex SRL</t>
  </si>
  <si>
    <t xml:space="preserve">Achiziționarea a 11 echipamente noi aferente activității de confecționare a lenjeriei de corp,optimizarea fluxul tehnologic și 8 licente software pentru acestea, precum si 1
sistem fotovoltaic care va reduce costurile cu energia.
Crearea a 2 noi locuri de muncă pe postul de confecționer și muncitor necalificat, 1 certificare ISO 9001 a sistemului de management, certificare de produs „chilot pentru barbati” a societății și participare la un târg internațional.
</t>
  </si>
  <si>
    <t>31/01/2019 </t>
  </si>
  <si>
    <t>BRĂDEȘTI</t>
  </si>
  <si>
    <t>Creșterea competitivității SC DOMUS CARPATICA SRL prin achiziția de utilaje performante</t>
  </si>
  <si>
    <t>SC DOMUS CARPATICA SRL</t>
  </si>
  <si>
    <t>Dublarea capacității de prelucrare mecanică a firmei prin punerea în funcțiune a celor două utilaje CNC performante, obtinandu-se
o reducere de 20% a costurilor materiale datorita eliminarii factorului uman in deciziile privind croirea si pozitionarea elementelor
prelucrate pana la sfarsitul primului an dupa implementare. Recrutarea și instruirea a doi specialiști în domeniul prelucrării lemnului pe cele două echipamente CNC de ultimă generație până
la sfărșitul perioadei de implementare.</t>
  </si>
  <si>
    <t>Dezvoltarea socetății MOBUNIC CENTER SRL prin realizarea unei noi activități de fabricare mobilă, Izolare fonică în cadrul clădirii, izolare termică și hidroizolație acoperiș, sistem de încălzire pe bază de  peleți</t>
  </si>
  <si>
    <t>SC MOBUNIC 
CENTER SRL</t>
  </si>
  <si>
    <t>1 unitate noua creată pentru fabricarea produselor de mobilier conform codului CAEN 3109, pâna la finalul exercițiului ulterior
anului în care se finalizează implementarea proiectului. 3 locuri de muncă nou create dintre care una pentru o persoană dintr-o categorie
defavorizată. Eficiență energetică crescută prin crearea noului
fluxu tehnologic și utilizarea instalațiilor care folosesc surse de energie regenerabile.</t>
  </si>
  <si>
    <t>Îmbunătățirea competitivității întreprinderii SC SCUT PROTECTION SRL prin diverisificarea producției</t>
  </si>
  <si>
    <t>SC SCUT PROTECTION SRL</t>
  </si>
  <si>
    <t>Achiziționarea de un CNC tip laser pentru tăierea oțelului, și diversificarea sortimentației produselor prin introducerea pe piața a
produselor inovative (scut auto EGR si scut filtru de particule). Schimbarea echipamentelor amortizate în cadrul firmei, prin achiziționarea de o presă de îndoit și un stivuitor. Implementarea unui sistem de management al calității și participarea firmei la un târg internațional.</t>
  </si>
  <si>
    <t>Construire atelier de croitorie de către firma HELVIEN INARA SRL</t>
  </si>
  <si>
    <t>SC HELVIEN INARA SRL</t>
  </si>
  <si>
    <t>O unitate nou creată pentru fabricarea produselor de îmbracaminte,  6 procese productive îmbunaătățite ca urmare a inovării fluxului tehnologic cu ajutorul
echipamentelor performante și activelor necorporale achiziționate. Eficiență energetică crescută la finalizarea implementării proiectului ca urmare a optimizării funcționării instalațiilor și
retehnologizarea fluxului tehnologic si utilizării instalațiilor care folosesc surse de energie regenerabile (panou solar, sistem de
iluminat LED)</t>
  </si>
  <si>
    <t xml:space="preserve">Inovare în cadrul SC PECTA SRL prin construirea unui birou și achiziționarea echipamentelor </t>
  </si>
  <si>
    <t>SC PECTA SRL</t>
  </si>
  <si>
    <t>Construirea unui birou de inginerie și consultanță în construcții în scopul diversificării serviciilor cât și extinderea capacității existente</t>
  </si>
  <si>
    <t>Îmbunătățirea competitivității prin creșterea productivității muncii în cadrul TREFOREX SRL, în sectorul competitiv al obținerii de tocătură chips din deșeuri lemnoase</t>
  </si>
  <si>
    <t>SC TREFOREX SRL</t>
  </si>
  <si>
    <t>Extinderea capacității avansate de producție în vederea creșterii volumului de tocătură chips din deșeuri de lemn și a obținerii unei productivități optime a muncii</t>
  </si>
  <si>
    <t>31/03/2020</t>
  </si>
  <si>
    <t>Creșterea competitivității firmei SELWERK SRL prin achiziționarea de echipamente</t>
  </si>
  <si>
    <t>SC SELWERK SRL</t>
  </si>
  <si>
    <t xml:space="preserve">Creșterea competitivității firmei prin achiziția de active corporale, necorporale, activități de internaționalizare, activități de certificare </t>
  </si>
  <si>
    <t>Tehnologia viitorului, sursa de creștere a companiei  Dream Development SRL</t>
  </si>
  <si>
    <t>SC DREAM DEVELOPMENT SRL</t>
  </si>
  <si>
    <t>Diversificarea activtiății de topografie prin achiziția de echipamente</t>
  </si>
  <si>
    <t>Înființare unitate de producție panour fotovoltaice</t>
  </si>
  <si>
    <t>SC HABOS TYRE SRL</t>
  </si>
  <si>
    <t>Extinderea domeniului de activitate prin înființarea unei unități de producție panouri fotovoltaice prin dotare cu active tangibile și intangibile.</t>
  </si>
  <si>
    <t>Extinderea  capacității de servicii în cadrul structurii de cazare la societatea FENYO SRL</t>
  </si>
  <si>
    <t>SC FENYO SRL</t>
  </si>
  <si>
    <t>Extinderea clădirii existente și creșterea volumului de servicii
efectuate în prezent</t>
  </si>
  <si>
    <t>Dezvoltarea activității productive a firmei LEMMACO FOLIS SRL, prin achiziția de mijloace fixe</t>
  </si>
  <si>
    <t>SC LEMMACO FOLIS</t>
  </si>
  <si>
    <t>Diversificarea producþței societății șicreșterea eficienței energetice prin retehnologizarea fluxului tehnologic prin achiziționarea de utilaje și echipamente technologice și instalare sistem de iluminat</t>
  </si>
  <si>
    <t>Înființare unitate de producție prin achiziție de mașini și utilaje</t>
  </si>
  <si>
    <t>SC ROZMARING SRL</t>
  </si>
  <si>
    <t xml:space="preserve">Extinderea domeniului de activitate prin înființarea unei unități de producție incineratoare și arzătoare prin dotarea cu mașini și utilaje. Crearea 4 noi locuri de muncă </t>
  </si>
  <si>
    <t>Investiție nouă - producția de peleți în hala nouă de producție și prin achiziția de echipamente de ultimă generație</t>
  </si>
  <si>
    <t>SC GENEX FINANȚARE SRL</t>
  </si>
  <si>
    <t xml:space="preserve">Realizarea unei hale de producție, achiziționarea unei linii de fabricare peleți. </t>
  </si>
  <si>
    <t>SĂRMAȘ</t>
  </si>
  <si>
    <t>Creșterea competitivității firmei Matplast prin investițiii în ehcipamente de producție</t>
  </si>
  <si>
    <t xml:space="preserve">SC MATPLAST SRL </t>
  </si>
  <si>
    <t>Consolidarea poziției pe piaþa fabricării matrițelor de injectat plastic prin achiziția de active corporale, necorporale, activități de internaționalizare și activități de certificare</t>
  </si>
  <si>
    <t>Crearea unei unități noi de producție preparate farmaceutice, la Poli-Med-Anna SRL</t>
  </si>
  <si>
    <t>SC POLI-MED-ANNA SRL</t>
  </si>
  <si>
    <t xml:space="preserve">Creșterea competitivității econonomice și consolidarea poziției pe piața a societătii prin înființarea unei unități de producție pentru
fabricarea preparatelor farmaceutice în urma achiziționării de active corporale și necorporale. </t>
  </si>
  <si>
    <t>Schimbarea destinației din construcții administrative și social culturale în hostel cu servicii suplimentare, reabilitare imobil, mansardare și extindere</t>
  </si>
  <si>
    <t>SC INFOHAR SA</t>
  </si>
  <si>
    <t>Diversificarea capacității unității existente prin schimbarea destinației clădirii existente într-un hostel</t>
  </si>
  <si>
    <t>Creșterea competitivității firmei SIMO'S DENTAL LIMITED prin investiții în echipamente de producție</t>
  </si>
  <si>
    <t>SC SIMO'S DENTAL LIMITED SRL</t>
  </si>
  <si>
    <t>Cresterea capacitaþii de producþie de produse pentru tehnica dentara prin achiziția de active corporale, necorporale, activități de internaționalizare și activități de recertificare</t>
  </si>
  <si>
    <t>Reabilitare, reamenajare interioară a imobilului policlinica, cu schimbarea destinației în pensiune turistică</t>
  </si>
  <si>
    <t>SC HARCRISTI SRL</t>
  </si>
  <si>
    <t>investiție inițială în crearea unei noi unități de prestarea serviciilor turistice, prin reabilitarea și reamenajarea interioară a imobilului policlinică cu schimbarea destinației în pensiune turistică în orașul Borsec, jud. Harghita, prin creșterea capacității de cazare cu 375%</t>
  </si>
  <si>
    <t>BORSEC</t>
  </si>
  <si>
    <t>Construirea unei pensiuni şi a infrastructurii de agrement ecvestru aferent pentru imbunătăţirea competitivităţii economice</t>
  </si>
  <si>
    <t>SC EURO POWERTEC SRL</t>
  </si>
  <si>
    <t>Construirea unei pensiuni turistice cu o capacitate de 6 camere, din care una pentru persoane cu dizabilități.</t>
  </si>
  <si>
    <t>Extindere Hotel Filo, prin construire corp nou</t>
  </si>
  <si>
    <t>SC HOLIDAY TOURS SRL</t>
  </si>
  <si>
    <t>Extindere hotel Filo, prin construire corp nou cu arie construita de 473,62 mp si arie desfasurata de 1177,41 mp. Echipare si
dotare corp nou cu echipamente si dotari, inclusiv echipamente pentru utilizarea resurselor regenerabile de energie. Achizitie
software - sistem ERP.</t>
  </si>
  <si>
    <t>Reabilitarea termică a blocurilor 
POR 2014-2020, Axa prioritară 3, prioritatea de investiție 3.1</t>
  </si>
  <si>
    <t xml:space="preserve">UAT Municipiul
Odorheiu Secuiesc
</t>
  </si>
  <si>
    <t>Reabilitarea termică a unui bloc de locuințe cu două scări.</t>
  </si>
  <si>
    <t>Reabilitare Gradinita ARANYALMA</t>
  </si>
  <si>
    <t>UAT Municipiul Miercurea Ciuc</t>
  </si>
  <si>
    <t>scopul cresterii eficientei energetice a acesteia, precum si a reducerii costurilor de intretinere a cladirii</t>
  </si>
  <si>
    <t>Reabilitare Scoala Gimnaziala Liviu Rebreanu</t>
  </si>
  <si>
    <t>Reabilitare Scoala Gimnaziala Joszef Attila</t>
  </si>
  <si>
    <t>Reabilitare Grădinița ”Tulipan”</t>
  </si>
  <si>
    <t>Reabilitare Scoala Gimnaziala Nagy Imre</t>
  </si>
  <si>
    <t>Reabilitare Grădinița ”Cimbora”</t>
  </si>
  <si>
    <t>Eficientizarea energetică a internatului Colegiului Tehnic ”Batthyany Ignác” din Municipiul Gheorgheni</t>
  </si>
  <si>
    <t>UAT Municipiul Gheorgheni</t>
  </si>
  <si>
    <t>Creșterea eficineței energetice si reducerea consumului de energie finală în cladirea internatului colegiului tehnic ”Batthyány Ignác” din municipiul Gheorgheni.</t>
  </si>
  <si>
    <t>Reabilitarea Liceului Tehnologic Venczel Jozsef</t>
  </si>
  <si>
    <t>Reabilitare Liceul Tehnologic Kos Karoly</t>
  </si>
  <si>
    <t>Reabilitare Liceul Tehnologic Johannes Kajoni</t>
  </si>
  <si>
    <t>Reabilitarea internatului la Colegiul Național Octavian Goga</t>
  </si>
  <si>
    <t>Reabilitarea internatului la Liceul  Tehnologic Szekely Karoly</t>
  </si>
  <si>
    <t>Reabilitarea și  modernizarea sediului  Unității Militare 0638 Miercurea Ciuc</t>
  </si>
  <si>
    <t>UNITATEA  MILITARĂ 0638 - Miercurea Ciuc</t>
  </si>
  <si>
    <t>cresterea eficienþei energetice a cladirilor ce înregistreaza consumuri energetice mari</t>
  </si>
  <si>
    <t>Restaurarea Ansamblului Capelei Inima lui Isus din Odorheiu Secuiesc</t>
  </si>
  <si>
    <t>Protopopiatul Romano
 Catolic Odorheiu Secuiesc</t>
  </si>
  <si>
    <t>Restaurarea Ansamblului Capelei  Inima lui Isus din Odorheiu Secuiesc prin reabilitarea acestuia pentru integrarea în totalitate în circuitul turistic</t>
  </si>
  <si>
    <t>UNITATE 
DE CULT</t>
  </si>
  <si>
    <t>Conservarea și revitalizarea Muzeului Tarisznyás Márton din Municipiul Gheorgheni</t>
  </si>
  <si>
    <t>UAT Municipiul 
Gheorgheni</t>
  </si>
  <si>
    <t>Conservarea, protejarea și 
valorificarea patrimoniului cultural local din Municipiul Gheorgheni, prin lucrări de restaurare consolidare, reabilitare ale clădirii, crearea unor condiții tehnice specifice  funcțiunii de muzeu, echiparea instituției, reorganizarea funcțională, crearea unui cadru material și virtual în care instituția poate să-și amplifice activitatea existentă în viața culturală, economică și socială a localității</t>
  </si>
  <si>
    <t>Reabilitare ansamblului bisericii reformate din Comuna Șimjonești, satul Rugănești</t>
  </si>
  <si>
    <t>Parohia Reformată 
Rugănești</t>
  </si>
  <si>
    <t xml:space="preserve">Restaurarea imobilului bisericii 
reformate și a zidului înconjurător.  </t>
  </si>
  <si>
    <t>RUGĂNEȘTI</t>
  </si>
  <si>
    <t>Restaurarea Conacului Henter</t>
  </si>
  <si>
    <t>UAT Comuna 
Sântimbru</t>
  </si>
  <si>
    <t>Reabilitarea conacului Henter 
şi facilitarea accesului la patrimoniu a publicului larg prin realizarea unui spaţiu expoziţional interactiv, de tip muzeal.</t>
  </si>
  <si>
    <t>SÂNTIMBRU</t>
  </si>
  <si>
    <t>Restaurare, consolidare clădire – Vila Nr. 49, Azi Vila nr. 51 ”Emil” din stațiunea turistică Borsec Jud. Harghita</t>
  </si>
  <si>
    <t>UAT ORAȘUL 
BORSEC</t>
  </si>
  <si>
    <t>Realizarea lucărilor de reabilitare a clădirii monumet istoric ce este înscirs pe lista monumentelor istorice</t>
  </si>
  <si>
    <t>Amenajarea unui parc în strada Constructorilor F.N din Municipiul Gheorgheni, prin reconversia și refuncționalizarea terenului vacant neutilizat</t>
  </si>
  <si>
    <t xml:space="preserve">Amenajarea unui parc
 în strada Constructorilor, F.N. din Municipiul Gheorgheni, prin reconversia și refuncționalizarea terenului vacant și neutilizat </t>
  </si>
  <si>
    <t>Amenajarea zonei verzi Cserehat prin reconversia și reutilizarea terenului, respectiv refuncționalizarea clădirii degradate al observatorului astronomic din Municipiul Odorheiu Secuiesc, Jud. Harghita</t>
  </si>
  <si>
    <t>UAT Municipiul Odorheiu Secuiesc</t>
  </si>
  <si>
    <t>Crearea de spații verzi noi în zonele urbane, în aproprierea cartierelor rezidențiale, prin reabilitarea şi revalorificarea unor terenuri degradate/neutilizate şi deschiderea acestora pentru publicul larg._________________________________________</t>
  </si>
  <si>
    <t>20/12/2018</t>
  </si>
  <si>
    <t>28/02/2021</t>
  </si>
  <si>
    <t>Reabilitarea DJ 131-DJ 133- DJ137 LOT3-DJ 131 KM 38-621 – 54+984, DJ 133 KM 25+000 – 41+866, DJ137 KM 0+000 – 16+000</t>
  </si>
  <si>
    <t>UAT JUDEȚUL HARGHITA, UAT COMUNA OCLAND, UAT COMUNA MĂRTINIȘ, UAT ULIEȘ, UAT FELICENI</t>
  </si>
  <si>
    <t>Creșterea gradului de 
accesabilitate a populației din localitățile situate în proximitatea Reabilitare DJ 131, DJ 133 Daj 137A, lim jud. CV - Ocland-Sânpaul-Daia-Tăureni-Ulieș lim. Jud BV</t>
  </si>
  <si>
    <t>OCLAND, 
MĂRTINIȘ, ULIEȘ, FELICENI</t>
  </si>
  <si>
    <t>6.1 nefinalizate</t>
  </si>
  <si>
    <t>Modernizare drum județean DJ 174A - Bilbor - km 20+000 - 23+423 - DJ174C - lim. Jud. Suceava  km 5+000 - 11+197, pe sectorul km 5+000 - 11+197</t>
  </si>
  <si>
    <t>Parteneriatul dintre Unitatea Administrativ Teritorial Județul Harghita, Unitatea Administrativ Teritorială Municipiul Toplița, Unitatea Administrativ Teritorial Bilbor</t>
  </si>
  <si>
    <t>COMUNA BILBOR</t>
  </si>
  <si>
    <t>Modernizare DJ 126, Km 0+000-5+650</t>
  </si>
  <si>
    <t>Parteneriatul dintre Unitatea Administrativ Teritorială Judeţul Harghita cu Unitatea Administrativ Teritorială Comuna Voslabeni, Unitatea Administrativ Teritorială Comuna Lazarea, Unitatea Administrativ Teritorială Comuna Ciumani, Unitatea Administrativ Teritorială Comuna Suseni, Unitatea Administrativ Teritorială Comuna Joseni</t>
  </si>
  <si>
    <t>Comuna Voslabeni, Unitatea Administrativ Teritorială Comuna Lazarea, Unitatea Administrativ Teritorială Comuna Ciumani, Unitatea Administrativ Teritorială Comuna Suseni, Unitatea Administrativ Teritorială Comuna Joseni</t>
  </si>
  <si>
    <t>Modernizare sistem rutier pe DJ 123E, Miercurea Ciuc – Păuleni DN 12A, Km 2+200-7+500, Judeţul Harghita, pe sectorul Km 3+032-7+500</t>
  </si>
  <si>
    <t xml:space="preserve">Parteneriatul dintre Unitatea Administrativ Teritorială Judeţul Harghita, Unitatea Administrativ Teritorială Comuna Păuleni-Ciuc şi Unitatea Administrativ Teritorială Municipiul Miercurea Ciuc    </t>
  </si>
  <si>
    <t>PĂULENI-CIU, MIERCUREA CIUC</t>
  </si>
  <si>
    <t>Amenajări parcuri și spații verzi în stațiunea balneară Băile Tușnad</t>
  </si>
  <si>
    <t>UAT Băile Tușnad</t>
  </si>
  <si>
    <t xml:space="preserve">Amenajarea de 3 parcuri/spații verzi și infrastructură de acces necesară în stațiunea balneară Băile Tușnad pe trei terenuri care în prezent sunt parcuri neîngrijite sau terenuri degradate </t>
  </si>
  <si>
    <t>8.1A</t>
  </si>
  <si>
    <t>Modernizarea infrastructurii de servicii sociale în Comuna Lueta, Judeţul Harghita”</t>
  </si>
  <si>
    <t>UAT Comuna Lueta</t>
  </si>
  <si>
    <t>Modernizarea si extinderea cladirii existente unde funcþioneaza în prezent cantina sociala din comuna Lueta si îmbunatațirea dotarii acestuia cu scopul asigurarii de servicii sociale de calitate, oferite persoanelor vârstnice aflate în situaþie de risc social.Achiziționare mijloc de transport specializat cu scopul distribuirii hranei pentru persoane vârstnice</t>
  </si>
  <si>
    <t>LUETA</t>
  </si>
  <si>
    <t>Reabilitare termica a unor blocuri de locuit din Municipiul Gheorgheni - Lot 1</t>
  </si>
  <si>
    <t>MUNICIPIUL GHEORGHENI</t>
  </si>
  <si>
    <t>Creșterea eficienței energetice și reducerea consumului de energie finală în blocurile de locuințe din municipiul Gheorgheni, Cartierul Florilor nr. 46, Cartierul Florilor nr. 51, Cartierul Florilor nr. 45, scara E, Cartierul Florilor nr. 49, Cartierul Bucin nr. 18, Cartierul Bucin nr.23, Cartierul Bucin nr. 24, Strada Miron Cristea nr. 9-11, Str. Dr. Fejér Dávid nr. 7, Strada Miron Cristea nr. 8.</t>
  </si>
  <si>
    <t>Reabilitarea termica a blocurilor de locuinte in vederea ridicarii performantei energetice: Bloc
str.Culmei nr.13 AB, Bloc str.Iancu de Hunedoara nr.33 ABC, Bloc str.Iancu de Hunedoara nr.35 AB</t>
  </si>
  <si>
    <t>Municipiul Miercurea Ciuc</t>
  </si>
  <si>
    <t>Obiectivul general al proiectului consta in reabilitarea a 3 blocuri de locuinþe care inregistreaza consumuri energetice mari in scopul
cresterii eficientei energetice a acestora precum si a reducerii costurilor de intreþinere a acestora si imbunataþirii condiþiilor de locuit.</t>
  </si>
  <si>
    <t>Reabilitarea termică a blocurilor de locuinţe în vederea ridicării performanţei energetice: Bloc Aleea Ciocârliei nr. 2, Bloc Avântului nr. 14, Bloc B-dul Frăţiei nr. 22A, Str. Kossuth Lajos nr. 20-26</t>
  </si>
  <si>
    <t>Obiectivul general al proiectului „Reabilitarea termica a blocurilor de locuinþe in vederea ridicarii performantei energetice: Bloc Aleea
Ciocârliei nr.2, Bloc Avântului nr.14, Bloc B-dul Fraþiei nr.22A, Str. Kossuth Lajos NR. 20-26” consta in reabilitarea a 4 blocuri de locuinþe
care înregistreaza consumuri energetice mari in scopul cresterii eficientei energetice a acestora precum si a reducerii costurilor de
întreþinere a acestora si îmbunataþirii condiþiilor de locuit</t>
  </si>
  <si>
    <t>Reabilitarea termica a blocurilor de locuinte in vederea ridicarii performantei energetice (7 blocuri)</t>
  </si>
  <si>
    <t>Obiectivul general al proiectului reprezintă creșterea eficienței energetice si reducerea consumului de energie finala în blocurile de locuinţe din municipiul Miercurea Ciuc, Bloc. Aleea Avântului nr. 10, Bloc. B-dul Frăției nr. 16, Bloc Str. Mihai Eminescu nr. 2 - 4, Bloc B-dul. Frăției nr. 13 A,B, Bloc str. Kossuth Lajos nr. 46 A,B,C.</t>
  </si>
  <si>
    <t>Cresterea eficientei energetice a unui numar de 6 blocuri din orasul Balan, judetul Harghita</t>
  </si>
  <si>
    <t>Orasul Balan</t>
  </si>
  <si>
    <t>Obiectivul general al proiectului „Creșterea eficienței energetice a unui număr de șase blocuri de locuințe din Orașul Bălan, județul Harghita” consta in reabilitarea a 6 blocuri de locuințe care înregistrează consumuri energetice mari in scopul creșterii eficientei energetice a acestora precum si a reducerii costurilor de întreținere a acestora si îmbunătățirii condițiilor de locuit.</t>
  </si>
  <si>
    <t>BALN</t>
  </si>
  <si>
    <t>Reabilitarea termica a unor blocuri de locuit din Municipiul Gheorgheni - LOT 2</t>
  </si>
  <si>
    <t xml:space="preserve">Creșterea eficienței energetice si reducerea consumului de energie finala în blocurile de locuințe din municipiul Gheorgheni: Str. Spitalului A; Cartierul Revoluției 9B;
Str. Spitalului IPEG; Cartierul Florilor nr. 43; Cartierul Florilor nr. 44; Cartierul Bucin nr. 10; Cartierul Bucin nr. 20; Cartierul Bucin nr. 2; Cartierul Bucin nr. 6; Cartierul Bucin nr. 11.
</t>
  </si>
  <si>
    <t>Reabilitarea termica a blocurilor prin POR 2014-2020, ava prioritare 3, prioritatea de investitie 3.1</t>
  </si>
  <si>
    <t xml:space="preserve">Municipiul Odorheiu Secuiesc </t>
  </si>
  <si>
    <t xml:space="preserve">îmbunătăţirea calităţii vieţii urbane prin sprijinirea îmbunătăţirii eficientei energetice a blocurilor de locuinţe din municipiul Odorheiu Secuiesc.
Creșterea performanţei energetice la blocurile de locuinţe din municipiul Odorheiu Secuiesc se va asigura prin realizarea unor lucrări de intervenţie care sa determine diminuarea consumurilor energetice pentru încălzirea apartamentelor, în condiţiile asigurării şi menţinerii climatului termic interior, prin limitarea pierderilor de căldură către mediul exterior precum si ameliorarea aspectului urbanistic al localităţii.
</t>
  </si>
  <si>
    <t>Reabilitarea termica a unor blocuri de locuit din Municipiul Gheorgheni - LOT 3</t>
  </si>
  <si>
    <t>Cresterea eficineței energetice si reducerea consumului de energie finala în 9 din blocurile de locuințe din municipiul Gheorgheni:</t>
  </si>
  <si>
    <t>Lucrari de reabilitare in vederea cresterii performantei energetice a Primariei din localitatea Sandominic, judetul Harghita</t>
  </si>
  <si>
    <t>Comuna Sandominic</t>
  </si>
  <si>
    <t>Creșterea eficienței energetice în clădirile publice din comuna Sândominic, precum și valorificarea și gestionarea sustenabilă a surselor regenerabile de energie, în vederea sprijinirii tranziției către o economie cu emisii scăzute de dioxid de carbon în toate sectoarele economice</t>
  </si>
  <si>
    <t>SANDOMINIC</t>
  </si>
  <si>
    <t>Eficientizarea energetica a Casei de Cultura din Municipiul Gheorgeni</t>
  </si>
  <si>
    <t>Municipiul Gheorgheni</t>
  </si>
  <si>
    <t>Obiectivul general al proiectului este creșterea eficienței energetice si reducerea consumului de energie finala în clădirea Casei de Cultura din municipiul Gheorgheni.</t>
  </si>
  <si>
    <t>Lucrari de reabilitare în vederea cresterii performanţei energetice a primariei din orasul Borsec</t>
  </si>
  <si>
    <t>ORASUL BORSEC</t>
  </si>
  <si>
    <t>Creșterea eficientei energetice in clădirea Primăriei din Orașul Borsec, precum si valorificarea si gestionarea sustenabila a surselor regenerabile de energie, in vederea sprijinirii tranziției către o economie cu emisii scăzute de dioxid de carbon in toate sectoarele economice.</t>
  </si>
  <si>
    <t>Reabilitarea infrastructurii rutiere in scopul dezvoltarii turistice a statiunii balneare Baile Tusnad</t>
  </si>
  <si>
    <t>Obiectivul general al proiectului este dezvoltarea de infrastructuri publice la scara mica pentru valorificarea atractiilor turistice în statiunea Baile Tusnad.</t>
  </si>
  <si>
    <t>BAILE TUSNAD</t>
  </si>
  <si>
    <t>Dezvoltarea integrata a Cetatii Szekely Tamadt din Municipiul Odorheiu Secuiesc prin Ob: 1 Realizarea centrului cultural recreativ, Ob 2 Reabilitarea infrastructurii stadale aferente</t>
  </si>
  <si>
    <t>Municipiul Odorheiu Secuiesc</t>
  </si>
  <si>
    <t>Obiectivul general al proiectului este dezvoltarea serviciilor sociale prin încurajarea si facilitarea accesului persoanelor vârstnice la</t>
  </si>
  <si>
    <t>31/12/2022</t>
  </si>
  <si>
    <t>8.3A</t>
  </si>
  <si>
    <t>Reabilitare, modernizare, extindere si
echipare cladire "CASA SENIORILOR" (pentru servicii sociale fara cazare destinate grupului vulnerabil persoane vârstnice)</t>
  </si>
  <si>
    <t>MUNICIPIUL ODORHEIU SECUIESC</t>
  </si>
  <si>
    <t>servicii sociale creând un model de asistenþa comunitara adaptat nevoilor persoanelor vârstnice si îmbunataþirea calitaþii vieþii prin</t>
  </si>
  <si>
    <t>Înfiinþare infrastructura de servicii sociale
pentru persoane vârstnice în comuna
Meresti, judetul Harghita</t>
  </si>
  <si>
    <t>COMUNA MERESTI</t>
  </si>
  <si>
    <t>Obiectivul general al prezentului proiect este cresterea gradului de acoperire cu servicii sociale cu scopul îmbunataþirii calitaþii
infrastructurii serviciilor sociale destinate persoanelor vârstnice din comuna Meresti, judeþul Harghita.</t>
  </si>
  <si>
    <t>30/04/2021</t>
  </si>
  <si>
    <t>COMUNA MEREȘTI</t>
  </si>
  <si>
    <t>Reabilitarea,dotarea salii de sport si etajarea,extinderea anexei salii de sport la Scoala Gimnaziala Bethlen Gabor din Odorheiu Secuiesc</t>
  </si>
  <si>
    <t>Reamanajare si extindere Scoala Gimnaziala Kajoni Janos CICEU</t>
  </si>
  <si>
    <t>COMUNA CICEU</t>
  </si>
  <si>
    <t xml:space="preserve">Obiectivul general al proiectului este reprezentat de creșterea accesului la educația de calitate, prevenirea părăsirii timpurii a școlii și îmbunătățirea rezultatelor școlare în rândul copiilor din mediul rural și minoritari maghiari prin îmbunătățirea infrastructurii educaționale. </t>
  </si>
  <si>
    <t>CICEU</t>
  </si>
  <si>
    <t>„Îmbunatațirea infrastructurii educaționale la Colegiul Tehnic Banyai Janos”</t>
  </si>
  <si>
    <t>UAT MUNICIPIUL ODORHEIU SECUIESC</t>
  </si>
  <si>
    <t>Obiectivul general al proiectului este cresterea gradului de participare în învatamântul profesional si tehnic prin modernizarea, reabilitarea si echiparea infrastructurii educationale aferente Colegiului Tehnic Banyai Janos din Municipiul Odorheiu Secuiesc.</t>
  </si>
  <si>
    <t>Total HARGHITA</t>
  </si>
  <si>
    <t>COVASNA</t>
  </si>
  <si>
    <t>2 / 2.1</t>
  </si>
  <si>
    <t>Creșterea competitivității SC POOL COM SRL prin inovare și modernizare</t>
  </si>
  <si>
    <t>SC POOL COM SRL</t>
  </si>
  <si>
    <t>Dezvoltarea sustenabila a activitatii de productie a societatii</t>
  </si>
  <si>
    <t>Covasna</t>
  </si>
  <si>
    <t>Sfantu Gheorghe</t>
  </si>
  <si>
    <t>Consolidarea poziţiei pe piaţă a SC BERES OPTIC SRL prin achiziţia de echipamente specifice</t>
  </si>
  <si>
    <t>SC BERES OPTIC SRL</t>
  </si>
  <si>
    <t>Achizitia a 4 active corporale si includerea acestora in fluxul tehnologic al societatii</t>
  </si>
  <si>
    <t>Consolidarea pe piață a SC ART WORK PRESTIGE SRL prin achiziţia de echipamente specifice</t>
  </si>
  <si>
    <t>SC ART WORK PRESTIGE SRL</t>
  </si>
  <si>
    <t>Achizitia a 38 active corporale si includerea acestora in fluxul tehnologic al societatii</t>
  </si>
  <si>
    <t>Dezvoltarea activității firmei S.C. CIPRAL S.R.L in domeniul prelucrării maselor plastice</t>
  </si>
  <si>
    <t>SC CIPRAL SRL</t>
  </si>
  <si>
    <t>Cresterea si diversificarea capacitatii de productie prin completarea liniei tehnologice actuale cu un utilaj de termoformare nou, performant care sa contribuie la o crestere a volumului vanzarilor, generand o cifra de afaceri anuala de aproximativ 4.500.000 lei pana in anul 2022</t>
  </si>
  <si>
    <t>Consolidarea poziţiei pe piaţă a SC PRESTARI SERVICII DENTABEL SRL prin achiziţia de echipamente specifice</t>
  </si>
  <si>
    <t>SC PRESTARI SERVICII DENTABEL SRL</t>
  </si>
  <si>
    <t>Achizitia a 17 active corporale si includerea acestora in fluxul tehnologic al societatii</t>
  </si>
  <si>
    <t>Construire sala de fitness</t>
  </si>
  <si>
    <t>SC PRODUCTIE "CS.I.T." SRL</t>
  </si>
  <si>
    <t>Gama nou de servicii -activitati de fitness, pâna la finalizarea implementarii proiectului, un proces de desfasurare a
activitaii îmbunataþit pâna la finalizarea implementarii proiectului ca urmare a inovarii fluxului tehnologic cu ajutorul
echipamentelor moderne achiziþionate si a noii constructii ce se va realiza</t>
  </si>
  <si>
    <t>Inovarea serviciilor oferite de S.C. OPEN WORKS S.R.L. prin achiziţia de mijloace fixe</t>
  </si>
  <si>
    <t>SC OPEN WORKS SRL</t>
  </si>
  <si>
    <t>Introducerea unui nou serviciu, si anume proiect tip eco-regional si personalizabil, respectiv îmbunataþirea serviciilor
existente ca urmare a inovarii si diversificarii proceselor în cadrul firmei prin achiziþionare de echipamente si soft-uri specializate
de proiectare arhitectura</t>
  </si>
  <si>
    <t>Consolidarea poziţiei pe piaţă a firmei PLANSHOW SRL prin achiziţia de active corporale şi necorporale</t>
  </si>
  <si>
    <t>SC PLANSHOW S.R.L</t>
  </si>
  <si>
    <t>Achizitia a 15 active corporale si 6 active necorporale si includerea acestora în fluxul tehnologic al societatii</t>
  </si>
  <si>
    <t>Diversificarea activităţii VV Projekt SRL prin achiziţie de echipamente</t>
  </si>
  <si>
    <t>SC VV Projekt SRL</t>
  </si>
  <si>
    <t>Dezvoltarea resurselor umane ale microîntreprinderii prin angajarea a 1 persoane si pastrarea locurilor de munca
existente si a celor nou create pe toata perioada de durabilitate a proiectului.</t>
  </si>
  <si>
    <t>Sprijinirea activitatii creatie de mobilier de ladesign la prototip pana la produs finalizat</t>
  </si>
  <si>
    <t>SC GRIZZLY&amp;CO.DESIGN STUDIO SRL</t>
  </si>
  <si>
    <t>dezvoltarea microîntreprinderii Grizzly&amp;CO. Design Studio SRL</t>
  </si>
  <si>
    <t>Modernizarea activitatii SC Satelit NT SRL prin achizitia de echipamente specifice</t>
  </si>
  <si>
    <t>SC Satelit NT SRL</t>
  </si>
  <si>
    <t>diversificarea serviciilor si consolidarea poziþiei pe piaþa</t>
  </si>
  <si>
    <t>Dezvoltarea firmei SC EUROSTEEL SRL prin achizitionarea de utilaje si echipamente</t>
  </si>
  <si>
    <t>SC EUROSTEEL SRL</t>
  </si>
  <si>
    <t>Întarirea poziþiei pe piaþa a EUROSTEEL SRL prin achiziþionare de echipamente specifice.</t>
  </si>
  <si>
    <t>Targu Secuiesc</t>
  </si>
  <si>
    <t>Reabilitare, extindere si refunctionalizare casa de locuit ca hotel turistic</t>
  </si>
  <si>
    <t>SC DEICANTO SRL</t>
  </si>
  <si>
    <t>diversificarea activitaþii si consolidarea poziþiei pe piaþa a SC DEICANTO SRL</t>
  </si>
  <si>
    <t>Refuncţionalizarea hostel turistic Sc Green Hostel SG Srl în pensiune turistică urbană</t>
  </si>
  <si>
    <t>SC Green Hostel SG SRL</t>
  </si>
  <si>
    <t>2 / 2.2</t>
  </si>
  <si>
    <t>Achiziţia de echipamente performante pentru diversificarea/extinderea activităţii firm</t>
  </si>
  <si>
    <t>SC Promobil SRL</t>
  </si>
  <si>
    <t>Scaderea timpului de executie a comenzilor, prin achizitia de echipamente performante, care vor permite executia mai rapida a
produselor realizate (multe operatiuni care se executau manual se vor face automatizat) si scaderea costurilor de productie prin
refolosirea integrala a materiei prime</t>
  </si>
  <si>
    <t>Dezvoltarea unei unităţi noi de prestare a serviciilor, în cadrul firmei SC Gnome Design SRL</t>
  </si>
  <si>
    <t xml:space="preserve">SC Gnome Design SRL </t>
  </si>
  <si>
    <t>Crearea unei noi unitaþi de prestare servicii prin diversificarea activitatii curente</t>
  </si>
  <si>
    <t>Diversificarea producţiei şi consolidarea poziţiei pe piaţă a SC LASER DT SRL prin achiziţia de echipamente specifice</t>
  </si>
  <si>
    <t>SC LASER DT SRL</t>
  </si>
  <si>
    <t>Dotarea societatii cu 14 active corporale respectiv 2 active necorporale necesare realizarii investitiei initiale, a diversificarii
productiei LASER DT SRL</t>
  </si>
  <si>
    <t>Diversificarea activităţii şi consolidarea poziţiei pe piaţă a SC SEBERT TEHNOLOGIE SRL prin achiziţia de echipamente specific</t>
  </si>
  <si>
    <t xml:space="preserve">SC SEBERT TEHNOLOGIE SRL </t>
  </si>
  <si>
    <t>Dotarea societatii cu 6 active corporale respectiv 1 activ necorporal necesare realizarii investitiei initiale, a diversificarii productiei
SEBERT TEHNOLOGIE SRL</t>
  </si>
  <si>
    <t>Schimbare destinatie imobil si extindere P+1 pentru crearea unei unitati medicale specializate in cadul firmei IMMUNOEYE SRL</t>
  </si>
  <si>
    <t>IMMUNOEYE SRL</t>
  </si>
  <si>
    <t>Schimbare destinatie imobil si extindere P+1 pentru crearea unei unitati medicale specializate</t>
  </si>
  <si>
    <t>Extindere capacitate de productie la MONTECLAS SRL</t>
  </si>
  <si>
    <t>MONTECLAS SRL</t>
  </si>
  <si>
    <t>Extindere capacitate de productie</t>
  </si>
  <si>
    <t>Infiintarea unui punct de lucru nou de catre PRINT AND DESIGN OFFICE S.R.L.</t>
  </si>
  <si>
    <t>PRINT AND DESIGN OFFICE S.R.L.</t>
  </si>
  <si>
    <t>Infiintarea unui punct de lucru nou</t>
  </si>
  <si>
    <t>Arzător cu granule – peleţi ’’Ariadne AP’’</t>
  </si>
  <si>
    <t>SC ARIADNE IMPEX SRL</t>
  </si>
  <si>
    <t>Diversificarea activitatii firmei prin realizarea unui nou produs - "arzator pe granule-peleti", prin achizitia de echipamente
performante</t>
  </si>
  <si>
    <t>Extinderea capacităţii de producţie şi consolidarea poziţiei pe piaţă a SC CARPATGRAF SA prin achiziţia de echipamente specifice</t>
  </si>
  <si>
    <t>SC CARPATGRAF SA</t>
  </si>
  <si>
    <t>Diversificarea producţiei la SC IQ GAMES SRL prin achiziţia de echipamente specifice fabricării jucăriilor</t>
  </si>
  <si>
    <t xml:space="preserve">SC IQ GAMES SRL </t>
  </si>
  <si>
    <t>Dezvoltarea unei noi activităţi în cadrul companiei PRODUCŢIE PRESTĂRI SERVICII COMERŢ AGER SRL</t>
  </si>
  <si>
    <t>SC PRODUCŢIE PRESTĂRI SERVICII COMERŢ AGER SRL</t>
  </si>
  <si>
    <t>Investitie privind activitatea de prelucrare sticla, linie de prelucrare sticla completa achizitionata - prin implementarea acestui
proiect va fi pus in functiune un spatiu de productie inovativ, o activitate noua si anume productia de sticla</t>
  </si>
  <si>
    <t>Intorsura Buzaului</t>
  </si>
  <si>
    <t>Îmbunătăţirea competitivităţii întreprinderii SC SZAZSZORSZEP SRL prin diversificarea activităţii</t>
  </si>
  <si>
    <t xml:space="preserve">SC SZAZSZORSZEP SRL </t>
  </si>
  <si>
    <t>Achizitionarea sistemului multicamere pentru emisiuni TV cu accesorii, camera de filmat profesional pentru filme documentare cu
accesorii, echipamentul pentru încetinire (slowmotion) cu software dedicat, calculator pentru subtitrare cu software deciat, sistem
sursa de energie (generator+UPS) si panou solar, si diversificarea serviciilor prin introducerea pe piaþa a serviciilor neexistente
(transmisii în direct cu mai multe camere pe teren si realizarea de filme documentare) cu ajutorul echipamentelor technologice,
de ultima generaþie)</t>
  </si>
  <si>
    <t>Achiziţie de echipamente pentru dezvoltarea activităţii de producţie mobilier a societăţii SC MODA MODERNA SRL</t>
  </si>
  <si>
    <t>SC MODA MODERNA SRL</t>
  </si>
  <si>
    <t>Dotarea societatii cu 14 echipamente si un soft profesional de proiectare</t>
  </si>
  <si>
    <t>Modernizarea complexului Hotel Park, înfiinţarea şi dotarea centrului de agrement şi recreere</t>
  </si>
  <si>
    <t>SC HOTEL HOSTEL PARK SRL</t>
  </si>
  <si>
    <t>Construirea si dotarea centrului de agrement de tip wellness, extinderea restaurantului cu o sala de conferinte, modernizarea si
dotarea bucatariei respectiv dotarea salii de fitnes existente</t>
  </si>
  <si>
    <t>3 / 3.1B</t>
  </si>
  <si>
    <t>Creşterea eficienţei energetice a clădirilor aparţinătoare Municipiului Tg. Secuiesc Spital Tg. Secuiesc Secţia Chirurgie</t>
  </si>
  <si>
    <t>Municipiul Târgu Secuiesc</t>
  </si>
  <si>
    <t>Cresterea eficientei energetice si reducerea consumului de energie finala în cladirea Sectiei de
chirurgie al Spitalului municipal Târgu Secuiesc</t>
  </si>
  <si>
    <t>Creşterea eficienţei energetice a clădirilor aparţinătoare Municipiului Tg. Secuiesc – Grădiniţa CSIPKEROZSIKA</t>
  </si>
  <si>
    <t>Creşterea eficienţei energetice a clădirilor aparţinătoare Municipiului Tg. Secuiesc – Scoala cu clasele I-VIII Turoczi Mozes</t>
  </si>
  <si>
    <t>Creşterea eficienţei energetice a clădirilor aparţinătoare Municipiului Tg. Secuiesc – Gradiniţa din str. Benedek Elek</t>
  </si>
  <si>
    <t>Creşterea eficienţei energetice a clădirilor aparţinătoare Municipiului Tg. Secuiesc – Şcoala Jakabos Odon, Lunga</t>
  </si>
  <si>
    <t>Creşterea calitatii arhitectural-ambientale, reabilitare termica la Gradinita cu program prelungit ,,Gulliver” str. Dealului nr. 24</t>
  </si>
  <si>
    <t>Municipiul Sfantu Gheorghe</t>
  </si>
  <si>
    <t>Creşterea eficienţei energetice</t>
  </si>
  <si>
    <t>Creşterea calitatii arhitectural-ambientale, reabilitare termica – Colegiul National Mihai Viteazu – internat si sala festivitati</t>
  </si>
  <si>
    <t>Reabilitare termică la Liceul de Artă ’’Plugor Sandor’’ din Municipiul Sfântu Gheorghe</t>
  </si>
  <si>
    <t>5 / 5.1</t>
  </si>
  <si>
    <t>Consolidare, restaurare ansamblul Bisericii Unitariene Fortificate</t>
  </si>
  <si>
    <t>Parohia Unitariană Aita Mare</t>
  </si>
  <si>
    <t>Conservarea si valorificarea Ansamblului Bisericii Unitariene din Aita Mare, parte a patrimoniului cultural national</t>
  </si>
  <si>
    <t>Aita Mare</t>
  </si>
  <si>
    <t>Reabilitarea ansamblului Muzeul Național Secuiesc Sfântu Gheorghe</t>
  </si>
  <si>
    <t>UAT Județul Covasna</t>
  </si>
  <si>
    <t>Valorificarea, protectia si conservarea patrimoniului cultural, ca factor stimulator al cresterii economice in regiune, respectand principiile dezvoltarii durabile si ale protectiei mediului</t>
  </si>
  <si>
    <t>Reabilitare – Restaurare Biserica Reformată Dalnic</t>
  </si>
  <si>
    <t>PAROHIA REFORMATA DALNIC</t>
  </si>
  <si>
    <t>Punerea în valoare a Bisericii Reformate Dalnic prin reabilitarea ei pentru integrarea în totalitate în circuitul turistic</t>
  </si>
  <si>
    <t>31/11/2021</t>
  </si>
  <si>
    <t>Dalnic</t>
  </si>
  <si>
    <t>Unitatea Administrativ Teritorială Comuna Lemnia, Unitatea Administra-tiv Teritorială Comuna Mereni, Parohia Romano-Catolică Lemnia, Paro-hia Romano-Catolică Mereni</t>
  </si>
  <si>
    <t>Valorificarea durabila a obiectivului de patrimoniu atat pe plan cultural cat si pe plan social si economic, prin cresterea atractivitatii  turistice a Ansamblului si implicit a zonelor comunelor Lemnia si Mereni din judetul Covasna</t>
  </si>
  <si>
    <t>Lemnia</t>
  </si>
  <si>
    <t>6/ 6.1</t>
  </si>
  <si>
    <t>REABILITARE DRUM JUDEŢEAN,,INTERJUD COVASNA-BRAŞOV’’ DE LA DN 12 LA DN 13 PRIN MĂLNAŞ BĂI, BARAOLT, AUGUSTIN ŞI MAIERUŞ-TRONSON’’ COVASNA DE LA DN 12 PRIN MĂLNAŞ BĂI, BARAOLT PÂNĂ LA LIMITĂ JUDEŢ</t>
  </si>
  <si>
    <t>Parteneriatul dintre Unitatea Administrativ Teritorială Judeţul Covasna, Unitatea Administrativ Teritorială Comuna Micfalău, Unitatea Administrativ Teritorială Comuna Mălnaş, Unitatea Administrativ Teritorială Comuna Băţani şi Unitatea Administrativ Teritorială Oraşul Baraolt</t>
  </si>
  <si>
    <t>Cresterea gradului de accesibilitate a zonei orasului Baraolt si a comunelor Batani, Micfalau, Malnas
(judetul Covasna), Augustin, Ormenis, Apata, Maierus (judetul Brasov)</t>
  </si>
  <si>
    <t>DN 12 PRIN MĂLNAŞ BĂI, BARAOLT PÂNĂ LA LIMITĂ JUDEŢ</t>
  </si>
  <si>
    <t>6 / 6.1</t>
  </si>
  <si>
    <t>Reabilitare drum judetean ”Interjud Covasna - Harghita”, tronson Covasna DJ131 km 22+830 - 38+621</t>
  </si>
  <si>
    <t>PARTENERIATUL DINTRE UNITATEA ADMINISTRATIV TERITORIALĂ JUDEȚUL COVASNA, UNITATEA ADMINISTRATIV TERITORIALĂ  COMUNA  BRǍDUţ, UNITATEA  ADMINISTRATIV  TERITORIALĂ ORAȘUL BARAOLT, UNITATEA  ADMINISTRATIV  TERITORIALĂ COMUNA VÂRGHIȘ</t>
  </si>
  <si>
    <t>Cresterea gradului de accesibilitate a orasului Baraolt si a comunelor Bradut, respectiv Vârghis din
judetul Covasna, situate în proximitatea reþelei TEN-T si îmbunatatirea calitatii vietii populatiei din localitatile vizate de proiect si cele
limitrofe, prin modernizarea tronsonului din judetul Covasna al drumului judeþean DJ131, km 22+830 - 38+564</t>
  </si>
  <si>
    <t>DJ131 km 22+830 - 38+621</t>
  </si>
  <si>
    <t>7 / 7.1</t>
  </si>
  <si>
    <t>Reabilitarea infrastructurii rutiere în stațiunea balneoclimaterică Covasna</t>
  </si>
  <si>
    <t>UAT ORASUL COVASNA</t>
  </si>
  <si>
    <t>Cresterea ocuparii fortei de munca , prin dezvoltarea potentialului endogen al statiunii balneoclimaterice Covasna.</t>
  </si>
  <si>
    <t>8/8.1A nefinalizate</t>
  </si>
  <si>
    <t>Asigurarea accesului la servicii de sanatate in regim ambulatoriu pentru populatia judetelor Harghita si Covasna</t>
  </si>
  <si>
    <t>PARTENERIATUL DINTRE: MINISTERUL SANATATII si UNITATEA ADMINISTRATIV TERITORIALA JUDETUL HARGHITA si SPITAL MUNICIPAL GHEORGHENI si SPITALUL DE PSIHI-ATRIE TULGHEȘ si SPITALUL JUDEȚEAN DE URGENȚĂ MIERCUREA CIUC si SPITALUL MUNICI-PAL TÂRGU SECUIESC si SPITALUL DE RECUPERARE CARDIOVASCULARĂ ,,DR BENEDEK GÉZA” si UNITATEA ADMINISTRATIVĂ TERITORIALĂ JUDEȚUL COVASNA si SPITALUL JUDE-ȚEAN DE URGENȚĂ ,,DR FOGOLYÁN KRISTOF”</t>
  </si>
  <si>
    <t>Asigurarea accesului la servicii de sanatate in regim ambulatoriu</t>
  </si>
  <si>
    <t>Covasna - Harghita</t>
  </si>
  <si>
    <t>GHEORGHENI ,TULGHEȘ, MIERCUREA CIUC, TÂRGU SECUIESC, COVASNA si SFANTU GHEORGHE</t>
  </si>
  <si>
    <t>Cresterea calitaţii arhitectural-ambientale, reabilitare termica la şcoala Gimnaziala “Gödri Ferenc”
structura GPP “Árvácska”</t>
  </si>
  <si>
    <t>UAT MUNICIPIUL SFANTU GHEORGHE</t>
  </si>
  <si>
    <t>Infiintare si dotare Scuar Trandafirilor respectiv Millenium, Orasul Baraolt, Judetul Covasna</t>
  </si>
  <si>
    <t>ORASUL BARAOLT</t>
  </si>
  <si>
    <t>Baraolt</t>
  </si>
  <si>
    <t>Extinderea unitatii de primire urgente si amenajare cale de acces ambulante la Spitalul Judetean de Urgenta "Dr. Fogolyan Kristof" Sfantu Gheorghe</t>
  </si>
  <si>
    <t>Judetul Covasna</t>
  </si>
  <si>
    <t>Obiectivul general vizeaza imbunatatirea calitatii serviciilor spitalicesti de urgenta, cresterea eficientei, a continuitații acestora, specialitate in cadrul Spitalului Judetean de Urgenta Dr. Fogolyan Kristof din Municipiul Sfantu Gheorghe, Judetul Covasna</t>
  </si>
  <si>
    <t>Construirea si echiparea unei infrastructuri educationale pentru educatia timpurie anteprescolara - gradinita cu program prelungit in municipiul Targu Secuiesc</t>
  </si>
  <si>
    <t>Municipiul Targu Secuiesc</t>
  </si>
  <si>
    <t>Obiectivul general al proiectul consta în îmbunataþirea infrastructurii educaþionale prescolare la nivelul municipiului Târgu Secuiesc prin
construirea unei gradiniþe cu program prelungit, în vederea cresterii gradului de participare la învaþamântul prescolar</t>
  </si>
  <si>
    <t>Modernizarea,extinderea si dotarea Scolii Gimnaziale Kalnoky Ludmilla Sat Valea Crisului</t>
  </si>
  <si>
    <t>COMUNA VALEA CRISULUI</t>
  </si>
  <si>
    <t>obiectivele investiției propuse constau în modernizarea, extinderea și dotarea Școlii Gimnaziale ”Kálnoky Ludmilla” în comuna Valea Crișului, unitatea de învățământ devenind mai atractivă și de calitate pentru comunitatea din comuna Valea Crișului.</t>
  </si>
  <si>
    <t>Valea Crisului</t>
  </si>
  <si>
    <t>Total COVASNA</t>
  </si>
  <si>
    <t>ALBA</t>
  </si>
  <si>
    <t>Modernizarea microintreprinderii EPIMAG SRL </t>
  </si>
  <si>
    <t>SC EPIMAG SRL</t>
  </si>
  <si>
    <t xml:space="preserve">Consolidarea poziției pe piața a microîntreprinderii EPIMAG SRL în domeniul de activitate vizat – cod CAEN 1330: Finisarea materialelor textile, prin dezvoltarea activitatii de productie existente în zona urbana. </t>
  </si>
  <si>
    <t xml:space="preserve">
04/10/2017</t>
  </si>
  <si>
    <t>AB</t>
  </si>
  <si>
    <t>Alba Iulia</t>
  </si>
  <si>
    <t>Retehnologizarea și modernizarea fluxului de producție a societății ROBIMEX SRL </t>
  </si>
  <si>
    <t>SC ROBIMEX SRL </t>
  </si>
  <si>
    <t>Creșterea capacității de producție in domeniul producție de tâmplărie din lemn pentru geamuri si uși menit sa asigure creșterea competitivității si notorietății la nivel local si regional al companiei ROBIMEX SRL, prin creșterea calității si performanței în aceste domenii, intensificarea colaborării pe baza de parteneriate pe linia de producție tâmplărie pe plan local si regional, atragerea de personal competitiv, dezvoltarea calității vieții.</t>
  </si>
  <si>
    <t>Sebes</t>
  </si>
  <si>
    <t>FINALIZAT  anticipat 18.03.2019</t>
  </si>
  <si>
    <t>Creşterea competitivităţii SC Luksim Prest SRL</t>
  </si>
  <si>
    <t> SC LUKSIM PREST SRL</t>
  </si>
  <si>
    <t>Consolidarea pozitiei Luksim Prest SRL pe piata IMM-urilor în domeniul competitiv al industriei lemnului prin achiziþionarea de  echipamente de producþie competitive în scopul cresterii productivitaþii si a calitaþii produselor noastre.</t>
  </si>
  <si>
    <t>Blaj</t>
  </si>
  <si>
    <t>Implementarea sisteme topografice integrate la SC Arhicuzic SRL</t>
  </si>
  <si>
    <t xml:space="preserve">SC ARHICUZIC SRL </t>
  </si>
  <si>
    <t>Consolidarea pozitiei S.C. ARHICUZIC S.R.L. pe piata prin utilizarea de echipamente tehnologice si programe de specialitate de ultima generatie .</t>
  </si>
  <si>
    <t>Com. Noslac</t>
  </si>
  <si>
    <t>Construire Studio Foto</t>
  </si>
  <si>
    <t>SC SBP MEDIA S.R.L.-D</t>
  </si>
  <si>
    <t>Cresterea competivitatii societatii se va asigura prin constructia studioului foto si prin achizitionarea echipamentelor profesionale care permit cresterea calitatii atat a seviciilor cat si a produselor aferente.</t>
  </si>
  <si>
    <t>Dezvoltarea societăţii Royal Dentis S.R.L. prin achiziţie de echipamente</t>
  </si>
  <si>
    <t>SC ROYAL DENTIS SRL</t>
  </si>
  <si>
    <t>Obiectivul general al proiectului cresterea competitivitaþii firmei S.C. ROYAL DENTIS S.R.L., ca urmare a introducerii de noi tehnologii moderne în procesele de lucru a societaþii, prin achiziþionarea de echipamente si utilaje tehnologice specializate.</t>
  </si>
  <si>
    <t>Ocna Mures</t>
  </si>
  <si>
    <t>Dezvoltarea activităţii la SC BENY VIDRACONS SRL</t>
  </si>
  <si>
    <t>SC BENY VIDRACONS SRL</t>
  </si>
  <si>
    <t>Obiectivul general al proiectului il reprezinta crestsrea eficientei economice a companiei SC Beny Vidracons SRL prin dezvoltarea activitatii curente</t>
  </si>
  <si>
    <t>Campeni</t>
  </si>
  <si>
    <t>2/ 2.1</t>
  </si>
  <si>
    <t>Achizitia de utilaje si echipamente moderne la SC Logrotex SRL</t>
  </si>
  <si>
    <t>SC Logrotex SRL</t>
  </si>
  <si>
    <t>OBIECTIV GENERAL AL PROIECTULUI cresterea competitivitatii afacerii prin modernizarea, retehnologizarea si dezvoltarea activitatii, obtinand atat diversificarea produselor obtinute in cadrul activitatii pe care o desfasoara "Fabricarea prin tricotare sau crosetare a ciorapilor si articolelor de galanterie", cat si o calitate superioara a produselor.</t>
  </si>
  <si>
    <t>Dotare cu echipamente pentru producerea de elemente de dulgherie și tâmplărie pentru construcții</t>
  </si>
  <si>
    <t>SC July &amp; Aly Mixt SRL</t>
  </si>
  <si>
    <t>Dezvotarea in cadrul SC JULY &amp; ALY MIXT SRL a unei noi activitati, respectiv productia de elemente de dulgherie si tamplarie pentru constructii, care sa asigure diversificarea activitatilor Societatii si intarirea pozitiei acesteia pe piata.</t>
  </si>
  <si>
    <t>Cresterea competitivitatii SC CASA LUC PROIECT SRL prin tehnologizarea procesului de executie</t>
  </si>
  <si>
    <t>SC CASA LUC PROIECT SRL</t>
  </si>
  <si>
    <t>Obiectivul general al proiectului consta in consolidarea pozitiei pe piata  in domeniul lucrariilor de constructii a cladirilor rezidentiale si nerezidentiale. Premisa indeplinirii acestui scop o reprezinta imbunatatirea procesului de executie prinutilizarea noilor tehnologii si majorarea capacitatii de executie, astfel fiind necesara realizarea unei investitii in vederea achizitionarii de mijloace fixe moderne, de ultima generatie, specifice domeniului de activitate vizat.</t>
  </si>
  <si>
    <t>Dezvoltarea durabila a firmei SC LINPET INVEST SRL</t>
  </si>
  <si>
    <t>SC LINPET INVEST SRL</t>
  </si>
  <si>
    <t>Obiectivul general al proiectului  il constituie dezvoltarea serviciilor prestate si cresterea competitivitatii economice a firmei prin asimilarea progresului tehnologic si gestionarea in mod eficient a resurselor.</t>
  </si>
  <si>
    <t>Abrud</t>
  </si>
  <si>
    <t>Cresterea competitivitatii societatii comerciale FCM EUROPE SRL prin achizitionarea de echipamente performante</t>
  </si>
  <si>
    <t>F.C.M. EUROPE SRL</t>
  </si>
  <si>
    <t>Scopul proiectului îl constituie consolidarea pozitiei pe piata a SC F.C.M EUROPE S.R.L. in domeniul textile si pielarie</t>
  </si>
  <si>
    <t>„Diversificarea activităţii Mercur Event SRL”</t>
  </si>
  <si>
    <t>SC Venus Impact SRL</t>
  </si>
  <si>
    <t>Consolidarea poziþiei pe piaþa a Venus Impact SRL în domeniul producþiei de usi din metal,</t>
  </si>
  <si>
    <t>FINALIZAT anticipat 19.12.2018</t>
  </si>
  <si>
    <t>„Achiziţie echipamente la NE-DENT SRL</t>
  </si>
  <si>
    <t>SC NE-DENT SRL</t>
  </si>
  <si>
    <t>Facilitarea accesului la produsele si dispozitivele stomatologice inalt tehnologizate a unui segment cat mai larg de populatie, prin consolidarea si cresterea poziþiei pe piaþa a SC NE-DENT SRL.</t>
  </si>
  <si>
    <t>„Construire service auto şi împrejmuire”</t>
  </si>
  <si>
    <t>SC Spedtrans Marina SRL</t>
  </si>
  <si>
    <t>Cresterea competitivitaþii societaþii comerciale SPEDTRANS MARINA S.R.L. implementând planul de investiþii care cuprinde construcþia si dotarea unui service auto de ultima generaþie, eficient energetic destinat autovehiculelor de mare tonaj</t>
  </si>
  <si>
    <t>„Construire spălătorie auto cu acces din sens giratoriu Selgros”</t>
  </si>
  <si>
    <t xml:space="preserve">SC Intertrans SRL </t>
  </si>
  <si>
    <t>Obiectivul general este cresterea competitivitaþii economice si consolidarea pozitiei pe piata a S.C. Intertrans S.R.L. prin infiintarea unui serviciu nou in scopul asigurarii unei dezvoltari sustenabile capabila sa gestioneze in mod eficient resursele si sa valorifice potentialul deinovare si de asimilare a progresului tehnologic.</t>
  </si>
  <si>
    <t>„Creşterea competitivităţii SC STRABAD DESIGN SRL prin tehnologizarea procesului de execuţie lucrări”</t>
  </si>
  <si>
    <t>SC STRABAD DESIGN SRL</t>
  </si>
  <si>
    <t>Obiectivul general al proiectului consta in consolidarea pozitiei pe piata a S.C. STRABAD DESIGN S.R.L. in domeniul lucrariilor de pregatire a terenului.</t>
  </si>
  <si>
    <t>„Dezvoltarea activităţii economice a SC Technique Stainless SRL”</t>
  </si>
  <si>
    <t xml:space="preserve">SC Technique Stainless SRL </t>
  </si>
  <si>
    <t>Cresterea competitivitaþii economice pe piaþa lucrarilor de construcþii prin cresterea numarului de angajaþi calificaþi si prin dezvoltarea unui program investiþional în vederea achiziþionarii de utilaje de construcþii noi si performante.</t>
  </si>
  <si>
    <t>Îmbunătăţirea competitivităţii societăţii prin achiziţia unui excavator pe şenile</t>
  </si>
  <si>
    <t>SC QEH Davona Consult SRL</t>
  </si>
  <si>
    <t>Obiectivul general al proiectului consta in consolidarea pozitiei pe piata a S.C. QEH DAVONA CONSULT S.R.L. in domeniul lucrariilor de pregatire a terenului.</t>
  </si>
  <si>
    <t>Zlatna</t>
  </si>
  <si>
    <t>Constructia si dotarea halei de productie sarma lamata din Zlatna, jud. Alba</t>
  </si>
  <si>
    <t>SC Systema Resources SRL</t>
  </si>
  <si>
    <t>Obiectivul general al proiectului este retehnologizarea SC SYSTEMA RESOURCES SRL prin constructia si dotarea halei de productie de sarma lamata din Zlatna, Jud. Alba</t>
  </si>
  <si>
    <t>Creşterea productivităţii muncii şi a competitivităţii firmei pentru realizarea obiectivului principal, dezvoltarea durabilă , prin achiziţia unor maşini CNC, centre de prelucrare şi strung cu comanda numerică, precum şi a unui compresor industrial</t>
  </si>
  <si>
    <t>SC Prototip Construct SRL</t>
  </si>
  <si>
    <t>Obiectivul general-crestere a competitititatii firmei, ca urmare a retehnologizarii si diversificarii activitaþii de producþie</t>
  </si>
  <si>
    <t>Cugir</t>
  </si>
  <si>
    <t>Achizitie echipamente pentru fabricarea mobilei </t>
  </si>
  <si>
    <t>SC MDM MONICA DESIGN SRL</t>
  </si>
  <si>
    <t>Cresterea capacitaþii de producþie in domeniul producþiei de mobilier , menita sa asigure cresterea competitivitatii si
notorietatii la nivel local si regional al companiei MDM MONICA DESIGN SRL.</t>
  </si>
  <si>
    <t>Diversificarea activităţii economice a Aces Quality Construct SRL prin prestarea serviciului inovativ de design interior</t>
  </si>
  <si>
    <t>SC ACES QUALITY CONSTRUCT SRL</t>
  </si>
  <si>
    <t>Obiectivul general al societaþii ACES QUALITY CONSTRUCT este dezvoltarea durabila a societaþii si cresterea competitivitaþii si serviciilor acesteia prin realizarea unei noi activitaþi economice si anume prestarea serviciul de design specializat „Dream IT Design”.</t>
  </si>
  <si>
    <t>„Construire şi dotare hală pentru service auto”</t>
  </si>
  <si>
    <t>Adral Service SRL</t>
  </si>
  <si>
    <t>Obiectivul general al societatii este desfasurarea unei activitati economice profitabile, prin utilizarea potentialului uman, introducerea siutilizarea de noi tehnologii si optimizarea costurilor.</t>
  </si>
  <si>
    <t>„RETEHNOLOGIZAREA ŞI MODERNIZAREA FLUXULUI DE PRODUCŢIE A SOCIETĂŢII ASK CONSULTING SRL”</t>
  </si>
  <si>
    <t>SC ASK CONSULTING SRL</t>
  </si>
  <si>
    <t>Crearea unui centru de excelenþa în domeniul producþiei de dinþii artificiali, unic la nivel local/regional, cu o infrastructura si echipamente la un înalt grad competitiv pe plan regional.  Datorita implementarii proiectului societatea va fi dotata cu echipamente moderne, de top, instrumente si software avansate si care sa beneficieze de personal calificat, cu expertiza în utilizarea infrastructurii.</t>
  </si>
  <si>
    <t>FINALIZAT anticipat 27.05.2019</t>
  </si>
  <si>
    <t>„Achiziţia de utilaje performante pentru SC DENISA-GEO-TOP-STAR SRL”</t>
  </si>
  <si>
    <t>DENISA GEO-TOP-STAR SRL</t>
  </si>
  <si>
    <t>Obiectivul general al proiectul il reprezinta diversificarea activitatii companiei SC DENISA GEO-TOP-STAR SRL, prin infiintarea activitatii de lucrari de pregatire a terenului</t>
  </si>
  <si>
    <t>„Diversificarea activităţii SC Încoronării Cons SRL prin achiziţia de utilaje pentru lucrări de pregătire a terenului”</t>
  </si>
  <si>
    <t xml:space="preserve">SC ÎNCORONĂRII CONS SRL </t>
  </si>
  <si>
    <t>Obiectivul general al prezentului proiect este acela de a diversifica si a dezvolta gama de activitaþi a societaþii prin accesul pe noi pieþe, în noi domenii de activitate, si totodata de a creste si îmbunataþi si activitatea economica a firmei.</t>
  </si>
  <si>
    <t>„Diversificarea activităţii SC Petromar Alba SRL”</t>
  </si>
  <si>
    <t xml:space="preserve">SC Petromar Alba SRL </t>
  </si>
  <si>
    <t xml:space="preserve">Diversificarea si consolidarea activitaþii societaþii comerciale PETROMAR ALBA SRL în sectorul productiv al industriei plasticului prin achiziþionarea a doua echipamente de producþie si prin crearea a 3 noi locuri de munca respectând principiile dezvoltarii durabile si a egalitaþii de sanse. </t>
  </si>
  <si>
    <t>Retehnologizarea şi modernizarea fluxului de producţie a societăţii RUS OPTIC LINE SRL</t>
  </si>
  <si>
    <t>SC RUS OPTIC LINE SRL</t>
  </si>
  <si>
    <t>Cresterea capacitaþii de producþie in domeniul montarii de lentile, menita sa asigure cresterea competitivitaþii si notorietaþii la nivel local si regional al companiei RUS OPTIC LINE SRL, prin cresterea calitaþii si performanþei în aceste domenii,intensificarea colaborarii pe baza de parteneriate pe linia de montare lentile pe plan local si regional</t>
  </si>
  <si>
    <t xml:space="preserve">„MODERNIZARE SI EXTINDERE SEDIU FIRMA, INCLUSIV DOTAREA CU ECHIPAMENTE LA SC SMART TREND SRL”, </t>
  </si>
  <si>
    <t xml:space="preserve">SC SMART TREND S.R.L. </t>
  </si>
  <si>
    <t>Obiectivul general al proiectului consta in consolidarea pozitiei pe piata al societatii prin executarea de lucrari de instalatii electrice la uninalt standard de calitate in contextul dezvoltarii continue si accelerate a tehnologiilor utilizate</t>
  </si>
  <si>
    <t>Diversificarea activităţii SUN AQUA SRL prin achiziţionare staţie de betoane</t>
  </si>
  <si>
    <t>SC SUN AQUA SRL</t>
  </si>
  <si>
    <t>Prin implementarea prezentului proiect se urmareste dezvoltarea durabila si consolidarea societatii, prin cresterea competitivitatii siproductivitatii, prin achizitia de noi utilaje si îmbunatatirea calitatii produselor fata de cele existente pe piata si accesul pe noi piete în domeniul de activitate în care societatea îsi desfasoara activitatea.</t>
  </si>
  <si>
    <t>„Dezvoltarea societăţii SC TOP-CAD SRL prin achiziţionare de echipamente performante”</t>
  </si>
  <si>
    <t>SC TOP-CAD SRL</t>
  </si>
  <si>
    <t>Obiectivul general al proiectului îl reprezinta eficentizarea, modernizarea si asigurarea echipamentelor tehnologice necesare desfasurarii în bune conditii a obiectului de activitate prin achizitia echipamentelor prezentate, având ca rezultate pe termen lung dezvoltarea economica si crearea de noi locuri de munca, prin introducerea tehnologiilor moderne si utilizarea potentialul endogen al regiunii.</t>
  </si>
  <si>
    <t>„Serviciul Inovativ Conta Insights”</t>
  </si>
  <si>
    <t>SC TSM NEW PROJECT SRL</t>
  </si>
  <si>
    <t>Obiectivul general al proiectului, stabilit de TSM NEW PROJECT vizeaza dezvoltarea economica prin realizarea unei noi activitaþi economice corelate direct cu cresterea cifrei de afaceri faþa de perioada de preimplementare, dotarea cu echipamente IT si software si cresterea efectivului de angajati.</t>
  </si>
  <si>
    <t xml:space="preserve">Retehnologizarea și modernizarea fluxului de producție a societății Construire atelier tinichigerie și vopsitorie auto și construire împrejmuire </t>
  </si>
  <si>
    <t> SC VALI &amp; CARMEN SPEDITION SRL</t>
  </si>
  <si>
    <t>Obiectivul general al proiectului consta in Consolidarea pozitiei pe piata a S.C. VALI &amp; CARMEN SPEDITION S.R.L. in domeniul intretinerii si repararii autovehiculelor.</t>
  </si>
  <si>
    <t>Diversificarea activitatii SC Marnic Total Construct SRL</t>
  </si>
  <si>
    <t>SC Marnic Total Construct SRL</t>
  </si>
  <si>
    <t>demararea unei noi investitii în sectorul economic al turismului</t>
  </si>
  <si>
    <t>Vadu Motilor</t>
  </si>
  <si>
    <t>Îmbunătăţirea competitivităţii SC PEXTON SRL prin achiziţia de echipamente moderne specifice activităţii de fabricare a betonului</t>
  </si>
  <si>
    <t xml:space="preserve">SC PEXTON SRL </t>
  </si>
  <si>
    <t xml:space="preserve">Îmbunătăţirea competitivităţii SC PEXTON SRL prin achiziţia de echipamente moderne specifice activităţii de fabricare a betonului </t>
  </si>
  <si>
    <t>Aiud</t>
  </si>
  <si>
    <t>FINALIZAT anticipat 18.04.2019</t>
  </si>
  <si>
    <t>Diversificarea activităţii Vertical Graphic SRL prin achiziţionare linie tehnologică pentru fabricarea articolelor de papetărie</t>
  </si>
  <si>
    <t xml:space="preserve">SC Vertical Graphic SRL </t>
  </si>
  <si>
    <t>Obiectivul general al proiectului, este acela de diversificare a activității Vertical Graphic SRL prin achiziționarea unei linii tehnologice de producție a articolelor de papetărie, urmărind diversificarea activității pentru o dezvoltare durabilă și consolidarea societății, prin creșterea competitivității și productivității, prin achiziția de noi echipamente și îmbunătățirea calității produselor față de cele existente pe piață, precum și prin accesul pe noi piețe în domeniul de activitate propus prin proiect.</t>
  </si>
  <si>
    <t>Creşterea competitivităţii SC KARMA IMOBILIARE SRL prin achiziţia de echipamente specifice de ultimă generaţie</t>
  </si>
  <si>
    <t>SC KARMA IMOBILIARE SRL</t>
  </si>
  <si>
    <t>Obiectivul general al proiectului consta in consolidarea pozitiei pe piata a S.C. KARMA IMOBILIARE S.R.L. in domeniul lucrariilor de pardosire si placare a peretilor.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t>
  </si>
  <si>
    <t>Achiziţionare echipamente şi software pentru activităţi de topografie</t>
  </si>
  <si>
    <t>SC LARRY-VERMESSUNGEN SRL</t>
  </si>
  <si>
    <t>Dezvoltarea activitatii existente, prin dotarea cu echipamente moderne si eficiente energetic, precum si software-ul aferent, necesar proiectarii evaluarilor din teren</t>
  </si>
  <si>
    <t>Construire atelier covoare şi mochete tradiţionale</t>
  </si>
  <si>
    <t xml:space="preserve">SC MEDANAMIN SRL </t>
  </si>
  <si>
    <t>Obiectivul general al proiectului este dezvoltarea si consolidarea pozitiei pe piata a microintreprinderii in domeniul textil de productie covoare si mochete</t>
  </si>
  <si>
    <t>Scarisoara</t>
  </si>
  <si>
    <t>„Îmbunătăţirea competitivităţii şi creşterea producţiei la SC Nova Grup SRL</t>
  </si>
  <si>
    <t>SC NOVA GRUP SRL</t>
  </si>
  <si>
    <t>Proiectul are ca obiectiv principal realizarea unei infrastructuri de producþie, dotata cu o înalta tehnologie în materia prelucrarilor mecanice, apta sa execute o gama foarte variata de produse la standarde occidentale si in conditii de eficienta, societatea devenind unul din principalii producatori de produse prelucrate din metal din regiune si unul dintre principalii exportatori din þara.</t>
  </si>
  <si>
    <t>Imbunatatirea competitivitatii economice a firmei ALBANI FOREX SRL prin extinderea si dotarea capacitatilor avansate de productie a mobilei</t>
  </si>
  <si>
    <t>SC ALBANI FOREX SRL</t>
  </si>
  <si>
    <t>îmbunatatirea si cresterea volumului producþiei de mobila,</t>
  </si>
  <si>
    <t>Galda de Jos</t>
  </si>
  <si>
    <t>Extindere hotel pe structură independentă, Mun. Sebeş, DN 1 Km 373 + 100, nr. 9, jud. Alba</t>
  </si>
  <si>
    <t>ALLEGRIA RESORT SRL</t>
  </si>
  <si>
    <t>Viziunea societaþii este sa creasca numarului locurilor de cazare, respectiv sa: construiasca unui al doilea corp la hotelul existent, ce va avea funcþiunea de cazare, având o capacitate de 70 de locuri de
cazare si o sala de conferinte; sa transforme acest obiectiv într-o destinatie turistica de calitate care sa corespunda standardelor Uniunii Europene privind furnizarea serviciilor turistice de cazare si de agrement, sa realizeze o dezvoltare durabila din punct de vedere al mediului într-un ritm de dezvoltare superior altor destinatii similare
din zona.</t>
  </si>
  <si>
    <t>Achiziţia de echipamente şi dotări pentru dezvoltarea Centrului de diagnostic şi tratament Sebeş-Alba SRL</t>
  </si>
  <si>
    <t xml:space="preserve">Centru de Diagnostic şi Tratament Sebeş - Alba SRL  </t>
  </si>
  <si>
    <t>Obiectivul general al proiectului il reprezinta cresterea competitivitatii economice a societatii ca urmare a dezvoltarii activitatii prin cresterea capacitatii de lucru si prin diversificarea serviciilor pe care le ofera prin achizitia de echipamente medicale performante.</t>
  </si>
  <si>
    <t>Creşterea competitivităţii CMC PRAXIS</t>
  </si>
  <si>
    <t>CMC PRAXIS SRL</t>
  </si>
  <si>
    <t>Obiectivul General al proiectului vizeaza cresterea competitivitatii economice a CMC PARXIS pe baza imbunatatirii infrastructurii medicale cu tehnologii noi, inovative. Calitatea serviciilor medicale oferite este o componenta a demersurilor colective, dar si individuale si se manifesta prin angajarea responsabila a resurselor umane, logistice si procedurale în vederea planificarii, executarii, verificarii si realizarii acþiunilor care definesc scopurile prioritare ale spitalului.</t>
  </si>
  <si>
    <t>Construire complex turistic viniviticol</t>
  </si>
  <si>
    <t>SC GLUECKSPILZ SRL</t>
  </si>
  <si>
    <t>Viziunea societatii este sa creasca numarului locurilor de cazare, respectiv sa: construiasca unui al doilea corp la Pensiunea Turistica existenta, ce va avea functiunea de hotel de 4 stele, oferind servicii de
cazare, servirea mesei, conferinta si agrement, având o capacitate de cazare a unui numar de 32 de locuri de cazare; sa transforme acest obiectiv si într-o destinaþie turistica de calitate care sa corespunda standardelor Uniunii Europene privind furnizarea serviciilor turistice de cazare si de agrement; sa realizeze o dezvoltare durabila din punct de vedere al mediului într-un ritm de dezvoltare superior altor destinatii similare din zona.</t>
  </si>
  <si>
    <t>Ciumbrud, Municipiul Aiud</t>
  </si>
  <si>
    <t>Spaţii de cazare pe perioadă scurtă şi îndelungată (locuinţe colective)</t>
  </si>
  <si>
    <t xml:space="preserve">HOTEL AXA SRL </t>
  </si>
  <si>
    <t>Obiectivul general al proiectului consta in imbunatatirea competitivitatii economice prin cresterea productivitatii muncii a S.C. HOTEL AXA S.R.L. in cadrul sectorului „Facilitati de cazare pentru vacante si perioade de scurta durata” - cod CAEN 5520. Premisa indeplinirii acestui scop o reprezinta crearea unei noi unitati de cazare in vederea prestarii unor servicii de cazare moderne prin oferirea unor optiuni atractive, astfel fiind necesara realizarea unei investitii in vederea construirii unei noi unitati de cazare, precum si dotarea acesteia cu mijloace fixe specifice domeniului de activitate vizat.</t>
  </si>
  <si>
    <t>Construire hotel</t>
  </si>
  <si>
    <t>TRANS IVINIS &amp; CO SRL</t>
  </si>
  <si>
    <t>Investitia propusa va contribui la realizarea obiectivelor Programului Operational Regional 2014-2020 si anume dezvoltarea IMM-ului Trans Ivinis &amp; CO SRL care va imbunatati capacitatea avansata de dezvoltare a serviciilor, in acest caz, turistice de cazare, din judetul Alba, participand astfel la cresterea competitivitatii Regiunii de dezvoltare Centru. Trans Ivinis &amp; CO SRL isi va dezvolta pozitia pe piata prin extinderea si integrarea unui serviciu – turistic – care ii va conferi un avantaj competitiv important – acela de a oferi o gama full-service turistilor, vizitatorilor si participantilor la trafic – urmand sa treaca la o dimensiune internationala prin intrarea si pe piete europene.</t>
  </si>
  <si>
    <t>Schimb de destinaţie din locuinţă în hotel şi extindere pe orizontală şi verticală</t>
  </si>
  <si>
    <t>Unirea Pres SRL</t>
  </si>
  <si>
    <t>Stabilirea ca unul dintre liderii de pe piata turismului hotelier din Alba Iulia a intreprinderii UNIREA PRES SRL.</t>
  </si>
  <si>
    <t>Cresterea eficientei energetice in cladire publica Sectia Maternitate si Pediatrie - Spital Orasenesc Cugir</t>
  </si>
  <si>
    <t>UAT Orasul Cugir</t>
  </si>
  <si>
    <t>cresterea eficientei energetice in cladirile rezidentiale, cladirile publice si
sistemele de iluminat public, indeosebi a celor care inregistreaza consumuri energetice mari</t>
  </si>
  <si>
    <t>Reabilitare energetica a Spitalului Judetean de Urgenta Alba Iulia</t>
  </si>
  <si>
    <t>Parteneriatul dintre UAT Judetul Alba si Spitalul Judetean de Urgenta Alba Iulia</t>
  </si>
  <si>
    <t>Reabilitare energetică Spital Pneumoftiziologie Aiud</t>
  </si>
  <si>
    <t>Parteneriatul dintre Spitalul de Pneumoftiziologie Aiud şi Unitatea Administrativ Teritorială Judeţul Alba</t>
  </si>
  <si>
    <t>Cresterea eficientei energetice a cladirilor administrate de Spitalul de Pneumoftiziologie Aiud, avand in vedere respectarea cerintelor specifice principiilor dezvoltarii durabile si egalitatii de sanse</t>
  </si>
  <si>
    <t>Cresterea eficientei energetice a cladirii administrative la U.M. 0338 Alba Iulia (Inspectoratul de Jandarmi Judetean Alba)</t>
  </si>
  <si>
    <t>UM 0338</t>
  </si>
  <si>
    <t>Cresterea eficientei energetice a cladirii administrative la U.M. 0338 Alba Iulia (Inspectoratul de Jandarmi Judetean Alba), prin reabilitarea termica si modernizarea instalatiilor aferente obiectivului.</t>
  </si>
  <si>
    <t>Cresterea eficientei energetice a cladirilor de invatamant din municipiul Alba Iulia - Liceul cu Program Sportiv</t>
  </si>
  <si>
    <t>UAT Municipiul Alba Iulia</t>
  </si>
  <si>
    <t>Reabilitarea termica, cresterea eficientei energetice in cladirile publice de invatamant si implementarea unor sisteme de producerea de energie din surse regenerabile si gestionare inteligenta a consumurilor in scopul scaderii emisiilor de bioxid de carbon si cresterii calitatii vietii in Municipiul Alba Iulia.</t>
  </si>
  <si>
    <t>Creşterea eficienţei energetice a clădirii CONTAGIOASE din cadrul Spitalului Municipal Sebeş</t>
  </si>
  <si>
    <t xml:space="preserve">UAT Municipiul Sebeş </t>
  </si>
  <si>
    <t>Obiectivul general al proiectului îl constituie cresterea eficientei energetice si scaderea emisiilor echivalent CO2 aferente cladirii Contagioase din cadrul Spitalului Municipal Sebes.</t>
  </si>
  <si>
    <t>Eficientizarea energetică a Liceului ’’dr. Lazăr Chirilă’’ Baia de Arieş, judeţul Alba</t>
  </si>
  <si>
    <t>UAT Oraşul Baia de Arieş</t>
  </si>
  <si>
    <t>investitia de faþa vizeaza cresterea eficientei energetice la nivelul cladirii liceului Dr. Lazar Chirila, odata cu cresterea confortului utilizatorilor, urmarind astfel reducerea consumului de energie necesar încalzirii spatiilor, reducerea costurilor de întretinere, diminuarea efectelor schimbarilor climatice, reducând cantitatea de emisii de gaze cu efect de sera.</t>
  </si>
  <si>
    <t>Baia de Aries</t>
  </si>
  <si>
    <t>Cresterea eficienþei energetice în cladirea
Spitalului Orasenesc Ocna Mures</t>
  </si>
  <si>
    <t>Parteneriatul dintre UAT Oraşul Ocna Mureş, UAT Judeţul Alba, Spitalul Judeţean de Urgenţă Alba Iulia şi Unitatea Medico – Socială Ocna Mureş, reprezentat de UAT Ocna Mureş</t>
  </si>
  <si>
    <t>Reabilitarea termica, cresterea eficientei energetice in Spitalul Orasenesc Ocna Mures si implementarea unor sisteme alternative de
producere a energiei din surse regenerabile si gestionare inteligenta a consumurilor in scopul scaderii emisiilor de bioxid de carbon si
cresterii calitatii vietii in Orasul Ocna Mures</t>
  </si>
  <si>
    <t>„Reabilitare termică Liceul Teoretic Teiuş – Clasele IX-XII”</t>
  </si>
  <si>
    <t>Unitatea Administrativ Teritorială Oraşul Teiuş</t>
  </si>
  <si>
    <t>Obiectivul general al proiectului consta în dezvoltarea unor masuri eficiente si durabile de crestere a eficienþei energetice în vederea reabilitarii termice a Liceului Teoretic Teius Clasele IX-XII</t>
  </si>
  <si>
    <t>Teius</t>
  </si>
  <si>
    <t>„Conservarea, restaurarea și valorificarea durabilă a Ansamblului Palatului Principilor din Alba Iulia – Centru Expozițional Corp Principal E”</t>
  </si>
  <si>
    <t>Parteneriatul dintre Unitatea Administrativ Teritorială Municipiul Alba Iulia, Ministerul Apărării Naționale și Ministerul Culturii și Identității Naționale</t>
  </si>
  <si>
    <t>Reabilitarea și introducerea în circuitul turistic a Bisericii Reformate Aiud</t>
  </si>
  <si>
    <t>Parohia  Reformată  Aiud</t>
  </si>
  <si>
    <t>AIUD</t>
  </si>
  <si>
    <t xml:space="preserve">„Conservarea, reabilitarea şi promovarea Bisericii Evanghelice din Cîlnic (jud. Alba) componentă a ansamblului protejat UNESCO”, </t>
  </si>
  <si>
    <t xml:space="preserve">Biserica Evanghelică C.A. Cîlnic </t>
  </si>
  <si>
    <t>Obiectivul general al proiectului constă în stimularea dezvoltarii locale si regionale prin conservarea, reabilitarea, promovarea si dezvoltarea Monumentului de importanta mondiala – UNESCO – Biserica evanghelica din cadrul Ansamblului “Cetate” (Burgviertel) Cilnic.</t>
  </si>
  <si>
    <t>Cilnic</t>
  </si>
  <si>
    <t>RESTAURAREA BISERICII DE LEMN SF. ARHANGHELI MIHAIL ȘI GAVRIL, ÎMPREJMUIRE ȘI AMENAJARE CIMITIR GEOGEL</t>
  </si>
  <si>
    <t>Parohia Ortodoxă Română Geogel</t>
  </si>
  <si>
    <t>Obiectivul general al proiectului constă în valorificarea patrimoniului cultural din localitatea Geogel și poziționarea monumentului istoric „Biserica de lemn „Sf. Arhangheli Mihail și Gavril” peste limitele unei entități de cult religios în sensul așezării pe o treaptă superioara și anume aceea a unui promotor al culturii românești, un factor activ de creștere a calității individului, care să contribuie la dezvoltarea economică și socială a zonei din care face parte.</t>
  </si>
  <si>
    <t>Geogel</t>
  </si>
  <si>
    <t>5 / 5.2</t>
  </si>
  <si>
    <t>„Amenajarea unui staţiu verde în incinta imobilului înscris în CF nr. 77100 – Parc Veza Blaj”</t>
  </si>
  <si>
    <t xml:space="preserve"> Unitatea Administrativ Teritorială Municipiul Blaj</t>
  </si>
  <si>
    <t>Obiectivul general al proiectului este de a asigura reconversia si refunctionalizarea terenurilor si suprafetelor degradate situate in intravilanul municipiului Blaj, in vederea imbunatatirii mediului urban, revitalizarii orasului, reducerii poluarii aerului si promovarii masurilor</t>
  </si>
  <si>
    <t xml:space="preserve">“ Modernizare drum județean DJ 107 I : Aiud (DN1) – Aiudul de Sus –Rîmeț – Brădești – Geogel – Măcărești – Bîrlești – Cătun – Cojocani – Valea Barnii – Bîrlești – Mogoș – Valea Albă – Ciuculești – Bucium – Izbita – Coleșeni  Bucium Sat –DN74 (Cerbu)“, </t>
  </si>
  <si>
    <t>Parteneriatul dintre Unitatea Administrativ Teritorială Județul Alba, Unitatea Administrativ Teritorială Comuna Bucium, Unitatea Administrativ Teritorială Comuna Mogoș, Unitatea Administrativ Teritorială Municipiul Aiud, Unitatea Administrativ Teritorială Comuna Rîmeț, Unitatea Administrativ Teritorială Comuna Ponor</t>
  </si>
  <si>
    <t>Cresterea gradului de accesibilitate a zonelor rurale si urbane din judetul Alba situate in proximitatea retelei TEN-T de baza prin modernizarea drumului judetean DJ 107I pe traseul Aiud (DN 1) – Aiudul de Sus – Rimet - Bradesti – Geogel – Macaresti – Birlesti Catun – Cojocani – Valea Barnii – Birlesti – Mogos - Valea Alba – Ciuculesti – Bucium – Izbita –Coleseni – Bucium Sat – DN74 (Cerbu),</t>
  </si>
  <si>
    <t>UAT Municipiul Aiud, UAT Comunele Rimet, Ponor, Mogos si Bucium, drumul judetean DJ 107I, tronson km 0+000-km 78+420</t>
  </si>
  <si>
    <t>„Modernizare drum judeţean DJ103E: DN1-GÂRBOVA DE JOS-GÂRBOVIŢA-GÂRBOVA DE SUS’’ Jud. Alba</t>
  </si>
  <si>
    <t>Unitatea Administrativ Teritorială Judeţul Alba</t>
  </si>
  <si>
    <t>Obiectivul general al proiectului este cresterea gradului de accesibilitate pe teritorilul administrativ al orasului Aiud prin asigurarea legaturii localitatilor Garbova de Jos, Garbovita si Garbova de Sus cu reteaua TEN-T si îmbunatatirea calitatii vietii populatiei din localitatile vizate de proiect si precum si din cele limitrofe, prin modernizarea tronsonului DN1-Garbova de Jos-Garbovita-Garbova de Sus</t>
  </si>
  <si>
    <t xml:space="preserve">Proiectul urmeaza a fi implementat in regiunea Centru. Sectorul de drum propus a fi modernizat se afla in intravilanul si extravilanul localitatilor Garbova de Jos, Garbovita, Garbova de Sus, jud. Alba si are o lungime de 7675m. Suprafata totala construita este aproximativ 65600mp. </t>
  </si>
  <si>
    <t>Consolidare corp drum judeţean DJ107K: Galda de Jos-Mesentea-Benic-Întregalde, Jud. Alba, Km 17+700-23+700’’</t>
  </si>
  <si>
    <t xml:space="preserve"> Unitatea Administrativ Teritorială Judeţul Alba</t>
  </si>
  <si>
    <t>Obiectivul general al proiectului este cresterea gradului de accesibilitate in zona turistica a muntilor Trascau prin asigurarea legaturii localitatilor GALDA DE JOS - MESENTEA - BENIC - INTREGALDE cu reteaua TEN-T si îmbunatatirea calitatii vietii populatiei din localitatile vizate de proiect si precum si din cele limitrofe, prin modernizarea unui tronson din DJ 107K</t>
  </si>
  <si>
    <t>Drumul judetean DJ107K, km17+700-km23+700, aparþine proprietaþii publice a ComuneiIntregalde, judeþul Alba</t>
  </si>
  <si>
    <t>„Îmbunătăţirea capacităţii de intervenţie la urgenţele medicale – Regiunea Centru”</t>
  </si>
  <si>
    <t>Parteneriatul dintre IGSU, ISU-Judeţul Alba, ISU-Judeţul Braşov, ISU-Judeţil Covasna, ISU-Judeţul Harghita, ISU-Judeţul Mureş şi ISU-Judeţul Sibiu</t>
  </si>
  <si>
    <t>Proiectul „Îmbunataþirea capacitaþii de intervenþie la urgenþele medicale - Regiunea Centru” are ca scop cresterea calitaþii serviciilor medicale din faza pre spitaliceasca prin îmbunataþirea nivelului de dotare cu echipamente de transport si alte echipamente specifice pentru acordarea asistenþei medicale de urgenþa si primului ajutor calificat si prin operaþionalizarea unor noi echipaje de intervenþie laurgenþele medicale, prin dotarea acestora cu o parte dintre noile echipamente achiziþionate.</t>
  </si>
  <si>
    <t>AB,MS,HR,CV,SB, BV</t>
  </si>
  <si>
    <t>Cresterea eficientei energetice a cladirilor rezidentiale din municipiul Alba Iulia, LOT 1, bloc M1-M6B, bloc M7A-M12, bloc 35, bloc 62 si bloc CH 1</t>
  </si>
  <si>
    <t>Municipiul Alba Iulia</t>
  </si>
  <si>
    <t xml:space="preserve">Obiectivul general îl reprezintă creșterea performantei energetice a construcțiilor rezidențiale din municipiul Alba Iulia in contextul asigurării unei calității optime de viată. </t>
  </si>
  <si>
    <t>Cresterea eficientei energetice a cladirilor rezidentiale din municipiul Alba Iulia, LOT 1, bloc14A, bloc 13B, bloc CF 11, bloc MV 1-MV 7, bloc MV 2-MV 12 si LOT 3 bloc D3-D4, bloc D2-D3, bloc 8</t>
  </si>
  <si>
    <t>Obiectivul general îl reprezintă creșterea performanței energetice a construcțiilor rezidențiale din municipiul Alba Iulia în contextul asigurării unei calității optime de viață.</t>
  </si>
  <si>
    <t>Reabilitare si modernizare cladire spital oras Zlatna</t>
  </si>
  <si>
    <t>Parteneriatul dintre UAT Oraşul Zlatna si UAT Judeţul Alba</t>
  </si>
  <si>
    <t>creșterea eficienței energetice la nivelul clădirii Spitalului Zlatna. Impactul realizării proiectului se traduce prin reducerea consumului de energie pentru încălzirea spațiilor, reducerea costurilor de întreținere cu încălzirea, diminuarea efectelor schimbărilor climatice, prin reducerea emisiilor de gaze cu efect de seră, cât și ameliorarea aspectului urbanistic al comunității.</t>
  </si>
  <si>
    <t>Reabilitare TERMICA LICEUL TEORETIC TEIUS-CLASELE I-VIII</t>
  </si>
  <si>
    <t>ORAS TEIUS</t>
  </si>
  <si>
    <t xml:space="preserve">Obiectivul general al proiectului este il reprezintă îmbunătătirea eficientei energetice a cladirilor de învătămînt din cadrul Liceului Teoretic Teius – clasele I-VIII prin măsuri de economisire a resurselor de energie si reducere a emisiilor de gaze cu efect de seră cu accent pe utilizarea energiei din surse regenerabile în vederea asigurării dezvoltării durabile si a îmbunătățirii conditiilor de studiu pentru elevi. </t>
  </si>
  <si>
    <t>TEIUS</t>
  </si>
  <si>
    <t>3.2</t>
  </si>
  <si>
    <t>Reducerea emisiilor de carbon in orasul Cugir bazata pe Planul de Mobilitate Urbana Durabila</t>
  </si>
  <si>
    <t>UAT Oras Cugir</t>
  </si>
  <si>
    <t>Obiectivul general al proiectului este reducerea emisiilor de carbon in orasul Cugir bazata pe directiile de actiune identificate in Planul de mobilitate urbana durabila - Cugir iunie 2017</t>
  </si>
  <si>
    <t>CUGIR</t>
  </si>
  <si>
    <t>Extindere si dotare unitatea de primiri urgente a Spitalului Judetean de Urgenta Alba Iulia</t>
  </si>
  <si>
    <t>UAT Judetul Alba</t>
  </si>
  <si>
    <t>02/28.2022</t>
  </si>
  <si>
    <t>Schimbare de destinaþie cu extindere si etajare din casa în centru de zi, de asistenta si recuperare pentru persoane vârstnice,cantina sociala, centru pentru servicii de îngrijire si asistenta la domiciliu,recompartimentari interioare</t>
  </si>
  <si>
    <t>ASOCIATIA CARITAS MITROPOLITAN GRECO CATOLIC BLAJ</t>
  </si>
  <si>
    <t>Primiri Urgente, componenta functionala a Spitalului Judetean de Urgenta Alba Iulia.</t>
  </si>
  <si>
    <t>DEZVOLTAREA SERVICIILOR SOCIALE
DESTINATE PERSOANELOR VARSTNICE
DIN UAT CUGIR</t>
  </si>
  <si>
    <t>PARTENERIAT UAT ORAȘ CUGIR și SERVICIUL PUBLIC DE ASISTENȚĂ SOCIALĂ</t>
  </si>
  <si>
    <t>Obiectivul general al prezentului proiect este creșterea gradului de acoperire cu servicii sociale.</t>
  </si>
  <si>
    <t xml:space="preserve">Cugir </t>
  </si>
  <si>
    <t>Amenajare cladire centre sociale fara cazare pentru persoane vârstnice, oras Zlatna</t>
  </si>
  <si>
    <t>ORAS ZLATNA</t>
  </si>
  <si>
    <t>Obiectivul general al proiectului este reprezentat de creșterea gradului de acoperire cu servicii sociale pe raza orașului Zlatna, prin reabilitarea, modernizarea, extinderea și dotarea infrastructurii în vederea înființării de noi centre sociale.</t>
  </si>
  <si>
    <t>Extindere, reabilitare si modernizare
infrastructura serviciul social „Centrul de zi
pentru varstnici” Alba Iulia</t>
  </si>
  <si>
    <t>MUNICIPIUL ALBA IULIA</t>
  </si>
  <si>
    <t>Cresterea si diversificarea gradului de acoperire cu servicii sociale, pentru grupul vulnerabil ”persoane varstnice” la nivelul Municipiului Alba Iulia.</t>
  </si>
  <si>
    <t>10.3</t>
  </si>
  <si>
    <t>Imbunatatirea infrastructurii educationale din cadrul corpului D si a corpului H a Universitatii 1 Decembrie 1918 din Alba Iulia</t>
  </si>
  <si>
    <t>UNIVERSITATEA 1 DECEMBRIE 1918 ALBA IULIA</t>
  </si>
  <si>
    <t>10.2</t>
  </si>
  <si>
    <t>”Construire clădire Liceu Tehnologic Sebes”</t>
  </si>
  <si>
    <t>UAT MUNICIPIUL SEBEȘ</t>
  </si>
  <si>
    <t>Reabilitare, modernizare, echipare infrastructura educationala pentru invatamantul prescolar la Scoala Gimnaziala Iosif Pervain Cugir</t>
  </si>
  <si>
    <t>Extindere, reabilitare si dotare Cresa la nivelul Municipiului Blaj</t>
  </si>
  <si>
    <t>UAT Municipiul Blaj</t>
  </si>
  <si>
    <t>Obiectivul general al proiectului îl reprezinta schimbarea destinaþiei unei cladiri din gradiniþa în cresa prin lucrari de extindere, reabilitare si dotarea adecvata necesitaþilor învaþamântului anteprescolar în vederea cresterii accesului, calitaþii si atractivitaþii educaþiei pentru copiii din cadrul Municipiului Blaj.</t>
  </si>
  <si>
    <t>Reabilitare si dotare gradinita cu program normal Rosia de Secas, str. Principala nr. 284, loc. Rosia de Secas, jud. Alba</t>
  </si>
  <si>
    <t>UAT Comuna Rosia de Secas</t>
  </si>
  <si>
    <t>Obiectivul general al proiectului consta în realizarea unei investiþii în educaþie, prin dezvoltarea infrastructurii educaþionale de nivel prescolar - gradiniþa cu program normal din localitatea Rosia de Secas</t>
  </si>
  <si>
    <t>Rosia de Secas</t>
  </si>
  <si>
    <t>Regenerarea urbana socio-culturala a orasului Teius</t>
  </si>
  <si>
    <t>UAT Oras Teius</t>
  </si>
  <si>
    <t>Imbunatatirea calitatii vietii populatiei in orasul Ocna Mures</t>
  </si>
  <si>
    <t>UAT Orasul Ocna Mures</t>
  </si>
  <si>
    <t>Modernizare scoala gimnaziala in satul Stremt,Judetul Alba</t>
  </si>
  <si>
    <t>COMUNA STREMT</t>
  </si>
  <si>
    <t>Stremt</t>
  </si>
  <si>
    <t>Total ALBA</t>
  </si>
  <si>
    <t>MURES</t>
  </si>
  <si>
    <t>Dezvoltarea SC PIL SRL prin inovarea procesului de fabricație și dezvoltarea gamei de produse</t>
  </si>
  <si>
    <t>SC PIL SRL</t>
  </si>
  <si>
    <t>Introducerea de 1 serviciu nou- debitare cu laser ca urmare a inovarii si diversificarii proceselor în cadrul firmei, cu
ajutorul noului flux tehnologic prin achizitia unui activ corporal si crearea a 3 noi locuri de munca</t>
  </si>
  <si>
    <t>C</t>
  </si>
  <si>
    <t>MS</t>
  </si>
  <si>
    <t>Tg. Mures</t>
  </si>
  <si>
    <t>Creşterea competitivităţii societăţii FTS MEUBLE SRL prin achiziţia de echipamente performante</t>
  </si>
  <si>
    <t>S.C. FTS MEUBLE S.R.L.</t>
  </si>
  <si>
    <t>Diversificarea activitatii si cresterea competitivitatii in domeniul
productiei de mobilier de locuinte si a productiei de produse pentru gradine (banci din lemn masiv de stejar, prin achizitia de echipamente specifice activitatii de fabricare a mobilei si crearea a 5 noi locuri de munca</t>
  </si>
  <si>
    <t xml:space="preserve"> 28/08/2017</t>
  </si>
  <si>
    <t>Reghin</t>
  </si>
  <si>
    <t xml:space="preserve">finalizat </t>
  </si>
  <si>
    <t>Achizitie utilaje pentru constructii in cadrul societatii SC CALES COMPANY SRL</t>
  </si>
  <si>
    <t>SC CALES COMPANY SRL</t>
  </si>
  <si>
    <t>Cresterea competitivitatii si productivitatii economice  in vederea participarii active a intreprinderii S.CALES COMPANY S.R.L. la consolidarea si dezvoltarea sectorului de constructii prin: (1)Modernizarea si inovarea proceselor de executie cu utilaje si echipamente
performante si inovative destinate executiei de lucracari constructii metalice:Echipament ridicat panouri cu vacuum (1 buc), SET
INDUSTRIAL TAIERE - GAURIRE – INSURUBARE (1buc), SET INDUSTRIAL MASURARE – DEBITARE(1buc),
Telehendler(1buc), Brat telescopic rotativ cu accesorii (1buc), Nacela tractabila cu brat articulat (1buc). 
(2)Angajarea de 5
persoane noi pana la finalizarea proiectului si mentinerea celui existent; (3) Adaptarea infrastructurii pentru persoane cu
dizabilitati prin achizitia rampei de acces in hala.</t>
  </si>
  <si>
    <t>Cresterea productivitatii si competitivitatii SC RAPSODIA COM SRL prin asimilarea procesului tehnologic in domeniul fabricarii de produse finite din hartie sanitar-igienica cu respectarea principiilor dezvoltarii durabile, egalitatii de sanse si nediscriminarii</t>
  </si>
  <si>
    <t>SC RAPSODIA COM SRL</t>
  </si>
  <si>
    <t>Cresterea productivitatii si competitivitatii societaþii comerciale RAPSODIA COM SRL pe piata
produselor finite din hârtie sanitar-igienica prin asimilarea tehnologiilor moderne, cu asigurarea principiilor dezvoltarii durabile, egalitaþii de
gen si nediscriminarii. Se vor achzitiona 3 utuilaje noi, se vor realiza 2 noi produse si se vor crea 5 noi locuri de munca.</t>
  </si>
  <si>
    <t xml:space="preserve"> 27/09/2017</t>
  </si>
  <si>
    <t>Achizitia de echipamente pentru diversificarea activitatii SC ALMID EURO KRAFT SRL si crearea de noi produse</t>
  </si>
  <si>
    <t>SC ALMID EURO KRAFT SRL</t>
  </si>
  <si>
    <t>Dezvoltarea activitatii societatii si cresterea competitivitatii acesteia pe piata, in urma
diversificarii activitatii si cresterea capacitatii de productie, prin introducerea unui nou proces de productie si realizarea unor produse noi incadrul intreprinderii. Se vor achizitiona 3 noi echipamente si se vor crea 3 noi locuri de munca.</t>
  </si>
  <si>
    <t>Creşterea competitivităţii societăţii Royal Media SRL, prin achiziţia de utilaje noi</t>
  </si>
  <si>
    <t>SC ROYAL MEDIA SRL</t>
  </si>
  <si>
    <t>Cresterea competitivitaþii firmei S.C. Royal Media S.R.L., ca urmare a introducerii de noi tehnologii
moderne în procesele de lucru a societaþii, prin achiziþionarea de 2 de echipamente si utilaje tehnologice specializate si crearea unui nou loc de munca</t>
  </si>
  <si>
    <t>Sighisoara</t>
  </si>
  <si>
    <t>Cresterea competitivitatii SC TIGER COM SERV SRL prin achizitia de echipamente performante</t>
  </si>
  <si>
    <t>SC TIGER COM SERV SRL</t>
  </si>
  <si>
    <t>Investitii in  achizitionarea a 11 echipamente noi, performante si cu un grad ridicat de protectie a mediului pentru imbunatatirea calitatii produselor, a
productivitatii muncii si a capitalului. Crearea a 3 noi locuri de munca.</t>
  </si>
  <si>
    <t>Dezvoltarea întreprinderii SC MONTANA FOREST SRL prin achizitionare de utilaje,echipamente</t>
  </si>
  <si>
    <t>SC MONTANA FOREST SRL</t>
  </si>
  <si>
    <t>Modernizarea liniei de producþie în scopul cresterii eficienþei si randamentului prin dotari cu echipamente si
instalaþii înalt tehnologizate, introducerea de noi tehnologii de producþie prin achizitie de 7 utilaje si echipamente, dezvoltarea
continua prin îmbunataþirea produselor, adaptarea acestora la cerinþele pieþei si a clienþilor, perfecþionarea produselor conform
reglementarilor si a standardelor naþionale si europene, atât din punct de vedere a protecþiei mediului, cât si al conformitaþii
acestora cu cerinþele Uniunii Europene. Crearea a 5 noi locuri de munca</t>
  </si>
  <si>
    <t>Sovata</t>
  </si>
  <si>
    <t>finalizat dpdv fizic</t>
  </si>
  <si>
    <t>Diversificarea activitatii SC ADOXI SRL prin achizitia unei statii de producere a betonului</t>
  </si>
  <si>
    <t>S.C. ADOXI S.R.L.</t>
  </si>
  <si>
    <t>Dezvoltarea unui proces nou (productia de beton) si a unui produs nou (betonul usor realizat cu agregate pulverulente), inovative
si consolidarea vanzarilor pe piata locala inca din primul an de la finalizarea implementarii proiectului. Achizitia a trei noi echipamente/utilaje.
Crearea a trei noi locuri de munca</t>
  </si>
  <si>
    <t>Cresterea competitivitatii SC MARTON M&amp;G SRL in domeniul intretinerii si repararii autovehiculelor</t>
  </si>
  <si>
    <t xml:space="preserve">S.C. MARTON M&amp;G S.R.L. </t>
  </si>
  <si>
    <t>Achizitionarea de
active corporale si necorporale noi, de ultima generatie necesare dezvoltarii si modernizarii activitatii de intretinere si reparare
autovehicule cod CAEN 4520, rezultand astfel cresterea competitivitatii societatii in acest domeniu. Se vor achizitiona echipamente de diognoza, testare si reparare pompe de injectie si injectoare. Crearea a trei noi locuri de munca.</t>
  </si>
  <si>
    <t>Unitate de producţie mozaic CN Unicat SRL</t>
  </si>
  <si>
    <t>SC CN Unicat SRL</t>
  </si>
  <si>
    <t>Consolidarea poziþie pe piaþa a SC CN UNICAT SRL prin înfiinþarea unei unitaþi de producþie mozaic. Se vor achizitiona1 linie de fabricatie mozaic, 1 transpaleta electrica si un set rafturi depozitare . Se vor crea 5 noi locuri de munca.</t>
  </si>
  <si>
    <t>Consolidarea poziţiei pe piaţă a societăţii DOBPLAST SRL prin achiziţia de echipamente performante</t>
  </si>
  <si>
    <t xml:space="preserve">SC Dobplast SRL </t>
  </si>
  <si>
    <t>Diversificarea domeniului de activitate prin inovare de proces si produs realizata prin oferirea a unui
produs nou prin operaþiuni de reciclare al materialului plastic.Prin proiect se doreste dotarea spaþiului cu un sistem linie de extrudare,
masina de ascuþit, masina procesare material plastic si fier, 2 mori si un shreder. Se vor crea 6 noi locuri de munca</t>
  </si>
  <si>
    <t>Ludus</t>
  </si>
  <si>
    <t>Cresterea competitivitaţii firmei SC EDIPLAST SRL prin dotare tehnologica</t>
  </si>
  <si>
    <t>SC Ediplast SRL</t>
  </si>
  <si>
    <t>Prin proiect se realizeaza dotarea  cu mijloacele necesare introducerii in fabricatie a doua noi produse: Sistemul
de incalzire si Torpila de injectare, ambele destinate montarii pe masini de injectat materiale plastice. Se va realiza dotarea cucu 1 utilaj tehnologic, 1 instalatie pentru transport
intern, 1 sistem in vederea realizarii de economie de energie si 1 sistem pentru utilizarea resurselor recuperabile de energie. Se vor crea 3 noi locuri de munca</t>
  </si>
  <si>
    <t>Dezvoltarea Europtica</t>
  </si>
  <si>
    <t xml:space="preserve">SC Europtica SRL </t>
  </si>
  <si>
    <t>Consolidarea poziþiei pe piaþa a microîntreprinderii S.C. EUROPTICA S.R.L. prin dezvoltarea durabila
si competitiva a activitaþii de producþie de ochelari de vedere. Achizitia a 14 echipamente si crearea a trei noi locuri de munca.</t>
  </si>
  <si>
    <t>Creşterea competitivităţii SC NEOCASA SRL Reghin, judeţul Mureş, prin achiziţia de echipamente performante</t>
  </si>
  <si>
    <t xml:space="preserve">SC Neocasa SRL </t>
  </si>
  <si>
    <t>Dezvoltarea tehnologica a societatii prin achizitia de 11 utilaje si echipamente noi, care sa permita realizarea de lucrari de
constructii civile si industriale de calitate, cat si diversificarea si dezvoltarea lucrarilor de constructii executate, si crearea unui flux
de executie de lucrari eficient, inovativ, si pentru cresterea atractivitatii societatii pe piata lucrarilor de constructii civile si industriale locale si regionale, ca prim factor pentru cresterea durabila a competitivitatii societatii. Crearea a 5 noi locuri de munca.</t>
  </si>
  <si>
    <t>Modernizare prin achiziţionare de utilaje</t>
  </si>
  <si>
    <t xml:space="preserve">SC CORVIN COMIMPEX SRL </t>
  </si>
  <si>
    <t>Dezvoltarea parcului de utilaje prin achiziþionarea urmatoarelor: buldoexavator, sasiu cu macara si bena basculabila, cu scopul
de a asigura un nivel înalt de tehnologie, largirea clientelei, cresterea veniturilor, contribuind la dezvoltarea continua a
întreprinderii, contribuind la protecþia mediului prin achiziþionare de utilaje performante, eficiente energetic. Crearea a trei noi locuri de munca.</t>
  </si>
  <si>
    <t>Competitivitate in tehnica dentara</t>
  </si>
  <si>
    <t>SC DR X-RAY SRL</t>
  </si>
  <si>
    <t>Cresterea nivelului de competititivate al laboratorului dentar DR X-RAY din Targu Mures, prin dotarea cu 32 de tipuri de utilaje si
echipamente specifice moderne, cu facilitati in manevrare si performante ridicate in desfasurarea procesului de productie a
pieselor unicat de protetica stomatologica. Crearea a 5 noi locuri de munca.</t>
  </si>
  <si>
    <t>Cresterea eficientei pe piata a SC EUROCODE SRL prin achzitionarea de utilaje performante</t>
  </si>
  <si>
    <t>SC EUROCODE SRL</t>
  </si>
  <si>
    <t>Cresterea competitivitatii sale pe piata, prin stimularea inovarii in
intreprindere, inovare rezultata din transformarea/modernizarea unei activitati noi, respectiv dezvoltarea unei activitati speciale in
categoria contructiei cladirilor rezidentiale si nerezidentiale si anume realizarea infrastructurilor ( lucrarile de constructii afate sub cota 0.00 a cladirior) – terasamente ale cladirilor, fundatii instalatii si incaperi sub cota 0.00 a cladirilor). Achizitia a trei echipamente noi (buldoexcavator stage IV, un miniincarcator static rigid si un compactor static )si crearea a 5 noi locuri de munca</t>
  </si>
  <si>
    <t>Consolidarea poziţiei pe piaţă a microîntreprinderii INTERMEDIA GROUP SRL</t>
  </si>
  <si>
    <t xml:space="preserve">SC INTERMEDIA GROUP SRL </t>
  </si>
  <si>
    <t>Achizitionarea de noi utilaje (5 pompe de beton) in vederea cresterii productivitatii si eficientei, diversificarea lucrarilor realizate, accesarea proiectelor de
anvergura din punct de vedere tehnic, optimizarea continua a tuturor proceselor, intarirea pozitiei pe piata interna si patrunderea pe noi piete. Crearea a 5 noi locuri de munca</t>
  </si>
  <si>
    <t>Eficacitate maximă în cadrul activităţilor prestate prin accesarea fondurilor nerambursabile</t>
  </si>
  <si>
    <t>SC Mansart Corporate SRL</t>
  </si>
  <si>
    <t>Achizitia de softuri si echipamente IT necesare pentru un flux
tehnologic optim de prestare a serviciilor de proiectare, expertiza tehnica, topografie si cadastru. Crearea unui nou loc de munca.</t>
  </si>
  <si>
    <t>Achiziţie utilaje pentru lucrări de instalaţii sanitare, de încălzire şi de aer condiţionat în cadrul societăţii NARBAU CONSTRUCT SRL</t>
  </si>
  <si>
    <t xml:space="preserve">SC NARBAU CONSTRUCT SRL </t>
  </si>
  <si>
    <t>Crearea de noi capacitati maxime de executie lucrari de instalatii sanitare,incalzire si aer conditionat la 5.880 ore/an,prin
achizitionarea de 19 echip.noi,moderne care asigura o calitate ridicata a lucrarilor executate. Crearea a 5 noi locuri de munca.</t>
  </si>
  <si>
    <t>Ungheni</t>
  </si>
  <si>
    <t>Extinderea şi diversificarea activităţii Cat Engineering SRL prin achiziţionarea de utilaje tehnologice</t>
  </si>
  <si>
    <t xml:space="preserve">SC CAT ENGINEERING SRL </t>
  </si>
  <si>
    <t>Cresterea competitivitatii companiei Cat Engineering prin diversificarea (inovarea) serviciilor oferite,
tehnologizarea si optimizarea activitatii, crearea de noi locuri de munca si aplicarea principiilor dezvoltarii durabile. Se vor achizitiona 2 utilaje (excavator si buldoexcavator), se vor introduce 2 noi servicii in portofoliul beneficiarului ( lucrari de terasamente si lucrari de pregatire si amenajare teren) se vor crea 5 noi locuri de munca.</t>
  </si>
  <si>
    <t>Tarnaveni</t>
  </si>
  <si>
    <t>Diversificarea activităţii SC STATEX SRL Sovata, judeţul Mureş, prin achiziţia de echipamente performante</t>
  </si>
  <si>
    <t xml:space="preserve">SC STATEX SRL </t>
  </si>
  <si>
    <t>Dezvoltarea tehnologica a intreprinderii prin achizitia de utilaje si echipamente noi, care sa permita realizarea de produse noi -
articole de mobilier din lemn sculptat si sau cu ornamente sculptate, cat si diversificarea si dezvoltarea produselor existente, a
unui flux de fabricare inovativ, si pentru cresterea atractivitatii produselor intreprinderii, ca prim factor pentru cresterea durabila a
competitivitatii intreprinderii. Crearea a 3 noi locuri de munca</t>
  </si>
  <si>
    <t>Dezvoltarea activităţii societăţii AGROPREST PRODCOM prin achiziţie de tehnologii pentru operaţiuni de mecanică generală</t>
  </si>
  <si>
    <t>SC AGROPREST PRODCOM SRL</t>
  </si>
  <si>
    <t>Cresterea competitivitatii si productivitatii economice bazandu-se pe principiile dezvoltarii
durabile, in vederea participarii active a societatii S.C. AGROPREST PRODCOM SRL la consolidarea si dezvoltarea sectorului de
operatiuni de mecanica generala.Crearea de noi capacitati maxime de prestare servicii (piese debitate din metal) de la 200 tone/luna, prin achizitionarea de 2
echipamente noi, moderne care asigura o calitate ridicata a serviciilor realizat. Crearea a 5 noi locuri de munca.</t>
  </si>
  <si>
    <t>Dezvoltarea SC AXI PLAST SRL prin inovare şi achiziţia de utilaje performante</t>
  </si>
  <si>
    <t>SC AXI PLAST SRL</t>
  </si>
  <si>
    <t>Cresterea competitivitatii SC Axi Plast SRL, in vederea stimularii competitivitatii societatii pe piata
interna, precum si a dezvoltarii sectorului productiv al judetului Mures. Achizitia a 3 echipamente tehnologice pentru activitatea de productie a confectiilor din polietilena (pungi si saci din polietilena), si crearea a 3 noi locuri de munca.</t>
  </si>
  <si>
    <t>Diversificarea activităţii SC Q KERYMOB SRL Tîrgu Mureş, prin achiziţia de utilaje şi echipamente performante pentru fabricarea de mobilă</t>
  </si>
  <si>
    <t>SC Q KERYMOB SRL</t>
  </si>
  <si>
    <t>Diversificarea activitatii in domeniul fabricarii de mobilier prin achizitionarea unor active corporale noi, destinate sa dezvolte activitatea
propusa utiland corespunzator intreprinderea cu tehnologie avansata si eficienta in scopul diversificarii activitatii , in conditii de siguranta,
si de respectare a normelor de mediu. Se vor achizitia 10 echipamente noi si se vor crea 5 noi locuri de munca.</t>
  </si>
  <si>
    <t>Dotarea cu echipamente în vederea înfiinţării unei unităţi de producţie pentru fabricarea produselor de uz gospodaresc din hârtie sau carton</t>
  </si>
  <si>
    <t xml:space="preserve">SC A&amp;L MICLEA CAFFEE SRL-D </t>
  </si>
  <si>
    <t xml:space="preserve">Infiintarea unui unitati de productie in domeniul fabricarii produselor din hartie si carton si comercializarea acestora. Investitia presupune si crearea unui magazin on-line in vederea comercializarii produselor din hartie si carton.  Diversifice activitatea prin crearea unei noi capacitati de productie complexa care sa asigure o diversitate de produse din carton si anume:pahare din carton, cutii pentru salate, bol pentru supa, inghetata si cutii pentru hamburgeri. Prin proiect se vor achizitiona 7 echipamente performante care vor forma o linie completa de productie, Se vor crea 5 noi locuri de munca
 </t>
  </si>
  <si>
    <t>Fabricarea matritelor de inalta precizie.</t>
  </si>
  <si>
    <t>SC CADPROIECT PSC SRL</t>
  </si>
  <si>
    <t>Dezvoltarea unei noi capacităţi - cea de producţie modernă a matriţelor de înaltă precizie - care să completeze activitatea curentă de proiectare a firmei.  Achiziţia, instalarea şi punerea în funcţiune a trei echipamente: (i) Compresor şi instalaţie de aer; (ii) Centru de prelucare vertical; (iii) Maşină de electroeroziune cu electrod masiv. se vor crea 2 noi locuri de munca.</t>
  </si>
  <si>
    <t>Achizitie utilaje destinate dotarii unui service auto in cadrul societatii Dasira Turism SRL</t>
  </si>
  <si>
    <t xml:space="preserve">SC DASIRA TURISM SRL </t>
  </si>
  <si>
    <t xml:space="preserve"> Cresterea competitivitatii si productivitatii economice  bazandu-se pe principiile dezvoltarii durabile, in vederea participarii active a societatii S.C. DASIRA TURISM SRL la consolidarea si dezvoltarea sectorului de servicii intretinere si reparatii autovehicule. Crearea de noi capacitati maxime de prestare servicii de intretinere si reparatii autovehicule prin achizitionarea de 54 echip.noi,moderne care asigura o calitate ridicata a serviciilor prestate. Crearea a 5 noi locuri de munca</t>
  </si>
  <si>
    <t>Diversificarea activitatii societatii prin achizitia de active noi</t>
  </si>
  <si>
    <t>SC FUSE ADVERTISING SRL</t>
  </si>
  <si>
    <t xml:space="preserve">Extinderea afacerii societatii prin dezvoltarea unei noi activitati si anume editarea materialelor publicitare. Scopul proiectului poate fi atins prin achizitia de echipamente si utilaje necesare dezvoltarii acestei noi activitati, care va facilita dezvoltarea activitatii curente a societatii. Se vor crea 3 noi locuri de munca.
</t>
  </si>
  <si>
    <t>Achizitia de echipamente pentru servicii de proiectare instalatii in cadrul societatii INSTADRAFT SRL</t>
  </si>
  <si>
    <t xml:space="preserve">SC INSTADRAFT SRL </t>
  </si>
  <si>
    <t>Cresterea competitivitatii si productivitatii economice  bazandu-se pe principiile dezvoltarii durabile, in vederea participarii active a societatii S.C. INSTADRAFT SRL la consolidarea si dezvoltarea sectorului de servicii de proiectare instalatii. Cresterea capacitatii de prestare servicii de proiectare instalatii de la 5.544 ore/an la  11.088 ore/an,prin achizitionarea de 10 echip.noi si 6 soft-uri care asigura o calitate ridicata si un flux optim complet a serviciilor prestate. Se vor crea 3 noi locuri de munca</t>
  </si>
  <si>
    <t>Cresterea cotei de piata a societatii comerciale IRIS OPTICA SRL</t>
  </si>
  <si>
    <t xml:space="preserve">SC IRIS OPTICA SRL </t>
  </si>
  <si>
    <t xml:space="preserve">Modernizarea prin inovare si extinderea activitatii societatii Iris Optic SRL si implicit consolidarea pozitiei pe piata a întreprinderii.  Achizitionarea unor echipamente tehnologice performante si inovative specifice activitatii - 3 echipamente si crearea unui nou loc de munca.
</t>
  </si>
  <si>
    <t>Dezvoltarea activitatilor societatii, cu ajutorul fondurilor nerambursabile</t>
  </si>
  <si>
    <t xml:space="preserve">SC MAS CONTA SOFT SRL </t>
  </si>
  <si>
    <t xml:space="preserve">Cresterea competitivitatii  pe piata, prin stimularea inovarii in intreprindere, inovare rezultata prin dezvoltarea unei activitati noi, respectiv dezvoltarea activitatii de gazduire pagini web, aplicatii client, servicii de gazduire pliate pe nevoile fiecarui client. Practic se doreste : -gazduire pagini web pentru societati comerciale -gazduire aplicatii web pentru societati comerciale: contabilitate, contabilitate bugetara, gestiuni, buget, bilant, dare de seama, salarii, mijloace fixe, gestiune afacere, comert on-line -gazduire pagini web pentru autoritati publice -gazduire aplicatii pentru institutii publice: scoli, licee, in care sa se include cataloage on-line, acces on-line pentru vizualizarea prezentei copilului la scoala, dosar  functionar public, impozite, registru agricol,  evidenta pacienti,etc. </t>
  </si>
  <si>
    <t>Diversificarea activitatii SC PRESTURBAN SRL in domeniul constructiilor, prin achizitia unui echipament performant</t>
  </si>
  <si>
    <t xml:space="preserve">SC PRESTURBAN SRL </t>
  </si>
  <si>
    <t>Diversificarea activitatilor desfasurate si cresterea nivelului tehnic de dotare al societatii in aria pregatirii de constructii a căilor ferate de suprafaţă, prin achizitionarea de active corporale noi si eficiente (EXCAVATOR PNEURI PENTRU CALE FERAT), ce creaza suportul realizarii unor lucrari de calitate superioara, in conditii de siguranta. se vor crea 5 noi locuri de munca.</t>
  </si>
  <si>
    <t>Cresterea competitivitatii SC WATER EXPERT SRL</t>
  </si>
  <si>
    <t xml:space="preserve">SC WATER EXPERT SRL </t>
  </si>
  <si>
    <t>Consolidarea pozitiei societatii Water Expert SRL pe piata industriei proiectarii din cadrul industriilor creative prin achizitionarea de echipamente ultramoderne, competitive si performante. Se vor achizitiona: Sistem de scanare 3D – 1 bucata; - Soft sanare 3 D – 1 bucata; - Server – 1 bucata. Se va crea un nou loc de munca.</t>
  </si>
  <si>
    <t>Dezvoltarea SC EVENTUS COM CONSTRUCT SRL in domeniul constructiilor, prin achizitia de echipamente performante</t>
  </si>
  <si>
    <t>SC EVENTUS COM CONSTRUCT SRL</t>
  </si>
  <si>
    <t>sprijinirea dezvoltarii durabile, cresterea competitivitatii si a productivitatii societatii</t>
  </si>
  <si>
    <t>Targu Mures</t>
  </si>
  <si>
    <t>Dezvoltare la SC WEBIMAGE SRL prin achizitie de echipamente tehnologice</t>
  </si>
  <si>
    <t>SC WEBIMAGE SRL</t>
  </si>
  <si>
    <t>mbunatatirea performantelor economice si tehnice prin cresterea nivelului de competitivitate</t>
  </si>
  <si>
    <t xml:space="preserve">Modernizarea activitatii de productie mobilier  </t>
  </si>
  <si>
    <t>SC MOB DESIGN SRL</t>
  </si>
  <si>
    <t>cresterea competitivitatii societatii SC MOB DESIGN SRL</t>
  </si>
  <si>
    <t>Infiintare pensiune turistica in statiunea Sovata, de catre societatea Daw Com SRL</t>
  </si>
  <si>
    <t>SC DAW COM SRL</t>
  </si>
  <si>
    <t>cresterea productivitatii întreprinderii S.C. DAW COM S.R.L</t>
  </si>
  <si>
    <t>Modernizarea si retehnologizarea SC ODONTOTEHNICA SRL prin achizitia de echipamente tehnologice pentru tehnica dentara</t>
  </si>
  <si>
    <t>SC ODONTOTEHNICA SRL</t>
  </si>
  <si>
    <t>Achizitia de utilaje de constructii</t>
  </si>
  <si>
    <t xml:space="preserve">SC ALNEMARLE SRL </t>
  </si>
  <si>
    <t>cresterea competitivitaþii si productivitaþii societaþii la nivelul regiunii Centru</t>
  </si>
  <si>
    <t>Dezvoltarea societatii APPIA OUTDOOR SRL prin achizitionarea de echipamente inovative</t>
  </si>
  <si>
    <t xml:space="preserve">SC APPIA OUTDOOR SRL </t>
  </si>
  <si>
    <t>cresterea competitivitaþii firmei APPIA OUTDOOR S.R.L., ca urmare a introducerii de noi tehnologii</t>
  </si>
  <si>
    <t>Dotarea firmei SC Oracler Graphics SRL pentru dezvoltarea activitatii</t>
  </si>
  <si>
    <t xml:space="preserve">SC Oracler Graphics SRL </t>
  </si>
  <si>
    <t>moderne în procesele de lucru a societaþii, prin achiziþionarea de echipamente ultra moderne.</t>
  </si>
  <si>
    <t xml:space="preserve">Extinderea capacităţii de producţie mobilier, in cadrul firmei Nett Front SRL </t>
  </si>
  <si>
    <t xml:space="preserve">SC Nett Front SRL </t>
  </si>
  <si>
    <t>Realizarea unei investiţii iniţiale în cadrul firmei NETT FRONT SRL prin extinderea capacităţii unităţii existente prin creşterea volumului de producţie a uşilor de mobilier din mdf.</t>
  </si>
  <si>
    <t>Cresterea competitivitatii SC Romflag SRL prin extindere si modernizare activitate</t>
  </si>
  <si>
    <t xml:space="preserve">SC Romflag SRL </t>
  </si>
  <si>
    <t xml:space="preserve">Cresterea competitivitatii societatii pe piata interna si internationala in domeniul de activitate  textil prin extinderea capacitatilor de productie  si modernizarea activitatii prin introducerea unor tehnologii avansate.Realizarea unei investitii initiale de extindere a capacitatii existente de productie  pana la 1.743.090 mp produs finit, prin dotarea cu 22 echipamente de productie, 1 aplicatie informatica de tip e-commece si un site web de prezentare a companiei care sa poata integra aplicatia, pana la sfarsitul proiectului. Cresterea competitivitatii companiei pe pietele internationale prin obtinerea a 3 certificari ale sistemelor de management, 1 certificare proces de productie steaguri si participarea la minim 2 targuri internationale pana la finalizarea proiectului
</t>
  </si>
  <si>
    <t xml:space="preserve">Realizarea unei investitii initiale prin extinderea capacitatii de productie prin achizitionarea de echipamente performante penru activitatea de fabricare de mobila in cadrul SC FOMCO PRODIMPEX SRL  </t>
  </si>
  <si>
    <t>Realizarea unei investiţii iniţiale în cadrul firmei FOMCO PRODIMPEX SRL prin extinderea capacităţii unei unităţi existente prin creşterea volumului a cel puţin unui produs pentru activitatea de Fabricare de mobila n.c.a, conform codului CAEN 3109. Obiectivul firmei este de a creea mobilă modernă de înaltă calitate care să aducă clienţilor societăţii un real beneficiu de imagine şi un plus de  confort.</t>
  </si>
  <si>
    <t>Sângeorgiu de Mures</t>
  </si>
  <si>
    <t>Platforma ECONNEXT</t>
  </si>
  <si>
    <t xml:space="preserve">SC AFLIM CRO SRL </t>
  </si>
  <si>
    <t>Diversificarea activitatii în vederea creşterea competitivităţii şi a productivităţii, să îşi dezvolte capacităţi avansate de prestare a serviciilor. Aflim Cro va concepe, dezvolta şi lansa o platformă software on-line de tipul Smart Home (IoT) – Platforma Econnext ( Next Connectivity and Economy with Internet of Things) care să fie capabilă să determine reduceri semnificative ale costurilor cu utilităţile, precum şi a consumurilor de energie, folosind cele mai inovative echipamente şi software-uri, rezultate din implementarea prezentului proiect, în timp ce prin automatizare şi solutii software va reuşi să ridice nivelul confortului atât în zona rezidenţiala cât şi zona office/ industrială.</t>
  </si>
  <si>
    <t>Investitie noua - achizitie echipamente performante dotare hala de productie pentru panouri de lemn</t>
  </si>
  <si>
    <t xml:space="preserve">SC Davilemn SRL </t>
  </si>
  <si>
    <t>Cresterea competitivitatii SC DAVILEMN SRL in domeniul Fabricarii panourilor de lemn masiv din frize imbinate prin incleiere, prin achizitia de utilaje si echipamente necesare pentru desfasurarea activitatii</t>
  </si>
  <si>
    <t>DOX - green &amp; smart aparthotel</t>
  </si>
  <si>
    <t xml:space="preserve">SC DOX COMPANY SRL </t>
  </si>
  <si>
    <t xml:space="preserve"> Imbunătăţirea competitivităţii economice a întreprinderii Dox Company SRL prin crearea unei investiţii noi în domeniul turismului (sector cu rol economic important şi cu influenţă asupra ocupării).Crearea unei noi unităţi de prestare servicii prin realizarea unei activităţi de cazare inovative şi anume Apart hotel (apartamente în regim hotelier). Această activitate va fi realizată prin extinderea unei clădiri existente şi realizarea unei unităţi de cazare S2+S1+P+2E cu 14 apartamente, dotate şi mobilate la cele mai înalte standarde. 
</t>
  </si>
  <si>
    <t>Platforma "FACTOR PLUS" ca mediu inovator de business digital pentru IMM- uri</t>
  </si>
  <si>
    <t xml:space="preserve">SC DOX Company SRL </t>
  </si>
  <si>
    <t xml:space="preserve">Imbunătăţirea competitivităţii economice a întreprinderii Dox Company SRL prin crearea unei investiţii noi în domeniul serviciilor IT.Crearea unei noi unităţi de prestare servicii prin realizarea unei platforme online Factor Plus ce va oferii un sistem de servicii inovatoare pentru desfăşurarea de operaţiuni şi servicii destinate sectorului IMM contribuind la susţinerea dezvoltării şi a progresului acestui tip de companii.  </t>
  </si>
  <si>
    <t>Cresterea capacitartii de productie la SC FIMATEX SRL, loc. Tg. Mures, jud. Mures</t>
  </si>
  <si>
    <t>SC FIMATEX SRL</t>
  </si>
  <si>
    <t xml:space="preserve"> Cresterea competitivitatii societatii  Fimatex SRL, in vederea mentinerii pozitiei pe piata prin consolidarea unor competente superioare concurentei, contribuind astfel la dezvoltarea si modernizarea sectorului de finisare a materialelor textile, consolidarea mediului de afaceri din regiune, utilizarea eficienta a resurselor locale si valorificarea potentialului de inovare si de asimilare a progresului tehnologic.Achizitia unui numar de 2 utilaje, 2 active necorporale (software utilaje), servicii de certificare a sistemului de management ISO 18001, 1 serviciu certificare proces uscat cu laser aplicat asupra confectiilor, 1 participare la un targ  international pana la sfarsitul implemetarii, anul 2018
</t>
  </si>
  <si>
    <t>Cresterea competitivitatii economice a TMF SRL</t>
  </si>
  <si>
    <t xml:space="preserve">SC TMF SRL </t>
  </si>
  <si>
    <t>Dezvoltarea firmei TMF SRL prin cresterea productiei de ansamble aferente liniilor tehnologice din domeniul auto/aerospatial, precum si cresterea competitivitatii firmei pe piata specifica. Se vor achizitiona 4 echipamente (1 Centru de frezare cu portal mobil, 5 axe continue, 1 Centru de frezare cu banc fix si montant mobil, 5 axe continue, 1 Maşină de debitat cu jet de apă, 1 Maşină de debitat cu plasma si oxigaz ) - 200 Panouri solare (pentru producerea de energie regenerabila) - Set de licente pentru software de programare productie speecific echipamentelor achizitionate. Se va participa la u tirg international,  se va re certifica un sistem de management.</t>
  </si>
  <si>
    <t>Cresterea si diversificarea activitatii de productie la  SC VETA SRL</t>
  </si>
  <si>
    <t xml:space="preserve">SC VETA SRL </t>
  </si>
  <si>
    <t xml:space="preserve">Creşterea competitivitatii societatii  VETA SRL, in vederea mentinerii pozitiei pe piata prin consolidarea unor competente superioare concurentei, contribuind astfel la dezvoltarea si modernizarea sectorului de productie incaltaminte din PVC, consolidarea mediului de afaceri din regiune, utilizarea eficienta a resurselor locale si valorificarea potenţialului de inovare si de asimilare a progresului tehnologic.Achizitia unui numar de 157 echipamente, 2 active necorporale (inregistrarea marcii  comerciale Veta, program informatic), servicii de certificare a standardului de calitate ISO 9001, servicii de certificare produs cizme si incaltaminte din PVC, 1 participare targ international pana la sfarsitul implemetarii, anul 2019 </t>
  </si>
  <si>
    <t>Achizitionarea de echipamente noi pentru diversificarea productiei TRIPLAST SRL</t>
  </si>
  <si>
    <t>SC TRIPLAST SRL</t>
  </si>
  <si>
    <t>diversifice productia deja existenta cu fabricarea de noi produse din plastic</t>
  </si>
  <si>
    <t>Dezvoltarea activitatii de productie la Romercato Prodimpex SRL prin achizitie utilaje</t>
  </si>
  <si>
    <t>SC Romercato Prodimpex SRL</t>
  </si>
  <si>
    <t>cresterea competitivitatii societatii Romercato Prodimpex SRL, in vederea dezvoltarii pozitiei pe piata</t>
  </si>
  <si>
    <t>Linie de productie pahare PET</t>
  </si>
  <si>
    <t>SC SIBA PACKAGING SRL</t>
  </si>
  <si>
    <t>cresterea productivitatii si competitivitatii S.C. SIBA PACKAGING S.R.L. – pe piata ambalajelor din
material plastic, prin achizitia de utilaje necesare pentru desfasurarea activitatii de fabricare a paharelor de unica folosinta din plast</t>
  </si>
  <si>
    <t>Creare unitate de productie prelungitoare electrice</t>
  </si>
  <si>
    <t xml:space="preserve">SC GESERCO SRL </t>
  </si>
  <si>
    <t>cresterea competitivitatii societatii GESERCO SRL,</t>
  </si>
  <si>
    <t>Implementare procedee de proiectare de tip Building Information Modeling (BIM) la SC MULTINVEST SRL TG. MURES</t>
  </si>
  <si>
    <t>SC MULTINVEST SRL</t>
  </si>
  <si>
    <t>realizarea unei investitii initiale în cadrul firmei Multinvest SRL prin diversificarea activitaþii de arhitectura, prin servicii care nu au fost prestate anterior in societate</t>
  </si>
  <si>
    <t>Extinderea si diversificarea activitatii de reciclare deseuri mase plastice</t>
  </si>
  <si>
    <t xml:space="preserve">SC ALL4PLAST RECYCLE SRL </t>
  </si>
  <si>
    <t>extinderea capacitatii de productie si diversificarea activitatii de reciclare a deseurilor din mase plastice, ajutand la imbunatatirea competitivitatii economice a ALL4PLAST RECYCLE S.R.L., respectiv asigurarea principiilor dezvoltarii durabile prin implementarea unei tehnologii moderne de productie. Reabilitare cladiri, contruire hala si dotare cu echipamente si utilaje.</t>
  </si>
  <si>
    <t>Miercurea Nirajului</t>
  </si>
  <si>
    <t>Construire si dotare hala de productie in cadrul SC ATLAS SPORT SRL</t>
  </si>
  <si>
    <t xml:space="preserve">SC ATLAS SPORT SRL </t>
  </si>
  <si>
    <t>cresterea competitivitatii si productivitatii economice bazandu-se pe principiile dezvoltarii durabile, in vederea participarii active a societatii S.C. ATLAS SPORT SRL la consolidarea si dezvoltarea sectorului productiv. Construire si dotare hala de productie</t>
  </si>
  <si>
    <t>CRESTEREA COMPETITIVITATII ECONOMICE A SC BINALE STRATIFICATE
SRL PRIN ACHIZITIONAREA DE NOI UTILAJE</t>
  </si>
  <si>
    <t>SC BINALE STRATIFICATE SRL</t>
  </si>
  <si>
    <t>Modernizarea si eficientizarea fluxului tehnologic, în domeniul fabricarii de usi si ferestre din lemn stratificat, cresterea productivitatii prin achizitionarea de echipamente</t>
  </si>
  <si>
    <t>Construire hala de productie pentru aparatura medicala</t>
  </si>
  <si>
    <t xml:space="preserve">SC CATTUS SRL </t>
  </si>
  <si>
    <t>Realizarea unei investitii initiale în cadrul firmei CATTUS SRL prin diversificarea productiei unei unitati existente, prin produse care nu au fost fabricate anterior în unitate. Cresterea competitivitatii si productivittii prin construirea unei noi hale de productie unde vor fi realizate produse îmbunatatite, respeciv noi produse de calitate
superioara asigurata la un raport optim de calitate-pret.</t>
  </si>
  <si>
    <t>Tirgu Mures</t>
  </si>
  <si>
    <t>Achizitie de utilaje si echipamente in cadrul CROMATIC TIPO SRL</t>
  </si>
  <si>
    <t xml:space="preserve">SC CROMATIC TIPO SRL </t>
  </si>
  <si>
    <t>Extinderea activitatii companiei si a capacitatiilor maxime de productie , prin achizitionarea de 15 echipamente tangibile si 8 soft-uri noi, moderne care asigura o calitate ridicata a produselor realizate si prin crearea unui spatiu de productie</t>
  </si>
  <si>
    <t>Introducere de servicii si procese inovative la clinica de stomatologie DENTALTOP</t>
  </si>
  <si>
    <t xml:space="preserve">SC DENTALTOP SRL </t>
  </si>
  <si>
    <t>Diversificarea ofertei de servicii stomatologice în cadrul DENTALTOP SRL prin achizitia a 27 de echipamente medicale si a unui soft medical inovativ.Dobândirea de competenþe de lucru cu laser a 4 medici stomatologi din cadrul DENTALTOP SRL prin participarea acestora la un
curs în domeniu.</t>
  </si>
  <si>
    <t>Cresterea capacitatii si competitivitatii SC ECO EURO DOORS SRL prin achizitionarea de echipamente noi destinate producerii de usi din lemn</t>
  </si>
  <si>
    <t xml:space="preserve">SC ECO EURO DOORS SRL </t>
  </si>
  <si>
    <t>Cresterea competitivitatii si a capacitatii de productie a SC ECO EURO DOORS SRL prin achizitionarea de utilaje si echipamente
performante, moderne, inovative si eficiente din punct de vedere energetic.</t>
  </si>
  <si>
    <t>EXTINDEREA CAPACITATII DE PRODUCTIE PRIN ACHIZITIONARE DE UTILAJE LA SC FORIS COMPANY IMPEX SRL</t>
  </si>
  <si>
    <t xml:space="preserve">SC Foris Company SRL </t>
  </si>
  <si>
    <t>Dezvoltarea întreprinderii prin achizitionare de utilaje, echipamente, investitia contribuind în acest fel la largirea clientelei, a volumului si a gamei de produse fabricate, a serviciilor prestate si la dezvoltarea economiei regionale si locale si în acest fel la cresterea competitivitatii regiunilor ca locatii pentru afaceri, la cresterea productivitatii.</t>
  </si>
  <si>
    <t>Extinderea capacitatii si cresterea volumului serviciilor oferite de SC Gecodent
SRL prin achizitia de echipamente tehnologice performante</t>
  </si>
  <si>
    <t xml:space="preserve">SC GECODENT SRL </t>
  </si>
  <si>
    <t>Dezvoltarea pozitiei pe piata a SC GECODENT SRL prin cresterea cifrei de afaceri la finalul anului 2019, fata de anul de baza 2016, ca urmare a achizitionarii de echipamente tehnologice performante si dotari.</t>
  </si>
  <si>
    <t>LINIE DE PRODUCTIE GALETUTE CU MANER SI CAPAC DIN PLASTIC</t>
  </si>
  <si>
    <t xml:space="preserve">SC IDEAL FOODPACK SRL </t>
  </si>
  <si>
    <t>cresterea productivitatii si competitivitatii S.C. IDEAL FOODPACK S.R.L. – pe piata ambalajelor din material plastic, prin achizitia de utilaje necesare pentru desfasurarea activitatii de fabricare a galetutelor cu maner si capac din plastic.</t>
  </si>
  <si>
    <t xml:space="preserve">Extinderea capacitatii de deservire a cabinetului de kinetoterapie KINETICA din
Targu Mures </t>
  </si>
  <si>
    <t xml:space="preserve">SC OLI KINETIC SRL </t>
  </si>
  <si>
    <t>Cresterea capacitatii de deservire a pacientilor prin construirea unui nou cabinet de kinetoterapie cu o capacitate de deservire a pacientilor dubla fata de situatia existenta,  cat si achizitionarea de noi aparate medicale, care sa deserveasca cazurile (tratamentele) suplimentare care vor fi generate de realizarea proiectului de investitie.</t>
  </si>
  <si>
    <t>Construire cladire de cazare pentru vacante si perioade de scurta durata, inclusiv bransamente la utilitati</t>
  </si>
  <si>
    <t xml:space="preserve">SC SENIN PRODEXP SRL </t>
  </si>
  <si>
    <t>Crearea unei facilitati de turism ecologic si inovativ, care imbina elemente naturale si traditia cu eficienta energetica si tehnologiile
moderne, tinand cont de dezvoltarea durabila si ecosistem;</t>
  </si>
  <si>
    <t>Diversificarea activitatii SC Sylvania SRL</t>
  </si>
  <si>
    <t xml:space="preserve">SC SYLVANIA SRL </t>
  </si>
  <si>
    <t>Diversificarea activitatii Sylvania SRL prin crearea unei noi unitati de servicii, mai exact prin construirea si dotarea unei pensiuni cu cincisprezece camere care sa asigure servicii de turism complete unei categorii cât mai variate de turisti.</t>
  </si>
  <si>
    <t>Construire hală de producţie mobilier</t>
  </si>
  <si>
    <t xml:space="preserve">SC EAST EUROPEAN TRADE SRL </t>
  </si>
  <si>
    <t>Crearea unei unitatati noi de productie mobilier prin constructirea uneui hale si  achzizitia de active corporale noi</t>
  </si>
  <si>
    <t>3.1 B</t>
  </si>
  <si>
    <t>Eficientizare energetica Scoala Gimnaziala Nades, judet Mures</t>
  </si>
  <si>
    <t xml:space="preserve">UAT Comuna Nades </t>
  </si>
  <si>
    <t>Cresterea eficientei energetice in cladirea publica a Scolii Gimnaziale din
comuna Nades, prin realizarea lucrarilor de interventie constand in lucrari de reabilitare termica a anvelopei, lucrari de reabilitare termica a
sistemului de incalzire si iluminat si prin instalarea unor sisteme alternative de producere a energiei.</t>
  </si>
  <si>
    <t>Nades</t>
  </si>
  <si>
    <t>Lucrari de interventie la Scoala Generala Balda in scopul cresterii eficientei energetice, prin lucrari de reabilitare  termica a anvelopei, lucrari de reabilitare termica a sistemului de incalzire si instalarea unor sisteme alternative de producere a energiei</t>
  </si>
  <si>
    <t>UAT Oras Sarmasu</t>
  </si>
  <si>
    <t>Oras Sarmasu, localitatea Balda</t>
  </si>
  <si>
    <t>Reabilitarea şcolii din Sîntioana de Mureş, comuna Pănet, în vederea creşterii eficienţei energetice</t>
  </si>
  <si>
    <t>UAT Comuna Panet</t>
  </si>
  <si>
    <t xml:space="preserve">Lucrari de reabilitare termica la scoala din Sîntioana de Mureş, </t>
  </si>
  <si>
    <t>Comuna Panet, localitatea Sîntioana de Mure</t>
  </si>
  <si>
    <t>Lucrari de interventie la Scoala generala nr. 2 Sărmaşu în scopul creşterii eficientei energetice, prin lucrari de reabilitare termica a anvelopei, lucrari de reabilitare termica a sistemului de incalzire si instalarea unor sisteme alternative de producere a energie</t>
  </si>
  <si>
    <t xml:space="preserve">UAT Oras Sarmasu </t>
  </si>
  <si>
    <t>Lucrari de reabilitare termica la Scoala generala nr. 2 pt. cresterea eficientei termice.</t>
  </si>
  <si>
    <t>Oras Sarmasu</t>
  </si>
  <si>
    <t>Creşterea eficientei energetice a clădirilor publice din oraşul Iernut, Primăria, str. 1 Decembrie 1918, nr. 9A, Iernut</t>
  </si>
  <si>
    <t>UAT Orasul Iernut</t>
  </si>
  <si>
    <t>Lucrari de reabilitare termica la clădirile publice din oraşul Iernut, Primăria, str. 1 Decembrie 1918, nr. 9A</t>
  </si>
  <si>
    <t>Oras Iernut</t>
  </si>
  <si>
    <t>Creşterea eficienţei energetice a clădirilor publice din Oraşul Iernut, Casa de Cultură, str. 1 Decembrie 1918, nr. 9A, Iernut</t>
  </si>
  <si>
    <t>Lucrari de reabilitare termica la Casa de cultura din oraşul Iernut, Primăria, str. 1 Decembrie 1918, nr. 9A</t>
  </si>
  <si>
    <t>Lucrări de reparații, conservare și introducere în circuitul turistic la Ansamblul Bisericii Evanghelice Fortificate Saschiz</t>
  </si>
  <si>
    <t>Parohia Evanghelică C.A. Saschiz</t>
  </si>
  <si>
    <t>Cresterea atractivitatii turistice a zonei prin punerea in valoare si utilizarea durabila a obiectivului de patrimoniu Ansamblul Bisericii Fortificate Sazchiz si introducerea acestuia in turismul real si virtual</t>
  </si>
  <si>
    <t>Saschiz</t>
  </si>
  <si>
    <t>Restaurarea cetății de refugiu sec. XIV din Saschiz, jud. Mureș</t>
  </si>
  <si>
    <t>UAT Comuna Saschiz</t>
  </si>
  <si>
    <t xml:space="preserve">Restaurarea obiectivului monument istoric - Cetatea de refugiu sec. XIV din Saschiz, si utilizarea acestui obiectiv intr-un mod in care sa se realizeza accesibilitatea lui catre vizitatori, cetatea devenind capabila de a primi turisti in conditii decente, oferind o experienta turistica de calitate.  </t>
  </si>
  <si>
    <t>Reabilitarea Muzeului de Stiinţele Naturii Tîrgu Mureş</t>
  </si>
  <si>
    <t>UAT Judetul Mures</t>
  </si>
  <si>
    <t>Reabilitarea monumentului istoric in care isidesfasoara activitatea Muzeul de Stiintele Naturii Tirgu Mures, valorificarea durabila a cestuia prin promovare potentialului turistic si educativ si implicit cresterea numarului de turisti cu 6%.</t>
  </si>
  <si>
    <t>Reabilitarea Palatului Culturii</t>
  </si>
  <si>
    <t>Cresterea importantei turismului ca element care stimuleaza cresterea economica a judetului prin valorificarea potentialuliu turistic cultural local si judetean, Reabilitarea monumentulii istoric Palatul Culturii, valorificarea durabila a acestuia prin promovarea potentialului turistic si cultural si implicit cresterea numarului de turisti cu 6%</t>
  </si>
  <si>
    <t>Modernizare, amenajare si dotare Parcul Tineretului</t>
  </si>
  <si>
    <t>UAT Orasul Ludus</t>
  </si>
  <si>
    <t>Valorificarea unui spatiu degradat in orasul Ludus si reconversia acestuia intr-un spatiu verde, destinat activitatilor, recreative, sportive si de agrement. Spatiul verde amenajat va avea o suprafata de 22.792 mp</t>
  </si>
  <si>
    <t>Transformarea unui teren degradat în parc în Oraşul Sângeorgiu de Pădure, judeţul Mureş</t>
  </si>
  <si>
    <t xml:space="preserve">UAT Orasul Sângeorghiu de Padure </t>
  </si>
  <si>
    <t>Transformarea unui teren degradat în parc în Oraşul Sângeorgiu de Pădure, jcu functiuni multiple (loc de joaca, de sport de activ in aer liber, de loisir, de padure urbana , de de loc picnic si integrare sociala)</t>
  </si>
  <si>
    <t xml:space="preserve">Orasul Sângeorghiu de Padure </t>
  </si>
  <si>
    <t>Modernizarea drumurilor judeţene DJ151B şi DJ142, Ungheni (DN15) – Mica – Târnăveni (DN14A) – Judeţul Mureş</t>
  </si>
  <si>
    <t>Parteneriatul dintre UAT Judeţul Mureş, UAT  Municipiul Târnăveni, UAT Comuna Găneşti, UAT Comuna Mica şi UAT Oraş Ungheni</t>
  </si>
  <si>
    <t>Cresterea gradului de accesibilitate a persoanelor, bunurilor si serviciilor din zona Ungheni –
Tîrnaveni, aflata în proximitatea retelei TEN-T, prin modernizarea drumurilor judetene DJ 142 si DJ151B. Se va  reabilita DJ142-151B pe o lungime de 24,09
km si construi  2,43 km de piste de biciclete, se vor reabilta statiile de autobus si va crestere sigurantai circulatiei pe sectoarele de drum reabilitate</t>
  </si>
  <si>
    <t>Tarnaveni, Ganesti, Mica, Ungheni</t>
  </si>
  <si>
    <t>Amenajare spaţiu de agrement multifuncţional in jurul Cinema Doina</t>
  </si>
  <si>
    <t xml:space="preserve">UAT ORASUL SOVATA </t>
  </si>
  <si>
    <t>Orasul Sovata</t>
  </si>
  <si>
    <t>8.2 B</t>
  </si>
  <si>
    <t>Imbunatatirea accesului populatieui din judetul Mures la servicii medicale de urgență</t>
  </si>
  <si>
    <t>Parteneriatul dintre: MINISTERUL SANATATII si Spitalul orasenesc "Dr. VALER RUSSU" Ludus (P0), Spitalul municipal "Dr. EUGEN NICOARA" Reghin (P1), Spitalul municipal Sighisoara (P2), Spitalul Clinic Judetean de Urgenta Tîrgu Mureș (P3),Spitalul Municipal "Dr. Gheorghe Marinescu" Târnăveni (P4</t>
  </si>
  <si>
    <t>Dezvoltarea infrastructurii sanitare prin prin achizitia de echipament medicate pentru terapie intensiva ATI si sectiile suport care deservesc UPU</t>
  </si>
  <si>
    <t>Tirgu Mures, Sighisoara, Ludus, Reghin, Tarnaveni</t>
  </si>
  <si>
    <t>8.2 BA</t>
  </si>
  <si>
    <t>Asigurarea accesului la servicii de sanatate in regim ambulatoriu pentru populatia judetului Mures</t>
  </si>
  <si>
    <t>Parteneriatul dintre Ministerul Sănătății, Spital Orasenesc Sangeorgiu de Padure, Spitalul Sovata Niraj, Spitalul orasenesc "Dr. VALER RUSSU" Ludus, Spitalul municipal "Dr. EUGEN NICOARA" Reghin, Spitalul municipal Sighisoara, Institutul de Urgență pentru Boli Cardiovasculare și Transplant Tîrgu Mureș, Spitalul Clinic Judetean de Urgenta Tîrgu Mureș, Spitalul Clinic Judetean Mureș, Spitalul Municipal "Dr. Gheorghe Marinescu" Târnăveni</t>
  </si>
  <si>
    <t>Dezvoltarea infrastructurii sanitare prin achizitia de echipamente si dispozitive medicale</t>
  </si>
  <si>
    <t>Tirgu Mures, Sighisoara, Ludus, Reghin, Tarnaveni, Sovata, Singeorgiu de Padure</t>
  </si>
  <si>
    <t>Lucrari de crestere a eficientei energetice la cladiri rezidentiale din municipiul Tirgu Mures - LOT I</t>
  </si>
  <si>
    <t>Municipiul Targu Mures</t>
  </si>
  <si>
    <t>Obiectivul general al proiectului:  cresterea eficientei energetice în cladirile rezidentiale din Municipiul Târgu-Mures, actiune cu consecinte pozitive asupra conditiilor de viata ale populatiei, reducerea consumului de energie si a costurilor de întretinere pentru caldura.</t>
  </si>
  <si>
    <t>Lucrari de crestere a eficientei energetice la cladiri rezidentiale din municipiul Tirgu Mures - LOT II</t>
  </si>
  <si>
    <t>Obiectivul general al proiectului: Creșterea eficienței energetice în clădirile rezidenţiale din Municipiul Tîrgu Mureş, acţiune cu consecinţe pozitive asupra condiţiilor de viaţă a populaţiei, reducerea consumului de energie şi a costurilor de întreţinere pentru căldură</t>
  </si>
  <si>
    <t>Cresterea performantei energetice a blocurilor de locuinte din Orasul Iernut - blocul de locuinte nr. 16 str. Mihai Eminescu, blocul de locuinte nr. 17 str. Mihai Eminescu, blocul de locuinte nr. 18 str. Mihai Eminescu, blocul de locuinte nr. 10 str. Gheorghe Doja</t>
  </si>
  <si>
    <t>Orasul Iernut</t>
  </si>
  <si>
    <t>Obiectivul general al proiectului: Creșterea eficienței energetice in orasul Iernut prin reabilitarea a 4 blocuri de locuinte care inregistreaza consumuri energetice mari</t>
  </si>
  <si>
    <t>Iernut</t>
  </si>
  <si>
    <t>Cresterea eficientei energetice in cladiri rezidentiale din orasul Ludus</t>
  </si>
  <si>
    <t>Orasul Ludus</t>
  </si>
  <si>
    <t>Obiectivul general al proiectului: Creșterea eficienței energetice a 6 imobile rezidentiale in orasul Ludus, prin implementarea unui set de masuri de reabilitare si modernizare a blocurilor de locuinte</t>
  </si>
  <si>
    <t>Lucrari de interventie la Scoala Generala din comuna Ogra, cu scopul cresterii eficientei energetice, prin lucrari de reAlbailitare termica a sistemului de incalzire si instalarea unor sisteme alternative de producere a energiei</t>
  </si>
  <si>
    <t>COMUNA OGRA</t>
  </si>
  <si>
    <t>Obiectivul general al proiectului il reprezinta cresterea eficientei energetice in cladirea publica a Scolii Generale Ogra din comuna Ogra, jud. Mures, prin realizarea lucrarilor de interventie constand in lucrari de reabilitare termica a anvelopei, lucrari de reabilitare termica a sistemului de incalzire si instalarea unor sisteme alternative de producere a energiei.</t>
  </si>
  <si>
    <t>Ogra</t>
  </si>
  <si>
    <t>Modernizare străzi urbane în orașul Sovata</t>
  </si>
  <si>
    <t>UAT Orașul Sovata</t>
  </si>
  <si>
    <t>Obiectivul general al proiectului este cresterea atractivitatii si competitivitatii turistice a statiunii balneo-climaterice Sovata..</t>
  </si>
  <si>
    <t>Construire gradinita cu program prelungit in localitatea Ernei, comuna Ernei</t>
  </si>
  <si>
    <t>Comuna Ernei</t>
  </si>
  <si>
    <t xml:space="preserve">Obiectivul general al proiectului il constituie cresterea gradului de participare al populatiei in invatamantul prescolar  din comuna Ernei prin construirea unei gradinite cu program prelungit  in localitatea Ernei, jud. Mures </t>
  </si>
  <si>
    <t>Ernei</t>
  </si>
  <si>
    <t>Extindere si schimbare destinatie cladire in gradinita cu program prelungit, Oras Sangeorgiu de Padure</t>
  </si>
  <si>
    <t>Oras Sangeorgiu de Padure</t>
  </si>
  <si>
    <t>Obiectivul general este dezvoltarea infrastructurii educationale in orasul Sangeorgiu de Padure, prin extinderea si schimbarea destinatiei unei  cladiri in gradinita cu program prelungit,</t>
  </si>
  <si>
    <t>Sangeorgiu de Padure</t>
  </si>
  <si>
    <t>Construirea unei crese in comuna Panet, judetul Mures</t>
  </si>
  <si>
    <t>Comuna Panet</t>
  </si>
  <si>
    <t>Obiectivul general este dezvoltarea infrastructurii educationale in comuna Panet, prin construirea unei crese</t>
  </si>
  <si>
    <t>Panet</t>
  </si>
  <si>
    <t>Construire si dotare gradinita cu program normal din localitatea Ogra</t>
  </si>
  <si>
    <t>Comuna Ogra</t>
  </si>
  <si>
    <t>Cresterea gradului de participare la nivelul educatiei timpurii si invatamantului obligatoriu prin construirea unei gradinite</t>
  </si>
  <si>
    <t>Reabilitare si extindere gradinita in localitatea Sarateni, judetul Mures</t>
  </si>
  <si>
    <t>Comuna Sarateni</t>
  </si>
  <si>
    <t>Dezvoltarea infrastructurii educationale in  comuna Sarateni, respectiv imbunatatirea calitatii serviciului procesului educational la nivelul invatamatului timpuriu prescolar prin reabilitarea si extinderea unei gradinite</t>
  </si>
  <si>
    <t>Sarateni</t>
  </si>
  <si>
    <t>Imbunatatirea calitatii vietii populatiei din orasul Sarmasu prin construirea si dotarea Centrului Recreativ Sarmasu si modernizarea spatiului public urban adiacent</t>
  </si>
  <si>
    <t>Sarmasu</t>
  </si>
  <si>
    <t>Imbunatatirea calitatii vietii populatiei din orasul Sarmasu prin construirea si dotarea cresei nr. 1 Sarmasu si modernizarea spatiului public urban adiacent</t>
  </si>
  <si>
    <t>Extinderea si modernizarea cladirii Scolii Gimnaziale Cristesti</t>
  </si>
  <si>
    <t>COMUNA CRISTESTI</t>
  </si>
  <si>
    <t>Obiectivul general al proiectului constă în creşterea calităţii serviciilor educaţionale furnizate de către unitatea de învăţământ de stat în Comuna Cristeşti, cu scopul diminuării numărului de elevi care abandonează formele de învăţământ obligatoriu, creşterea numărului de copii care frecventează învăţământul general obligatoriu, respectiv asigurarea unui sprijin real pentru persoanele aflate în situaţie de risc de părăsire a şcolii, prin dezvoltarea infrastructurii educaţionale şi prin aceasta implementarea de programe moderne</t>
  </si>
  <si>
    <t>Cristesti</t>
  </si>
  <si>
    <t>Moodernizarea unitatilor de invatamant din comuna Sinpaul</t>
  </si>
  <si>
    <t>COMUNA SINPAUL</t>
  </si>
  <si>
    <t>Obiectivul general al proiectului  constă în îmbunătățirea calității sistemului educațional de la nivelul comunei Sinpaul, județul Mureș, prin asigurarea tuturor condițiilor necesare pentru desfășurarea activităților didactice din cadrul unităților de învățământ de pe raza acestei comune și creșterea gradului de participare la nivelul educației timpurii și învățământului obligatoriu, în special pentru copiii cu risc crescut de părăsire timpurie a sistemului.</t>
  </si>
  <si>
    <t>Sanpaul</t>
  </si>
  <si>
    <t>Reabilitarea si extinderea Scolii Gimnaziale din localitatea Calimanesti Judetul Mures</t>
  </si>
  <si>
    <t>COMUNA FINTINELE</t>
  </si>
  <si>
    <t>Obiectivul general al proiectului este dezvoltarea infrastructurii educationale în comuna Fîntînele, judetul Mures, respectiv îmbunatatirea calitatii serviciului procesului educational la nivelul învatamântului obligatoriu, într-o localitate unde peste jumatate din copii, care frecventeaza scoala gimnaziala apartin grupului cu risc crescut de parasire timpurie a sistemului educational.</t>
  </si>
  <si>
    <t>Fantanele</t>
  </si>
  <si>
    <t>Reabilitare si modernizare scoala gimnaziala Lunca Bradului</t>
  </si>
  <si>
    <t>COMUNA LUNCA BRADULUI</t>
  </si>
  <si>
    <t>Obiectivul general al proiectului este reprezentat de realizarea condițiilor pentru o educație de calitate în comuna Lunca Bradului și creșterea gradului de participare la nivelul învațământului obligatoriu a copiilor din mediul rural.</t>
  </si>
  <si>
    <t xml:space="preserve">Lunca Bradului </t>
  </si>
  <si>
    <t>Reabilitare si extindere scoala gimnaziala Viisoara,judetul Mures</t>
  </si>
  <si>
    <t>COMUNA VIISOARA</t>
  </si>
  <si>
    <t xml:space="preserve">Obiectivul general al proiectului este reprezentat de creșterea gradului de participare la nivelul învățământului obligatoriu din comuna Viișoara, în special pentru copii cu risc crescut de părăsire timpurie a sistemului educațional prin oferirea unei infrastructuri adecvate ciclurilor educaționale, evitându-se segregarea în scoli. </t>
  </si>
  <si>
    <t>Viisoara</t>
  </si>
  <si>
    <t>Reabilitarea, modernizarea si echiparea infrastructurii educationale a cladirii principale C3 - Universitatea de Medicina si Farmacie din Tg-Mure</t>
  </si>
  <si>
    <t>UNIVERSITATEA DE MEDICINA SI FARMACIE DIN TIRGU MURES</t>
  </si>
  <si>
    <t>Obiectivul general al proiectului este imbunatatirea formarii cercetatorilor post-doctoranzi in medicina prin furnizarea unor programe de cercetare post-doctorala, realizate in cooperare/co-tutela cu alte institutii europene, programe bazate pe o abordarea interdisciplinara, pe mobilitati nationale si transnationale, cu sprijin institutional, financiar si logistic consistent menit sa motiveze implicarea in cariera de cercetare post-doctorala.</t>
  </si>
  <si>
    <t>Total MURES</t>
  </si>
  <si>
    <t>Partneriat MEN - regiunea Centru</t>
  </si>
  <si>
    <t>Constructii Gradinite Regiunea Centru</t>
  </si>
  <si>
    <t xml:space="preserve">Parteneriatul dintre Ministerul Educaţiei Naţionale (Unitatea de Management al Proiectelor pentru Modernizarea Reţelei Şcolare şi Universitare) şi Unităţile Administrativ Teritoriale Aiud, Săsciori, Făgăraș, Feldioara, Târlungeni, Ticușu Vechi, Zărnești, Araci, Belin, Sita Buzaului, Cătălina, Chichiș, Dobârlău, Estelnic, Întorsura Buzăului, Hetea, Cozmeni, Mărtiniș, Porumbenii Mari, Tușnadul Nou, Acățari, Apold, Cristești, Fântânele, Hodac, Hodoșa, Nadeș, Sângeorgiu de Mureș, Solovăstru, Sînpaul, Vânători, Viișoara, Avrig, Bazna </t>
  </si>
  <si>
    <t>Obiectivul general al proiectului îl reprezinta cresterea gradului de participare a populatiei scolare din învatamântul obligatoriu la un sistem
educational de înalta performanta, care sa asigure resursele umane necesare unei dezvoltari socio-economice durabile</t>
  </si>
  <si>
    <t>Total Partneriat MEN - regiunea Centru</t>
  </si>
  <si>
    <t>BUCURESTI</t>
  </si>
  <si>
    <t>Consolidare, restaurare si punerea in valorare imobil situat in Strada Scaune, nr.2, sector 3, Biserica "Adormirea Maicii Domnului" - Scaune</t>
  </si>
  <si>
    <t>Parohia Scaune</t>
  </si>
  <si>
    <t>obiective de patrimoniu restaurate /protejate /conservate - 1
15.740 vizite / an valoare țintă</t>
  </si>
  <si>
    <t>Bucuresti-Ilfov</t>
  </si>
  <si>
    <t>Bucuresti</t>
  </si>
  <si>
    <t xml:space="preserve">Restaurarea, conservarea si punerea in valoare a monumentului istoric "Asezamintele brancovenesti Biserica Domnita Balasa" </t>
  </si>
  <si>
    <t>Asezamintele brancovenesti Biserica Domnita Balasa</t>
  </si>
  <si>
    <t>obiective de patrimoniu restaurate /protejate /conservate - 1
67.476 vizite / an valoare țintă</t>
  </si>
  <si>
    <t>3/3.1B-2</t>
  </si>
  <si>
    <t>Consolidarea, reamenajarea și reabilitarea termică a clădirii Corp C1 din administrarea Serviciului de Protecție și Pază</t>
  </si>
  <si>
    <t>Serviciul de Protecție si Paza – U.M. 0149 F București/ Stat Major</t>
  </si>
  <si>
    <t>17,641 tone CO2 valoare țintă
energie primara (kWh/an) 71.286,1</t>
  </si>
  <si>
    <t>3/3.1A-1</t>
  </si>
  <si>
    <t>Cresterea eficientei energetice a blocurilor de locuinte din Sectorul 3 - FE 16</t>
  </si>
  <si>
    <t>0,15411 tone CO2 valoare țintă
268 gospodarii</t>
  </si>
  <si>
    <t>Cresterea eficientei energetice a blocurilor de locuinte din Sectorul 3 - FE 17</t>
  </si>
  <si>
    <t>0,21214 tone CO2 valoare țintă
380 gospodarii</t>
  </si>
  <si>
    <t>Cresterea eficientei energetice a blocurilor de locuinte din Sectorul 3 - FE 18</t>
  </si>
  <si>
    <t xml:space="preserve">Sectorul 3 al Municipiului Bucuresti </t>
  </si>
  <si>
    <t>0,17546 tone CO2 valoare țintă
273 gospodarii</t>
  </si>
  <si>
    <t>Cresterea eficientei energetice a blocurilor de locuinte din Sectorul 3 - FE 19</t>
  </si>
  <si>
    <t>0,27247 tone CO2 valoare țintă
662 gospodarii</t>
  </si>
  <si>
    <t>Cresterea eficientei energetice a blocurilor de locuinte din Sectorul 3 - FE 20</t>
  </si>
  <si>
    <t>0,19601 tone CO2 valoare țintă
336 gospodarii</t>
  </si>
  <si>
    <t>Cresterea eficientei energetice a blocurilor de locuinte din Sectorul 3 - FE 21</t>
  </si>
  <si>
    <t xml:space="preserve">0,30626 tone CO2 valoare țintă
895 gospodarii </t>
  </si>
  <si>
    <t>Cresterea eficientei energetice a blocurilor de locuinte din Sectorul 3 - FE 22</t>
  </si>
  <si>
    <t>0,17015 tone CO2 valoare țintă
408 gospodarii</t>
  </si>
  <si>
    <t>Cresterea eficientei energetice a blocurilor de locuinte din Sectorul 3 - FE 23</t>
  </si>
  <si>
    <t>0,25301 tone CO2 valoare țintă
574 gospodarii</t>
  </si>
  <si>
    <t>Cresterea eficientei energetice a blocurilor de locuinte din Sectorul 3 - FE 24</t>
  </si>
  <si>
    <t>0,23292 tone CO2 valoare țintă
623 gospodarii</t>
  </si>
  <si>
    <t>Cresterea eficientei energetice a blocurilor de locuinte din Sectorul 3 - FE 25</t>
  </si>
  <si>
    <t>0,21558 tone CO2 valoare țintă
374 gospodarii</t>
  </si>
  <si>
    <t>Cresterea eficientei energetice a blocurilor de locuinte din Sectorul 3 - FE 26</t>
  </si>
  <si>
    <t>0,14817 tone CO2 valoare țintă
203 gospodarii</t>
  </si>
  <si>
    <t>Cresterea eficientei energetice a blocurilor de locuinte din Sectorul 3 - FE 27</t>
  </si>
  <si>
    <t>0,22370 tone CO2 valoare țintă
326 gospodarii</t>
  </si>
  <si>
    <t>Cresterea eficientei energetice a blocurilor de locuinte din Sectorul 3 - FE 28</t>
  </si>
  <si>
    <t>0,14768 tone CO2 valoare țintă
325 gospodarii</t>
  </si>
  <si>
    <t>Cresterea eficientei energetice a blocurilor de locuinte din Sectorul 3 - FE 29</t>
  </si>
  <si>
    <t>0,20505 tone CO2 valoare țintă
468 gospodarii</t>
  </si>
  <si>
    <t>Cresterea eficientei energetice a blocurilor de locuinte din Sectorul 3 - FE 30</t>
  </si>
  <si>
    <t>0,19914 tone CO2 valoare țintă
240 gospodarii</t>
  </si>
  <si>
    <t>Cresterea eficientei energetice a blocurilor de locuinte din Sectorul 3 - FE 31</t>
  </si>
  <si>
    <t>0,25635 tone CO2 valoare țintă
313 gospodarii</t>
  </si>
  <si>
    <t>Cresterea eficientei energetice a blocurilor de locuinte din Sectorul 3 - FE 32</t>
  </si>
  <si>
    <t>0,21174 tone CO2 valoare țintă
448 gospodarii</t>
  </si>
  <si>
    <t>Cresterea eficientei energetice a blocurilor de locuinte din Sectorul 3 - FE 33</t>
  </si>
  <si>
    <t>0,18729 tone CO2 valoare țintă
477 gospodarii</t>
  </si>
  <si>
    <t>Cresterea eficientei energetice a blocurilor de locuinte din Sectorul 3 - FE 34</t>
  </si>
  <si>
    <t>0,21163 tone CO2 valoare țintă
579 gospodarii</t>
  </si>
  <si>
    <t>Cresterea eficientei energetice a blocurilor de locuinte din Sectorul 3 - FE 35</t>
  </si>
  <si>
    <t>0,24537 tone CO2 valoare țintă
756 gospodarii</t>
  </si>
  <si>
    <t>Cresterea eficientei energetice a blocurilor de locuinte din Sectorul 3 - FE 36</t>
  </si>
  <si>
    <t>0,25233 tone CO2 valoare țintă
410 gospodarii</t>
  </si>
  <si>
    <t>Cresterea eficientei energetice a blocurilor de locuinte din Sectorul 3 - FE 37</t>
  </si>
  <si>
    <t>0,23094 tone CO2 valoare țintă
681 gospodarii</t>
  </si>
  <si>
    <t>Cresterea eficientei energetice a blocurilor de locuinte din Sectorul 3 - FE 38</t>
  </si>
  <si>
    <t>0,28241 tone CO2 valoare țintă
525 gospodarii</t>
  </si>
  <si>
    <t>Cresterea eficientei energetice a blocurilor de locuinte din Sectorul 3 - FE 39</t>
  </si>
  <si>
    <t>0,204864 tone CO2 valoare țintă
342 gospodarii</t>
  </si>
  <si>
    <t>Cresterea eficientei energetice a blocurilor de locuinte din Sectorul 3 - FE 40</t>
  </si>
  <si>
    <t>0,31479 tone CO2 valoare țintă
626 gospodarii</t>
  </si>
  <si>
    <t>Cresterea eficientei energetice a blocurilor de locuinte din Sectorul 3 - FE 41</t>
  </si>
  <si>
    <t>0,33377 tone CO2 valoare țintă
614 gospodarii</t>
  </si>
  <si>
    <t>Cresterea eficientei energetice a blocurilor de locuinte din Sectorul 3 - FE 42</t>
  </si>
  <si>
    <t>0,32158 tone CO2 valoare țintă
833 gospodarii</t>
  </si>
  <si>
    <t>Cresterea eficientei energetice a blocurilor de locuinte din Sectorul 3 - FE 43</t>
  </si>
  <si>
    <t>0,18324 tone CO2 valoare țintă
329 gospodarii</t>
  </si>
  <si>
    <t>Cresterea eficientei energetice a blocurilor de locuinte din Sectorul 3 - FE 44</t>
  </si>
  <si>
    <t>0,26177 tone CO2 valoare țintă
869 gospodarii</t>
  </si>
  <si>
    <t>Cresterea eficientei energetice a blocurilor de locuinte din Sectorul 3 - FE 45</t>
  </si>
  <si>
    <t>0,05830 tone CO2 valoare țintă
100 gospodarii</t>
  </si>
  <si>
    <t>Cresterea eficientei energetice a blocurilor de locuinte din Sectorul 3 - FE 46</t>
  </si>
  <si>
    <t>0,21956 tone CO2 valoare țintă
637 gospodarii</t>
  </si>
  <si>
    <t>Cresterea eficientei energetice a blocurilor de locuinte din Sectorul 3 - FE 47</t>
  </si>
  <si>
    <t>0,30194 tone CO2 valoare țintă
679 gospodarii</t>
  </si>
  <si>
    <t>Cresterea eficientei energetice a blocurilor de locuinte din Sectorul 3 - FE 48</t>
  </si>
  <si>
    <t>0,21411 tone CO2 valoare țintă
686 gospodarii</t>
  </si>
  <si>
    <t>Cresterea eficientei energetice a blocurilor de locuinte din Sectorul 3 - FE 49</t>
  </si>
  <si>
    <t>0,31496 tone CO2 valoare țintă
687 gospodarii</t>
  </si>
  <si>
    <t>Cresterea eficientei energetice a blocurilor de locuinte din Sectorul 3 - FE 50</t>
  </si>
  <si>
    <t>0,21746 tone CO2 valoare țintă
414 gospodarii</t>
  </si>
  <si>
    <t>Cresterea eficientei energetice a blocurilor de locuinte din Sectorul 3 - FE 51</t>
  </si>
  <si>
    <t>0,19790 tone CO2 valoare țintă
813 gospodarii</t>
  </si>
  <si>
    <t>Cresterea eficientei energetice a blocurilor de locuinte din Sectorul 3 - FE 52</t>
  </si>
  <si>
    <t>0,25698 tone CO2 valoare țintă
720 gospodarii</t>
  </si>
  <si>
    <t>3/3.1A-2</t>
  </si>
  <si>
    <t>Cresterea eficientei energetice a blocurilor de locuinte din Sectorul 3 - FE 53</t>
  </si>
  <si>
    <t>Sectorul 3 al Municipiului Bucuresti</t>
  </si>
  <si>
    <t>0,32781 tone CO2 valoare țintă
777 gospodarii</t>
  </si>
  <si>
    <t>Cresterea eficientei energetice a blocurilor de locuinte din Sectorul 3 - FE 54</t>
  </si>
  <si>
    <t>0,22678 tone CO2 valoare țintă
703 gospodarii</t>
  </si>
  <si>
    <t>Cresterea eficientei energetice a blocurilor de locuinte din Sectorul 3 - FE 55</t>
  </si>
  <si>
    <t>0,19244 tone CO2 valoare țintă
662 gospodarii</t>
  </si>
  <si>
    <t>Cresterea eficientei energetice a blocurilor de locuinte din Sectorul 3 - FE 56</t>
  </si>
  <si>
    <t>0,32902 tone CO2 valoare țintă
771 gospodarii</t>
  </si>
  <si>
    <t>Cresterea eficientei energetice a blocurilor de locuinte din Sectorul 3 - FE 57</t>
  </si>
  <si>
    <t>0,32345 tone CO2 valoare țintă
575 gospodarii</t>
  </si>
  <si>
    <t>Cresterea eficientei energetice a blocurilor de locuinte din Sectorul 3 - FE 58</t>
  </si>
  <si>
    <t>0,31095 tone CO2 valoare țintă
875 gospodarii</t>
  </si>
  <si>
    <t>Cresterea eficientei energetice a blocurilor de locuinte din Sectorul 3 - FE 59</t>
  </si>
  <si>
    <t>0,29883 tone CO2 valoare țintă
560 gospodarii</t>
  </si>
  <si>
    <t>Cresterea eficientei energetice a blocurilor de locuinte din Sectorul 3 - FE 60</t>
  </si>
  <si>
    <t>0,32401 tone CO2 valoare țintă
771 gospodarii</t>
  </si>
  <si>
    <t>Cresterea eficientei energetice a blocurilor de locuinte din Sectorul 3 - FE 61</t>
  </si>
  <si>
    <t>0,23558 tone CO2 valoare țintă
503 gospodarii</t>
  </si>
  <si>
    <t>Cresterea eficientei energetice a blocurilor de locuinte din Sectorul 3 - FE 62</t>
  </si>
  <si>
    <t>0,32105 tone CO2 valoare țintă
518 gospodarii</t>
  </si>
  <si>
    <t>Cresterea eficientei energetice a blocurilor de locuinte din Sectorul 3 - FE 63</t>
  </si>
  <si>
    <t>0,25646 tone CO2 valoare țintă
482 gospodarii</t>
  </si>
  <si>
    <t>Cresterea eficientei energetice a blocurilor de locuinte din Sectorul 3 - FE 64</t>
  </si>
  <si>
    <t>0,26606 tone CO2 valoare țintă
848 gospodarii</t>
  </si>
  <si>
    <t>Cresterea eficientei energetice a blocurilor de locuinte din Sectorul 3 - FE 65</t>
  </si>
  <si>
    <t>0,32319 tone CO2 valoare țintă
692 gospodarii</t>
  </si>
  <si>
    <t>Cresterea eficientei energetice a blocurilor de locuinte din Sectorul 3 - FE 66</t>
  </si>
  <si>
    <t>0,32726 tone CO2 valoare țintă
1038 gospodarii</t>
  </si>
  <si>
    <t>Cresterea eficientei energetice a blocurilor de locuinte din Sectorul 3 - FE 67</t>
  </si>
  <si>
    <t>0,27070 tone CO2 valoare țintă
647 gospodarii</t>
  </si>
  <si>
    <t>Cresterea eficientei energetice a blocurilor de locuinte din Sectorul 3 - FE 68</t>
  </si>
  <si>
    <t>0,25844 tone CO2 valoare țintă
498 gospodarii</t>
  </si>
  <si>
    <t>Cresterea eficientei energetice a blocurilor de locuinte din Sectorul 3 - FE 69</t>
  </si>
  <si>
    <t>0,31370 tone CO2 valoare țintă
524 gospodarii</t>
  </si>
  <si>
    <t>Cresterea eficientei energetice a blocurilor de locuinte din Sectorul 3 - FE 70</t>
  </si>
  <si>
    <t>0,31101 tone CO2 valoare țintă
671 gospodarii</t>
  </si>
  <si>
    <t>Cresterea eficientei energetice a blocurilor de locuinte din Sectorul 3 - FE 71</t>
  </si>
  <si>
    <t>0,33454 tone CO2 valoare țintă
705 gospodarii</t>
  </si>
  <si>
    <t>Cresterea eficientei energetice a blocurilor de locuinte din Sectorul 3 - FE 72</t>
  </si>
  <si>
    <t>0,33785 tone CO2 valoare țintă
869 gospodarii</t>
  </si>
  <si>
    <t>Cresterea eficientei energetice a blocurilor de locuinte din Sectorul 3 - FE 73</t>
  </si>
  <si>
    <t>0,32556 tone CO2 valoare țintă
526 gospodarii</t>
  </si>
  <si>
    <t>Cresterea eficientei energetice a blocurilor de locuinte din Sectorul 3 - FE 74</t>
  </si>
  <si>
    <t>0,15864 tone CO2 valoare țintă
700 gospodarii</t>
  </si>
  <si>
    <t>Cresterea eficientei energetice a blocurilor de locuinte din Sectorul 3 - FE 75</t>
  </si>
  <si>
    <t>0,17586 tone CO2 valoare țintă
655 gospodarii</t>
  </si>
  <si>
    <t>Cresterea eficientei energetice a blocurilor de locuinte din Sectorul 3 - FE 76</t>
  </si>
  <si>
    <t>0,36316 tone CO2 valoare țintă
947 gospodarii</t>
  </si>
  <si>
    <t>Cresterea eficientei energetice a blocurilor de locuinte din Sectorul 3 - FE 77</t>
  </si>
  <si>
    <t>0,25676 tone CO2 valoare țintă
675 gospodarii</t>
  </si>
  <si>
    <t>Cresterea eficientei energetice a blocurilor de locuinte din Sectorul 3 - FE 78</t>
  </si>
  <si>
    <t>0,22983 tone CO2 valoare țintă
737 gospodarii</t>
  </si>
  <si>
    <t>Cresterea eficientei energetice a blocurilor de locuinte din Sectorul 3 - FE 79</t>
  </si>
  <si>
    <t>0,27518 tone CO2 valoare țintă
1046 gospodarii</t>
  </si>
  <si>
    <t>Cresterea eficientei energetice a blocurilor de locuinte din Sectorul 3 - FE 80</t>
  </si>
  <si>
    <t>0,25679 tone CO2 valoare tinta 
606 gospodarii</t>
  </si>
  <si>
    <t>Cresterea eficientei energetice a blocurilor de locuinte din Sectorul 3 - FE 81</t>
  </si>
  <si>
    <t>0.22385 tone CO2 valoare tinta 
517 gospodarii</t>
  </si>
  <si>
    <t>Cresterea eficientei energetice a blocurilor de locuinte din Sectorul 3 - FE 82</t>
  </si>
  <si>
    <t>0.18363 tone CO2 valoare tinta 
433 gospodarii</t>
  </si>
  <si>
    <t>Cresterea eficientei energetice a blocurilor de locuinte din Sectorul 3 - FE 83</t>
  </si>
  <si>
    <t>0.25356 tone CO2 valoare tinta 
823 gospodarii</t>
  </si>
  <si>
    <t>Cresterea eficientei energetice a blocurilor de locuinte din Sectorul 3 - FE 84</t>
  </si>
  <si>
    <t>0.2040 tone CO2 valoare tinta 
635 gospodarii</t>
  </si>
  <si>
    <t>Cresterea eficientei energetice a blocurilor de locuinte din Sectorul 3 - FE 87</t>
  </si>
  <si>
    <t>0,33941 tone CO2 valoare tinta 
487 gospodarii</t>
  </si>
  <si>
    <t>Cresterea eficientei energetice a blocurilor de locuinte din Sectorul 3 - FE 88</t>
  </si>
  <si>
    <t>0,0909 tone CO2 valoare tinta 
818 gospodarii</t>
  </si>
  <si>
    <t>Cresterea eficientei energetice a blocurilor de locuinte din Sectorul 3 - FE 91</t>
  </si>
  <si>
    <t>0.2753 tone CO2 valoare tinta 
695 gospodarii</t>
  </si>
  <si>
    <t>Cresterea Performantei Energetice pentru blocurile de locuinte din Sectorul 4 al Municipiului Bucuresti - CPE 1</t>
  </si>
  <si>
    <t>Sectorul 4 al Municipiului Bucuresti</t>
  </si>
  <si>
    <t>0.6140 tone CO2 valoare tinta           742 gospodarii</t>
  </si>
  <si>
    <t>Cresterea Performantei Energetice pentru blocurile de locuinte din Sectorul 4 al Municipiului Bucuresti - CPE 2</t>
  </si>
  <si>
    <t>0.7082 tone CO2 valoare tinta 
493 gospodarii</t>
  </si>
  <si>
    <t xml:space="preserve"> Cresterea Performantei Energetice pentru blocurile de locuinte din Sectorul 4 al Municipiului Bucuresti - CPE 3</t>
  </si>
  <si>
    <t>0.66349 tone CO2 valoare tinta 
452 gospodarii</t>
  </si>
  <si>
    <t>Cresterea Performantei Energetice pentru blocurile de locuinte din Sectorul 4 al Municipiului Bucuresti - CPE 4</t>
  </si>
  <si>
    <t>0.3620 tone CO2 valoare tinta 
407 gospodarii</t>
  </si>
  <si>
    <t xml:space="preserve"> Cresterea Performantei Energetice pentru blocurile de locuinte din Sectorul 4 al Municipiului Bucuresti - CPE 5</t>
  </si>
  <si>
    <t>0.5840 tone CO2 valoare tinta 
810 gospodarii</t>
  </si>
  <si>
    <t>Cresterea Performantei Energetice pentru blocurile de locuinte din Sectorul 4 al Municipiului Bucuresti - CPE 6</t>
  </si>
  <si>
    <t>1.4766 tone CO2 valoare tinta 
1213 gospodarii</t>
  </si>
  <si>
    <t>Cresterea Performantei Energetice pentru blocurile de locuinte din Sectorul 4 al Municipiului Bucuresti - CPE 8</t>
  </si>
  <si>
    <t>0.9068 tone CO2 valoare tinta 
557 gospodarii</t>
  </si>
  <si>
    <t>Cresterea Performantei Energetice a blocurilor de locuinte din Sector 6 prin reabilitarea termica a acestora-LOT 3</t>
  </si>
  <si>
    <t>Sectorul 6 al Municipiului Bucuresti</t>
  </si>
  <si>
    <t>0,35322 tone CO2 valoare tinta 
696 gospodarii</t>
  </si>
  <si>
    <t>Cresterea Performantei Energetice a blocurilor de locuinte din Sector 6 prin reabilitarea termica a acestora-Lot 1</t>
  </si>
  <si>
    <t>0,9074 tone CO2/mp/an; valoare tinta 760 gospodarii</t>
  </si>
  <si>
    <t>Cresterea Performantei Energetice a blocurilor de locuinte din Sector 6 prin reabilitarea termica a acestora-Lot 2</t>
  </si>
  <si>
    <t>0,8010 tone CO2/mp/an; valoare tinta 640 gospodarii</t>
  </si>
  <si>
    <t>Cresterea Performantei Energetice a blocurilor de locuinte din Sector 6 prin reabilitarea termica a acestora-Lot 7</t>
  </si>
  <si>
    <t>1,4142 tone CO2/mp/an; valoare tinta 680 gospodarii</t>
  </si>
  <si>
    <t>Cresterea Performantei Energetice a blocurilor de locuinte din Sector 6 prin reabilitarea termica a acestora-Lot 8</t>
  </si>
  <si>
    <t>0,51436 tone CO2/mp/an; valoare tinta 644 gospodarii</t>
  </si>
  <si>
    <t>Cresterea Performantei Energetice a blocurilor de locuinte din Sector 6 prin reabilitarea termica a acestora-Lot 4</t>
  </si>
  <si>
    <t>0,1243 tone CO2/mp/an; valoare tinta 412 gospodarii</t>
  </si>
  <si>
    <t>Cresterea Performantei Energetice a blocurilor de locuinte din Sector 6 prin reabilitarea termica a acestora-Lot 6</t>
  </si>
  <si>
    <t>1,5188 tone CO2/mp/an; valoare tinta 731 gospodarii</t>
  </si>
  <si>
    <t>Cresterea Performantei Energetice a blocurilor de locuinte din Sector 6 prin reabilitarea termica a acestora-Lot 5</t>
  </si>
  <si>
    <t>1,199 tone CO2/mp/an; valoare tinta 570 gospodarii</t>
  </si>
  <si>
    <t>Cresterea eficientei energetice a blocurilor de locuinte din Sectorul 3 - FE 89</t>
  </si>
  <si>
    <t>0,26395 tone CO2/mp/an; valoare tinta 637 gospodarii</t>
  </si>
  <si>
    <t>Cresterea eficientei energetice a blocurilor de locuinte din Sectorul 3 - FE 90</t>
  </si>
  <si>
    <t>0,3287 tone CO2/mp/an; valoare tinta 653 gospodarii</t>
  </si>
  <si>
    <t>Cresterea eficientei energetice a blocurilor de locuinte din Sectorul 3 - FE 92</t>
  </si>
  <si>
    <t>0,3 tone CO2/mp/an; valoare tinta 758 gospodarii</t>
  </si>
  <si>
    <t>Cresterea eficientei energetice a blocurilor de locuinte din Sectorul 3 - FE 96</t>
  </si>
  <si>
    <t>0,38625 tone CO2/mp/an; valoare tinta 657 gospodarii</t>
  </si>
  <si>
    <t>Cresterea eficientei energetice a blocurilor de locuinte din Sectorul 3 - FE 85</t>
  </si>
  <si>
    <t>1020,88 tone CO2/mp/an; valoare tinta 631 gospodarii</t>
  </si>
  <si>
    <t>3/3.1B-1</t>
  </si>
  <si>
    <t>Eficientizare energetica prin reabilitare/modernizare a Liceului Teoretic "Lucian Blaga"</t>
  </si>
  <si>
    <t>Sector 2 al Municipiului Bucuresti</t>
  </si>
  <si>
    <t>197.63 tone CO2 valoare tinta 
118207/KWh/an</t>
  </si>
  <si>
    <t>Eficientizare energetica prin reabilitare/modernizare a Liceului Tehnologic "Ion I. C. Bratianu"</t>
  </si>
  <si>
    <t>creșterea eficientei energetice in clădirile C3 si C5; 43,41 tone CO2/m2/an valoare tinta</t>
  </si>
  <si>
    <t>Reabilitare termică şi modernizare sediu
Primărie Sector 6, Bucureşti, Calea Plevnei nr. 147-149</t>
  </si>
  <si>
    <t>scadere anuala estimata a gazelor cu efect de sera: 0,0595tone CO2/mp/an; scaderea consumului anual specf de energie prim 278403,16 kw/h/an; nr cladiri care benef de masuri:1</t>
  </si>
  <si>
    <t>Eficientizare energetica prin
reabilitare/modernizare a Scolii nr. 64
"Ferdinand I"</t>
  </si>
  <si>
    <t>Sectorul 2 al Municipiului Bucuresti</t>
  </si>
  <si>
    <t>scadere anuala estimata a gazelor cu efect de sera: 113,08 tone CO2/mp/an; scaderea consumului anual specf de energie prim. Pt incalz/racire: 46,71kw/h/mp/an; nr cladiri care benef de masuri:1</t>
  </si>
  <si>
    <t>Reabilitarea termica a sediului Directiei Publice de Evidenta Persoane si Stare Civila Sector 2 Bucuresti, strada Olari nr. 19</t>
  </si>
  <si>
    <t>scadere anuala estimata a gazelor cu efect de sera: 27,5 tone CO2/mp/an; scaderea consumului anual specf de energie prim 120206,27 kw/h/an; nr cladiri care benef de masuri:1</t>
  </si>
  <si>
    <t>Modernizarea si dotarea liniei de tramvai nr. 55</t>
  </si>
  <si>
    <t>PMB</t>
  </si>
  <si>
    <t>achizitionarea unui numar de 10 tramvaie noi si cresterea cu aproximativ 45% a numarului de utilizatori ai transportului public</t>
  </si>
  <si>
    <t>Modernizarea si dotarea liniei de tramvai nr. 40</t>
  </si>
  <si>
    <t>Modernizarea si dotarea liniei de tramvai nr. 10</t>
  </si>
  <si>
    <t>achizitionarea unui numar de 12 tramvaie noi si cresterea cu aproximativ 9% a numarului de utilizatori ai transportului public</t>
  </si>
  <si>
    <t>Modernizarea si dotarea liniei de tramvai nr. 1</t>
  </si>
  <si>
    <t>Modernizarea si dotarea liniei de tramvai nr. 41</t>
  </si>
  <si>
    <t>achizitionarea unui numar de 20 tramvaie noi si cresterea cu aproximativ 7% a numarului de utilizatori ai transportului public</t>
  </si>
  <si>
    <t>Modernizarea si dotarea liniei de tramvai nr. 32</t>
  </si>
  <si>
    <t>achizitionarea unui numar de 12 tramvaie noi si cresterea cu aproximativ 23% a numarului de utilizatori ai transportului public</t>
  </si>
  <si>
    <t>Modernizarea si dotarea liniei de tramvai nr. 25</t>
  </si>
  <si>
    <t>achizitionarea unui numar de 12 tramvaie noi si cresterea cu aproximativ 24% a numarului de utilizatori ai transportului public</t>
  </si>
  <si>
    <t>Modernizarea si dotarea liniei de tramvai nr. 21</t>
  </si>
  <si>
    <t>achizitionarea unui numar de 12 tramvaie noi si cresterea cu aproximativ 40% a numarului de utilizatori ai transportului public</t>
  </si>
  <si>
    <t>Modernizare linie de tramvai pe B-dul G-ral Vasile Milea de la intersectia cu B-dul Timisoara pana in dreptul intrarii in benzinaria OMV</t>
  </si>
  <si>
    <t>Municipiul Bucuresti/Primar General</t>
  </si>
  <si>
    <t>Modernizarea unui tronson de 1,1 km cale dublă linie tramvai</t>
  </si>
  <si>
    <t>032/034</t>
  </si>
  <si>
    <t>Achiziţionare autobuze electrice necesare îmbunătăţirii transportului public de călători pe traseele 312, 313, 368 si 385</t>
  </si>
  <si>
    <t>achizitionarea unui numar de 29 autobuze electrice noi si cresterea cu aproximativ 5,43% a numarului de utilizatori ai transportului public</t>
  </si>
  <si>
    <t>Achiziţionare autobuze electrice necesare îmbunătăţirii transportului public de călători pe traseele 137 si 138</t>
  </si>
  <si>
    <t>achizitionarea unui numar de 13 autobuze electrice noi si cresterea cu aproximativ 5,43% a numarului de utilizatori ai transportului public</t>
  </si>
  <si>
    <t>Achiziţionare autobuze electrice necesare îmbunătăţirii transportului public de călători pe traseele 173, 311, 336, 381 şi 601</t>
  </si>
  <si>
    <t>achizitionarea unui numar de 33 autobuze electrice  noi si cresterea cu aproximativ 5,43% a numarului de utilizatori ai transportului public</t>
  </si>
  <si>
    <t>Achiziţionare autobuze electrice necesare îmbunătăţirii transportului public de călători pe traseele 300, 330 şi 335</t>
  </si>
  <si>
    <t>achizitionarea unui numar de 25 autobuze electrice noi si cresterea cu aproximativ 5,43% a numarului de utilizatori ai transportului public</t>
  </si>
  <si>
    <t>5/5.1-2</t>
  </si>
  <si>
    <t>Reabilitarea și modernizarea Muzeului Național al Pompierilor “Foișorul de Foc” din București , Sector 2.</t>
  </si>
  <si>
    <t>IGSU</t>
  </si>
  <si>
    <t>Obiective de patrimoniu cultural restaurate: 1  Turism durabil: Vizite 4037</t>
  </si>
  <si>
    <t>CONSOLIDARE, RESTAURARE SI PUNERE IN VALOARE A BISERICA ”ADORMIREA MAICII DOMNULUI- ICOANE</t>
  </si>
  <si>
    <t xml:space="preserve"> Parohia Icoanei</t>
  </si>
  <si>
    <t>Obiective de patrimoniu cultural restaurate: 1  Vizite   25000</t>
  </si>
  <si>
    <t>Restaurarea, consolidarea, protecţia şi conservarea imobilului din Strada Plantelor, nr. 4, Bucuresti</t>
  </si>
  <si>
    <t>APPIC</t>
  </si>
  <si>
    <t>Obiective de patrimoniu cultural restaurate 1  Vizite  2000</t>
  </si>
  <si>
    <t>Restaurarea sediului central monument istoric al Arhivelor Naționale</t>
  </si>
  <si>
    <t>Arh. Nat</t>
  </si>
  <si>
    <t>Obiective de patrimoniu cultural restaurate 1  Vizite  12200</t>
  </si>
  <si>
    <t>5/5.1-nefinalizate</t>
  </si>
  <si>
    <t>Lucrări de intervenţie la faţada Cercului Militar Naţional – cazarma 954 Bucureşti</t>
  </si>
  <si>
    <t>MINISTERUL APARARII NATIONALE</t>
  </si>
  <si>
    <t>nr de obiective de patrimoniu restaurate: 1; vizitatori: 67500</t>
  </si>
  <si>
    <t>Lucrari de extindere - Scoala Gimnaziala nr.88</t>
  </si>
  <si>
    <t>copii care beneficiaza 604; infrastruct educationala 1</t>
  </si>
  <si>
    <t>Imbunatatirea infrastructurii educationale pentru Scoala Gimnaziala nr. 190, str. Nitu Vasile nr.16</t>
  </si>
  <si>
    <t>copii care beneficiaza 1872; infrastruct educationala 1</t>
  </si>
  <si>
    <t>Imbunatatirea infrastructurii educationale pentru Colegiul Tehnic Miron Nicolescu din bd. Metalurgiei nr.89</t>
  </si>
  <si>
    <t>Sectorul 4 al municipiului Bucuresti</t>
  </si>
  <si>
    <t>copii care beneficiaza 715; infrastruct educationala 1</t>
  </si>
  <si>
    <t xml:space="preserve">Consolidare,restaurare,modificări
interioare,refacere instalaţii,amenajări
exterioare imobil din str. Spiru Haret, nr.8, sector 1
</t>
  </si>
  <si>
    <t>Universitatea Bucuresti</t>
  </si>
  <si>
    <t>beneficiari:281, din care 165 femei si 116 barbati</t>
  </si>
  <si>
    <t>CONSOLIDAREA, RESTAURAREA, MODIFICARI INTERIOARE REFACEREA INSTALATIILOR SI AMENAJARI EXTERIOARE LA CLADIREA ADMINISTRATIVA S+P+1E, CORP B</t>
  </si>
  <si>
    <t>beneficiari:190, din care 110 femei si 80 barbati</t>
  </si>
  <si>
    <t xml:space="preserve">Consolidare, reabilitare, modernizare, modificări interioare şi renovare clădire Corp B - Facultatea de
Horticultura din cadrul U.S.A.M.V.
</t>
  </si>
  <si>
    <t>UNIVERSITATEA DE STIINTE AGRONOMICE SI MEDICINA VETERINARA</t>
  </si>
  <si>
    <t>beneficiari:3982, din care 1304 femei si 2678 barbati</t>
  </si>
  <si>
    <t>Reabilitarea termica a cladirilor C1 (Pavilion 41-38-01) si C2 (Pavilion 41-38-02) in vederea cresterii performantei energetice</t>
  </si>
  <si>
    <t>Inspectoratul pentru Situatii de Urgenta „Dealul Spirii” Bucuresti-Ilfov</t>
  </si>
  <si>
    <t>49,54 tone CO2 valoare țintă
energie primara (kWh/an) 169.100</t>
  </si>
  <si>
    <t>Total BUCURESTI</t>
  </si>
  <si>
    <t>ILFOV</t>
  </si>
  <si>
    <t>Eficientizarea energetica a blocurilor de locuinte colective din orasul Otopeni - Lot I</t>
  </si>
  <si>
    <t>UAT Otopeni</t>
  </si>
  <si>
    <t>0,31805 tone CO2 diferență
194 gospodarii</t>
  </si>
  <si>
    <t>Ilfov</t>
  </si>
  <si>
    <t>Otopeni</t>
  </si>
  <si>
    <t>Eficientizarea energetica a blocurilor de locuinte colective din orasul Otopeni - Lot II</t>
  </si>
  <si>
    <t>0,13797 tone CO2 diferență
36 gospodarii</t>
  </si>
  <si>
    <t>Eficientizarea energetica prin reabilitarea cladirilor rezidentiale din orasul Magurele - Pachet I</t>
  </si>
  <si>
    <t>UAT Magurele</t>
  </si>
  <si>
    <t>708.22 tone CO2 diferență
296 gospodarii</t>
  </si>
  <si>
    <t>Magurele</t>
  </si>
  <si>
    <t>Eficientizarea energetica prin reabilitarea cladirilor rezidentiale din orasul Magurele - Pachet II</t>
  </si>
  <si>
    <t>0,9818 tone CO2 diferență
216 gospodarii</t>
  </si>
  <si>
    <t>Eficientizarea energetica prin reabilitarea cladirilor rezidentiale din orasul Magurele - Pachet III</t>
  </si>
  <si>
    <t>0.44 tone CO2, 140 gospodarii</t>
  </si>
  <si>
    <t>Eficientizarea energetica prin reabilitarea cladirilor rezidentiale din orasul Magurele - Pachet IV</t>
  </si>
  <si>
    <t>129.58 tone CO2, 32 gospodarii</t>
  </si>
  <si>
    <t>Cresterea eficientei energetice a blocurilor de locuinte din Orasul Chitila, judetul Ilfov</t>
  </si>
  <si>
    <t>UAT Chitila</t>
  </si>
  <si>
    <t>0,7587 tone CO2/mp/an; valoare tinta 437 gospodarii</t>
  </si>
  <si>
    <t>Chitila</t>
  </si>
  <si>
    <t>Parc Valea Mangului</t>
  </si>
  <si>
    <t>61734 m2 spatiu deschis creat/reabiltat</t>
  </si>
  <si>
    <t>038</t>
  </si>
  <si>
    <t>Amenajare Parc Aviatiei, oras Buftea, judetul Ilfov</t>
  </si>
  <si>
    <t>Buftea</t>
  </si>
  <si>
    <t xml:space="preserve"> Spațiu deschis creat sau reabilitat în zonele urbane 27899m2  Spații verzi în orașele mici și mijlocii 1524 m2/locuitor</t>
  </si>
  <si>
    <t>EFICIENTIZAREA ENERGETICA A CLADIRILOR PUBLICE: CORP LABORATOARE – CORP C5, LICEUL TEHNOLOGIC DUMITRU DUMITRESCU, sos. Bucuresti-Targoviste nr. 145, Buftea, jud. Ilfov</t>
  </si>
  <si>
    <t>111.34 tone CO2 valoare țintă
energie primara (kWh/an) 64.551</t>
  </si>
  <si>
    <t>buftea</t>
  </si>
  <si>
    <t>EFICIENTIZAREA ENERGETICA A CLADIRILOR PUBLICE: SCOALA GIMNAZIALA NR. 3, str. Independentei nr. 52, Buftea, jud. Ilfov</t>
  </si>
  <si>
    <t xml:space="preserve">60.64 tone CO2 valoare țintă
energie primara (kWh/an) 369457.89 </t>
  </si>
  <si>
    <t>Cresterea eficientei energetice pentru liceul tehnologic „Cezar Nicolau”</t>
  </si>
  <si>
    <t>Branesti</t>
  </si>
  <si>
    <t>86.36 tone CO2 valoare țintă
energie primara (kWh/an) 44279</t>
  </si>
  <si>
    <t>branesti</t>
  </si>
  <si>
    <t>Cresterea eficientei energetice pentru colegiul silvic ”Theodor Pietraru”</t>
  </si>
  <si>
    <t>Reparatii exterioare, consolidare biserica, restaurare si conservare picturi interioare ale bisericii „Sfanta Treime” – Gherman</t>
  </si>
  <si>
    <t>Gherman</t>
  </si>
  <si>
    <t>obiective de patrimoniu restaurate /protejate /conservate - 1
200 vizite / an valoare țintă</t>
  </si>
  <si>
    <t>Conservarea, protejarea, promovarea si
dezvoltarea patrimoniului cultural din
Ansamblul de monumente istorice al
Manastirii Caldarusani</t>
  </si>
  <si>
    <t>JUDETUL ILFOV</t>
  </si>
  <si>
    <t>nr vizitatori 6260; obiective de patrimoniu restaurate: 1</t>
  </si>
  <si>
    <t>Gruiu</t>
  </si>
  <si>
    <t>Conservarea, protejarea, promovarea si dezvoltarea patrimoniului cultural din Ansamblul de monumente istorice al Manastirii Balamuci,judetul Ilfov</t>
  </si>
  <si>
    <t>nr vizitatori 3139; obiective de patrimoniu restaurate: 1</t>
  </si>
  <si>
    <t>Gradistea</t>
  </si>
  <si>
    <t>Revitalizare oras Magurele prin infiintare Parc Dumitrana</t>
  </si>
  <si>
    <t xml:space="preserve">spatii create/reabilitate: 60923mp; strazi urbane modern: 684ml; </t>
  </si>
  <si>
    <t>Parc integrat pentru recreere, sport si agrement, strada Stirbei Voda, Orasul Buftea</t>
  </si>
  <si>
    <t>UAT Buftea</t>
  </si>
  <si>
    <t xml:space="preserve">spatii create/reabilitate: 73300mp; strazi urbane modern: 1800ml; </t>
  </si>
  <si>
    <t>Reabilitarea si modernizarea retelei de drumuri judetene din judetul Ilfov DJ 101 km 12+970 (Balotesti) – km 37+549 (Sitaru)</t>
  </si>
  <si>
    <t>CJ Ilfov</t>
  </si>
  <si>
    <t>nr. locuitori beneficiari: 24890; km reabilitati:23,72</t>
  </si>
  <si>
    <t>Corbeanca,Balotesti, Moara Vlasiei, Gruiu, Gradistea</t>
  </si>
  <si>
    <t>Construirea unei infrastructuri noi pentru invatamantul prescolar – Cresa/Gradinita cu program prelungit si dotarea acestora, prin desfiintarea corpului vechi (C1) al Gradinitei Nr. 5, U.A.T. oras Buftea, Judetul Ilfov</t>
  </si>
  <si>
    <t>“Construire gradinita cu grupe de anteprescolari, strada George Calinescu, oras Pantelimon, judet Ilfov”</t>
  </si>
  <si>
    <t>UAT Pantelimon</t>
  </si>
  <si>
    <t>CONSTRUIRE SCOALA PRIMARA SI GIMNAZIALA IN ORASUL CHITILA</t>
  </si>
  <si>
    <t>copii care beneficiaza 648</t>
  </si>
  <si>
    <t>Extindere cu sala de sport si anexe (prin desfiintare Corp C3), dotarea acestora si realizare imprejmuire- Scoala Gimnaziala Nr. 3, Oras Buftea, Judet Ilfov</t>
  </si>
  <si>
    <t>EXTINDERE CU SALI DE CLASA, ANEXE, SALA DE SPORT SI DOTAREA ACESTORA - SCOALA GIMNAZIALA NR 1, ORAS BUFTEA, JUDETUL ILFOV</t>
  </si>
  <si>
    <t>copii care beneficiaza 1045</t>
  </si>
  <si>
    <t xml:space="preserve">Consolidare si modernizare corp C1 - corp din cadrul colegiului silvic "Theodor Pietraru"” </t>
  </si>
  <si>
    <t>COMUNA BRANESTI</t>
  </si>
  <si>
    <t>Total ILFOV</t>
  </si>
  <si>
    <t>Parteneriat MEN - Bucuresti Ilfov</t>
  </si>
  <si>
    <t>Constructii gradinite Bucuresti-Ilfov</t>
  </si>
  <si>
    <t>Parteneriat MEN, UAT Buftea, Cernica, Chitila, Cornetu, Peris, Tunari</t>
  </si>
  <si>
    <t>6 unitati de învatamânt reabilitate/construite si dotate;
317 copii beneficiari</t>
  </si>
  <si>
    <t>Constructii scoli Bucuresti Ilfov</t>
  </si>
  <si>
    <t>Parteneriatul dintre Ministerul Educaţiei Naţionale, Unitatea de Management al Proiectelor pentru Modernizarea Reţelei Şcolare şi Universitare şi Unitatea Administrativ Teritorială Comuna Snagov</t>
  </si>
  <si>
    <t>Total Parteneriat MEN - Bucuresti Ilfov</t>
  </si>
  <si>
    <t>Parteneriat MDRAP</t>
  </si>
  <si>
    <t>4/4.1.3</t>
  </si>
  <si>
    <t>Achiziție mijloace de transport public - troleibuze 18 m, Brașov</t>
  </si>
  <si>
    <t>MINISTERUL DEZVOLTARII REGIONALE SI ADMINISTRATIEI PUBLICE/Directia Generala Dezvoltare Regionala si Infrastructura</t>
  </si>
  <si>
    <t>Achiziþie mijloace de transport public – tramvaie 18 m, Braila</t>
  </si>
  <si>
    <t>Total Parteneriat MDRAP</t>
  </si>
  <si>
    <t>Cerere finantare ADR Bucuresti Ilfov 2016-2017</t>
  </si>
  <si>
    <t>ADR Bucuresti Ilfov</t>
  </si>
  <si>
    <t>Sprijinirea Organismului Intermediar pentru realizarea activitatilor aferente atributiilor delegate de AM POR prin intermediul Acordului Cadru de delegare a anumitor atributii privind implementarea POR 2014-2020</t>
  </si>
  <si>
    <t>121, 122, 123</t>
  </si>
  <si>
    <t>BIHOR</t>
  </si>
  <si>
    <t>POR/2016/5/5.2/1</t>
  </si>
  <si>
    <t>Amenajare zona de agrement Lac Stei</t>
  </si>
  <si>
    <t>UAT Stei</t>
  </si>
  <si>
    <t>Valorificarea resurselor naturale neutilizate ale oraşului Stei în vederea creşterii calităţii vieţii urbane. Amenajarea în 36 de luni a unei zone de agrement şi petrecere a timpului liber în jurul lacului de acumulare Stei, în vederea reutilizării şi remodelării spaţiului public al oraşului Stei.</t>
  </si>
  <si>
    <t>NORD-VEST</t>
  </si>
  <si>
    <t>Stei</t>
  </si>
  <si>
    <t>POR/2016/5/5.1/1</t>
  </si>
  <si>
    <t>Restaurarea casei Darvas-La Roche in vederea valorificarii patrimoniului cultural secession</t>
  </si>
  <si>
    <t xml:space="preserve">UAT Oradea </t>
  </si>
  <si>
    <t>Conservarea şi restaurarea Casei Darvas - La Roche, având o suprafaţă desfăşurată de 1701 mp şi o suprafaţă construită la sol de 566 mp; Crearea funcţiunii muzeale a Casei Darvas - La Roche</t>
  </si>
  <si>
    <t>POR/2016/2/2.1.A</t>
  </si>
  <si>
    <t xml:space="preserve">Imbunatatirea competitivitatii prin retehnologizare la MOBIRAR COM SRL </t>
  </si>
  <si>
    <t>MOBIRAR COM S.R.L.</t>
  </si>
  <si>
    <t>Cesterea competitivitatii MOBIRAR COM SRL, pe piata furnizorilor de servicii de ascutitorie. Retehnologizarea bazei tehnologice si extinderea acesteia, prin achizitionarea de utilaje si echipamente necesare pentru activitatea de ascutitorie</t>
  </si>
  <si>
    <t>Modernizarea activitatii existente prin achizitie de echipamente de catre AMAZING VISUALS STUDIO SRL</t>
  </si>
  <si>
    <t>AMAZING VISUALS STUDIO SRL</t>
  </si>
  <si>
    <t>Dezvoltarea microintreprinderii AMAZING VISUALS STUDIO SRL prin modernizarea activitatii din domeniul productiei cinematografice, video si de programe de televiziune precum diversificarea activitatii existente prin adaugarea unui nou tip de filmare</t>
  </si>
  <si>
    <t>Construire hala productie filtre industriale si dotarea cu echipamente pentru MAGRIM COM SRL</t>
  </si>
  <si>
    <t>MAGRIM COM S.R.L.</t>
  </si>
  <si>
    <t>Cresterea economica durabila a MAGRIM COM SRL si adoptarea de masuri care sa conduca la consolidarea pozitiei pe piata productiei de filtre pentru uz industrial.</t>
  </si>
  <si>
    <t>Dezvoltarea Activitatii SC Promotax SRL prin achizitia de echipamente noi si angajarea de personal</t>
  </si>
  <si>
    <t>PROMOTAX SRL</t>
  </si>
  <si>
    <t>DEZVOLTAREA ACTIVITATII SC PROMOTAX SRL PRIN ACHIZITIA DE ECHIPAMENTE NOI SI ANGAJAREA DE PERSONAL este consolidarea pozitiei pe piata locala si regionala a societatii, in prestarea serviciilor de divertisment</t>
  </si>
  <si>
    <t>Consolidarea poziției SC ZALECO SRL pe piață prin dotarea cu active corporale în vederea creșterii productivității firmei</t>
  </si>
  <si>
    <t>ZALECO SRL</t>
  </si>
  <si>
    <t>Dezvoltarea şi consolidarea poziţiei pe piaţă a societăţii comerciale Zaleco SRL prin investiţii în echipamente cu o productivitate superioară şi forţă de muncă specializată</t>
  </si>
  <si>
    <t>Achizitie utilaje la POLDNEK PROD SRL</t>
  </si>
  <si>
    <t xml:space="preserve">POLDNEK PROD SRL </t>
  </si>
  <si>
    <t>Cresterea capacitatii de productie mobila a societatii prin achizitia de utilaje noi, de ultima generatie si mai eficiente din punct de vedere energetic</t>
  </si>
  <si>
    <t>Diversificarea activitatii SC SANPLAST SRL prin achizitionarea de echipamente pentru productia mobilierului de baie</t>
  </si>
  <si>
    <t>SANPLAST SRL</t>
  </si>
  <si>
    <t>Consolidarea pozitiei pe piata a SANPLAST SRL prin adoptarea de masuri care sa conduca la diversificarea activitatii in domeniul productiei de mobilier de baie.</t>
  </si>
  <si>
    <t xml:space="preserve">Construire Aparthotel  S+P+E+E retras cu terasa circulabila </t>
  </si>
  <si>
    <t>BIZEXPERT SRL</t>
  </si>
  <si>
    <t>Diversificare a activitatii, prin prestarea de servicii de ospitalitate, conform codului CAEN 5510 "Hoteluri si alte facilitati de cazare similare".</t>
  </si>
  <si>
    <t>Dezvoltarea firmei STARTRONIC SERVICE SRL</t>
  </si>
  <si>
    <t>STARTRONIC SERVICE S.R.L.</t>
  </si>
  <si>
    <t>Consolidarea pe piata a firmei STARTRONIC SERVICE SRL prin crestere economica si dezvoltarea durabila.</t>
  </si>
  <si>
    <t>Dezvoltarea societatii DALUK TRANSIMPEX SRL prin achizitia de echipamente performante</t>
  </si>
  <si>
    <t>DALUK TRANSIMPEX SRL</t>
  </si>
  <si>
    <t>Dezvoltarea societatii DALUK TRANSIMPEX prin diversificarea activitatii desfasurate, cu ajutorul unor tehnologii moderne, care sa conduca la cresterea competitivitatii si consolidarea pozitiei societatii pe piata.</t>
  </si>
  <si>
    <t>Diversificarea si eficientizarea activitatii de productie la DEVE PRODEXIM SRL</t>
  </si>
  <si>
    <t>DEVE PRODEXIM SRL</t>
  </si>
  <si>
    <t xml:space="preserve">Cresterea competitivitatii DEVE PRODEXIM SRL si consolidarea pozitiei pe piata furnizorilor de vopsele. Inovarea de produs, respectiv diversificarea gamei de produse furnizate clientilor cu 2 noi categorii de produse in termen de 6 luni de la finalizarea implementarii proiectului:
</t>
  </si>
  <si>
    <t xml:space="preserve">Cresterea competitivitatii si a productivitatii firmei SC. ORAEXACTA SYSTEMS SRL prin achizitia de utilaje si echipamente moderne, eco-eficiente </t>
  </si>
  <si>
    <t>ORAEXACTA SYSTEMS S.R.L.</t>
  </si>
  <si>
    <t>Creşterea competitivităţii firmei SC ORAEXACTA SYSTEM SRL. şi consolidarea poziţiei acesteia pe piaţă prin intermediul diversificării activităţii acesteia şi al dezvoltării continue a capitalului uman al acesteia</t>
  </si>
  <si>
    <t>Achizitie utilaje la P&amp;H INDUSTRIAL EQUIPMENT SRL</t>
  </si>
  <si>
    <t>P&amp;H INDUSTRIAL EQUIPMENT SRL</t>
  </si>
  <si>
    <t>Cresterea capacitatii de productie de componente metalice a societatii si diversificarea productiei prin realizarea de agregate pentru liniile de asamblare din industria auto si industria aeronautica</t>
  </si>
  <si>
    <t>Construire hala de productie si achizitii echipamente "P"</t>
  </si>
  <si>
    <t>SASMOB SRL</t>
  </si>
  <si>
    <t>Construirea unei hale de productie si dotarea acesteia cu utilajele necesare productiei de elemente de dulgherie si tamplarie pentru constructii (usi, ferestre, trepte, balustrade, etc.)</t>
  </si>
  <si>
    <t>Marghita</t>
  </si>
  <si>
    <t>Achizitie de utilaje si echipamente la VIDIANA TRADING SRL</t>
  </si>
  <si>
    <t xml:space="preserve">VIDIANA TRADING SRL </t>
  </si>
  <si>
    <t>Cresterea competitivitatii care sa contribuie la cresterea cotei de piata si a gradului de profitabilitate a societătii, cresterea calitatii si extinderea gamei de produse si servicii oferite, imbunatatirea raportului cost/pret si reducerea termenelor de finalizare/livrare a proiectelor catre clientii sai.</t>
  </si>
  <si>
    <t>Cresterea competitivitatii companiei PROD COM DORELA SRL prin achizitionarea unui utilaj de foraj</t>
  </si>
  <si>
    <t>PROD.COM.DORELA SRL</t>
  </si>
  <si>
    <t>Creşterea productivităţii şi a competitivităţii societăţii Prod Com Dorela S.R.L. prin achiziţionarea unui utilaj pentru foraj de apă ultima generaţie şi a unui sistem de panouri fotovoltaice.</t>
  </si>
  <si>
    <t>Dezvoltarea activitatii firmei SERIGRA FAST SRL</t>
  </si>
  <si>
    <t xml:space="preserve">SERIGRA FAST S.R.L. </t>
  </si>
  <si>
    <t>Consolidarea pozitiei pe piata a firmei, prin crestere economica si dezvoltare durabila. Diversificarea activitatii firmei prin 1 domeniu nou, reprezentat de imprimarea articolelor textile si de imbracaminte</t>
  </si>
  <si>
    <t>Diversificarea activitatii SC ECOSAFE SRL prin achizitie de utilaje</t>
  </si>
  <si>
    <t>ECOSAFE SRL</t>
  </si>
  <si>
    <t>Creşterea competitivităţii microîntreprinderii S.C. ECOSAFE S.R.L., ca urmare a utlizării noilor tehnologii în procesele de lucru a firmei, prin achiziţionarea de echipamente şi utilaje tehnologice specializate.</t>
  </si>
  <si>
    <t>”Construire hală de producţie, amenajări exterioare şi împrejmuire teren”</t>
  </si>
  <si>
    <t>SOFIA PRODCOM SRL</t>
  </si>
  <si>
    <t>Dezvoltarea şi consolidarea poziţiei pe piaţă a societăţii comerciale SOFIA PRODCOM SRL prin realizarea unei investiţii in construirea unei hale de productie si în echipamente cu o productivitate superioară.</t>
  </si>
  <si>
    <t>Achizitie utilaje la DAS TRAFFIC SYSTEM SRL</t>
  </si>
  <si>
    <t>DAS TRAFFIC SYSTEM SRL</t>
  </si>
  <si>
    <t>Cresterea capacitatii de lucrari a societatii si diversificarea ofertei de servicii prin oferirea unui serviciu nou pentru societate: marcarea cu 2 componente</t>
  </si>
  <si>
    <t>Creșterea productivității și a competitivității companiei S.C. PROFI SMILE S.R.L. prin achiziționarea de echipamente și utilaje tehnologice performante și mobilier necesare dezvoltării activității</t>
  </si>
  <si>
    <t>PROFI SMILE SRL</t>
  </si>
  <si>
    <t>Creşterea productivităţii şi a competitivităţii companiei S.C. PROFI SMILE S.R.L. prin achiziţionarea de echipamente şi utilaje tehnologice performante şi mobilier necesar dezvoltării activităţii.</t>
  </si>
  <si>
    <t>Dezvoltarea firmei VANPO CONSTRUCT SRL</t>
  </si>
  <si>
    <t>VANPO CONSTRUCT SRL</t>
  </si>
  <si>
    <t xml:space="preserve">Consolidarea pozitiei firmei pe piata constructiilor, in vederea cresterii economice si dezvoltarii durabile. Dezvoltarea activitatii firmei prin achizitionarea a 8 echipamente performante in domeniul contructiei de cladiri rezidentiale si
nerezidentiale, in perioada de implementare. </t>
  </si>
  <si>
    <t>Cresterea calitatii vietii urbane-amenajare parc arena sportiva</t>
  </si>
  <si>
    <t>UAT Alesd</t>
  </si>
  <si>
    <t>Valorificarea resurselor naturale neutilizate ale oraşului Aleşd în vederea creşterii calităţii vieţii urbane. Amenajarea unei zone de agrement şi petrecere a timpului liber în oraşul Aleşd, în vederea reutilizării şi remodelării spaţiului public al oraşului Aleşd.</t>
  </si>
  <si>
    <t>Reparatii capitale si amenajari interioare sediu nou-Muzeul Tarii Crisurilor Oradea-lucrari de amenajare incinta si amenajari speciale de muzeu</t>
  </si>
  <si>
    <t>CJ Bihor</t>
  </si>
  <si>
    <t>Impulsionarea dezvoltarii locale si valorificarea patrimoniului cultural local prin restaurarea si punerea in valoare a Muzeului Tarii Crisurilor Oradea prin lucrari de reparatii capitale, amenajari interioare, amenajare incinta si amenajari speciale de muzeu</t>
  </si>
  <si>
    <t>Restaurarea, conservarea si integrarea in circuitul cultural a obiectivului: Muzeul Francmasoneriei din Oradea</t>
  </si>
  <si>
    <t>Conservarea şi restaurarea cladirii Muzeul Francmasoneriei, având o suprafaţă desfăşurată de 442 mp şi o suprafaţă construită la sol de 442 mp, regim de înălţime P; 2. Crearea funcţiunii muzeale a cladirii Muzeul Francmasoneriei</t>
  </si>
  <si>
    <t>Consolidarea pozitiei SC MAGHISTEL SRL pe piata prin dotarea cu active corporale în vederea cresterii productivitatii firmei</t>
  </si>
  <si>
    <t>MAGHISTEL SRL</t>
  </si>
  <si>
    <t>Dezvoltarea şi consolidarea poziţiei pe piaţă a societăţii comerciale Maghistel SRL prin investiţii în echipamente cu o productivitate superioară şi forţă de muncă specializată</t>
  </si>
  <si>
    <t xml:space="preserve">Consturire unitate de cazare in regin de inaltime  D+P+2E si amenajare </t>
  </si>
  <si>
    <t>A.D.L. ARCHITECTURE&amp;DESIGN SRL</t>
  </si>
  <si>
    <t>Construire unitate de cazare in regim de inaltime D+P+2E si amenajare” este consolidarea pozitiei societatii pe piata prin initierea unei noi activitati economice in domeniul serviciilor de cazare prin edificarea si dotarea unei unitati moderne de cazare si prin angajarea de personal.</t>
  </si>
  <si>
    <t>Achizitie de utilaje si echipamente la PATCAS CONSTRUCT SRL</t>
  </si>
  <si>
    <t>PATCAS CONSTRUCT SRL</t>
  </si>
  <si>
    <t>Dezvoltarea si extinderea activitatii, cresterea competitivitatii care sa contribuie la cresterea cotei de piata si a gradului de profitabilitate a societătii, cresterea calitatii si extinderea gamei de produse si servicii oferite, imbunatatirea raportului cost/pret si reducerea termenelor de finalizare/livrare a proiectelor catre clientii sai.</t>
  </si>
  <si>
    <t>Achizitie de utilaje si echipamente la ECO VEST CONSTRUCT SRL-D</t>
  </si>
  <si>
    <t>ECO VEST CONSTRUCT SRL-D</t>
  </si>
  <si>
    <t>Dezvoltarea si extinderea activitatii, cresterea competitivitatii care sa contribuie la cresterea cotei de piata si a gradului de profitabilitate a societătii, cresterea calitatii si extinderea gamei de produse si servicii oferite, imbunatatirea raportului cost/pret si reducerea termenelor de finalizare/livrare a proiectelor catre clientii sai. Achizitia de utilaje noi pentru desfasurarea activitatilor de pregatire a terenului</t>
  </si>
  <si>
    <t>Construire hala de productie si birouri</t>
  </si>
  <si>
    <t>AXTROM SRL</t>
  </si>
  <si>
    <t xml:space="preserve">Consolidarea pozitiei pe piata a AXTROM SRL prin adoptarea de masuri care sa conduca la diversificarea activitatii in domeniul de fabricare a articolelor din material plastic. Cresterea capacitatii de productie prin achizitionarea unui numar de 4 echipamente noi care asigura inovare la nivel de proces si
produs
</t>
  </si>
  <si>
    <t>Dezvoltarea microîntreprinderii Medana Laboratory</t>
  </si>
  <si>
    <t>MEDANA LABORATORY SRL</t>
  </si>
  <si>
    <t>Dezvoltarea microintreprinderii Medana Laboratory SRL prin extinderea gamei de servicii prestate, ca urmare a achizitionarii unor de tehnologii si echipamente noi, in termen de 12 luni de la semnarea contractului de finantare nerambursabila.</t>
  </si>
  <si>
    <t>POR102/2/2/</t>
  </si>
  <si>
    <t>Dezvoltarea activitatii SC ADIDAC COMIMPEX SRL prin dotarea cu utilaje si echipamente</t>
  </si>
  <si>
    <t>ADIDAC COMIMPEX S.R.L.</t>
  </si>
  <si>
    <t>Moderniza activitatea de productie cozi de leemn pentru unelte, in scopul cresterii competititivitatii prin achizitia urmatoarelor utilaje, echipamente si software: Linie de produs cozi de lemn (1 buc.); Instalatie pentru uscarea lemnului (1 buc.); Linie de peletizare automata (1 buc.); Motostivuitor (1 buc.); Software de control a procesului de uscare (1 buc.).</t>
  </si>
  <si>
    <t>Salonta</t>
  </si>
  <si>
    <t>Modernizarea activitatii SC GLASS PORTELAN CERAMICS PRINTING SRL prin dotarea cu utilaje, echipamente si software</t>
  </si>
  <si>
    <t>GLASS PORTELAN CERAMICS PRINTING SRL (AYANO ROMANIA SRL)</t>
  </si>
  <si>
    <t>Cresterea competitivitatii si consolidarea pozititiei pe piata a SC AYANO ROMANIA SRL, prin achizitia de utilaje, echipamente si software: Cuptor decorare (1 buc); Imprimanta cu sistem de imagistica directa (1 buc); Masina imprimare 8 culori (1 buc); Masina de vopsit borduri aurite (1 buc); Imprimanta (1 buc); Sistem server (server (1 buc), firewall (1 buc), rack (1 buc), sursa de alimentare continua (1 buc)) (1 buc); Computere (4 buc); Sistem panouri solare (Panou solar (2 buc), Boiler (1 buc), Statie solara (1 buc), Set suport (1 buc), Automatizare (1 buc), Vas expansiune (1 buc), Traseu solar preizolat (1 buc), Fitinguri racordare(1 buc), Manopera montaj (1 buc))(1 buc); Rampa acces pentru persoane cu handicap si montaj aferent (1 buc); Sistem complet de prelucrare documente (4 buc), Sistem de operare pentru sistem server (1 buc), Program specializat pentru ilustratie vectoriala (1 buc), Program specializat cu grafica vectoriala (1 buc), Sistem integrat de tip ERP (1 buc)</t>
  </si>
  <si>
    <t>Achizitie de utilaje la SC OPTIMEDIA SRL</t>
  </si>
  <si>
    <t>OPTIMEDIA S.R.L.</t>
  </si>
  <si>
    <t xml:space="preserve">Diversifiarea unei unitati de productie existente pentru realizarea de produse care nu au fost realizate anterior in unitate, prin achizitionarea urmatoarelor utilaje si a softurilor aferente pentru operare a acestora: - Cuptor de securizat sticla, 1 buc + Software operare; - Linie slefuire sticla, 1 buc + Software operare; - Linie productie sticla termponan de mari dimensiuni, 1 buc + Software operare; </t>
  </si>
  <si>
    <t>Dezvoltarea serviciilor medicale in cadrul SC Rodenta SRL</t>
  </si>
  <si>
    <t>RODENTA SRL</t>
  </si>
  <si>
    <t>Dezvoltarea serviciilor medicale pein introducerea inovarii de serviciu si de proces in cadrul societatii si diversificarea serviciilor stomatologice datorită achizitiei a 28 de active corporale si necorporale noi si performante, necesare pentru buna operare a investitiei</t>
  </si>
  <si>
    <t>Dezvoltarea firmei EURONET INDUSTRIE SRL prin achizitia de echipamente performante in domeniul fabricarea articolelor de ambalaj din material plastic</t>
  </si>
  <si>
    <t>EURONET INDUSTRIE SRL</t>
  </si>
  <si>
    <t xml:space="preserve">Imbunătăţirea competitivităţii economice prin creşterea productivităţii muncii firmei EURONET INDUSTRIE SRL si cresterea capacitatii de productie in domeniul mase plastice prin achizitionarea unui numar de 8 echipamente tehnologice performante, 4 soft-uri, participarea la 1 targ international, implementarea unui sistem de management al calitatii ISO 22000, obtinerea unei certificari de produs/proces, elemente care asigura inovare la nivel de proces si produs in cadrul societatii
</t>
  </si>
  <si>
    <t>Dezvoltarea economica a SC METROPOLIS SRL in cadrul activitatilor de tiparire</t>
  </si>
  <si>
    <t>METROPOLIS SRL</t>
  </si>
  <si>
    <t>Dezvoltarea economica a SC METROPOLIS SRL in cadrul activitatilor de tiparire, prin realizarea unei investitii initiale, cresterea productivitatii muncii si imbunatatirea competitivitatii economice,  prin achizitionarea si punerea in functiune a urmatoarelor echipamente si dotari: Tipar digital color - 1 bucata; Tipar digital alb-negru - 1 bucata;  Finisor carte - 1 bucata; Pachet Software pentru managementul si controlul calitatii culorilor conforme in mediu digital - 1 pachet. Vor fi realizate de asemenea 2 certificari: Certificare procese de standardizare digitala (certificare proces); Certificare sistem de management al calitatii conform standardului ISO 9001.</t>
  </si>
  <si>
    <t>CRESTEREA CAPACITATII DE PRODUCTIE PRIN INOVARE ÎN CADRUL SC INDUCONF SRL</t>
  </si>
  <si>
    <t>INDUCONF S.R.L.</t>
  </si>
  <si>
    <t>CRESTEREA CAPACITATII DE PRODUCTIE PRIN INOVARE datorita realizarii unei investitii initiale ce va determina îmbunatatirea competitivitatii economice, cresterea productivitatii muncii si consolidarea pozitiei societatii pe piata. In cadrul proiectului vor fi achizitionate 26 de active corporale si necorporale si  vor fi realizate activitatile de recertificare a sistemelui de management integrat ISO 9001 si ISO 14001 si certificarea procesului de productie.</t>
  </si>
  <si>
    <t>Creșterea competitivității companiei ONE MEDIA &amp; EVENTS SRL prin construirea unui sediu modern</t>
  </si>
  <si>
    <t>ONE MEDIA &amp; EVENTS SRL</t>
  </si>
  <si>
    <t xml:space="preserve">Creşterea competitivităţii economice şi optimizarea activităţii companiei ONE MEDIA &amp; EVENTS SRL prin construire sediu firmă şi achiziţia de echipamente  tehnologice de ultimă generaţie, pentru optimizarea si retehnologizarea fluxului de producţie.   
</t>
  </si>
  <si>
    <t>Creșterea capacității de producție si diversificarea producției existente la LAVA KNITTING SRL prin achiziție de utilaje, echipamente si software</t>
  </si>
  <si>
    <t>LAVA KNITTING S.R.L.</t>
  </si>
  <si>
    <t xml:space="preserve">Creşterea capacităţii de producţie si diversificarea producţiei existente la LAVA KNITTING SRL prin achiziţie de utilaje, echipamente si software. Achizitia urmatoarelor utilaje, echipamente si software: Masina de tricotat circulara (8 buc); Masina de spalat si degresat ecologica (1 buc); Sistem de panouri fotovoltaice si montaj aferent (1 set); Software (1 buc).
</t>
  </si>
  <si>
    <t>Achizitie de utilaje performante pentru marirea volumului produselor executate la SC Mobiente SRL</t>
  </si>
  <si>
    <t>MOBIENTE SRL</t>
  </si>
  <si>
    <t xml:space="preserve">Cresterea competitivitatii SC MOBIENTE SRL in domeniul Fabricarii prin tricotare sau croşetare a altor articole de îmbrăcăminte, datorita realizarii unui flux tehnologic modern, prin punerea in functiune a echipamentelor si dotarilor achizitionate prin proiect: :Masina de tricotat cu 3 siteme - 9 buc.;Masina tricotat cu 2x2 siteme - 1 buc.;Presa de calcat vaporizanta - 2 buc.; Masa de calcat vaporizanta - 3 buc.;Topper ptr. calcat pantaloni - 1 buc.;Generator aburi - 1 buc.;Presa pentru precalcare bucati; - 1 buc.;Camera foto - 1 buc.;Statie lucru PC - 1 buc.;Plotter - 1 buc.;Containere (Pubele) - 3 buc.;Bec LED 10 W - 15 buc.;Tub
LED 150 cm - 62 buc.;Tub LED 120 cm - 196 buc.;Pompa caldura aer-apa producere ACM - 1 buc.; Soft captare tipare prin sitem foto - 1 buc.; Soft modificare tipare si reajustare tipare - 1 buc.;Soft planificare comenzi - 1 buc.;Soft
optimizare - 1 buc.;Soft pentru remodelarea dimensionala automata a tiparelor - 1 buc.
</t>
  </si>
  <si>
    <t>POR/2016/6/6.1/2</t>
  </si>
  <si>
    <t>”TRASEUL REGIONAL TRANSILVANIA NORD; DRUMUL APUSENI: REABILITAREA ȘI MODERNIZAREA DJ764A; DJ108J, Ltotala = 43,375 KM, JUDEȚUL BIHOR”</t>
  </si>
  <si>
    <t>Judetul Bihor/DGDRPPFE</t>
  </si>
  <si>
    <t>Îmbunatatirea accesibilitatii zonei Muntilor Apuseni si mobilitatii populatiei, bunurilor si serviciilor din zona, in vederea dezvoltarii economice durabile zonei din vecinatatea retelei TEN-T. Reabilitarea si modernizarea traseului format din DJ 764A Beius - Stana de Vale si DJ 108J Remeti – Stana de Vale pe o lungime
de 43,375 km;</t>
  </si>
  <si>
    <t>Judetul Bihor</t>
  </si>
  <si>
    <t>”TRASEUL REGIONAL TRANSILVANIA NORD; DRUMUL APUSENI: REABILITAREA SI MODERNIZAREA DJ108K, Ltotala = 12,893 KM, JUDETUL BIHOR”</t>
  </si>
  <si>
    <t>JUDETUL BIHOR</t>
  </si>
  <si>
    <t>Îmbunatatirea accesibilitatii zonei Muntilor Apuseni si mobilitatii populatiei, bunurilor si serviciilor din zona, in vederea dezvoltarii economice durabile zonei din vecinatatea retelei TEN-T. Reabilitarea si modernizarea traseului format din DJ 108K Remeti – Limita judet Cluj pe o lungime de 12,893 km;</t>
  </si>
  <si>
    <t>Creșterea competitivității economice a companiei Alpin Expe SRL prin achiziționarea unor echipamente tehnologice și IT</t>
  </si>
  <si>
    <t>ALPIN EXPE SRL</t>
  </si>
  <si>
    <t>Cresterea productivitatii si competitivitatii a SC Alpin Expe SRL prin achizitionarea de echipamente IT performante necesare îmbunatatirii activitatii de editare.</t>
  </si>
  <si>
    <t>Construire birouri servicii IT, in regim de inaltime D+P</t>
  </si>
  <si>
    <t>Fintech Business Solutions SRL</t>
  </si>
  <si>
    <t>Consolidarea pozitiei firmei pe piata serviciilor de prelucrare date, astfel incat sa devina un furnizor de servicii prelucrare de date cunoscut si apreciat, pe piata locala, pentru calitatea serviciilor</t>
  </si>
  <si>
    <t>Achizitie utilaje la EURO INJECTOARE &amp; TURBO SRL</t>
  </si>
  <si>
    <t>EURO INJECTOARE &amp; TURBO SRL</t>
  </si>
  <si>
    <t>Cresterea si diversificarea capacitatii de service a societatii prin dotarea cu utilaje</t>
  </si>
  <si>
    <t>Achizitie utilaje la HAIDUC CLEAN POWER SRL</t>
  </si>
  <si>
    <t>HAIDUC CLEAN POWER SRL</t>
  </si>
  <si>
    <t>Dezoltarea unei noi game de produse si cresterea calitatii acestora, prin achizitia de noi utilaje</t>
  </si>
  <si>
    <t>Achizitie de utilaje la SC MATEONA CONSENS SRL</t>
  </si>
  <si>
    <t>MATEONA CONSENS SRL</t>
  </si>
  <si>
    <t>Dezvoltarea activitatii de pregatire a terenului, prin achizitia de utilaje noi</t>
  </si>
  <si>
    <t>Exploatarea economica a apei termale din Beius in industria cosmeticelor naturale, prin inovare de produs si de proces realizata la SC Casa de Consultanta Tucra, faza I de dezvoltare.</t>
  </si>
  <si>
    <t>CASA DE CONSULTANŢĂ ŢUCRA SRL</t>
  </si>
  <si>
    <t>Crearea unei capacitati de productie cu inovatie de proces pentru fabricarea produselor cosmetice naturale, prin valorificarea principiului activ al apei termale din Beius</t>
  </si>
  <si>
    <t>Beius</t>
  </si>
  <si>
    <t>Dezvoltarea firmei PRIMUS TECHNOLOGIES SRL</t>
  </si>
  <si>
    <t>PRIMUS TECHNOLOGIES S.R.L.</t>
  </si>
  <si>
    <t>Diversificarea activitatii firmei prin introducerea in portofoliu a unui serviciu inovativ de prelucrare a datelor si elaborare de rapoarte specializate</t>
  </si>
  <si>
    <t>Construire hală producție, cabină poartă și împrejmuire teren</t>
  </si>
  <si>
    <t>VALTRYP S.R.L.</t>
  </si>
  <si>
    <t>Construirea unei hale de productie si dotarea acesteia cu utilajele si echipamentele necesare pentru infiintarea unei capacitati de productie care sa permita o productie semnificativ mai mare fata de productia existenta</t>
  </si>
  <si>
    <t>Dezvoltarea activitatii prin achizitia de echipamente performante de productie si internationalizarea afacerii</t>
  </si>
  <si>
    <t>ANANDER SRL</t>
  </si>
  <si>
    <t>Dotare societatii cu 8 echipamente: Foarfeca ghilotina hidraulica, Presa hidraulica pentru indoit tabla tip abkant in tandem, Cabina de sablat, Cabina de vopsit, Linia de gaurit CNC, Fierastrau - linia de taiere CNC, Masina de taiere cu plasma, Masina de taiere cu laser si Software CRM, de asemenea obtinerea de certificari de proces si sistem de management.</t>
  </si>
  <si>
    <t>Centrul medical Endodigest</t>
  </si>
  <si>
    <t>ENDODIGEST SRL</t>
  </si>
  <si>
    <t>Imbunatatirea competitivitatii economice a firmei prin cresterea productivitatii muncii in sectorul medical (sistemul digestiv), prin diversificarea productiei unitatilor existente constand in noi servicii de diagnosticare si tratament a sistemului digestiv</t>
  </si>
  <si>
    <t>Dezvoltarea activitatii stomatologice a SC Smile Design Studio SRL</t>
  </si>
  <si>
    <t>SMILE DESIGN STUDIO SRL</t>
  </si>
  <si>
    <t xml:space="preserve">Dezvoltarea activitatii stomatologice a SC Smile Design Studio SRL” prin realizarea unei investiţii iniţiale ce va determina îmbunătăţirea competitivităţii economice si creşterea productivităţii muncii </t>
  </si>
  <si>
    <t>Extinderea capacitatii de productie a usilor si ferestrelor in cadrul KOMFORT WOOD S.R.L.</t>
  </si>
  <si>
    <t>KOMFORT WOOD SRL</t>
  </si>
  <si>
    <t>Extinderea capacitatii de productie a usilor si ferestrelor, prin achizitia unui centru de prelucrare CNC nou si performant, prin achizitia unui set de scule de tamplarie si prin achizitia unui activ necorporal necesar pentru buna operare a echipamentelor, precum si montarea unui sistem de iluminat LED, care duce la inovare de produs si de proces in cadrul societatii</t>
  </si>
  <si>
    <t>Achiziție utilaj la SC INTERPACK SRL</t>
  </si>
  <si>
    <t xml:space="preserve"> INTERPACK SRL</t>
  </si>
  <si>
    <t>Achizitionarea unui utilaj si a softului aferent operarii acestui utilaj, astfel incat sa se poata realiza in cadrul societatii a unei noi game de produse care sa se alature portofoliului existent al societatii.</t>
  </si>
  <si>
    <t>Extinderea capacitatii de productie a dispozitivelor de conexiune pentru fire si cabluri electrice si electronice in cadrul N.M. ELECTRO S.R.L.</t>
  </si>
  <si>
    <t>N.M. ELECTRO S.R.L.</t>
  </si>
  <si>
    <t>Extinderea capacitatii de productie a dispozitivelor de conexiune pentru fire si cabluri electrice si electronice in cadrul N.M. ELECTRO S.R.L, prin prin achizitia a 13 echipamente noi si performante, prin achizitia unui soft de proiectare, precum si montarea unui sistem de iluminat LED, care genereaza inovare de produs si de proces</t>
  </si>
  <si>
    <t>Achizitie de utilaje la SC SALGLASS SRL</t>
  </si>
  <si>
    <t>SALGLASS SRL</t>
  </si>
  <si>
    <t>Modernizarea activitatii in scopul cresterii competititivitatii, prin achizitia de utilaje, echipamente si software</t>
  </si>
  <si>
    <t>Diversificarea productiei prin achizitie de utilaje la S.C. TEHNO GLASSS S.R.L. din Municipiul Oradea, Judetul Bihor</t>
  </si>
  <si>
    <t>TEHNO GLASS S.R.L.</t>
  </si>
  <si>
    <t>Cresterea competitivitatii si a capacitatii de productie a societatii  SC BENATI SRLprecum si diversificarea productiei actuale prin achizitionarea de utilaje si echipamente performante, moderne, inovative si eficiente din punct de vedere energetic</t>
  </si>
  <si>
    <t>POR/2016/3/3.1/B/1</t>
  </si>
  <si>
    <t>Cresterea performantei energetice a Spitalului Clinic Judetean de Urgenta Oradea</t>
  </si>
  <si>
    <t>MUNICIPIUL ORADEA</t>
  </si>
  <si>
    <t>Cresterea eficienţei energetice, a gestionarii inteligente a energiei si a utilizarii energiei din surse regenerabile în infrastructurile publice de sanatate din Municipiul Oradea - Spitalul Clinic Judeţean de Urgenţa în vederea reducerii consumurilor energetice mari</t>
  </si>
  <si>
    <t>CRESTEREA EFICIENTEI ENERGETICE A CLADIRILOR EXISTENTE LA LICEUL TEORETIC ONISIFOR GHIBU DIN MUNICIPIUL ORADEA</t>
  </si>
  <si>
    <t>cresterea eficienţei energetice, a gestionării inteligente a energiei si a utilizării energiei din surse regenerabile în infrastructurile publice de educaţie din Municipiul Oradea - Liceul Teoretic Onisifor Ghibu, în vederea reducerii consumurilor energetice mari</t>
  </si>
  <si>
    <t>Reabilitare termica a sediului U.M. 0561 Oradea</t>
  </si>
  <si>
    <t>UNITATEA MILITARA 0561 - ORADEA/Logistic</t>
  </si>
  <si>
    <t>Modernizarea şi creşterea eficienţei energetice, inclusiv reducerea cheltuielilor de exploatare şi a consumurilor de utilităţi: energie electrică şi termică (eficientizare energetică, prin surse regenerabile cu optimizarea traseelor, contorizare, automatizare, etc.), şi refacerea capacităţii funcţionale</t>
  </si>
  <si>
    <t>Dotarea şi echiparea companiei GHP Intelligent Systems SRL în vederea diversificării ofertei şi consolidării poziţiei pe piaţă</t>
  </si>
  <si>
    <t>GHP INTELLIGENT SYSTEMS SRL</t>
  </si>
  <si>
    <t>Dotarea şi echiparea companiei GHP Intelligent Systems SRL în vederea</t>
  </si>
  <si>
    <t>Extindere cladire existenta cu un corp de cladire parter, cu functiunea prestari servicii</t>
  </si>
  <si>
    <t>R.A.T.Z. TRANS SRL</t>
  </si>
  <si>
    <t>Cresterea capacitatii de service a societatii prin construirea unui nou spatiu si dotarea acestuia cu utilaje</t>
  </si>
  <si>
    <t>Achizitie utilaje la INFRASTRUCTURA NACON SRL</t>
  </si>
  <si>
    <t>INFRASTRUCTURA NACON SRL</t>
  </si>
  <si>
    <t>Cresterea capacitatii prestari servicii in cadrul lucrarilor de retele edilitare (alimentare cu apa, canalizare) prin cresterea
capacitatii de realizare lucrari de sapare, terasare, nivelare cu ajutorul utilajelor noi achizitionate prin proiect</t>
  </si>
  <si>
    <t>Inovarea si diversificarea productiei societatii TOP ESCAIOLA SRL prin achizitionarea de echipamente</t>
  </si>
  <si>
    <t>TOP ESCAIOLA SRL</t>
  </si>
  <si>
    <t>Introducerea de doua categorii de produse noi cu ajutorul noului flux tehnologic rezultat în urma achiziþionarii activelor propuse prin proiect</t>
  </si>
  <si>
    <t xml:space="preserve">Dezvoltarea SC AGENT MIXT CONSTRUCTII SRL, in  activitatile de pregatire a terenului </t>
  </si>
  <si>
    <t>AGENT MIXT CONSTRUCŢII SRL</t>
  </si>
  <si>
    <t>Dezvoltarea activitatilor de lucrari de pregatirea terenului (conform CAEN 4312), prin achizitia unui buldozer.</t>
  </si>
  <si>
    <t>Achizitie de utilaje pentru pregatirea terenului la  SC RICOMIAGRO CONSTRUCT SRL</t>
  </si>
  <si>
    <t>RICOMIAGRO CONSTRUCT SRL</t>
  </si>
  <si>
    <t>Dezvoltarea activitatii de pregatire a terenului in cadrul societatii RICOMIAGRO, prin achizitia a doua utilaje – excavator pe roti si buldoexcavator</t>
  </si>
  <si>
    <t>Dotarea tehnologica a departamentului service autovehicule a societatii Build &amp; PR Consulting SRL</t>
  </si>
  <si>
    <t>BUILD &amp; PR CONSULTING SRL</t>
  </si>
  <si>
    <t>Crearea unei capacitatii de realizare a serviciilor de reparatii si intretinere autovehicule prin
achizitionarea a 28 de tipuri de echipamente si kituri de lucru performante, impreuna cu sisteme de incalzire si iluminat hala, cu
consum redus, echipamente ITC si o aplicatie software de tip CRM</t>
  </si>
  <si>
    <t>Dotare laborator de analize și încercări de gradul II în domeniul construcțiilor</t>
  </si>
  <si>
    <t>SALIGNY INGENIERIA SRL</t>
  </si>
  <si>
    <t>Introducerea unei noi activitati prin detinerea unui laborator de grad II de analize si incercari in constructii</t>
  </si>
  <si>
    <t>Achizitie utilaj la BUSINESS CREATIVE STYLE SRL</t>
  </si>
  <si>
    <t>BUSINESS CREATIVE STYLE SRL</t>
  </si>
  <si>
    <t>Cresterea capacitatii de productie prin achizitia unei masini de debitat cu laser</t>
  </si>
  <si>
    <t>Achiziția de echipamente inovative de fitness la S.C. NOVA DANS COMPANY S.R.L.</t>
  </si>
  <si>
    <t>ARS NOVA DANS COMPANY SRL</t>
  </si>
  <si>
    <t>Cresterea capacitatii de prestare a serviciilor de fitness prin achizitia a 23 echipamente tehnologice noi care vor asigura inovare la
nivel de proces si serviciu</t>
  </si>
  <si>
    <t>Achiziție utilaje pentru dezvoltarea firmei BLOCVEST S.R.L.</t>
  </si>
  <si>
    <t>BLOCVEST SRL</t>
  </si>
  <si>
    <t>Diversificarea serviciilor oferite prin achiziþionarea de utilaje noi, competitive, care asigura protejarea mediului inconjurator</t>
  </si>
  <si>
    <t>Creșterea competitivității economice a companiei Advisory team prin construirea unui sediu modern</t>
  </si>
  <si>
    <t>ADVISORY TEAM S.R.L.</t>
  </si>
  <si>
    <t>Construirea unui sediu pentru desfasurarea activitatii companiei si achizitionarea de echipamente destinate producerii energiei electrice din surse regenerabile; de echipamente IT necesare desfasurarii activitatii si de echipamente tehnologice</t>
  </si>
  <si>
    <t>Dezvoltarea activității S.C. Idealpack S.R.L. prin achiziția de echipamente pentru producție ambalaje de carton</t>
  </si>
  <si>
    <t>IDEALPACK SRL</t>
  </si>
  <si>
    <t>Modernizarea si automatizarea productiei prin achizitionarea a 6 echipamenete de productie noi , calculator desktop si softuri
specifice</t>
  </si>
  <si>
    <t>Cresterea competitivitatii societatii PINNEOR S.R.L.</t>
  </si>
  <si>
    <t>PINNEOR SRL</t>
  </si>
  <si>
    <t>Eficientizarea fluxului tehnologic, prin achiziþionarea unui Centru de prelucrare în 5 axe si a unei Masini de debitat cu jet, care sa
asigure cresterea capacitaþii de producþie, inovarea si diversificarea serviciilor prestate</t>
  </si>
  <si>
    <t>Dezvoltarea activității SC POLENA EXIM SRL prin achiziția de echipamente noi și angajarea de personal</t>
  </si>
  <si>
    <t>POLENA EXIM SRL</t>
  </si>
  <si>
    <t>Dezvoltarea serviciilor de fitness si aerobic si introducerea serviciilor de spinning prin achizitionarea a 39 echipamente noi</t>
  </si>
  <si>
    <t>Dezvoltarea afacerii SC Utilaso SRL prin achiziția de utilaje pentru lucrări de pregătire a terenului</t>
  </si>
  <si>
    <t>UTILASO SRL</t>
  </si>
  <si>
    <t>Cresterea capacitatii de prestari servicii a SC Utilaso SRL in domeniul lucrarilor de pregatire a terenului, prin achizitia de utilaje terasiere noi</t>
  </si>
  <si>
    <t>Îmbunatațirea performanțelor economice și tehnice ale SC DISTRANS LOGISTIC SRL prin achiziționarea echipamentelor IT</t>
  </si>
  <si>
    <t>DISTRANS LOGISTIC SRL</t>
  </si>
  <si>
    <t>cresterea nivelului de competitivitate,
Cresterea productivitaþii muncii si a profitabilitaþii companiei, prin achizitionarea de echipamente si soft-uri specifice</t>
  </si>
  <si>
    <t>Dezvoltarea companiei S.C DURFOREST S.R.L pe piața de prelucrare a lemnului</t>
  </si>
  <si>
    <t>DUR FOREST S.R.L.</t>
  </si>
  <si>
    <t>Cresterea productivitaþii si a competitivitaþii societaþii DURFOREST S.R.L. prin achiziþionarea a 6 utilaje de ultima generaþie pentru pentru taierea si rindeluirea lemnului</t>
  </si>
  <si>
    <t>Dezvoltarea firmei Villa Virens SRL prin infiintare fabrica bricheti rumegus</t>
  </si>
  <si>
    <t>VILLA VIRENS SRL</t>
  </si>
  <si>
    <t>Dezvoltarea unei noi activitati si a unui nou produs prin achizitionarea unei linii de brichetare deseuri lemnoase, echipamente IT si softuri specifice</t>
  </si>
  <si>
    <t xml:space="preserve">Consolidarea poziției SC Ventansor SRL pe piață, prin achiziția de utilaje pentru lucrări de pregatire a terenului
</t>
  </si>
  <si>
    <t>VENTANSOR SRL</t>
  </si>
  <si>
    <t>Cresterea capacitatii de prestari servicii a SC Ventansor SRL in domeniul lucrarilor de pregatire a terenului, prin achizitia de utilaje specifice</t>
  </si>
  <si>
    <t>Alesd</t>
  </si>
  <si>
    <t>Diversificarea activității companiei Inter Team S.R.L. prin achiziționarea unor echipamente de construcții</t>
  </si>
  <si>
    <t>INTER TEAM SRL</t>
  </si>
  <si>
    <t>Initierea unei noi activitati ecoomice in domeniul constructiilor ca urmare a achizitiei de echipamente specifice: 1 buldoexcavator,
1 miniexcavator, un incarcator frontal multifunctional si 1 incarcator multifunctional pe senile</t>
  </si>
  <si>
    <t>,,ACHIZITIA DE UTILAJE PERFORMANTE IN DOMENIUL CONSTRUCTIILOR DE BAZE SPORTIVE”</t>
  </si>
  <si>
    <t>TIMOVLADIAN AQUA PARC SRL</t>
  </si>
  <si>
    <t>Cresterea capacitatii de prestare a serviciilor prin achizitia a 2 utilaje noi pana la finalizarea implementarii proiectului, care vor
asigura inovare la nivel de proces si serviciu</t>
  </si>
  <si>
    <t>Achiziție echipamente la OCTASER SRL</t>
  </si>
  <si>
    <t>OCTASER SRL</t>
  </si>
  <si>
    <t>Cresterea capacitatii de productie: articole de mobilier si decoratiuni, prin achizitia de echipamente de productie noi, de ultima generatie, mai eficiente energetic</t>
  </si>
  <si>
    <t>Achiție utilaje la CARPAT CONSTRUCT CONSULTING SRL</t>
  </si>
  <si>
    <t>CARPAT CONSTRUCT CONSULTING SRL</t>
  </si>
  <si>
    <t>Diversificarea surselor de venituri, si oferirea de produse noi, pe piata de tevi dotate cu sprinklere pentru stingerea incendiilor, prin aAchizitia de utilaje si echipamente specifice
vopsite in camp electrostatic</t>
  </si>
  <si>
    <t xml:space="preserve">Dezvoltarea activității Superbon SRL în domeniul recuperării materialelor reciclabile sortate (cu utilizarea surselor de energie prin panouri fotovoltaice)
</t>
  </si>
  <si>
    <t>SUPERBON SRL</t>
  </si>
  <si>
    <t>Introducerea inovarii de produs si de proces in cadrul societatii prin achizitia a unui granulator nou si performant si prin achizitia a
unui activ necorporal necesar pentru buna operare a acestuia</t>
  </si>
  <si>
    <t>EXTINDEREA ACTIVITĂȚII FIRMEI COLORTYPE SA</t>
  </si>
  <si>
    <t>COLOR TYPE SA</t>
  </si>
  <si>
    <t>Cresterea capacitatii de productie in domeniul CAEN_1812, prin achizitionarea unui numar de 50 echipamente tehnologice performante</t>
  </si>
  <si>
    <t>Osorhei</t>
  </si>
  <si>
    <t>POR/2016/3/3.1/B</t>
  </si>
  <si>
    <t>CREȘTEREA EFICIENȚEI ENERGETICE A GRĂDINIȚEI CU PROGRAM PRELUNGIT NR.20 – MUNICIPIUL ORADEA</t>
  </si>
  <si>
    <t>Cresterea eficientei energetice, a gestionarii inteligente a energiei si a utilizarii energiei din surse regenerabile în infrastructurile de invatamant din Municipiul Oradea respectiv Gradinita cu program prelungit Nr.20
vederea reducerii consumurilor energetice mari si a emisiilor de CO2</t>
  </si>
  <si>
    <t>Creșterea performanței energetice a Spitalului Municipal Salonta</t>
  </si>
  <si>
    <t>SPITALUL MUNICIPAL SALONTA</t>
  </si>
  <si>
    <t>Crestere a eficientei energetice prin implementarea unor masuri de eficientizare energetica si folosirea energiilor regenerabile</t>
  </si>
  <si>
    <t>Creșterea eficienței energetice a Școlii Gimnaziale DACIA din Municipiul Oradea</t>
  </si>
  <si>
    <t>Reducerea consumului anual de energie primara cu 50% fata de consumul initial dupa implementarea masurilor de eficientizare energetica a cladirilor, la Școala Gimnaziala DACIA din Municipiul Oradea</t>
  </si>
  <si>
    <t>Creșterea performanței energetice a Spitalului Clinic Municipal Dr. Gavril Curteanu Oradea</t>
  </si>
  <si>
    <t>Reducerea consumului anual de energie primara cu 50% faþa de consumul iniþial dupa implementarea masurilor de eficientizare, la Spitalului Clinic Municipal Dr. Gavril Curteanu Oradea
energetica a cladirilor</t>
  </si>
  <si>
    <t>Dezvoltare servicii SC CONTI PROFESIONAL SRL</t>
  </si>
  <si>
    <t>CONTI PROFESIONAL SRL</t>
  </si>
  <si>
    <t>Dezvoltarea activității firmei SC ECOSAFE SRL prin constructia unei hale de producție</t>
  </si>
  <si>
    <t>Construire hala debitare Drumul Santaului nr.39 P+Ep</t>
  </si>
  <si>
    <t>STELITE S.R.L.</t>
  </si>
  <si>
    <t>Investitie initiala in cadrul Real Expert Advertising SRL prin crearea unei noi unitati de productie, constructie hala productie si spatii administrative si imprejmuire</t>
  </si>
  <si>
    <t>REAL EXPERT ADVERTISING SRL</t>
  </si>
  <si>
    <t>Dezvoltarea si diversificarea productiei in cadrul societatii ROCOMES SRL</t>
  </si>
  <si>
    <t>ROCOMES SRL</t>
  </si>
  <si>
    <t>Îmbunatatirea parametrilor tehnici si functionali ai sectiei exterioare de Pneumologie - TBC, în vederea cresterii eficientei energetice a Spitalului Orasenesc Alesd</t>
  </si>
  <si>
    <t>ORASUL ALESD</t>
  </si>
  <si>
    <t>Reabilitare Termica Corpuri de Cladire C1, C3, C4, C5 si C10</t>
  </si>
  <si>
    <t>Cresterea competitivitatii RAGMA COLOR SRL prin restaurarea si modernizarea fluxului tehnologic</t>
  </si>
  <si>
    <t>RAGMA COLOR</t>
  </si>
  <si>
    <t>Dezvoltarea produselor existente si introducerea a 8 noi produse, dezvoltarea resurselor umane si aplicarea în cadrul proiectului a unor masuri exacte de îmbunataþire a calitatii mediului înconjurator si de crestere a eficientei energetice.</t>
  </si>
  <si>
    <t>Cheriu</t>
  </si>
  <si>
    <t>Diversificarea activităţii firmei DENTAMARK SRL prin achiziţia de echipamente tehnică dentara, IT şi panouri fotovoltaice</t>
  </si>
  <si>
    <t>DENTAMARK SRL</t>
  </si>
  <si>
    <t>O activitate economica noua desfasurata in cadrul firmei, obtinuta pana la finalizarea implementarii proiectului (fabricarea de dispozitive, aparate si instrumente medicale stomatologice) prin achizitia a 22 echipamente si crearea unui loc de munca din categorii defavorizate.</t>
  </si>
  <si>
    <t xml:space="preserve">Construire hală depozitare şi mică producţie </t>
  </si>
  <si>
    <t>TEHNICA TRANSMISIEI SRL</t>
  </si>
  <si>
    <t>Cresterea competitivitatii firmei S.C. Tehnica Transmisiei S.R.L., ca urmare a introducerii de noi
tehnologii moderne în procesele de lucru a societatii, prin achizitionarea de echipamente si utilaje tehnologice specializate.</t>
  </si>
  <si>
    <t>Extindere structura cazare turistica de catre societatea Skipass SRL</t>
  </si>
  <si>
    <t>SKIPASS SRL</t>
  </si>
  <si>
    <t>Dezvoltarea microintreprinderii SKIPASS SRL prin extinderea structurii de cazare, cresterea numarului mediu de salariati si respectarea si promovarea principiilor orizontale privind dezvoltare durabila si egalitate de sanse.</t>
  </si>
  <si>
    <t>Înfiinţare  service  camioane</t>
  </si>
  <si>
    <t>ECOPARTS SRL</t>
  </si>
  <si>
    <t>Dezvoltarea microintreprinderii ECOPARTS SRL prin infiintarea unui service de camioane din domeniul intretinerii si reparatiei de autovehicule.</t>
  </si>
  <si>
    <t>Construire service TIR parter</t>
  </si>
  <si>
    <t>DAVIS ALIMENT SRL</t>
  </si>
  <si>
    <t>Consolidarea pozitiei societatii pe piata prin initierea unei noi activitati economice in domeniul intretinerii si reparatiilor auto</t>
  </si>
  <si>
    <t>Construire hală de producţie</t>
  </si>
  <si>
    <t>PANTOKRATORAS SRL</t>
  </si>
  <si>
    <t>Modernizarea proceselor de producţie prin investiţii în echipamente noi;</t>
  </si>
  <si>
    <t>Construire hală industială</t>
  </si>
  <si>
    <t xml:space="preserve">VALI &amp;DITA SRL </t>
  </si>
  <si>
    <t>Consolidarea poziþiei pe piaþa producþiei de mobilier atat la nivel local, judeþean cât si regional
Construirea halei industriale pentru productia mobilierului.
Achizitia de utilaje noi si performante 
Crearea a 3 locuri de munca</t>
  </si>
  <si>
    <t>Securitatea lucrarilor de bransare a gazelor naturale prin achizitia de echipamente performante</t>
  </si>
  <si>
    <t>PROIECT INSTALL  GAZ SRL</t>
  </si>
  <si>
    <t>Consolidarea pozitiei pe piata a SC PROIECT INSTALL GAZ SRL, prin
adoptarea de masuri care sa conduca la diversificarea activitatii in domeniul lucrarilor de executie a instalatiilor de gaze naturale,
identificat in Planurile de Dezvoltare Regionala (PDR).</t>
  </si>
  <si>
    <t>Sintandrei</t>
  </si>
  <si>
    <t xml:space="preserve">lnfiinţare atelier reparaţii auto </t>
  </si>
  <si>
    <t>PETINSTAL SRL</t>
  </si>
  <si>
    <t>Dezvoltarea microintreprinderii PETINSTAL SRL prin infiintarea unui service auto din
domeniul intretinerii si reparatiei de autovehicule.</t>
  </si>
  <si>
    <t>Inovarea activitatii SC Carrier Road Company Srl-D prin prestarea de servicii noi</t>
  </si>
  <si>
    <t>CARRIER ROAD COMPANY SRL-D</t>
  </si>
  <si>
    <t>Dezvoltarea unui serviciu nou in cadrul societatii, prin achizitionarea a 17 echipamente noi pentru serviciul nou de intretinere si
reparatii autovehicule</t>
  </si>
  <si>
    <t xml:space="preserve">Creşterea competitivităţii economice a SC Serplast SRL prin creşterea capacităţii de producţie </t>
  </si>
  <si>
    <t>SERPLAST SRL</t>
  </si>
  <si>
    <t>Imbunatatirea competitivitatii economice a SERPLAST SRL prin adoptarea de masuri
care sa conduca cresterea productivitatii muncii si consolidarea pozitiei pe piata productiei de produse manufacturiere.</t>
  </si>
  <si>
    <t>Dezvoltarea unei linii moderne de producţie pentru fabricarea, în premieră în România, de dispozitive de înaltă calitate pentru protezare stomii</t>
  </si>
  <si>
    <t>THERANOVA PROTEZARE SRL</t>
  </si>
  <si>
    <t>Imbunataþirea competitivitaþii economice a firmei prin cresterea productivitaþii muncii în
întreprindere, prin dezvoltarea în Parcul Industrial Bors, a unei linii de producþie de dispozitive pentru protezare stomii, dupa cea mai
moderna tehnologie existenta.</t>
  </si>
  <si>
    <t xml:space="preserve">Construirea unui laborator de testare de gradul I, imprejmuire teren si poarta acces </t>
  </si>
  <si>
    <t>Construirea si dotarea unui laborator de testare de gradul I, prin achizitia de lucrari de construire si a echipamentelor aferente instalatiilor, a 41 de echipamente de specialitate, a mobilierului pentru birouri, a echipamentelor IT, a unui activ necorporal
necesar pentru gestiunea activitatii, care duce la inovare de produs si de proces in cadrul societatii.</t>
  </si>
  <si>
    <t>Suplacu de Barcau</t>
  </si>
  <si>
    <t>Cresterea competitivitatii S.C FIT 4U FITNESS CENTER S.R.L prin achizitia de echipamente performante</t>
  </si>
  <si>
    <t>FIT 4U FITNESS CENTER SRL</t>
  </si>
  <si>
    <t>Extinderea capacitatii de prestare a serviciilor de fitness prin achizitia a 129 active corporale performante si 1 activ necorporal
care vor asigura inovare la nivel de proces si serviciu pana la finalizarea implementarii proiectului;</t>
  </si>
  <si>
    <t xml:space="preserve">: Dezvoltarea activitatii medicale a MEDICRIS SRL prin investitii in echipamente performante </t>
  </si>
  <si>
    <t>MEDICRIS SRL</t>
  </si>
  <si>
    <t>Cresterea capacitatii de prestari servicii medicale, in domeniul reprezentant de cod caen rev. 2 – 8622, prin achizitionarea a 24 tipuri de echipamente medicale si mobilier medical, 1 infrastructura IT performanta, 1 sistem licente software, care asigura
inovare la nivel de proces si serviciu in cadrul societatii.</t>
  </si>
  <si>
    <t>DEZVOLTAREA FIRMEI NEXIA CONSULTING S.R.L. PRIN CONSTRUCTIA UNEI CLADIRI DE BIROURI SI PRESTAREA DE SERVICII NOI SI IMPREJMUIRE TEREN</t>
  </si>
  <si>
    <t>NEXIA CONSULTING SRL</t>
  </si>
  <si>
    <t>Introducerea inovarii de serviciu si de proces in cadrul societatii prin realizarea unei activitati noi, sustinuta prin constructia unei cladiri de birouri si prin achizitia a 100 active noi si performante necesare pentru buna operare a investitiei,</t>
  </si>
  <si>
    <t>Extinderea capacităţii de producţie din cadrul societăţii TECOR INDUSTRIES SRL prin construirea unei hale de producţie şi achiziţia de echipamente performante în Mun.Oradea</t>
  </si>
  <si>
    <t>TECOR INDUSTRIES SRL</t>
  </si>
  <si>
    <t>Modernizarea societatii, in vederea cresterii productivitatii si a capacitatii de a raspunde cerintelor crescute de competitivitate pe piata unica europeana, in acord cu principiile unei dezvoltari durabile, ca urmare a dezvoltarii capacitatii de productie prin dotarea cu utilaje care utilizeaza tehnologii moderne.</t>
  </si>
  <si>
    <t xml:space="preserve"> Înfiinţarea de către SC ISCUSITUL SRL a unei noi unităţi de prestare servicii în domeniul recuperării materialelor reciclabile sortate</t>
  </si>
  <si>
    <t>ISCUSITUL SRL</t>
  </si>
  <si>
    <t>Achiziþia si punerea în funcþiune a unui numar de 4 utilaje în temen de 12 luni de la semnarea contractului de finanþare în vederea îmbunataþirii competitivitaþii economice prin cresterea productivitaþii muncii a SC Iscusitul SRL.
Implementarea unui (1) flux tehnologic nou, si implementarea unui (1) tip de serviciu nou, la nivelul firmei, ca urmare a punerii în funcþiune a echipamentelor achiziþionate prin proiect</t>
  </si>
  <si>
    <t xml:space="preserve">Sânnicolau de Beiuş </t>
  </si>
  <si>
    <t xml:space="preserve">Construire hala de productie, anexe si împrejmuire </t>
  </si>
  <si>
    <t>COMODI PROD SRL</t>
  </si>
  <si>
    <t>Imbunatatirea competatitivitatii intreprinderii Comodi Prod SRL prin realizarea unei investitii
initiale in domeniul incaltamintei din piele prin extinderea capacitatii si diversificarea productiei unitatii existente</t>
  </si>
  <si>
    <t>IMBUNATATIREA COMPETITIVITATII SI CRESTEREA PRODUCTIVITATII MUNCII IN CADRUL EVALSTAR SERV SRL, IN SECTORUL PRODUCTIEI DE LAGARE, ANGRENAJE, CUTII DE VITEZA SI ELEMENTE MECANICE DE TRANSMISIE</t>
  </si>
  <si>
    <t>EVALSTAR SERV SRL</t>
  </si>
  <si>
    <t>Diversificarea capacitatii avansate de productie si modernizarea spatiului unitatii existente, din municipiul Beius, in vedereaobtinerii unei sortimentatii noi de produse si respectiv, a obtinerii unei productivitati optime a muncii in domeniul de activitate 2815</t>
  </si>
  <si>
    <t>solicitare AD prelungire implem.</t>
  </si>
  <si>
    <t>Creşterea Eficienţei Energetice a Cladirilor  aferente Liceului Ortodox Episcop Roman Ciorogariu - Municipiul Oradea</t>
  </si>
  <si>
    <t>UAT Municipiul Oradea</t>
  </si>
  <si>
    <t>Cresterea eficienþei energetice, a gestionarii inteligente a energiei si a utilizarii energiei din
surse regenerabile în infrastructurile publice de învaþamânt din Municipiul Oradea - Liceul Ortodox Episcop Roman Ciorogariu în vederea
reducerii consumurilor energetice mari.</t>
  </si>
  <si>
    <t>POR/4/4.4</t>
  </si>
  <si>
    <t>Construirea Creșei și Grădiniței din Parcul Industrial 1, cu echiparea infrastructurii educaționale pentru educația timpurie antepreșcolară și preșcolară în Municipiul Oradea</t>
  </si>
  <si>
    <t>Reducerea impactului negativ al nivelului crescut al emisiilor poluante si minimizarea efectelor schimbărilor climatic cauzate de sistemul centralizat de alimentare cu energie termică în scopul îmbunătăţirii stării de sănătate a populaţiei în Oradea la</t>
  </si>
  <si>
    <t>ORADEA</t>
  </si>
  <si>
    <t>POR/7/7.1</t>
  </si>
  <si>
    <t>Dezvoltarea infrastructurii staţiunii Băile Felix - Lotusul turismului românesc</t>
  </si>
  <si>
    <t>UAT Comuna Sînmartin</t>
  </si>
  <si>
    <t>Îmbunătăţirea calităţii infrastructurii tehnico-turistice din zona centrală a staţiunii Băile Felix</t>
  </si>
  <si>
    <t>Sanmartin</t>
  </si>
  <si>
    <t>POR/8/8.3.A</t>
  </si>
  <si>
    <t>Extindere clădire existentă P, înființare centru social de zi pentru persoane vârstnice, și cantină socială</t>
  </si>
  <si>
    <t>COMUNA DIOSIG</t>
  </si>
  <si>
    <t>Creşterea nivelului de calificare în ocupaţii relevante sectorului turistic, respectiv dezvoltarea competenţelor antreprenoriale pentru un număr total de 525 de beneficiari din zonele rurale ale judeţelor Covasna şi Bihor, inclusiv persoane ocupate în agricultura de subzistenţă, persoane aflate în căutarea unui loc de muncă, şomeri de lungă durată şi şomeri tineri.</t>
  </si>
  <si>
    <t>DIOSIG</t>
  </si>
  <si>
    <t>Diversificarea activitatii companiei Sabau Popa Consulting in domeniul IT</t>
  </si>
  <si>
    <t>SABAU POPA CONSULTING S.R.L.</t>
  </si>
  <si>
    <t xml:space="preserve"> creșterea productivității și a competitivității companiei S.C. SABĂU POPA CONSULTING S.R.L. prin achiziționarea de echipamente și utilaje tehnologice performante și promovarea companiei și serviciilor sale în țară și în străinătate.</t>
  </si>
  <si>
    <t>EXTINDERE SI ETAJARE CLADIRE CU DESTINATIA ANEXA TEHNICO-MEDICALA, AMENAJARI EXTERIOARE SI RETELE EXTERIOARE</t>
  </si>
  <si>
    <t>CENTRUL VASCULAR VENUS SRL</t>
  </si>
  <si>
    <t xml:space="preserve">extinderea cat si diversificarea serviciilor oferite in prezent, prin suprainaltarea cladiri in care
isi desfasora activitatea si dotarea cu infrastructura tehnica necesara acesteia.
</t>
  </si>
  <si>
    <t>EXTINDEREA SI DEZVOLTAREA COMPLEXULUI BALNEAR PRESIDENT 4**** BAILE FELIX</t>
  </si>
  <si>
    <t>POD SERV COM SRL</t>
  </si>
  <si>
    <t>Extinderea capacitatii unei unitati existente si diversificarea activitatii unei unitati in domeniul hotelier</t>
  </si>
  <si>
    <t>Dezvoltarea activității societății TEXTIL MACHINES TECHNOLOGIES S.R.L.</t>
  </si>
  <si>
    <t>TEXTIL MACHINES TECHNOLOGIES S.R.L.</t>
  </si>
  <si>
    <t xml:space="preserve">îmbunătățirea competitivității economice a societăţii TEXTIL MACHINES TECHNOLOGIES S.R.L., prin realizarea de investiţii durabile de dotare și îmbunătățire tehnică a procesului de producţie. </t>
  </si>
  <si>
    <t>Achizitie echipamente pentru productie ambalaje din plastic si internationalizarea afacerii</t>
  </si>
  <si>
    <t>FONDUE SRL</t>
  </si>
  <si>
    <t>desfasurarea unei activitati economice profitabile, prin introducerea si utilizarea de noi tehnologii care vor conduce la inovatia de produs si proces contribuind la optimizarea costurilor si intrarea pe noi piete internationale</t>
  </si>
  <si>
    <t>EXTINDEREA CAPACITĂȚII ȘI EFICIENTIZAREA ACTIVITĂȚII DE PRODUCȚIE LA REMONI SERVICE EXIM SRL PRIN CREAREA UNEI UNITĂȚI NOI</t>
  </si>
  <si>
    <t>REMONI SERVICE EXIM SRL</t>
  </si>
  <si>
    <t>imbunatatirea competitivitatii economice si cresterea productivitatii REMONI SERVICE EXIM SRL.Realizarea unei investitii initiale prin infiintarea unei noi unitati de productie, respectiv construirea unei hale de productie in parcul industrial al orasului</t>
  </si>
  <si>
    <t>Dezvoltarea firmei DRAKUPLAST SRL prin investitii in echipamente performante</t>
  </si>
  <si>
    <t>DRAKUPLAST SRL</t>
  </si>
  <si>
    <t>diversificarea capacitatii de productie prin realizarea unor noi categorii de produse in domeniul mase plastice prin achizitionarea unei linii tehnologice mase plastice, care asigura inovare la nivel de proces si produs</t>
  </si>
  <si>
    <t>Diversificarea activitatii SC Antalmed SRL</t>
  </si>
  <si>
    <t>ANTALMED SRL</t>
  </si>
  <si>
    <t xml:space="preserve">Dotarea cu echipamente medicale de ultimă generație a Clinicii Calla pentru a devenii o clinică de tratare a infertilității importantă pe piața serviciilor medicale de pe plan local și extern. </t>
  </si>
  <si>
    <t>Extinderea capacitatii de productie a societatii NEW VOG S.R.L.</t>
  </si>
  <si>
    <t>NEW VOG SRL</t>
  </si>
  <si>
    <t xml:space="preserve">Extinderea capacitatii de productie a componentelor de incaltaminte: branturi si staifuri, prin achizitia a 10 buc.- echipamente tip 1 - maşină cu lamă oscilantă cu două capete pentru tăierea pieilor şi a materialelor sintetice până la 235 cm lăţime, a 3 buc. echipamente tip 2 masă de digitalizare piei pentru poziţionarea manuală a pieilor si a 10 buc. - Software - sistem de poziţionare automată , care duce la inovare de produs si de proces in cadrul societatii. </t>
  </si>
  <si>
    <t>Achizitie de utilaje la SC APA CANAL NORD VEST SA</t>
  </si>
  <si>
    <t>APĂ CANAL NORD VEST S.A.</t>
  </si>
  <si>
    <t>Achizitionarea mijloacelor fixe care fac obiectul acestui proiect, in vederea extinderii capacitatii societatii de a presta serviciile de furnizare a apei si canalizarii si de intretinere a infrastructurii primite in gestiune de la UAT-uri</t>
  </si>
  <si>
    <t>Sacueni</t>
  </si>
  <si>
    <t>POR/2017/7/7.1/2</t>
  </si>
  <si>
    <t>„Reabilitarea si modernizarea statiunii turistice balneo-climatice Baile 1 Mai, Comuna Sînmartin, judetul Bihor’’</t>
  </si>
  <si>
    <t>COMUNA SINMARTIN</t>
  </si>
  <si>
    <t xml:space="preserve"> cresterea atractivitatii si competitivitatii turistice a Bailor 1 Mai, prin imbunatatirea infrastructurii turistice si creşterea gradului de vizibilitate a resurselor naturale şi antropice locale pe piaţa turistică internă şi internaţională in 3 ani de la demararea proiectului si cresterea numarului de turisti</t>
  </si>
  <si>
    <t>POR/2017/3/3.2/1/7</t>
  </si>
  <si>
    <t>REALIZAREA DE PISTE PENTRU BICICLETE, SPATII PIETONALE SI PIATETE ÎN ORASUL STEI</t>
  </si>
  <si>
    <t>ORASUL STEI</t>
  </si>
  <si>
    <t xml:space="preserve"> diminuarea efectelor poluării aerului asupra mediului și asupra sănătății populației cauzate de emisiile de gaze provenite de la autovehicule. </t>
  </si>
  <si>
    <t>POR/2017/4/4.1/1</t>
  </si>
  <si>
    <t>Modernizarea parcului de tramvaie din Municipiul Oradea - Etapa 1</t>
  </si>
  <si>
    <t>Modernizarea parcului de tramvaie a Municipiului Oradea prin achizitia unui numar de 10 tramvaie.</t>
  </si>
  <si>
    <t>POR/2017/4/4.4/4.5/1</t>
  </si>
  <si>
    <t>Reabilitarea si echiparea infrastructurii educationale pentru învatamantul profesional si tehnic si învatarea pe tot parcursul vietii in cadrul Colegiului Tehnic Traian Vuia din Oradea</t>
  </si>
  <si>
    <t>Reabilitarea și echiparea infrastructurii corpurilor C3 si C4 care gazduieste Colegiul Tehnic Traian Vuia din Oradea</t>
  </si>
  <si>
    <t>POR/4/2017/4.4/4.4/1</t>
  </si>
  <si>
    <t>Extinderea Cresei si Gradinitei nr.53, cu echiparea infrastructurii educationale pentru educatia timpurie anteprescolara si prescolara în Municipiul Oradea</t>
  </si>
  <si>
    <t>Extinderea imobilului care gazduieste Gradinita cu program Prelungit nr. 53 si Cresa nr. 7 Alba ca Zapada din Oradea</t>
  </si>
  <si>
    <t>Extinderea Cresei si Gradinitei nr. 28, cu echiparea infrastructurii educationale pentru educatia timpurie anteprescolara si prescolara în Municipiul Oradea</t>
  </si>
  <si>
    <t xml:space="preserve">Extinderea si dotarea imobilului care gazduieste Cresa si Gradinita cu program Prelungit nr.28 din Oradea </t>
  </si>
  <si>
    <t>Modernizarea parcului de tramvaie din Municipiul Oradea - etapa 2</t>
  </si>
  <si>
    <t>Modernizarea parcului de tramvaie a Municipiului Oradea prin achizitia unui numar de 10 tramvaie</t>
  </si>
  <si>
    <t xml:space="preserve">POR/2018/5/5.1/7regiuni/PN
</t>
  </si>
  <si>
    <t>Reabilitarea, restaurarea si refunctionalizarea zidurilor Cetatii Oradea in vederea introducerii in circuitul turistic Cetatea Oradea - Centru multicultural si multiconfesional european- Etapa III. Consolidarea si restaurarea zidurilor Bastioanelor Ciunt si Bethlen respectiv a curtinei nordice si vestice</t>
  </si>
  <si>
    <t>Transformarea zonei Cetăţii Oradea, reprezentata de curtina nordică, bastionul Ciunt, Curtina vestică şi bastionul Bethlen, într-o zonă de interes turistic şi cultural major, pilon de dezvoltare durabilă urbană.</t>
  </si>
  <si>
    <t>Reparatii capitale si amenajari interioare sediu nou Muzeul Tarii Crisurilor, str. Armatei Romane, nr. 1/A, Oradea, judetul Bihor, etapa II - lucrari de constructii+instalatii, utilaje si echipamente tehnologice; Reparatii capitale si amenajari interioare sediu nou Muzeul Tarii Crisurilor, str. Armatei Romane, nr. 1/A, Oradea, judetul Bihor, etapa II - dotari de baza</t>
  </si>
  <si>
    <t>Realizarea de lucrări de amenajări și dotări de baza pentru clădirea monument istoric în care este adăpostit Muzeul Țării Crișurilor din Oradea</t>
  </si>
  <si>
    <t>POR2018/6/6.1/6/PN</t>
  </si>
  <si>
    <t>REABILITARE SI MODERNIZARE DJ767 A_UILEACU DE CRIS(DN1)_BALAIA_BURZUC_SARBI(DN19E), JUDETUL BIHOR</t>
  </si>
  <si>
    <t xml:space="preserve"> imbunatatirea accesibilitatii in zona drumului Dj 767A si mobilitatii populatiei, bunurilor si serviciilor din zona, in vederea dezvoltarii economice durabile zonei din vecinatatea retelei TEN-T.</t>
  </si>
  <si>
    <t>REABILITARE DJ792A BELIU_TINCA_LES, Km 24+987 – Km 67+696, L=42,712 Km, Judetul BIHOR</t>
  </si>
  <si>
    <t>Reabilitarea drumului DJ 792A – Beliu-Tinca-Les Km 24+984 – Km 67+696, L=42,712 Km, judetul Bihor</t>
  </si>
  <si>
    <t>POR/2018/4/4.1/2/PN</t>
  </si>
  <si>
    <t>Crearea unor trasee pietonale si imbunatatirea transportului public de persoane in zona centrala a Municipiului Oradea</t>
  </si>
  <si>
    <t>realizarea unui impact pozitiv direct asupra reducerii emisiilor de echivalent CO2, generate de transportul rutier motorizat de la nivelul Municipiului Oradea prin crearea unor trasee pietonale, trasee pentru biciclisti si imbunatatirea transportului public de calatori in zona centrala a Municipiului Oradea, în vederea reducerii numărului de deplasări cu transportul privat (cu autoturisme), fapt care conduce direct la indeplinirea Obiectivului Specific de reducerea emisiilor de carbon în municipiile reşedinţă de judeţ prin investiţii bazate pe planurile de mobilitate urbană durabilă 4.1 al Priorităţii de Investiţii 4e din POR 2014-2020.</t>
  </si>
  <si>
    <t>POR/2018/8/8.1/8.1.A/1/7 PN</t>
  </si>
  <si>
    <t>Asigurarea accesului la servicii de sanatate in regim ambulatoriu pentru populatia din Regiunea Nord Vest prin dotarea cu aparatura de inalta performanta</t>
  </si>
  <si>
    <t>Prin proiect se urmareste modernizarea si tehnologizarea la nivel European al infrastructurilor sanitare deficitare,</t>
  </si>
  <si>
    <t>Oradea, Bistrita, Cluj-Napoca, Baia Mare, Satu Mare</t>
  </si>
  <si>
    <t xml:space="preserve">POR/2018/8/8.1/1/8.2.B/7  PN </t>
  </si>
  <si>
    <t>Imbunatatirea accesului populatiei din Regiunea Nord Vest la servicii medicale de urgenta, prin dotarea cu aparatura de inalta performanta</t>
  </si>
  <si>
    <t>Beius, Oradea, Bistrita, Cluj-Napoca, Dej, Baia Mare, Borsa, Satu Mare, Zalau</t>
  </si>
  <si>
    <t>Asigurarea accesului la servicii de sanatate in regim ambulatoriu pentru populatia judetului Bihor</t>
  </si>
  <si>
    <t>Marghita, Oradea, Salonta, Alesd</t>
  </si>
  <si>
    <t>Coridorul de mobilitate urbana durabila din Piata Emanuil Gojdu - Vasile Alecsandri, Oradea</t>
  </si>
  <si>
    <t>reducerea emisiilor de carbon in Municipiul Oradea prin crearea unui coridor de mobilitate urbana durabila din Piata Emanuil Gojdu - Vasile Alecsandri, printr-o abordare integrata bazata pe Planul de Mobilitate Urbana Durabila al Municipiului Oradea</t>
  </si>
  <si>
    <t>Coridorul de mobilitate urbana durabila din Piata Emanuil Gojdu - Piata Cetate, Oradea</t>
  </si>
  <si>
    <t>reducerea emisiilor de carbon in Municipiul Oradea prin crearea unui coridor de mobilitate urbana durabila din Piata Emanuil Gojdu - Piata Cetate, printr-o abordare integrata bazata pe Planul de Mobilitate Urbana Durabila al Municipiului Oradea.</t>
  </si>
  <si>
    <t>Dezvoltarea si prioritizarea transportului de calatori din Municipiul Oradea</t>
  </si>
  <si>
    <t>reducerea emisiilor de carbon in Municipiul Oradea prin crearea unui coridor de mobilitate urbana durabila din Piata Emanuil Gojdu - Piata Cetate, printr-o abordare integrata bazata pe Planul de Mobilitate Urbana Durabila al Municipiului Oradea</t>
  </si>
  <si>
    <t>Construire laborator de tehnica dentara</t>
  </si>
  <si>
    <t>ART NOVA DENT SRL</t>
  </si>
  <si>
    <t>Producerea de dispozitive de tehnică dentară de calitate, cu cele mai performante echipamente, astfel incat pacientii sa beneficieze de cele mai bune lucrări protetice.</t>
  </si>
  <si>
    <t>ÎNFIINȚARE PARC RECREATIV ÎN SĂCUENI, SAT SÂNNICOLAU DE MUNTE</t>
  </si>
  <si>
    <t>FERCONST PLUS SRL</t>
  </si>
  <si>
    <t>Dezvoltarea turismului de recreere prin valorificarea eficientă a resurselor naturale din regiune.</t>
  </si>
  <si>
    <t>Construire clinica medicala dentara si radilologie - Clinica Dentis</t>
  </si>
  <si>
    <t>DENTIS LASCU SRL</t>
  </si>
  <si>
    <t>Extinderea si dotarea cu echipamente stomatologice de ultima generaie a Clinicii Dentis pentru a devenii un actor important pe piata serviciilor de medicina dentara de pe plan local si extern</t>
  </si>
  <si>
    <t>POR/2016/8/8.1/8.3/A/1</t>
  </si>
  <si>
    <t>Modernizarea si extinderea centrului social AGAPE din Salard</t>
  </si>
  <si>
    <t>FUNDATIA "AGAPE"</t>
  </si>
  <si>
    <t>Proiectul de fata are drept scop infiintarea unui centru de zi pentru a oferi varstnicilor de peste 65 de ani, din comuna Salard, servicii de asistenta sociala.</t>
  </si>
  <si>
    <t>Salard</t>
  </si>
  <si>
    <t>Servicii sociale complexe pentru bunicii comunitaþii din Chet</t>
  </si>
  <si>
    <t>PAROHIA REFORMATA CHET</t>
  </si>
  <si>
    <t>Reabilitarea, extinderea, funcţionarea şi dotarea unei clădiri cu rol de infrastructură de servicii sociale în care vor funcţiona 3 centre de servicii sociale, respectiv centru de zi (de asistenţă şi recuperare şi de socializare şi petrecere a timpului liber), unitate de îngrijire la domiciliu şi serviciu de preparare a hranei (cantină socială şi servicii mobile de acordare a hranei - masă pe roţi)</t>
  </si>
  <si>
    <t>LUCRARI DE INTERVENTIE ÎN VEDEREA CRESTERII PERFORMANTEI ENERGETICE LA SPITALUL MUNICIPAL ‘’EPISCOP NICOLAE POPOVICI ‘’ CLADIRILE CU NR. CAD. 103486-C1 SI NR. CAD. 103486-C14</t>
  </si>
  <si>
    <t>MUNICIPIUL BEIUS</t>
  </si>
  <si>
    <t>Prin prezentul proiect de crestere a eficientei energetice se propune implementarea unor masuri de eficientizare energetica si folosirea energiilor regenerabile ( pentru producerea energiei electrice necesare pentru iluminat, climatizare si apa calda menajera ) ceea ce va duce la o folosire optimizata a resurselor energetice locale pentru incalzire, apa calda menajera, ventilatie si iluminare cu efecte durabile de protejare a meiului inconjurator</t>
  </si>
  <si>
    <t xml:space="preserve">POR/2017/10/10.1/10.3/7REGIUNI </t>
  </si>
  <si>
    <t>SMART CAMPUS - UNIVERSITATEA DIN ORADEA</t>
  </si>
  <si>
    <t>UNIVERSITATEA DIN ORADEA</t>
  </si>
  <si>
    <t>Dezvoltarea capacităţilor de educaţie - cercetare – inovare ale Universităţii din Oradea in relaţie cu piaţa forţei de muncă şi sectoarele economice competitive prin echiparea şi dotarea a 86 spaţii, din care - 79 spaţii de studiu în domeniile tehnologia informaţiilor şi comunicaţiilor; industrii creative;</t>
  </si>
  <si>
    <t>POR/2017/4/4.3/1</t>
  </si>
  <si>
    <t>Regenerarea fizică, economică și socială a comunităților defavorizate din zona Gutenberg, Municipiul Oradea</t>
  </si>
  <si>
    <t>Imbunătăţirea regenerării fizice, economice şi sociale a comunitătii marginalizate din zona Gutenberg, municipiul Oradea, in vederea promovarii coeziunii sociale si asigurarea de servicii sociale de calitate, prin crearea unui centru de zi pentru copiii proveniti din comunitati marginalizate si modernizarea strazilor adiacente</t>
  </si>
  <si>
    <t>REABILITARE SI SCHIMBARE DESTINATIE ÎN CENTRU DE ZI BATRÂNII COMUNITATII SALONTA</t>
  </si>
  <si>
    <t>MUNICIPIUL SALONTA</t>
  </si>
  <si>
    <t>Schimbarea destinaþiei unei cladiri în centru de zi pentru persoane vârstnice precum si reabilitarea acesteia în
vederea cresterii gradului de acoperire cu servicii sociale la nivelul municipiului Salonta pentru îmbunataþirea condiþiilor de viaþa ale
persoanelor care provin din categoria grupurilor vulnerabile cu vârsta de 65 de ani si peste</t>
  </si>
  <si>
    <t>Centrul Comunitar Cociuba Mare compus din: unitate de îngrijiri la domiciliu si centru de zi pentru persoane vârstnice</t>
  </si>
  <si>
    <t>COMUNA COCIUBA-MARE</t>
  </si>
  <si>
    <t>Transformarea unei cladiri dezafectate din localitatea Petid - aflata în proprietatea administraþiei locale a comunei Cociuba Mare - întrun
centru comunitar furnizor de servicii sociale pentru persoane vârstnice</t>
  </si>
  <si>
    <t>Cociuba Mare</t>
  </si>
  <si>
    <t>Reabilitare cladire existenta P, infiintare unitate de ingrijire la domiciliu pentru persoane varstnice, Comuna Salacea, Loc. Salacea, nr. 319-320, jud. Bihor</t>
  </si>
  <si>
    <t>COMUNA SALACEA</t>
  </si>
  <si>
    <t>Prevenirea institutionalizarii persoanelor varstnice (care au implinit varsta de 65 de ani) din comuna
Salacea, judetul Bihor, dezvoltand infrastructura locala de servicii sociale fara componenta rezidentiala</t>
  </si>
  <si>
    <t>Salacea</t>
  </si>
  <si>
    <t>POR/2017/3/3.1/A/2/7 REGIUNI</t>
  </si>
  <si>
    <t xml:space="preserve">Reabilitare terminca bloc de locuinte G6 in vederea Cresterii Eficientei Energetice in Municipiul Oradea  </t>
  </si>
  <si>
    <t>Cresterea performantei energetice a blocului de locuinte situat pe strada Republicii nr. 4, scarile T1-T3, oras Valea lui Mihai; strada Republicii nr. 8, scarile T4-T5, oras Valea lui Mihai</t>
  </si>
  <si>
    <t>ORASUL VALEA LUI MIHAI</t>
  </si>
  <si>
    <t xml:space="preserve">Valea lui Mihai </t>
  </si>
  <si>
    <t xml:space="preserve">REABILITARE, MODERNIZARE, PIATA SAMUIL VULCAN SI ALEEA MOTILOR </t>
  </si>
  <si>
    <t>Reducerea emisiilor de carbon în zonele
urbane bazate pe planurile de mobilitate
urbana durabila</t>
  </si>
  <si>
    <t>83, 90</t>
  </si>
  <si>
    <t>REDUCEREA EMISIILOR DE CARBON in Orasul Valea lui Mihai, judetul Bihor</t>
  </si>
  <si>
    <t>construirea infrastructurii rutiere pe strazile urbane ce vor fi deservite de transportul public de calatori;
- infiintarea transportului public de calatori in Orasul Valea lui Mihai;
- realizarea unor retele de piste pentru biciclete;
- crearea sistemului de management al traficului.</t>
  </si>
  <si>
    <t>Valea Lui Mihai</t>
  </si>
  <si>
    <t>44,90,34,43</t>
  </si>
  <si>
    <t>Reabilitarea si echiparea infrastructurii educationale pentru invatamantul profesional si tehnic siinvatarea pe tot parcursul vietii in cadrul Colegiului Tehnic Mihai Viteazul din Oradea.</t>
  </si>
  <si>
    <t>POR/165/2</t>
  </si>
  <si>
    <t>INCUBATOR DE AFACERI IN BIOECONOMIE IN COMUNA POMEZEU, JUDETUL BIHOR</t>
  </si>
  <si>
    <t>COMUNA POMEZEU</t>
  </si>
  <si>
    <t>Pomezeu</t>
  </si>
  <si>
    <t>Incubator Creativ Oradea</t>
  </si>
  <si>
    <t>POR/2018/8/8.1/8.1.A/1/7</t>
  </si>
  <si>
    <t>Extindere ambulator corp B Spitalul Clinic Județean de Urgență Oradea – Etapa I și Etapa II</t>
  </si>
  <si>
    <t>Dotarea Ambulatoriului Spitalului Municipal "Dr. Pop Mircea" Marghita</t>
  </si>
  <si>
    <t>MUNICIPIUL MARGHITA</t>
  </si>
  <si>
    <t xml:space="preserve">Marghita </t>
  </si>
  <si>
    <t>POR/10/2017/10/10.1A/7REGIUNI</t>
  </si>
  <si>
    <t>CONSTRUIRE SI MODERNIZARE GRADINITE IN LOCALITATILE COCIUBA MARE, PETID, CHESA [CHESA-constructie noua]</t>
  </si>
  <si>
    <t>CONSTRUIRE SI MODERNIZARE
GRADINITE IN LOCALITATILE COCIUBA
MARE, PETID, CHESA [CHESA-constructie
noua]</t>
  </si>
  <si>
    <t>CONSTRUIRE SI MODERNIZARE GRADINITE IN LOCALITATILE COCIUBA MARE, PETID, CHESA [COCIUBA MARE-constructie noua]</t>
  </si>
  <si>
    <t>CONSTRUIRE SI MODERNIZARE
GRADINITE IN LOCALITATILE COCIUBA
MARE, PETID, CHESA [COCIUBA MAREconstructie
noua]</t>
  </si>
  <si>
    <t>Total BIHOR</t>
  </si>
  <si>
    <t>BISTRITA NASAUD</t>
  </si>
  <si>
    <t>Restaurarea Bisericii Evanghelice CA Bistrita in vederea introducerii sale in circuitul turistic international</t>
  </si>
  <si>
    <t>UAT Bistrita in parteneriat cu Parohia Evanghelica CA Bistrita</t>
  </si>
  <si>
    <t>Dezvoltarea turismului in municipiul Bistrita, prin conservarea, protectia si valorificarea durabila a patrimoniului cultural national – Biserica Evanghelica, in vederea stimularii cresterii calitatii vietii in comunitate.</t>
  </si>
  <si>
    <t>BISTRITA-NASAUD</t>
  </si>
  <si>
    <t>Bistrita</t>
  </si>
  <si>
    <t>Achizitie linie productie tamplarie aluminiu si pereti cortina</t>
  </si>
  <si>
    <t xml:space="preserve">MASTER PROD INTERNATIONAL SRL </t>
  </si>
  <si>
    <t>Creşterea competivităţii şi consolidarea pe piaţă a societăţii Master Prod Internaţional SRL, prin realizarea de tâmplărie metalică.</t>
  </si>
  <si>
    <t>Modernizarea activităţii de producţie la SC LIVENZA SRL prin achiziţie de utilaje</t>
  </si>
  <si>
    <t>LIVENZA SRL</t>
  </si>
  <si>
    <t>Cresterea competitivitatii societatii SC LIVENZA SRL, in vederea consolidarii pozitiei pe piata, contribuind astfel la dezvoltarea si modernizarea sectorului industrial de constructii.</t>
  </si>
  <si>
    <t>Sangeorz-Băi</t>
  </si>
  <si>
    <t>Ianny`s Kids Play – centru multifunctional de educatie prin joc</t>
  </si>
  <si>
    <t>PASCAL COM SRL</t>
  </si>
  <si>
    <t>Cresterea competitivitatii SC PASCAL COM SRL prin construirea, dotarea si utilarea primului centru de joaca multifunctional din judetul Bistrita-Nasaud, care ofera activitati recreativ-educative si distractive integrate de tip indoor si de tip outdoor pentru copiii cu varste cuprinse intre 3-12 ani</t>
  </si>
  <si>
    <t>Dezvoltarea activitatii de productie la SC LARIOFAM PRODCOM SRL, prin achizitie de utilaje</t>
  </si>
  <si>
    <t>LARIOFAM PRODCOM SRL</t>
  </si>
  <si>
    <t xml:space="preserve">Cresterea competitivitatii societatii LARIOFAM PRODCOM SRL in vederea consolidarii pozitiei pe piata. Achizitia unui numar de 2 utilaje pana la sfarsitul implementarii
</t>
  </si>
  <si>
    <t>Sângeorz-Bai</t>
  </si>
  <si>
    <t>1/07.05.2018</t>
  </si>
  <si>
    <t>Dezvoltarea SC Miromat Video SRL cu scopul de a-i crește competitivitatea prin achiziționarea de echipamente performante și prin creșterea numărului de angajați</t>
  </si>
  <si>
    <t>MIROMAT VIDEO S.R.L.</t>
  </si>
  <si>
    <t>Creşterea competitivităţii firmei S.C. MIROMAT VIDEO S.R.L., ca urmare a introducerii de noi tehnologii moderne în procesele de lucru a societăţii, prin achiziţionarea de echipamente şi aparatură tehnologică specializată.</t>
  </si>
  <si>
    <t>Dezvoltarea activitatii de constructii la SC TRANSILVANIA GRAND CONSTRUCT SRL prin achizitie utilaje</t>
  </si>
  <si>
    <t>TRANSILVANIA GRAND CONSTRUCT SRL</t>
  </si>
  <si>
    <t>Cresterea competitivitatii societatii Transilvania Grand Construct SRL, in vederea consolidarii pozitiei pe piata, contribuind astfel la dezvoltarea si modernizarea sectorului industrial de productie a betonului,</t>
  </si>
  <si>
    <t>1/29.08.2018</t>
  </si>
  <si>
    <t>Inovarea fluxului tehnologic a firmei SC ASIX -RO PRODCOM SRL prin achiziția de echipamente moderne</t>
  </si>
  <si>
    <t>ASIX -RO PRODCOM SRL</t>
  </si>
  <si>
    <t>Creşterea competitivităţii firmei S.C. ASIX-RO PRODCOM S.R.L., ca urmare a introducerii de noi tehnologii moderne în procesele de lucru a societăţii, prin achiziţionarea de echipamente şi utilaje tehnologice specializate.</t>
  </si>
  <si>
    <t>Cresterea competitivitatii Nicoratex SRL prin achizitia de utilaje noi</t>
  </si>
  <si>
    <t>NICORATEX S.R.L.</t>
  </si>
  <si>
    <t>Creşterea competitivităţii Nicoratex SRL, ca urmare a achiziţei de echipamente şi utilaje noi, care încorporează tehnologii moderne.</t>
  </si>
  <si>
    <t>Achizitie de utilaje si echipamente la SC SANELUXMAR CONSTRUCT SRL</t>
  </si>
  <si>
    <t>SANELUXMAR CONSTRUCT SRL</t>
  </si>
  <si>
    <t>Infiintarea si consolidarea pozititiei pe piata a unei unitati de productie profile pentru sisteme de ghips carton la punctul de lucru al societatii din Mun Bistrita, Str Tarpiului nr 40, prin achizitia unei linii productie profile pentru sisteme gipscarton (1 buc) si a unei linii productie cornier pentru sisteme gipscarton (1 buc) .</t>
  </si>
  <si>
    <t>1/14.12.2018</t>
  </si>
  <si>
    <t>Modernizare laboratorul dentar Dentehnica</t>
  </si>
  <si>
    <t>DENTEHNICA SRL</t>
  </si>
  <si>
    <t>Cresterea competivitatii si consolidarea pe piata a societatii Dentehnica SRL. prin realizarea de lucrari protetice dentare cu echipamente de ultima tehnologie.</t>
  </si>
  <si>
    <t>Creșterea competitivității societății Best Ernst S.R.L. prin achiziționarea de echipamente de ultimă generație utilizate în prestarea serviciilor fotografice</t>
  </si>
  <si>
    <t>BEST ERNST SRL</t>
  </si>
  <si>
    <t>Creşterea competitivităţii societăţii comerciale BEST ERNST S.R.L. implementând planul de investiţii care cuprinde echipamente multifuncţionale de ultima generaţie, eficiente energetic într-o perioadă de 6 luni.</t>
  </si>
  <si>
    <t>1/31.08.2018</t>
  </si>
  <si>
    <t>Achizitie de utilaje si echipamente la SC SANA HABITAS SRL</t>
  </si>
  <si>
    <t>SANA HABITAS SRL</t>
  </si>
  <si>
    <t>Cresterea competititivitatii prin achizitia unui centru de prelucrare cu control numeric si a unui compresor, impreuna cu software de proiectare CAD 3D si software programare CAM pentru utilaje CNC.</t>
  </si>
  <si>
    <t>1/27.02.2019</t>
  </si>
  <si>
    <t>Cresterea competitivitatii SC PPP AUTOSERVICE SRL prin retehnologizare si achizionare de noi echipamente</t>
  </si>
  <si>
    <t>PPP AUTOSERVICE SRL</t>
  </si>
  <si>
    <t>Cresterea competitivitatii si consolidarea pozitiei pe piata a SC PPP AUTOSERVICE SRL prin dotarea cu echipamente moderne care sa ofere servicii integrate de diagnoza, intretinere si reparatii auto profesionale persoanelor fizice si operatorilor economici locali din judetul Bistrita-Nasaud.</t>
  </si>
  <si>
    <t>1/07.09.2018
2/10.01.2019</t>
  </si>
  <si>
    <t>POR/2016/3/3.1/A/1</t>
  </si>
  <si>
    <t>Imbunatatirea eficientei energetice a blocurilor de locuinte - Bistrita 7</t>
  </si>
  <si>
    <t xml:space="preserve">UAT Mun. Bistrita </t>
  </si>
  <si>
    <t>Obiectiv general al proiectului propus spre finantare este cresterea eficientei energetice a blocurilor de locuinte din municipiul Bistrita, prin reabilitarea termica a acestora, in vederea reducerii emisiilor de dioxid de carbon si a volumului de energie primara consumata</t>
  </si>
  <si>
    <t>Imbunatatirea eficientei energetice a blocurilor de locuinte - Bistrita 6</t>
  </si>
  <si>
    <t>Imbunatatirea eficientei energetice a blocurilor de locuinte - Bistrita 8</t>
  </si>
  <si>
    <t>1/20.02.2019</t>
  </si>
  <si>
    <t>Imbunatatirea eficientei energetice a blocurilor de locuinte - Bistrita 16</t>
  </si>
  <si>
    <t>Imbunatatirea eficientei energetice a blocurilor de locuinte - Bistrita 13</t>
  </si>
  <si>
    <t>1/31.01.2019</t>
  </si>
  <si>
    <t>Imbunatatirea eficientei energetice a blocurilor de locuinte - Bistrita 10</t>
  </si>
  <si>
    <t>Imbunatatirea eficientei energetice a blocurilor de locuinte - Bistrita 12</t>
  </si>
  <si>
    <t>1/29.01.2019</t>
  </si>
  <si>
    <t>POR/2016/6/6.1/1</t>
  </si>
  <si>
    <t>Modernizare DJ 172D: Muresenii Bargaului (DN 17) - Lac Colibita - Colibita - Bistrita Bargaului (DN17) - (DN17) Josenii Bargaului - Stramba - Ilva Mica (DN17D) -Poiana Ilvei - Magura Ilvei - Ilva Mare - Lunca Ilvei - Limita jud. Suceava, jud. Bistrita-Nasaud, Lot 2, Lot 3, Lot 4</t>
  </si>
  <si>
    <t>UAT jud. Bistrita-Nasaud in parteneriat cu Comunele Bistrita Bargaului, Prudu Bargaului, Josenii Bargaului, Ilva Mica, Poiana Ilvei, Magura Ilvei si Maieru</t>
  </si>
  <si>
    <t xml:space="preserve">Îmbunătăţirea infrastructurii serviciilor de sănătate în judeţul Bistriţa-Năsăud, ca şi cadru necesar pentru crearea premiselor asigurării unor servicii publice esenţiale pentru populaţie, la standarde europene. </t>
  </si>
  <si>
    <t>Jud. Bistrita-Nasaud</t>
  </si>
  <si>
    <t>Cresterea eficientei energetice a blocurilor de locuinte din orasul Nasaud, jud Bistrita-Nasaud - etapa 1, Nasaud, jud Bistrita-Nasaud</t>
  </si>
  <si>
    <t>UAT Oras Nasaud</t>
  </si>
  <si>
    <t>Obiectivul general al proiectului il preprezinta reabilitarea termica a 9 blocuri de locuinte situate in orasul Nasaud, jud.Bistrita- Nasaud.</t>
  </si>
  <si>
    <t>Nasaud</t>
  </si>
  <si>
    <t>Reabilitarea si restaurarea castelului din localitatea Posmus, judetul Bistrita-Nasaud</t>
  </si>
  <si>
    <t>CJ Bistrita-Nasaud</t>
  </si>
  <si>
    <t>Pastrarea si valorificarea patrimoniului cultural al judetului Bistrita-Nasaud si a identitatii culturale prin restaurarea, reabilitarea si redarea imaginii originale a castelului Teleki din Posmus si atragerea de vizitatori</t>
  </si>
  <si>
    <t>Posmus</t>
  </si>
  <si>
    <t>Construire hala si achizitie utilaje pentru desfasurarea activitatii de constructii a SC Flaely Grup SRL</t>
  </si>
  <si>
    <t>FLAELY GRUP SRL</t>
  </si>
  <si>
    <t xml:space="preserve">Scopul este ca prin asigurarea unui spatiu pentru desfasurarea activitatii companiei, inzestrare tehnologica specifica, si prin cresterea
numarului de angajati, firma sa-si dezvolte activitatea de constructii a cladirilor rezidentiale si nerezidentiale.
</t>
  </si>
  <si>
    <t>Ambalaje pentru viitor</t>
  </si>
  <si>
    <t>PLASTINVEST PROD SRL</t>
  </si>
  <si>
    <t>Creşterea productivităţii muncii cu 8% în primul an de operare a proiectului, prin investiţii în echipamente noi pentru îmbunătăţirea competitivităţii economice.  Activităţile prin care se urmăreşte atingerea obiectivelor propuse, vizează achiziţia unei maşini de imprimat flexografică cu tambur central (8 staţii grafice) si certificarea conform standardelor de calitate internaţionale specifice.</t>
  </si>
  <si>
    <t>1/10.09.2018</t>
  </si>
  <si>
    <t>Trăinicia ambalajului</t>
  </si>
  <si>
    <t>GOLDPLAST SA</t>
  </si>
  <si>
    <t>Diversificarea producţiei prin investiţii în 5 active fixe de ultimă generaţie, 2 sisteme solare apă caldă menajeră, 1 sistem iluminat LED, 1 sistem informatic producţie şi 1 program informatic management şi analiză clienţi</t>
  </si>
  <si>
    <t xml:space="preserve">Bistrita </t>
  </si>
  <si>
    <t>Achizitie de utilaje la SC MEGATITAN SRL</t>
  </si>
  <si>
    <t>MEGATITAN SRL</t>
  </si>
  <si>
    <t>Achizitionarea urmatoarelor utilaje si echipamente: Masina de debitare cu laser 1 (1 buc), Masina de debitare cu laser 2 (1 buc); Masina de indoit (1 buc); Sistem panouri solare cu montaj aferent (1 set); Software (2 buc), Aceste investitii vo permite realizarea unei noi game de produse, in cadrul societatii Megatital SRL, care sa se alature portofoliului existent al societatii. Astfel, societatea va putea produce piese de mobila din metal pentru birouri si magazine.</t>
  </si>
  <si>
    <t>Beclean</t>
  </si>
  <si>
    <t>1/29.03.2019</t>
  </si>
  <si>
    <t>Diversificarea producției prin achiziția de active corporale și necorporale în scopul creșterii productivității muncii la PRODIMA SRL Bistrița</t>
  </si>
  <si>
    <t>PRODIMA SRL</t>
  </si>
  <si>
    <t xml:space="preserve">Creşterea competitivităţii, a productivităţii muncii şi îmbunătăţirii potenţialului de export, în scopul dezvoltării afacerii şi obţinerii de profit. Diversificarea producţiei prin introducerea în fabricaţie a minim 3 linii produse noi în următorii 5 ani pe un nou domeniu de activitate
</t>
  </si>
  <si>
    <t>Energia de mâine - inovația de azi</t>
  </si>
  <si>
    <t>RCB ELECTRO 97 SA</t>
  </si>
  <si>
    <t>Diversificarea producţiei, inclusiv extinderea capacităţii, prin investiţii în 6 active fixe de ultimă generaţie, 1 sistem iluminat LED, 1 sistem de panouri solare şi un software pentru gestionarea producţiei. 2. Creşterea vizibilităţii şi a prezenţei în piaţă prin participarea la un târg internaţional, certificarea sistememului de management al calitatii ISO 9001 şi certificarea produselor.</t>
  </si>
  <si>
    <t>Investitie initiala in cadrul societatii Belco Avia care duce la diversificarea productiei</t>
  </si>
  <si>
    <t>BELCO AVIA SRL</t>
  </si>
  <si>
    <t>Diversificarea producţiei societăţii BELCO AVIA SRL prin introducerea unor produse care nu au fost anterior fabricate de către societate în unitatea vizată de investiţie, dar si imbunătăţirea proceselor productive prin inovarea în cadrul fluxului tehnologic productiv prin achizitia de active corporale si necorporale</t>
  </si>
  <si>
    <t>Livezile</t>
  </si>
  <si>
    <t>Dezvoltarea activității POLIMED COM SRL prin achiziția de utilaje de producție de ultimă generație pentru diversificarea gamei de produse, cu crearea de noi locuri de muncă</t>
  </si>
  <si>
    <t>POLIMED COM SRL</t>
  </si>
  <si>
    <t>Obiectivul specific este diversificarea activitatii POLIMED prin achizitia unei linii tehnologice performante de fabricare a articolelor de ambalaj din material palstic (pungi), cu efect in extinderea gamei de produse si cresterea calitatii acestora, pentru a face fata noilor conditii concurentiale de piata din Romania.</t>
  </si>
  <si>
    <t>Inovatia de produs - premisa pentru cresterea competitivitatii economice a SC PROTERM-LINE SRL</t>
  </si>
  <si>
    <t>PROTERM-LINE SRL</t>
  </si>
  <si>
    <t>Cresterea competitivitatii economice a SC PROTERM- LINE SRL prin imbunatatirea capacitatii de dezvoltare a unui produs nou, inalt tehnologizat – fete usi de mobilier din MDF infoliate, laminate, mat sau lucios, certificat din punct de vedere al calitatii</t>
  </si>
  <si>
    <t>Construire spații de producție și achiziție de active corporale și necorporale în scopul creșterii productivității muncii la Datacor S.R.L. Bistrița</t>
  </si>
  <si>
    <t>DATACOR SRL</t>
  </si>
  <si>
    <t>Creşterea competitivităţii  DATACOR, a productivităţii muncii şi îmbunătăţirii potenţialului de export, în scopul dezvoltării afacerii şi obţinerii de profit, prin crearea unei capacităţii cu productivitate ridicata pentru fabricarea de seturi de cabluri optice sau ansambluri cu conectori sau alte accesorii, până în anul 2020.</t>
  </si>
  <si>
    <t>1/25.03.2019</t>
  </si>
  <si>
    <t>MODERNIZARE DJ172D: MURESENII BÂRGAULUI (DN17) - LAC COLIBITA – COLIBITA - BISTRITA BÂRGAULUI (DN17) - (DN17) JOSENII BÂRGAULUI - STRÂMBA - ILVA MICA (DN17D) - POIANA ILVEI - MAGURA ILVEI - ILVA MARE - LUNCA ILVEI - LIMITA JUD. SUCEAVA, JUD. BISTRITA-NASAUD, LOT 1, TRONSON 2</t>
  </si>
  <si>
    <t>JUDETUL BISTRITA-NASAUD</t>
  </si>
  <si>
    <t>Creşterea gradului de accesibilitate la reţeaua TEN-T a unor zone rurale ale judeţului Bistriţa-Năsăud situate în proximitatea drumului european E 58 (DN 17), prin intermediul căruia se asigură conectivitatea indirectă la coridoarele TEN-T, prin modernizarea unui tronson de drum judeţean continuu a DJ 172D ( lot 1, tronson 2).</t>
  </si>
  <si>
    <t>Judetul Bistrita-Nasaud</t>
  </si>
  <si>
    <t>Achizitie de utilaje la MEXALITE PROD.COM. SRL</t>
  </si>
  <si>
    <t>MEXALITE PROD.COM. SRL</t>
  </si>
  <si>
    <t>Cresterea si diversificarea capacitatii de productie a societatii prin dotarea cu utilaje</t>
  </si>
  <si>
    <t>ACHIZITIE ECHIPAMENTE - ACTIVITATI PROIECTARE</t>
  </si>
  <si>
    <t>MASTER PHARMA CONS SRL</t>
  </si>
  <si>
    <t>Dezvoltarea unei game de servicii noi, integrate intr-un sistem inovativ asistat de calculator, de echipamente de copiere si multiplicare a documentelor necesare activitatii de proiectare</t>
  </si>
  <si>
    <t>reziliat- e o adresa la AM</t>
  </si>
  <si>
    <t xml:space="preserve">Achizitia de utilaje pentru sapaturi de fundare la constructii </t>
  </si>
  <si>
    <t>CMP BUILDING SRL</t>
  </si>
  <si>
    <t>Dezvoltarea firmei CMP BUILDING SRL prin diversificarea gamei de activitati economice desfasurate, cu scopul de a deveni un actor important pe piata de constructii in domeniul lucrarilor de constructii cladiri civile si industriale</t>
  </si>
  <si>
    <t>Dezvoltarea Activitatii SC INDEMINAREA PRODCOM S.R.L</t>
  </si>
  <si>
    <t>INDEMINAREA PRODCOM SRL</t>
  </si>
  <si>
    <t>Scopul proiectului este de a optimiza şi îmbunatăţi fluxul tehnologic existent prin achiziţionarea unor echipamente cu un nivel de eficienţă energetică ridicat</t>
  </si>
  <si>
    <t>Dezvoltarea activitatii de productie la SC Good Forest SRL Loc. Romuli, jud. Bistrita Nasaud</t>
  </si>
  <si>
    <t>GOOD-FOREST S.R.L.</t>
  </si>
  <si>
    <t>cresterea competitivitatii societatii Good Forest SRL, in vederea dezvoltarii pozitiei pe piata prin consolidarea unor competente superioare concurentei, prin achizitia unui numar de 4 echipamente /1 activ necorporal / 1 serviciu de certificare sistem de management/ 1 serviciu de
certificare produs</t>
  </si>
  <si>
    <t>Romuli</t>
  </si>
  <si>
    <t>Construire cladire de birouri</t>
  </si>
  <si>
    <t>PROCON DACRIS S.R.L.</t>
  </si>
  <si>
    <t>Introducerea unui numar de trei servicii noi si totodata inovarea proceselor serviciilor oferite în prezent ca urmare a construirii unui nou punct de lucru modern, echipat cu o serie de active de ultima generaþie</t>
  </si>
  <si>
    <t>Achizitie utilaje pentru prelucrarea lemnului in cadrul SC LILIODENDRON TULIP SRL</t>
  </si>
  <si>
    <t>LILIODENDRON TULIP SRL</t>
  </si>
  <si>
    <t>Investitia are ca obiectiv principal dezvoltarea activitatii de productie si a unei noi game de produse, prin achizitia unui numar de 11 noi utilaje</t>
  </si>
  <si>
    <t>Achiziție echipamente tehnologice stație ITP</t>
  </si>
  <si>
    <t>SMARTTEC MOTORS SRL</t>
  </si>
  <si>
    <t>Prestarea unei game de servicii noi, integrate intr-un sistem inovativ asistat de calculator, prin achizitia de echipamente de ultima generatie pentru efectuarea inspectiei tehnice periodice, conform normelor in vigoare</t>
  </si>
  <si>
    <t>CONSTRUIRE ȘI DOTARE PENSIUNE TURISTICĂ ”PERLA CORMAIȚEI”</t>
  </si>
  <si>
    <t>PERLA CORMAIȚEI SRL</t>
  </si>
  <si>
    <t>Infiintarea unei structuri de cazare turistica de tip pensiune, cu o capacitate de cazare de 14 persoane,  amplasata in localitatea Sangeorz-Bai</t>
  </si>
  <si>
    <t>ACHIZIȚIA DE UTILAJE PENTRU LUCRĂRI DE CONSTRUCȚIE A PROIECTELOR UTILITARE PENTRU FLUIDE</t>
  </si>
  <si>
    <t>MAGNETIC B-N COM SRL</t>
  </si>
  <si>
    <t>Diversificarea gamei de activitati economice, prin  achizitia a 5 echipamente tehnologice cu scopul realizarii de lucrari de constructii cladiri civile si industriale</t>
  </si>
  <si>
    <t>Bistriþa</t>
  </si>
  <si>
    <t>Dianova Instal - Competitivitate prin servicii integrate de proiectare</t>
  </si>
  <si>
    <t>DIANOVA INSTAL SRL</t>
  </si>
  <si>
    <t>Diversificarea gamei serviciilor de proiectare prin dezvoltarea a doua noi servicii: proiectare instalatii electrice de joasa tensiune si proiectare repere si confectii metalice, prin construirea unui imobil nou dedicat activitatilor de proiectare si achizitionarii echipamentelor hardware si software specifice</t>
  </si>
  <si>
    <t>Casa EMA: primul centru cu servicii turistice integrate cu specific wellness din regiunea Nord-Vest</t>
  </si>
  <si>
    <t>GEODENSIS TRANSCOM SRL</t>
  </si>
  <si>
    <t>Extinderea capacitatii de productie a SC SILVANIA INTERNATIONAL PROD SRL prin achizitionarea de echipamente inovatoare</t>
  </si>
  <si>
    <t>SILVANIA INTERNATIONAL PROD SRL</t>
  </si>
  <si>
    <t>Lunca Ilvei</t>
  </si>
  <si>
    <t>Cresterea eficientei energetice a Sectiilor externe ale Spitalului Juderean de Urgenra Bistrira, situate pe str. Ghinzii, nr. 26, Bistrira, juderul Bistrira-Nasaud</t>
  </si>
  <si>
    <t>Construire Imobil nou pentru Gradinita nr. 2, str. Nicolae Balcescu, nr. 38A, Municipiul Bistrita</t>
  </si>
  <si>
    <t>MUNICIPIUL BISTRITA</t>
  </si>
  <si>
    <t>Municipiul Bistrita</t>
  </si>
  <si>
    <t>POR/2017/3/3.2/1</t>
  </si>
  <si>
    <t xml:space="preserve">Drumul Garii dln Beclean. lmbunatatirea moblilitatii urbane a orasului Beclean </t>
  </si>
  <si>
    <t>UAT Beclean</t>
  </si>
  <si>
    <t>Cresterea calitatii vietii in orasul Beclean prin imbunatatirea mobilitatii urbane a locuitorilor in acord cu Planul de Moblitate Urbana Durabila, prin investitii in infrastructura necesara transportului electric si nemotrorizat, modernizarea traseelor aferente dar si promovarea si constientizarea populaþiei cu privire la avantajele/beneficiile utilizarii serviciului de transportul public local de calatori si a modurilor nemotorizate de transport</t>
  </si>
  <si>
    <t>Dezvoltarea societatii S. C. GVS PLANKO S. R.L. prin achizitionare de echipamente performante</t>
  </si>
  <si>
    <t xml:space="preserve">GSV Planko SRL </t>
  </si>
  <si>
    <t>Eficentizarea, modernizarea si asigurarea echipamentelor tehnologice necesare desfasurarii în bune conditii a obiectului de activitate , având ca rezultate pe termen lung dezvoltarea economica si crearea de noi locuri de munca .</t>
  </si>
  <si>
    <t>Bistrița</t>
  </si>
  <si>
    <t>Dotare Bonty Project Drum - Laborator SRL</t>
  </si>
  <si>
    <t>BONTY PROJECT DRUM - LABORATOR SRL</t>
  </si>
  <si>
    <t>Diversificarea serviciilor oferite de firmă, corelată cu creşterea competitivităţii companiei, astfel încât aceasta să devină una dintre cele mai importante companii de profil pe piaţa din judeţul Bistriăa Năsăud şi a judeţelor învecinate</t>
  </si>
  <si>
    <t>Realizare construcţie şi dotare unitate confecţionat uşi, ferestre din PVC</t>
  </si>
  <si>
    <t xml:space="preserve">Royalplast SRL </t>
  </si>
  <si>
    <t>Cresterea competitivitatii companiei in piata in care aceasta activeaza si dezvoltarea organizationala si manageriala a companiei.</t>
  </si>
  <si>
    <t>CONSTRUIRE HALA SERVICE AUTO</t>
  </si>
  <si>
    <t>ABIMAR AUTO SRL-D</t>
  </si>
  <si>
    <t>Diversificarea surselor de venit ale societatii prin introducerea de activitatilor de service auto si dezvoltarea activitatilor de
vulzanizare auto.
Realizarea unei cifre de afaceri de min 450.000 RON/an din activitatea pentru care se solicita finantarea;
Construirea si deschiderea unui atelier de reparatii si vulcanizare auto si dotarea acestuia cu echipamente si utilaje specifice</t>
  </si>
  <si>
    <t>Demararea unei noi activități de producție în cadrul SC VENUS GALAXY SRL prin achiziționarea unei linii tehnologice performante</t>
  </si>
  <si>
    <t>VENUS GALAXY SRL</t>
  </si>
  <si>
    <t>Creșterea capacității de producție prin realizarea unei noi game de produse pentru firmă prin activitatea nouă de producție realizate cu 2 echipamente performante, eficient energetic</t>
  </si>
  <si>
    <t>EXTINDEREA CAPACITĂȚII DE PRODUCȚIE A SC MARECOM IMPEX SRL PRIN ACHIZIȚIE ECHIPAMENTE SPECIFICE</t>
  </si>
  <si>
    <t>MARECOM IMPEX SRL</t>
  </si>
  <si>
    <t xml:space="preserve">Obiectivul general al proiectului este consolidarea poziției pe piață a societății SC MARECOM IMPEX SRL prin extinderea capacității de productie in domeniul „Fabricarea altor articole de imbracaminte (excvlusiv lenjeria de corp) </t>
  </si>
  <si>
    <t>Năsăud</t>
  </si>
  <si>
    <t>Extinderea capacitatii de productie prin achizitia de active corporale si necorporale în scopul cresterii productivitatii muncii la KLAUS KRALLMAN PROD SRL Bistrita</t>
  </si>
  <si>
    <t>KLAUS KRALLMANN PROD S.R.L.</t>
  </si>
  <si>
    <t>Extinderea capacității de producție prin achiziția de active corporale și necorporale în scopul creșterii productivității muncii la KLAUS KRALLMAN PROD SRL Bistrița</t>
  </si>
  <si>
    <t>Cresterea competitivitatii economice a organizatiei SERENIA LUX SRL</t>
  </si>
  <si>
    <t>SERENIA LUX S.R.L.</t>
  </si>
  <si>
    <t>Achizitia unor echipamente performante in vederea diversificarii productiei, a creșterii calitatii, a volumului la toate produsele realizate in domeniul de activitate (clasa CAEN 1511 ) vizat de investiție si utilizarii resurselor regenerabile.</t>
  </si>
  <si>
    <t>S.O.S. (Satul-Orasul-Statiunea) AQUA PRIMUS SINGEORZ-BAI</t>
  </si>
  <si>
    <t>ORAS SÎNGEORZ-BAI</t>
  </si>
  <si>
    <t>creșterea atractivității orașului Sângeorz Băi ca destinație pentru turismul balnear-medical și turismul eco-cultural, prin realizarea de amenajări la standarde moderne și promovarea brandului stațiunii.</t>
  </si>
  <si>
    <t>Sangeorz-Bai</t>
  </si>
  <si>
    <t>Reabilitare, schimbare de destinatie din sediu administrativ in spatii de invatamant si conservare monument istoric</t>
  </si>
  <si>
    <t>UNIVERSITATEA TEHNICA DIN CLUJ - NAPOCA</t>
  </si>
  <si>
    <t>Crearea unei infrastructuri educationale pentru extensia Universitatii Tehnice Cluj-Napoca in mun.Bistrita, adaptata standardelor de calitate europene si nivelului de dezvoltare tehnologică specific anumitor sectoare economice competitive, in termen de 24 de luni de la semnarea contractului de finantare.</t>
  </si>
  <si>
    <t>Bistrita-Nasaud</t>
  </si>
  <si>
    <t>POR/10/2017/10/10.1B/7regiuni</t>
  </si>
  <si>
    <t>Reabilitarea si modernizarea Scolii
Gimnaziale Lucian Blaga, Municipiul Bistrita</t>
  </si>
  <si>
    <t xml:space="preserve">Reabilitarea/ modernizarea, echiparea si dotarea imobilului Scolii </t>
  </si>
  <si>
    <t>Reabilitare și extindere Cămin cultural, localitatea componenta Slătinița</t>
  </si>
  <si>
    <t>Reabilitarea si extinderea Caminului cultural din localitatea componenta Slatinita prin crearea unui ansamblu din doua cladiri (cea existenta si o extindere</t>
  </si>
  <si>
    <t>Amenajarea zonei centrale, inclusiv teren de sport in localitatea componenta Slatinita</t>
  </si>
  <si>
    <t>Amenajarea spatiului urban central al localitatii componente Slatinita prin refacerea esteticii peisajului, crearea de spatii verzi noi, alei pietonale, spatiu de socializare, spatiu de joaca pentru copii, reamenajarea cailor de acces si trotuar, amenajarea unui teren de sport, parcari aferente si scuar,</t>
  </si>
  <si>
    <t xml:space="preserve">POR/2018/13/13.1/1/7 REGIUNI </t>
  </si>
  <si>
    <t>CENTRUL RECREATIV LEGACY”, AMENAJARI EXTERIOARE, IMPREJMUIRE, RACORDURI SI BRANSAMENTE LA UTILITATI, AMENAJARE CAI ACCES, DRUM DE LEGATURA CU DJ172</t>
  </si>
  <si>
    <t>ORAS BECLEAN</t>
  </si>
  <si>
    <t>Amenajarea unui centru cu funcții recreative in orasul Beclean.</t>
  </si>
  <si>
    <t>”CENTRUL SOCIAL DE ZI” amenajare teren, imprejmuire, racorduri si bransamentre la utilitati, spatii verzi, amenajare drum de acces, alei si pista de biciclete din Oras Beclean, judetul Bistrita-Nasaud</t>
  </si>
  <si>
    <t>Construirea si functionarea Centrului social de zi cu servicii multiple</t>
  </si>
  <si>
    <t xml:space="preserve">Imbunatatirea spatiilor publice urbane si cultural-recreative in Oras Singeorz-Bai </t>
  </si>
  <si>
    <t>ORAŞ SÎNGEORZ-BĂI</t>
  </si>
  <si>
    <t>Imbunătățirea calității vieții locuitorilor din Orașul Sîngeorz-Băi, din care 5251 persoane aparțin categoriilor defavorizate și 275 persoane sunt cu dizabilități, prin modernizarea/reabilitarea unei infrastructuri culturale, construirea unei infrastructuri recreative pentru tineret, reabilitarea/ modernizarea a 15 drumuri publice și construirea unei pasarele pietonale</t>
  </si>
  <si>
    <t>Conectarea la reteaua TEN-T a comunitatilor rurale din sudul judetului Bistrita-Nasaud</t>
  </si>
  <si>
    <t>îmbunătăţirea infrastructurii de transport și creșterea gradului de accesibilitate a zonelor rurale și urbane situate în apropierea rețelei TEN-T, la nivelul județului Bistrita-Nasaud prin modernizarea și reabilitarea DJ162 Teaca (DN15A) – Archiud – Stupini – Sanmihaiu de Campie (DJ151) – Micestii de Campie – Visuia Silvasu de Campie (DN16) – Sopteriu – DJ173, km 0+000 – 48+439 + DJ173 Bistrita (DN17) – Jelna – Orheiu Bistritei – Ragla – Budacu de Sus – Soimus – Sieu (DJ154) – Posmus Pinticu – Teaca (DN15A) – Ocnita – Milas – Limita judet Mures, km 3+527 – km 66+488 pentru îmbunătățirea parametrilor relevanți - creșterea vitezei, siguranței rutiere, portanței etc. Obiectivul general al priorității de investiții la care răspunde proiectul este creșterea gradului de accesibilitate a zonelor rurale și urbane situate în proximitatea rețelei TEN-T prin modernizarea drumurilor județene.</t>
  </si>
  <si>
    <t>Conectarea la reteaua TEN-T a comunitatilor rurale din Centrul judetului Bistrita-Nasaud, vaile Sieului, Budacului si Melesului</t>
  </si>
  <si>
    <t>îmbunătăţirea infrastructurii de transport și creșterea gradului de accesibilitate a zonelor rurale și urbane situate în apropierea rețelei TEN-T, la nivelul județului Bistrita-Nasaud prin modernizarea și reabilitarea DJ172H Nuseni (DJ172G) – Corvinesti – Matei – (DJ172E) – Morut – Fantanele – DJ151, km 0+000 – km 25+593 + DJ172G Nuseni (DJ172A) – Feleac – Chirales (DJ151) – Arcalia – Saratel (DN15A) – DJ154 – Monariu – Budacu de Jos – Jelna (DJ173) – Orheiu Bistritei (DJ173) – Satu Nou – Cusma – Dorolea – Livezile (DN17) km 0+000 – km 63+678 + DJ154 Limita judet Mures – Monor – Sieut – Sieu – Barla – Magurele – Domnesti – Sarata (intersectie cu DN17) km 17+000 – km 51+720 + DJ154C Sieut (DJ154) – Rustior – Sebis – Lunca – Ardan – Budacu de Sus (DJ173), km 0+000 – 16+600 + DJ 154D Domnesti (DJ154) – Neteni – Albestii Bistritei – DN15A – Viile Tecii (DN15A) – Budurleni – Brateni – DJ151 km 0+000 – 23+000 pentru îmbunătățirea parametrilor relevanți - creșterea vitezei, siguranței rutiere, portanței etc</t>
  </si>
  <si>
    <t>Conectarea la reteaua TEN-T a comunitatilor rurale ale judetului Bistrita-Nasaud limitrofe Dj 172 si DJ 173</t>
  </si>
  <si>
    <t>îmbunătăţirea infrastructurii de transport și creșterea gradului de accesibilitate a zonelor rurale și urbane situate în apropierea rețelei TEN-T, la nivelul județului Bistrita-Nasaud prin modernizarea și reabilitarea DJ172 Beclean (DN17) – Figa – Agrisu de Sus – Agrisu de Jos – DN17 – Cociu – Mogoseni – Floresti – Nimigea de Jos Mocod (DN17D) – Zagra – Poienile Zagrei – Suplai, km 0+000 – 46+203 + DJ173B Bistrita (varianta de ocolire) – Tarpiu – Mintiu – Nimigea de Jos (DJ172) km 2+728 – km 26+300 pentru îmbunătățirea parametrilor relevanți - creșterea vitezei, siguranței rutiere, portanței etc.,</t>
  </si>
  <si>
    <t>Conectarea la reteaua TEN-T a comunitatilor rurale din Vestul judetului Bistrita-Nasaud</t>
  </si>
  <si>
    <t>creşterea gradului de accesibilitate la reţeaua TEN-T a unor zone rurale ale judeţului Bistriţa-Năsăud situate în proximitatea drumului european E 58 (DN 17), prin intermediul căruia se asigură conectivitatea indirectă la coridoarele TEN-T, prin modernizarea a două tronsoane de drum judeţean care fac parte din traseul regional DJ 170 + DJ 171</t>
  </si>
  <si>
    <t>Conectarea la reteaua TEN-T a comunitatilor rurale din Estul judetului Bistrita-Nasaud</t>
  </si>
  <si>
    <t>creşterea gradului de accesibilitate la reţeaua TEN-T a unor zone rurale ale judeţului Bistriţa-Năsăud situate în proximitatea drumului european E 58 (DN 17), prin intermediul căruia se asigură conectivitatea indirectă la coridoarele TEN-T, prin modernizarea a trei tronsoane de drum judeţean care fac parte din traseul regional DJ 172D+DJ122C.</t>
  </si>
  <si>
    <t>Asigurarea accesului la servicii de sanatate in regim ambulatoriu pentru populatia judetelor Bistrita Nasaud si Satu Mare</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</si>
  <si>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t>
  </si>
  <si>
    <t>Bistrita, Beclean, Nasaud, Bixad, Carei, Satu Mare, Negresti-Oas</t>
  </si>
  <si>
    <t>Imbunatatirea accesului populatiei din judetele Bistrita Nasaud si Satu Mare la servicii medicale de urgenta</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</si>
  <si>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t>
  </si>
  <si>
    <t>Bistrita, Beclean, Satu Mare, Negresti-Oas</t>
  </si>
  <si>
    <t>POR/2018/3/3.2/2/PN</t>
  </si>
  <si>
    <t>Amenajare zonă de promenadă pe Valea Borcutului şi asfaltare străzi în oraşul Sîngeorz Băi</t>
  </si>
  <si>
    <t>schimbarea accentului de la o mobilitate bazată în principal pe utilizarea transportului privat, la o mobilitate bazată pe mersul pe jos, utilizarea bicicletei ca mijloc de deplasare, precum și utilizarea transportului public de înaltă calitate și eficiență în interiorul orașului Sîngeorz-Băi</t>
  </si>
  <si>
    <t>Sângeorz-Băi</t>
  </si>
  <si>
    <t>POR/2018/3/3.1/C/1/7Regiuni</t>
  </si>
  <si>
    <t>Cresterea eficientei energetice în sistemul de iluminat public al Orasului Beclean</t>
  </si>
  <si>
    <t>Creșterea eficienței energetice în sistemul de iluminat public al Orasului Beclean</t>
  </si>
  <si>
    <t>"CENTRUL CULTURAL LIVIU REBREANU”, refacere imprejmuire teren, amenajari exterioare, racorduri si bransamente la utilitati, reabilitare cai acces (Aleea Trandafirilor drum legatura Piata Mare) din Oras
Beclean, Judetul Bistrita-Nasaud</t>
  </si>
  <si>
    <t>imbunatatirea calitatii vietii locuitorilor din orasul Beclean, prin cresterea calitatii serviciilor culturale si a nivelului de participare la actiunile culturale în special a persoanelor provenind din grupuri vulnerabile.</t>
  </si>
  <si>
    <t>Dezvoltarea mobilitatii urbane in Orasul Beclean. Etapa II Extinderea.</t>
  </si>
  <si>
    <t>ORAŞ BECLEAN</t>
  </si>
  <si>
    <t>Reabilitare sistem rutier aferent transportului public, Piste de biciclete pe strazi cu modernizare sistem rutier, Achizitia a 3 autobuze noi si 50 de biciclete</t>
  </si>
  <si>
    <t>Amenajare piste de biciclete, pod rutier peste râul Someşul Mare şi asfaltare străzi în oraşul Sîngeorz Băi</t>
  </si>
  <si>
    <t>Achiziționarea de autobuze ,  Investiții destinate transportului electric și nemotorizat , Construirea/modernizarea/extinderea pistelor/ traseelor pentru biciclete</t>
  </si>
  <si>
    <t xml:space="preserve">Sângeorz-Băi
</t>
  </si>
  <si>
    <t>Centru de zi pentru persoane varstnice – Reabilitare si modernizare imobil din strada Octavian Goga</t>
  </si>
  <si>
    <t>Crearea Centrului de zi pentru persoane varstnice, cu o capacitate totala de 56 locuri</t>
  </si>
  <si>
    <t>Reabilitare si dotare cladire existenta pentru proiectul „Centru de zi pentru persoane vârstnice si unitate de îngrijire la domiciliu, Oras Nasaud, Judetul Bistrita-Nasaud”</t>
  </si>
  <si>
    <t>ORAS NASAUD</t>
  </si>
  <si>
    <t>Reabilitarea, modernizarea şi dotarea infrastructurii existente pentru înfiinţarea unui nou centru social fără componentă rezidenţială destinat persoanelor vâstnice</t>
  </si>
  <si>
    <t>Cresterea eficientei energetice a Sectiilor externe ale Spitalului Judetean de Urgenta Bistrita, situate pe str. Alba Iulia, nr.7, Bistrita, judetul Bistrita-Nasaud</t>
  </si>
  <si>
    <t>Cresterea eficientei energetice a Sectiilor externe ale Spitalului Judetean de Urgenta Bistrita</t>
  </si>
  <si>
    <t>EFICIENTIZAREA ENERGETICA A SPITALULUI ORASENESC "DR. GEORGE TRIFON" DIN ORASUL NASAUD, JUD. BISTRITA-NASAUD</t>
  </si>
  <si>
    <t>Eficientizarea energetică şi reabilitarea termică a Spitalului "Dr. George Trifon" din oraşul Năsăud, jud. Bistriţa-Năsăud</t>
  </si>
  <si>
    <t>ÎMBUNATATIREA EFICIENTEI ENERGETICE A BLOCURILOR DE LOCUINTE – BISTRITA 9</t>
  </si>
  <si>
    <t>Cresterea eficientei energetice a blocurilor de locuinte din municipiul Bistrita - Bistrita 9</t>
  </si>
  <si>
    <t>Îmbunatatirea eficientei energetice a blocurilor de locuinte – Bistrita 11</t>
  </si>
  <si>
    <t>Cresterea eficientei energetice a blocurilor de locuinte din municipiul Bistrita - Bistrita 11</t>
  </si>
  <si>
    <t>Îmbunatatirea eficientei energetice a blocurilor de locuinte – Bistrita 14</t>
  </si>
  <si>
    <t>Cresterea eficientei energetice a blocurilor de locuinte din municipiul Bistrita - Bistrita 14</t>
  </si>
  <si>
    <t>Îmbunatatirea eficientei energetice a blocurilor de locuinte – Bistrita 15</t>
  </si>
  <si>
    <t>Cresterea eficientei energetice a blocurilor de locuinte din municipiul Bistrita - Bistrita 15</t>
  </si>
  <si>
    <t>CRESTEREA PERFORMANTEI ENERGETICE A BLOCURILOR DE LOCUINTE DIN ORASUL BECLEAN</t>
  </si>
  <si>
    <t>Aplicarea unor masuri de crestere a eficientei energetice in vederea reducerii consumului de energie primara si a emisiilor de CO2</t>
  </si>
  <si>
    <t>Reabilitare si modernizare Scoala
Gimnaziala nr. 4, Muninipiul Bistrita</t>
  </si>
  <si>
    <t>Sporirea capacitatii infrastructurii de invatamant - Scola Gimnaziala nr 4, de la 31 sali de clase la 36 sali de clase functionale a unui numar maxim de 900 elevi</t>
  </si>
  <si>
    <t>Reabilitare si modernizare Scoala
Gimnaziala nr. 1</t>
  </si>
  <si>
    <t>Proiectul doreste sa contribuie la sporirea capacitatii si calitatii infrastructurii educationale obligatorii, prin cresterea capacitatii Scolii Gimnaziale nr.1 din Bistrita de la maxim 1200 de locuri in prezent la maxim 1300 de locuri in urma realizarii investitiei.</t>
  </si>
  <si>
    <t>Extindere-mansardare si lucrari de reabilitare la gradinita cu orar prelungit</t>
  </si>
  <si>
    <t>Extinderea grădiniţei cu program prelungit de la o suprafaţă construită desfăşurată existentă de 770 mp la o suprafaţă construită desfăşurată propusă de 1193 mp în termen de 37 de luni de la semnarea contractului de finanţare</t>
  </si>
  <si>
    <t>SÂNGEORZ-BAI</t>
  </si>
  <si>
    <t>Reabilitare și modernizare "Colegiul Tehnic Grigore Moisil" Corp A, B și C, Municipiul Bistrița</t>
  </si>
  <si>
    <t>Reabilitarea si modernizarea corpurilor A,B si C ale Colegiului Tehnic Grigore Moisil</t>
  </si>
  <si>
    <t>Modernizarea, reabilitarea si extinderea sistemului de iluminat public în Municipiul Bistrita si localitatile componente</t>
  </si>
  <si>
    <t xml:space="preserve">MUNICIPIUL BISTRITA </t>
  </si>
  <si>
    <t>Modernizarea si extinderea sistemului de iluminat public din municipiul Bistrita si localitatile componente, in vederea cresterii eficientei energetice a sistemului de iluminat public din zona de interventie,</t>
  </si>
  <si>
    <t>POR/2017/8/8.1/8.2.B/1/7 REGIUNI</t>
  </si>
  <si>
    <t>U.P.U.-S.M.U.R.D. - Spitalul Judetean de Urgenta Bistrita - reabilitare, modernizare, extindere si dotare</t>
  </si>
  <si>
    <t>Imbunatatire a calitatii si eficientei serviciilor spitalicesti de urgenta din judetul Bistrita-Nasaud prin reabilitarea, modernizarea, extinderea si dotarea Unitatii de Primiri Urgente (UPU-SMURD) din cadrul Spitalului Judetean de Urgenta Bistrita.</t>
  </si>
  <si>
    <t>Linie verde de transport public utilizand mijloace de transport cu motor electric, hibrid sau norma de poluare redusa</t>
  </si>
  <si>
    <t>Asigurarea unui serviciu eficient de transport public de calatori si imbunatatirea conditiilor 
pentru utilizarea modurilor nemotorizate de transport, în vederea reducerii numarului de deplasari cu transportul privat si reducerea emisiilor de echivalent CO2 din transport</t>
  </si>
  <si>
    <t>Construire Local Scoala Gimnaziala P+1E cu 9 sali de clasa si anexe, în Oras Sîngeorz-Bai, str. Cormaia, judeþul Bistrita-Nasaud</t>
  </si>
  <si>
    <t>Reabilitarea, extinderea, modernizarea și dotarea infrastructurii educaționale a grădiniței cu program prelungit Albă ca Zăpada, loc. Beclean.</t>
  </si>
  <si>
    <t>ORAȘ BECLEAN</t>
  </si>
  <si>
    <t>Reabilitarea, extinderea, modernizarea şi dotarea infrastructurii educaţionale a grădiniţei cu program prelungit Albă ca Zăpada, loc. Beclean</t>
  </si>
  <si>
    <t>Construire si dotare gradinita în orasul Sângeorz-Bai, judetul Bistrita-Nasaud</t>
  </si>
  <si>
    <t>Construire si dotare gradiniþa în orasul Sângeorz-Bai, judeþul Bistriþa-Nasaud</t>
  </si>
  <si>
    <t>Amenajare piste de ciclisti în municipiul Bistriþa - Etapa 1</t>
  </si>
  <si>
    <t>Dezvolta un sistem de transport public atractiv si eficient- transport nemotorizat, prin
amenajarea unei retele coerente de piste/trasee pentru biciclete</t>
  </si>
  <si>
    <t>Centru intermodal de transport public - strada Garii - strada Tarpiului - strada Industriei, municipiul Bistrita</t>
  </si>
  <si>
    <t>construirea unei statii de transport public care creaza conditiile pentru
imbunatatirea eficientei transportului public urban, prin desfasurarea intr-un mod organizat si controlabil a transferului pasagerilor intre
transportul public feroviar/ rutier intrajudetean/ interjudetean/ international pe de o parte si transportul public local</t>
  </si>
  <si>
    <t>Total BISTRITA NASAUD</t>
  </si>
  <si>
    <t>CLUJ</t>
  </si>
  <si>
    <t>Modernizarea infrastructurii de producție mobilier la Mabu Auto SRL</t>
  </si>
  <si>
    <t xml:space="preserve">MABU AUTO SRL </t>
  </si>
  <si>
    <t>Modernizarea capacitatii de productie la Mabu Auto SRL prin achizitionarea de tehnologii si echipamente noi, inclusiv software specializat, in vederea cresterii productivitatii, în termen de 2 ani de la semnarea contractului de finanţare.</t>
  </si>
  <si>
    <t>Cluj-Napoca</t>
  </si>
  <si>
    <t>Dezvoltarea activității de producție linii de automatizate la S.C. INNO ROBOTICS S.R.L.</t>
  </si>
  <si>
    <t xml:space="preserve">INNO ROBOTICS SRL </t>
  </si>
  <si>
    <t>Completarea şi diversificarea capacitatii de producţie celule automatizate a SC INNO ROBOTICS SRL prin dotarea cu echipamente noi care să concure la creşterea competitivităţii economice a companiei în 11 luni de la implementarea proiectului investiţional.</t>
  </si>
  <si>
    <t>Investim pentru inovare in industria construcțiilor de mașini</t>
  </si>
  <si>
    <t>FORT ENGINEERING SRL</t>
  </si>
  <si>
    <t xml:space="preserve">Consolidarea poziţiei pe piaţă a întreprinderii într-un domeniu competitiv, prin investiţii în echipamente pentru creştere economică şi crearea de locuri de muncă. Investiţii în 4 echipamente de producţie de ultimă generaţie, cu performanţe ridicate de lucru şi productivitate mare.
</t>
  </si>
  <si>
    <t>Investim pentru drumuri mai sigure</t>
  </si>
  <si>
    <t>ROAD&amp;SAFETY MACHINES SRL</t>
  </si>
  <si>
    <t>Crearea unei baze tehnice complete pentru executarea de lucrări de montare parapet, prin investiţii în 9 categorii de active fixe de ultimă generaţie (11 buc.), cu performanţe ridicate de lucru şi prietenoase cu mediul.</t>
  </si>
  <si>
    <t>Profesionalizarea serviciilor de ahitectură Abstract Design SRL</t>
  </si>
  <si>
    <t>ABSTRACT DESIGN SRL</t>
  </si>
  <si>
    <t>Consolidarea pozitiei pe piata a societatii Abstract Design prin dezvoltarea tehnologica inovativa a capacitatii de realizare a serviciilor de proiectare. Dezvoltarea tehnologica a activitatii societatii prin achizitionarea a 9 tipuri de echipamente moderne si 6 aplicatii software pentru
profesionalizarea serviciilor de arhitectura.</t>
  </si>
  <si>
    <t>Investim în producția ambalajelor din carton, pentru un mediu curat</t>
  </si>
  <si>
    <t xml:space="preserve">PAPERCUPS SRL  </t>
  </si>
  <si>
    <t>Achiziţia a 2 echipamente noi, moderne, pentru producerea paharelor de carton pentru îngheţată şi a bolurilor pentru supă.</t>
  </si>
  <si>
    <t>Investim pentru calitate și diversitate în publicitate</t>
  </si>
  <si>
    <t>MPD SERVICES SRL</t>
  </si>
  <si>
    <t>Consolidarea poziţiei pe piaţă a întreprinderii, într-un domeniu competitiv, prin investiţii în echipamente pentru creştere economică şi crearea de locuri de muncă. Crearea unei baze tehnice de ultimă generaţie pentru executarea de producţie publicitară aferentă serviciilor de publicitate oferite,
prin investiţii în 3 echipamente cu performanţe ridicate de lucru.</t>
  </si>
  <si>
    <t>Dezvoltarea tehnologică a departamentului de mecanică a Grand Automobile SRL.D</t>
  </si>
  <si>
    <t xml:space="preserve">GRAND AUTOMOBILE SRL-D </t>
  </si>
  <si>
    <t>Dezvoltarea tehnologica a activitatii societatii prin achizitionarea a 9 utilaje si echipamente moderne in domeniul prelucrarilor mecanice si o aplicatie software de tip CRM, pana la finalizarea implementarii proiectului.</t>
  </si>
  <si>
    <t>Dezvoltarea societatii SC HOLA FLOWER SRL-D</t>
  </si>
  <si>
    <t>HOLA FLOWER SRL-D</t>
  </si>
  <si>
    <t>Cresterea competivitatii societatii prin achizitionarea echipamentelor de productie cinematografica profesionala care permit cresterea calitatii atat a seviciilor cat si a produselor aferente (filme comerciale, videoclipuri muzicale, spoturi publicitare, spoturi prezentari de moda, filme de scurt-metraj, filme de lung-metraj etc.)</t>
  </si>
  <si>
    <t>Diversificare servicii auto prin achizitia de echipamente performante la VADAUTO SRL-D</t>
  </si>
  <si>
    <t>VADAUTO SRL-D</t>
  </si>
  <si>
    <t>Cresterea capacitatilor de productie si diversificarea serviciilor oferite în scopul acoperirii majorităţii serviciilor care pot fi realizate în cadrul clasei CAEN 4520, prin achiziţia de echipamente inovative, performante şi eficiente energetic, achizitia de echipamente IT, video, softuri de operare, mobilier, a unei rampe mobile pentru persoanele cu dizabilitati, până la finalizarea implementării proiectului.</t>
  </si>
  <si>
    <t xml:space="preserve">Achizitie aparatura performanta pentru dotare laborator de tehnica dentara </t>
  </si>
  <si>
    <t xml:space="preserve">D&amp;D DENTAL ESTET SRL </t>
  </si>
  <si>
    <t>Cresterea productivitatii cu respectarea principiilor dezvoltarii durabile, cresterea competitivitatii si stabilitatii SC D&amp;D DENTAL ESTET SRL si consolidarea pozitiei acesteia pe piata. Achizitia de echipamente si software de ultima generatie pentru activitatea de tehnica dentara si echipamente IT.</t>
  </si>
  <si>
    <t>„Valorificarea experientei Club Magic pentru organizarea activitatilor recreative pentru copii in municipiul Cluj Napoca”</t>
  </si>
  <si>
    <t>TOFLO S.R.L.</t>
  </si>
  <si>
    <t>Prin achizitionarea noilor echipamente se doreste dezvoltarea unui spatiu de joaca inovativ, la un nivel superior, prin aportul de creativitate a activitatilor, corelat cu siguranta si confortul copiilor, prin monitorizarea permanenta a activitatilor</t>
  </si>
  <si>
    <t>Creşterea competitivităţii STRUCTONICA SRL prin achiziţia de active tangibile şi intangibile</t>
  </si>
  <si>
    <t>STRUCTONICA SRL</t>
  </si>
  <si>
    <t>Creşterea competitivităţii firmei S.C. STRUCTONICA S.R.L. şi consolidarea poziţiei acesteia pe piaţa regională generată de cod CAEN-ul 7111  prin intermediul dezvoltării capitalului uman şi al inovării proceselor de lucru din cadrul companiei odată cu achiziţiile şi angajările vizate de proiect.</t>
  </si>
  <si>
    <t>Dezvoltarea societatii ALLPRO SERVICE SRL prin achizitia de echipamente tehnologice performante</t>
  </si>
  <si>
    <t>ALLPRO SERVICE S.R.L.</t>
  </si>
  <si>
    <t>. Dezvoltarea firmei ALLPRO SERVICE SRL prin achizitionarea de 8 echipamente tehnologice performante si inovative specifice fabricarii de confectii metalice in perioada de implementare.</t>
  </si>
  <si>
    <t xml:space="preserve">Introducerea tehnologiei 3D in evaluarea, proiectarea, renovarea si digitizarea constructiilor civile si a monumentelor   </t>
  </si>
  <si>
    <t>MOEBIUS ONLINE SRL</t>
  </si>
  <si>
    <t>Introducerea tehnologiei 3D în evaluarea, proiectarea, renovarea şi digitizarea construcţiilor civile şi a monumentelor are ca scop principal - eficientizarea procesului de proiectare şi consultanţă. - introducerea unor noi servicii în oferta societăţii - intrarea pe noi segmente de piaţă - îmbunătăţirea capacităţii tehnice şi a calităţii serviciilor - extinderea portofoliului de clienţi în aria geografică deservită</t>
  </si>
  <si>
    <t>Cresterea competitivitatii S.C. CAAB CONSTRUCT SRL prin achizitionarea a doua masini de prelucrare a pietrei</t>
  </si>
  <si>
    <t>CAAB CONSTRUCT SRL</t>
  </si>
  <si>
    <t>Consolidarea pozitiei SC CAAB CONSTRUCT SRL pe piata produselor de finisaj interior si exterior din piatra din regiunea NV prin achizitionarea a doua masini de taiere, fasonare si finisare a pietrei si prin crearea a 5 locuri de munca.</t>
  </si>
  <si>
    <t>Cresterea competitivitatii firmei SC EUROLT SRL prin dezvoltarea bazei tehnologice</t>
  </si>
  <si>
    <t xml:space="preserve">EUROLT S.R.L. </t>
  </si>
  <si>
    <t>Cresterea competitivitatii firmei SC EUROLT SRL prin dezvoltarea si diversificarea serviciilor sale, atat sub aspect calitativ cat si cantitativ, in vederea consolidarii pozitiei sale pe piata si diversificarii activitatii de baza. Achizitia a 11 echipamente noi, 7 programe noi, de desenare, de raportare, de prelucrare si 1 set de mobilier birou.</t>
  </si>
  <si>
    <t>Dotare firmă de proiectare S.C. AGORAWORKS S.R.L.-D.</t>
  </si>
  <si>
    <t>AGORAWORKS SRL-D</t>
  </si>
  <si>
    <t xml:space="preserve">Extinderea activităţii firmei S.C. Agoraworks S.R.L.-D. în domeniul serviciilor de arhitectură şi design. Achiziţionarea şi punerea în funcţiune a 13 echipamente IT, 4 tipuri de programe IT specializate (12 în total) şi 14 seturi/ piese de mobilier. </t>
  </si>
  <si>
    <t>Cresterea competitivitatii firmei SC T&amp;A CONSTRUCT SRL prin dezvoltarea de noi activitati</t>
  </si>
  <si>
    <t>T &amp; A CONSTRUCT S.R.L.</t>
  </si>
  <si>
    <t>Cresterea competitivitatii firmei T &amp; A Construct SRL prin dezvoltarea si diversificarea serviciilor sale, atat sub aspect calitativ cat si cantitativ, in vederea consolidarii pozitiei sale pe piata si diversificarii activitatii de baza. Extinderea bazei tehnologice a firmei prin achizitia a 3 utilaje noi in urma implementarii proiectului.</t>
  </si>
  <si>
    <t xml:space="preserve">Achizitie echipamente performante pentru activitatea de tehnica dentara </t>
  </si>
  <si>
    <t>DENT4U S.R.L.</t>
  </si>
  <si>
    <t>Cresterea productivitatii cu respectarea principiilor dezvoltarii durabile, cresterea competitivitatii si stabilitatii SC DENT4U SRL si consolidarea pozitiei acesteia pe piata. Achizitia de 12 echipamente si 1 software de ultima generatie pentru activitatea de tehnica dentara .</t>
  </si>
  <si>
    <t>Creșterea competitivității AQUA DESIGN SRL prin diversificarea activității</t>
  </si>
  <si>
    <t>AQUA DESIGN SRL</t>
  </si>
  <si>
    <t>Creşterea competitivităţii firmei S.C. AQUA DESIGN S.R.L. şi consolidarea poziţiei acesteia pe piaţă prin intermediul diversificării activităţii acesteia şi al dezvoltării continue a capitalului uman al acesteia. Ca urmare a diversificării şi inovării proceselor de lucru cu ajutorul noului flux tehnologic dezvoltat prin achiziţiile de
active tangibile/intangibile.</t>
  </si>
  <si>
    <t>Diversificarea activitatii la SC Zelda Projects SRL</t>
  </si>
  <si>
    <t>ZELDA PROJECTS S.R.L.</t>
  </si>
  <si>
    <t>Dezvoltarea societatii prin diversificarea activitatilor, prin inovarea procesului tehnologic si al produselor firmei. Achizitionarea a 5 echipamente tehnologice performante necesare si specifice activitatii</t>
  </si>
  <si>
    <t>Cresterea competitivitatii SC Brandis Berg SRL prin achizitia de utilaje performante</t>
  </si>
  <si>
    <t>BRANDIS BERG S.R.L.</t>
  </si>
  <si>
    <t>Diversificarea produselor realizate de societate prin realizarea de 5 noi tipuri de cutii de carton si hartie artizanala ca urmare a achizitiei unui utilaj de pliat si lipit cutii pana in 4 puncte, a unei licente software pentru calculul cotelor de pliere si lipire cutii si a unui utilaj de reciclare carton</t>
  </si>
  <si>
    <t>Investim pentru inovare în tehnica dentară</t>
  </si>
  <si>
    <t>ZEBRADENT SRL-D</t>
  </si>
  <si>
    <t>Crearea unei baze tehnice complete pentru executarea de lucrări de tehnică dentară, prin investiţii în 14 categorii de active fixe de
ultimă generaţie (16 buc.), cu performanţe ridicate de lucru.</t>
  </si>
  <si>
    <t>Turda</t>
  </si>
  <si>
    <t>Diversificare servicii topografie prin achiziţia de echipamente performante la Samus Cad SRL</t>
  </si>
  <si>
    <t>SAMUS CAD SRL</t>
  </si>
  <si>
    <t>Imbunatăţirea performanţelor economice obţinute de către societate, pe termen mediu şi lung care să permită consolidarea şi creşterea poziţiei pe piaţă a acesteia, prin modernizarea, creşterii capacităţilor de prestare a serviciilor, precum şi diversificarea serviciilor de topografie. Achizitia a 4 echipamente tehnologice performante(3 echipamente transa 1-gps baza/rover, respectiv 1 gps baza/rover in transa 2).</t>
  </si>
  <si>
    <t>Diversificare activitate de producţie articole confectionate din textile prin achiziţia de echipamente performante la Kids Decor System SRL”</t>
  </si>
  <si>
    <t>KIDS DECOR SYSTEM SRL</t>
  </si>
  <si>
    <t>Cresterea capacitatilor de productie si diversificarea produselor oferite în scopul acoperirii majorităţii produselor care pot fi realizate în cadrul clasei CAEN in care activeaza firma, prin achiziţia de echipamente inovative.</t>
  </si>
  <si>
    <t>Achizitie de echipamente inovative pentru injectie mase plastice la SC Karplastik SRL – fabricarea componentelor pentru piesele antivibratie autovehicule</t>
  </si>
  <si>
    <t>KARPLASTIK S.R.L.</t>
  </si>
  <si>
    <t xml:space="preserve">Diversificarea gamei actuale de produse din plastic destinate sistemelor antivibratie la autovehicule pasageri, prin crearea unei capacitati tehnice de productie cu inovatie de proces, prin achizitia a  1 bucata presa de injectie mase plastice si 1 bucata robot, echipament complementar pentru presa de injectie mase plastice.
</t>
  </si>
  <si>
    <t>Dej</t>
  </si>
  <si>
    <t>Propus pentru reziliere la solicitarea beneficiarului</t>
  </si>
  <si>
    <t>Inovarea activității societății ABC DATA S.R.L. prin crearea unei platforme de educație online</t>
  </si>
  <si>
    <t>ABC DATA S.R.L.</t>
  </si>
  <si>
    <t>Creşterea competitivităţii firmei S.C. ABC DATA S.R.L., ca urmare a introducerii de noi tehnologii moderne în procesele de lucru a societăţii, prin achiziţionarea de echipamente specializate.</t>
  </si>
  <si>
    <t>Creșterea competitivității firmei Atelier RVD prin tehnologizarea serviciilor prestate</t>
  </si>
  <si>
    <t>ATELIER RVD SRL</t>
  </si>
  <si>
    <t>Extinderea şi modernizarea capacităţii operaţionale de a presta servicii specifice de arhitectură prin: Achiziţionarea a 7 echipamente tehnologice de ultimă generaţie, achiziţionarea a 26 echipamente IT performante, asigurând informatizarea şi automatizarea serviciilor prestate companie, achiziţionarea a 18 echipamente de birotică şi mobilier pentru eficientizarea proceselor de prestare a serviciilor, creşterea productivităţii angajaţilor prin asigurarea unui spaţiu de lucru ergonomic, achiziţionarea a 7 Aplicaţii software specifice suport pentru 7 din echipamentele IT performante, asigurând informatizarea şi automatizarea serviciilor prestate companie</t>
  </si>
  <si>
    <t>Desființare imobil existent, elaborare PUD conform legii 350/2001 actualizată și construire imobil de birouri</t>
  </si>
  <si>
    <t>NV CONSTRUCT S.R.L.</t>
  </si>
  <si>
    <t>Creşterea competitivităţii firmei SC NV Construct SRL prin construirea unui sediu modern care să sprijine ascensiunea firmei spre un nivel superior odată cu angajarea de noi specialişti şi diversificarea serviciilor oferite.</t>
  </si>
  <si>
    <t>Dotarea Vilei Siago</t>
  </si>
  <si>
    <t>SEVILLE SRL</t>
  </si>
  <si>
    <t>Modernizarea bazei tehnico-materiale de care dispune Vila Siago, prin achizitia de dotari si echipamente specifice activitatii si care vizeaza atat spatiile de cazare dar si zonele comune, acestea contribuind semnificativ la cresterea calitatii serviciilor de cazare prestate in cadrul structurii turistice.</t>
  </si>
  <si>
    <t>Investim pentru diversificarea activitatii</t>
  </si>
  <si>
    <t>YOUNG PRINT SRL</t>
  </si>
  <si>
    <t>Crearea unei baze tehnice pentru producţie publicitară, prin investiţii într-un echipament de ultimă generaţie, cu performanţe ridicate de lucru şi prietenos cu mediul.</t>
  </si>
  <si>
    <t>Modernizarea activitatii de productie in cadrul Misade Com S.R.L. prin achizitia de echipamente performante</t>
  </si>
  <si>
    <t>MISADE COM SRL</t>
  </si>
  <si>
    <t xml:space="preserve">Cresterea competitivitatii si consolidarea pozitiei pe piata a societatii Misade Com SRL prin dezvoltarea unei activitati noi intr-un domeniu competitiv. Implementarea tehnologiei de producere a discurilor abrazive cu o capacitate de min 900.000 buc/ an si punerea in functiune a
liniei de productie pana la finalizarea proiectului.
</t>
  </si>
  <si>
    <t>Cresterea competitivitatii SC CALIROM SRL, prin achizitionarea de echipamente performante</t>
  </si>
  <si>
    <t>CALIROM SRL</t>
  </si>
  <si>
    <t xml:space="preserve">Cresterea competitivitatii SC CALIROM SRL in domeniul fabricarii cititoarelor de cartele inteligente. Implementarea unor tehnologii noi, tehnologia MIFARE, BLE, WIFI, tehnologii de ultima generatie in domeniul fabricarii
cititoarelor de carduri inteligente
</t>
  </si>
  <si>
    <t xml:space="preserve">Dezvoltarea activitatii societatii GNA GROUP S.R.L prin modernizarea spatiilor de productie si achizitia de echipamente de ultima generatie </t>
  </si>
  <si>
    <t>GNA GROUP S.R.L.</t>
  </si>
  <si>
    <t>Consolidarea poziţiei pe piaţă a întreprinderii, prin investiţii în modernizarea spaţiilor de producţie şi în achiziţionarea de echipamente performante. Modernizarea a două spaţii de producţie existente. Un numar de 11 echipamente noi achiziţionate.</t>
  </si>
  <si>
    <t>Cresterea competitivitatii economice a SC VALI TRANS SRL prin achizitia de echipamente/utilaje noi</t>
  </si>
  <si>
    <t>VALI TRANS SRL</t>
  </si>
  <si>
    <t>Cresterea competitivităţii economice pe piaţa lucrărilor de construcţii de drumuri şi autostrăzi. Achiziţia a doua utilaje noi si performante pana la sfarsitul implementarii proiectului. Utilajele achizitionate prin proiect vor fi:
- 1 buldoexcavator
- 1 cilindru compactor</t>
  </si>
  <si>
    <t>Câmpia
Turzii</t>
  </si>
  <si>
    <t>Extinderea capacitatii de prestare a serviciilor in cadrul SC DON 20 SRL</t>
  </si>
  <si>
    <t>DON 20 SRL</t>
  </si>
  <si>
    <t>Extinderea capacitatii de prestare a serviciilor in cadrul SC DON 20 SRL. Achizitionarea a 23 active specifice domeniului de intretinere si reparare autovehicule, a sursei de producer curent prin panouri fotovoltaice (instalatie de iluminare cu led) si lucrari de modernizare si reparatii hala.</t>
  </si>
  <si>
    <t>Cresterea competitivitatii SC TEHNIC CN SRL prin dotarea cu echipamente performante</t>
  </si>
  <si>
    <t>TEHNIC CN S.R.L.</t>
  </si>
  <si>
    <t>Consolidarea pozitiei pe piata a SC TEHNIC CN SRL, ca urmare a cresterii capacitatii de executie a unor produse cu valoare adaugata sporita. Completarea dotarii SC TEHNIC CN SRL cu utilaje moderne, de ultima generatie care sa permita executarea de
produse noi, cerute pe piata Europeana.</t>
  </si>
  <si>
    <t>Dezvoltarea societatii Alvi Technik SRL-D</t>
  </si>
  <si>
    <t>ALVI TECHNIK SRL-D</t>
  </si>
  <si>
    <t xml:space="preserve">Cresterea cotei de piata a SC ALVI TECHNIK SRL prin diversificarea gamei de operatiuni si de produse executate. Dezvoltarea capacitatii de productie a SC ALVI TECHNIK SRL prin dotarea cu 3 echipamente performante care sa permita
diversificarea gamei de produse realizate, intr-un interval de 5 luni de la obtinerea finantarii
</t>
  </si>
  <si>
    <t>Construire si dotare unitate de productie mobilier poliratan</t>
  </si>
  <si>
    <t>ECO AGRUM SRL</t>
  </si>
  <si>
    <t xml:space="preserve">Dezvoltarea activitatii de productie mobilier din poliratan prin asigurarea unui spatiu propriu de productie, inzestrare tehnologica specifica, si cresterea numarului de angajati.  </t>
  </si>
  <si>
    <t>Tehnologii performante PRO GRAVURĂ</t>
  </si>
  <si>
    <t xml:space="preserve">PROGRAVURA SRL </t>
  </si>
  <si>
    <t xml:space="preserve">Consolidarea poziţiei pe piaţă a întreprinderii într-un domeniu competitiv, prin investiţii în echipamente. Achizitia unui număr de 4 active fixe corporale şi 1 activ fix necorporal achiziţionate prin proiect.
</t>
  </si>
  <si>
    <t>Investim azi pentru dezvoltarea de mâine</t>
  </si>
  <si>
    <t>MVS PROCONS SRL-D</t>
  </si>
  <si>
    <t xml:space="preserve">Consolidarea poziţiei pe piaţă a întreprinderii, într-un domeniu competitiv, prin investiţii în echipamente. Achiziţionarea de 15 active corporale şi 8 active necorporale – 2 tipuri de soft - pentru crearea şi dezvoltarea noului departament
de topografie.
</t>
  </si>
  <si>
    <t>Achizitie de echipamente in vederea diverisificarea activitatii la INTERARTE PROD SERV SRL</t>
  </si>
  <si>
    <t>INTERARTE PROD SERV SRL</t>
  </si>
  <si>
    <t>Investiţia propusă, va permite „INTERARTE PROD SERV” să-şi dubleze capacitatea de producţie de material publicitar, să ofere servicii de producţie şi execuţie de standuri, expoziţii, show-room, magazine, mobilier comercial personalizat, să ofere servicii de advertising complexe: creare de brand şi comunicare media, de asemenea servicii inovative pentru societate.</t>
  </si>
  <si>
    <t>Dotarea firmei Ized Betainvest SRL cu linie tehnologică noua de productie casti de protectie</t>
  </si>
  <si>
    <t>IZED BETAINVEST SRL</t>
  </si>
  <si>
    <t>Diversificarea si intensificarea activitatii economice a companiei Ized Betainvest prin dotarea firmei cu o linie de productie noua, nisata pe producerea de casti / caschete de protectie prin intermediul unei tehnologii inovative, prin  prin achizitionarea a 13 echipamente tehnologice de ultima generatie.</t>
  </si>
  <si>
    <t>Cresterea competitivitatii societatii RICCI SDC SRL prin investitii in echipamente, softuri si un portal web pentru prezentarea si desfasurarea activitatii</t>
  </si>
  <si>
    <t>RICCI SDC S.R.L.</t>
  </si>
  <si>
    <t xml:space="preserve">Dezvoltarea activitatii societatii RICCI SDC SRL prin diversificarea serviciilor oferite clientilor cat si a procesului de prestare prin introducerea serviciilor de securizare informatica prin intermediul unui portal web care va permite clientilor logati sa fie informatii si protejati de atacuri informatice,  prin achizitionarea a 8
echipamente hardware, un portal web si 6 licente/ aplicatii software.
</t>
  </si>
  <si>
    <t>Retehnologizarea liniei de productie a pompelor de caldura din cadrul ECOInstal IT Consult SRL</t>
  </si>
  <si>
    <t>ECOINSTAL IT CONSULT S.R.L.</t>
  </si>
  <si>
    <t>Dezvoltarea capacitatii de productie a pompelor de caldura prin achizitionarea a 35 de echipamente specifice - echipamente si kituri de lucru, mobilier si alte articole, pentru productia si asamblarea pompelor de caldura, respectiv 1 Software Proiectare CAD si 1 aplicatie software de tip CRM, 1 Rampa acces persoane cu handicap si 1 (sistem) Iluminat hala cu surse consum redus</t>
  </si>
  <si>
    <t>Implementare sistem BIM (Building Information Modeling) in activitatea societatii FRAGMENTUM S.R.L.</t>
  </si>
  <si>
    <t>FRAGMENTUM SRL</t>
  </si>
  <si>
    <t>Cresterea competitivitatii SC FRAGMENTUM SRL in domeniul activitatilor de arhitectura, prin realizarea unei platforme moderne de proiectare prin introducerea sistemului BIM.</t>
  </si>
  <si>
    <t>Consolidarea pe piata a societatii CODPROIECT SRL prin achizitii de echipamente si softuri performante</t>
  </si>
  <si>
    <t>CODPROIECT S.R.L.</t>
  </si>
  <si>
    <t>Creşterea competitivităţii firmei S.C. CODPROIECT S.R.L., ca urmare a introducerii de noi tehnologii moderne în procesele de lucru a societăţii, prin achiziţionarea de echipamente şi utilaje tehnologice specializate.</t>
  </si>
  <si>
    <t>Cresterea competitivitatii Clean Max SRL prin achizitia de echipamente performante</t>
  </si>
  <si>
    <t>CLEAN MAX SRL</t>
  </si>
  <si>
    <t xml:space="preserve">Creşterea competitivităţii societăţii Clean Max SRL prin achiziţia de echipamente performante, diversificarea activităţii prin înfiinţarea şi dotarea unui nou punct de lucru dedicat producţiei.
până la finalul lunii iunie 2019
</t>
  </si>
  <si>
    <t>Cresterea competitivitatii TURAMED SRL prin achizitia de echipamente specifice</t>
  </si>
  <si>
    <t xml:space="preserve">TURAMED S.R.L. </t>
  </si>
  <si>
    <t>Extinderea capacitatii economice si cresterea productivitatii muncii in domeniul industriei prelucratoare sustinut prin dezvoltarea resursei umane. Acest obiectiv poate fi indeplinit prin achizitia unui numar de 33 active corporale si a unui numar de 5 necorporale specifice activitatii</t>
  </si>
  <si>
    <t>Dezvoltarea si cresterea competitivitatii societatii FORTUNE BROD SRL prin investitie in activitatea de broderii computerizate</t>
  </si>
  <si>
    <t>FORTUNE BROD SRL</t>
  </si>
  <si>
    <t>Realizarea de noi modele de broderii inovative mai sofisticate si mai calitative ca urmare inovari si retehnologizarii fluxului tehnologic de productie prin achizitionarea de active necorporale si corporale cat contribuit si la cresterea eficentei energetice;</t>
  </si>
  <si>
    <t>Cresterea competitivitatii si a productivitatii firmei Startplast SRL prin achizitia de utilaje si echipamente moderne, eco-eficiente</t>
  </si>
  <si>
    <t xml:space="preserve">STARTPLAST S.R.L. </t>
  </si>
  <si>
    <t>Dezvoltarea microîntreprinderii prin creşterea competitivităţii şi productivităţii acesteia, prin realizarea de produse de calitate superioară asigurată la un raport optim de calitate-pret, asigurate prin achiziţionarea de echipamente şi utilaje tehnologice specifice procesului de producţie.</t>
  </si>
  <si>
    <t>Inovarea și diversificarea activității societății CARBOETALON SRL</t>
  </si>
  <si>
    <t>CARBOETALON SRL</t>
  </si>
  <si>
    <t>Creşterea competitivităţii firmei S.C. CARBOETALON SRL ca urmare a introducerii de noi tehnologii moderne în procesul de desfasurarea a activitatii si diversificarea serviciilor prin achiziţionarea de echipamente specializate.</t>
  </si>
  <si>
    <t>propunere rezilkiere</t>
  </si>
  <si>
    <t>Inovarea procesului de productie si diversificarea gamei de produse in cadrul firmei SC PRO PLAST PRODCOM SRL prin achizitia de noi utilaje performante</t>
  </si>
  <si>
    <t xml:space="preserve">PRO PLAST PRODCOM SRL </t>
  </si>
  <si>
    <t xml:space="preserve">Creşterea competitivităţii şi productivităţii firmei, prin introducerea de 3 produse noi ca urmare a inovării din categoria ambalaje din mase plastice şi diversificării
proceselor prin achiziţia a 3 echipamente performante specifice procesului de producţie de injectare mase
plastice
</t>
  </si>
  <si>
    <t>Dezvoltarea activitatii SC EXPERTMODER IR SRL</t>
  </si>
  <si>
    <t>EXPERTMODER IR SRL</t>
  </si>
  <si>
    <t>Creşterea competitivităţii de piaţă a firmei prin demararea unei noi activităţi, respectiv înfiinţarea unei linii de producţie piese prelucrate mecanic, prin achiziţia de echipamente şi utilaje performante şi inovative.</t>
  </si>
  <si>
    <t>Creșterea competitivității MONOVIS IMPEX SRL prin diversificarea activității</t>
  </si>
  <si>
    <t>MONOVIS IMPEX SRL</t>
  </si>
  <si>
    <t>Creşterea competitivităţii firmei S.C. MONOVIS IMPEX S.R.L. şi consolidarea poziţiei acesteia pe piaţă prin intermediul diversificării activităţii acesteia şi al dezvoltării continue a capitalului uman al acesteia. Introducerea de produse noi (pantaloni şi jachete) ca urmare a diversificării şi inovării proceselor de lucru.</t>
  </si>
  <si>
    <t xml:space="preserve">Dezvoltarea societatii AIR BAG SRL prin achizitii de echipamente pentru service auto </t>
  </si>
  <si>
    <t xml:space="preserve">AIR BAG S.R.L. </t>
  </si>
  <si>
    <t>Dezvoltarea societatii AIR BAG SRL prin diversificarea activitatii de repararii auto, prin achizitionarea echipamentelor si dotarilor tehnologice specializate. Dezvoltarea a 10 servicii noi din domeniul intretinerii si repararii autovehivulelor, prin achizitionarea a
14 tipuri de echipamente/dotari performante,  cat si 1 sistem led si o rampa de acces.
rampa de acces.</t>
  </si>
  <si>
    <t>Adaptarea infrastructurii si investitia in active de catre societatea ECOPROIECT SRL</t>
  </si>
  <si>
    <t>ECOPROIECT SRL</t>
  </si>
  <si>
    <t>Creşterea competitivităţii firmei ECOPROIECT SRL şi consolidarea poziţiei acesteia pe piaţa, prin intermediul dezvoltării capitalului uman şi al inovării proceselor de lucru odată cu achiziţiile şi angajările vizate de proiect.</t>
  </si>
  <si>
    <t xml:space="preserve">Restaurarea castelului din Gilau si amenajari exterioare aferente </t>
  </si>
  <si>
    <t xml:space="preserve">Fundatia Traditio Transylvanica </t>
  </si>
  <si>
    <t>Creşterea atractivităţii turistice a Castelului Wass-Banffy (Barcsay) din Gilău, prin valorificarea potenţialului acestuia, ca urmare a restaurării imobilului castelului</t>
  </si>
  <si>
    <t xml:space="preserve">Gilau </t>
  </si>
  <si>
    <t>Cresterea competitivitatii societatii prin achizitia de utilaje performante de ultima generatie</t>
  </si>
  <si>
    <t>PERFECT TOP SRL</t>
  </si>
  <si>
    <t>Dotarea societatii cu mijloace fixe performante, in vederea cresterii gradului de tehnologizare, optimizarii procesului de executie si asigurarea protejarii mediului inconjurator in urma utilizarii unor mijloace fixe eficiente energetic datorita diminuarii consumului de combustibil si reducerea emisiilor poluante. Vom achizitiona prin proiect: Buldoexcavator; Incarcator frontal; Turn de iluminat mobil cu panou fotovoltaic.</t>
  </si>
  <si>
    <t>Reabilitarea Bisericii Reformate din Turda Veche, jud. Cluj</t>
  </si>
  <si>
    <t>Parohia Reformata Turda Veche</t>
  </si>
  <si>
    <t>Creşterea numărului mediu anual de vizitatori în biserica reformată din Turda Veche prin punerea în valoare a imobilului, contribuind astfel şi la creşterea competitivităţii arealului.</t>
  </si>
  <si>
    <t>Turda Veche</t>
  </si>
  <si>
    <t>Reabilitarea si introducerea in circuitul turistic a Bisericii Reformate Dej</t>
  </si>
  <si>
    <t>Parohia Reformata Dej</t>
  </si>
  <si>
    <t>Creşterea atractivităţii turistice a Bisericii Reformate Dej, prin valorificarea potenţialului acestuia, ca urmare a restaurării imobilului.</t>
  </si>
  <si>
    <t>Dezvoltarea activității SC ELVSOFT SRL</t>
  </si>
  <si>
    <t>HOSTERION SRL</t>
  </si>
  <si>
    <t xml:space="preserve">Creşterea competitivităţii achiziţionarea următoarelor echipamente: servere virtualizare
tip A (16 buc), servere virtualizare tip B (10 buc), servere stocare tip C (4 buc), switch-uri (2 buc), rampă de acces persoane cu
dizabilităţi ( 1buc), respectiv pubele pentru colectare selectivă a deşeurilor (3 buc). </t>
  </si>
  <si>
    <t>Dotarea S.C. DATUM D S.R.L. cu echipamente performante</t>
  </si>
  <si>
    <t xml:space="preserve">DATUM D SRL </t>
  </si>
  <si>
    <t>Creşterea competitivităţii de piaţă a firmei prin dezvoltarea activitităţii de producţie de riboane şi benzi tuşate, prin achiziţia de echipamente şi utilaje performante şi inovative: - Maşină de tăiat riboane - 1 buc.
- Maşină de înfoliat riboane - 1 buc.
- Maşină de ambalat pentru cutii cu riboane - 1 buc.
- Pubele pentru colectare selectivă - 3 buc.
- Tuburi cu LED - 20 buc.</t>
  </si>
  <si>
    <t>Diversificarea serviciilor in cadrul companiei S.C. QUICK READY S.R.L.</t>
  </si>
  <si>
    <t xml:space="preserve">QUICK READY SRL </t>
  </si>
  <si>
    <t>Creşterea competitivităţii societăţii Quick Ready prin dotarea cu aparatură performantă de tipul hardware şi software, mobilier de birou necesare desfăşurării activităţii, în vederea diversificăriii serviciilor în direcţia administrării/prelucrării bazelor de date pentru magazinele online</t>
  </si>
  <si>
    <t>Extinderea și diversificarea capacitatii de productie a Pro Algor Com SRL</t>
  </si>
  <si>
    <t>PRO ALGOR COM SRL</t>
  </si>
  <si>
    <t xml:space="preserve">Implementarea proiectului va avea ca şi consecinţă eficientizarea activităţii companiei Pro Algor Com, conducând la creşterea performanţelor economice ale firmei şi la consolidarea poziţiei sale pe piaţă. Achizitionarea de echipamente TIC si echipamente tehnologice moderne conduc la imbunatatirea si diversificarea tipurilor de
produse oferite clientilor.
</t>
  </si>
  <si>
    <t>Inovarea fluxului tehnologic de producție ambalaje din hârtie și carton la SC IVP TROFEE SRL</t>
  </si>
  <si>
    <t>IVP TROFEE SRL</t>
  </si>
  <si>
    <t>Cresterea competitivitaţii firmei S.C. IVP TROFEE S.R.L., ca urmare a introducerii de noi tehnologii moderne în procesele de lucru a societaţii, prin achiziţionarea de echipamente tehnologice specializate. Flux tehnologic eficientizat energetic prin introducerea unui nou echipament cu consum redus de energie.</t>
  </si>
  <si>
    <t>Inovarea fluxului de prestări servicii la V Print SRL</t>
  </si>
  <si>
    <t>V PRINT SRL</t>
  </si>
  <si>
    <t xml:space="preserve">Cresterea competitivitaţii firmei S.C. V PRINT S.R.L., ca urmare a introducerii de noi tehnologii moderne în procesele de lucru a societaţii, prin achiziţionarea de echipamente tehnologice specializate. Retehnologizarea fluxului tehnologic prin achiziţionarea de echipamente cu consum redus de energie si îmbunataţirea calitaţii
mediului înconjurator. </t>
  </si>
  <si>
    <t xml:space="preserve">Elaborare PUD si DTAC pentru cladire birouri </t>
  </si>
  <si>
    <t>TEKTUM ARHITECTURA &amp; ARTA SRL</t>
  </si>
  <si>
    <t>Proiectul are ca obiect construirea unui birou de arhitectură modern, dotat în mod corespunzător, care va asigura prestarea serviciilor într-un mediu plăcut, atâtpentru clienţi, cât şi pentru angajaţii firmei. Proiectul are în vedere îmbunătăţirea calităţii serviciilor oferite de firmă, prin introducerea unui nou serviciu, prin realizarea de machete 3D a proiectelor.
printarea acestora cu ajutorul imprimantei 3D achiziţionate. A</t>
  </si>
  <si>
    <t>Achiziționare echipamente producție cinematografică, video și de programe de televiziune</t>
  </si>
  <si>
    <t>VIDEO PONTES SRL</t>
  </si>
  <si>
    <t xml:space="preserve">Diversificarea serviciilor şi îmbunătăţirea calităţii produselor cinematografice, video şi de programe de televiziune oferite de SC Video Pontes SRL bazată pe inovaţii tehnologice şi preţuri accesibile, prin achiziţionarea a 6 echipamente cinematografice şi video.
</t>
  </si>
  <si>
    <t>Achizitie echipamente pentru dezvoltarea societatii FLOR APARTMENTS SRL</t>
  </si>
  <si>
    <t xml:space="preserve">FLOR APARTMENTS SRL </t>
  </si>
  <si>
    <t xml:space="preserve">Dezvoltarea microintreprinderii FLOR APARTMENTS SRL prin diversificarea activitatii existente, in domeniul constructiilor de cladiri rezidentiale si
nerezidentiale, prin achizitia de noi echipamete:
</t>
  </si>
  <si>
    <t>Dezvoltarea activitatii SC POLYBAG EUROPE SRL prin investitii in productia de ambalaje din plastic</t>
  </si>
  <si>
    <t>POLYBAG EUROPE SRL</t>
  </si>
  <si>
    <t>Creşterea competitivităţii firmei S.C. POLYBAG EUROPE S.R.L., ca urmare a introducerii de noi tehnologii moderne în procesele de lucru a societăţii, prin achiziţionarea de echipamente şi utilaje tehnologice specializate</t>
  </si>
  <si>
    <t>Creșterea competitivității Autocom Impex SRL prin achiziția de mijloace fixe</t>
  </si>
  <si>
    <t>Autocom Impex SRL</t>
  </si>
  <si>
    <t>Creşterea competitivităţii firmei S.C. AUTOCOM IMPEX S.R.L., ca urmare a introducerii de noi tehnologii moderne în procesele de lucru a societăţii, prin achiziţionarea de echipamente şi utilaje tehnologice specializate</t>
  </si>
  <si>
    <t>propunere reziliere</t>
  </si>
  <si>
    <t xml:space="preserve">Reabilitarea Bisericii Romano-Catolice Sf. Mihail </t>
  </si>
  <si>
    <t>Parohia Romano Catolica Sf. Mihail</t>
  </si>
  <si>
    <t>Creşterea numărului mediu anual de vizitatori în biserica romano-catolică Sf. Mihail din municipiul Cluj-Napoca, prin punerea în valoare a obiectivului de patrimoniu</t>
  </si>
  <si>
    <t>Creşterea competitivităţii Digital Data Computer SRL</t>
  </si>
  <si>
    <t xml:space="preserve">DIGITAL DATA COMPUTER SRL </t>
  </si>
  <si>
    <t>Diversificarea activitatii firmei DIGITAL DATA COMPUTER SRL, prin  achizitionarea de echipamente tehnologice modern,performante si inovative, care sa permita diversificarea activitatii
societatii.</t>
  </si>
  <si>
    <t xml:space="preserve">Diversificarea activitatii prin productie de echipamente IT inovatoare </t>
  </si>
  <si>
    <t xml:space="preserve">SCIT TEHNOLOGY SRL </t>
  </si>
  <si>
    <t>Diversificarea activităţii firmei Scit Technology, prin achiziţia a 17 echipamente performante, de generaţie nouă, mai eficiente energetic, în vederea producerii staţiilor de reballing.</t>
  </si>
  <si>
    <t xml:space="preserve">Restaurare Biserica Episcopala Lutherana </t>
  </si>
  <si>
    <t>Biserica Evanghelica Lutherana din Romania - parohia Cluj</t>
  </si>
  <si>
    <t>Creşterea atractivităţii turistice a Bisericii Evanghelice - Lutherane din Cluj-Napoca prin valorificarea potenţialului acestuia, ca urmare a restaurării clădirii bisericii</t>
  </si>
  <si>
    <t>Cresterea competitivitatii TEAM AZIMUT SRL prin dezvoltarea unei activitati noi</t>
  </si>
  <si>
    <t>TEAM AZIMUT SRL</t>
  </si>
  <si>
    <t>Cresterea competitivitatii companiei Team Azimut si consolidarea pozitiei pe piata asigurarea infrastructurii informatice necesare pentru demararea unei noi activitati economice.</t>
  </si>
  <si>
    <t>Dezvoltarea activitatii de inginerie si consultanta tehnica in cadrul Transylvania Engineering Services SRL</t>
  </si>
  <si>
    <t>TRANSYLVANIA ENGINEERING SERVICES SRL</t>
  </si>
  <si>
    <t xml:space="preserve">Dezvoltarea activitatii de prestare a serviciilor de inginerie si consultanta tehnica, prin achizitionarea unui numar de 23 active corporale si 12 active necorporale care
asigura inovare la nivel de proces si serviciu.
</t>
  </si>
  <si>
    <t>Infiintare pensiune turistica ”Salina Gymnasium” prin schimbare de destinatie cladire existenta si lucrari de modernizare</t>
  </si>
  <si>
    <t>METACLASS PRODCOM SRL</t>
  </si>
  <si>
    <t>Diversificarea activităţii Metaclass Prodcom prin investiţii în domeniul turismului.  Construirea,  autorizarea si clasificarea unei structuri de cazare ca pensiune la nivel minim de 3 margarete.</t>
  </si>
  <si>
    <t>Restaurarea, conservarea si punerea in valoare a ansamblului monument istoric castel Banffy, sat Rascruci, comuna Bontida, judetul Cluj</t>
  </si>
  <si>
    <t xml:space="preserve">Unitatea Administrativ Teritoriala Judetul Cluj </t>
  </si>
  <si>
    <t>Valorificarea patrimoniului cultural - Ansamblul Monument istoric Castel Bánffy din satul Răscruci, comuna Bonţida, în vederea îmbunătăţirii climatului socio-cultural local</t>
  </si>
  <si>
    <t>Rascruci</t>
  </si>
  <si>
    <t xml:space="preserve">Reconversia si refunctionalizarea terenurilor si suprafetelor degradate neutilizate din strada Fagilor, nr. 8, Municipiul Dej </t>
  </si>
  <si>
    <t>UAT Municipiu Dej</t>
  </si>
  <si>
    <t>Realizarea de acţiuni destinate îmbunătăţirii mediului urban din Municipiul Dej prin reconversia şi refuncţionalizarea terenurilor şi suprafeţelor degradate neutilizate din str. Fragilor nr. 8.</t>
  </si>
  <si>
    <t>Diversificarea activitatii SC FLORIDA ALIMENTATIE PUBLICA SRL, prin achizitionarea de echipamente performante</t>
  </si>
  <si>
    <t>FLORIDA ALIMENTATIE PUBLICA SRL</t>
  </si>
  <si>
    <t xml:space="preserve">Cresterea competitivitatii S.C. FLORIDA ALIMENTATIE PUBLICA S.R.L. in domeniul fabricarii de mobila pentru birouri si magazine, prin achizitia unui numar de 3 active corporale.
</t>
  </si>
  <si>
    <t>Campia Turzii</t>
  </si>
  <si>
    <t>Reabilitarea bisericii si claustrului manastirii franciscanilor din Gherla in vederea introducerii in circuitul turistic cultural</t>
  </si>
  <si>
    <t>Parohia Romano-Catolica Gherla</t>
  </si>
  <si>
    <t>Conservarea şi protejarea patrimoniului cultural local din Gherla şi creşterea numărului de vizitatori ai Mănăstirii Franciscanilor (CJ-II-a-B-07641 în Lista Monumentelor Istorice din jud. Cluj) prin integrarea monumentului în circuitele turistice culturale şi cele religioase</t>
  </si>
  <si>
    <t>Gherla</t>
  </si>
  <si>
    <t>Restaurarea, punerea in valoare si introducerea in circuitul turistic a Castrului Legiunii V Macedonica, Potaissa-Turda</t>
  </si>
  <si>
    <t>UAT Turda</t>
  </si>
  <si>
    <t>Valorificarea turistica a  Castrului Legiunii V Macedonica, Potaissa-Turda, prin restaurarea, punerea în valoare şi introducerea în circuitul turistic, prin lucrari de restaurara, conservare si reabilitare a patrimoniului arheologic</t>
  </si>
  <si>
    <t>Reabilitare si introducere in circuitul turistic Biserica "Invierea Domnului"-Bob</t>
  </si>
  <si>
    <t>Episcopia Romana Unita cu Roma, Greco- Catolica, de Cluj-Gherla</t>
  </si>
  <si>
    <t>Creşterea numărului mediu anual de vizitatori în Biserica „Învierea Domnului” Bob din municipiul ClujNapoca, prin punerea în valoare a obiectivului de patrimoniu, contribuind astfel şi la creşterea competitivităţii regiunii.</t>
  </si>
  <si>
    <t>Lucrari de consolidare structurala si reparatii capitale la Biserica Reformata din Huedin, CJ-II-m-A-07679, jud. Cluj</t>
  </si>
  <si>
    <t>Parohia Reformata Huedin</t>
  </si>
  <si>
    <t>Creşterea numărului mediu anual de vizitatori în biserica reformată din Huedin, jud. Cluj, prin punerea în valoare a obiectivului de patrimoniu, contribuind astfel şi la creşterea competitivităţii arealului</t>
  </si>
  <si>
    <t>Huedin</t>
  </si>
  <si>
    <t>Dezvoltarea activitatii SC DOT WHITE SRL</t>
  </si>
  <si>
    <t>DOT WHITE SRL</t>
  </si>
  <si>
    <t>Consolidarea întreprinderii pe piaţa regională a serviciilor de editare produse software prin realizarea de investiţii pentru dezvoltarea capacităţii tehnice a acesteia, prin  achiziţionarea următoarelor echipamente: IPS APC Smart, router, firewall, switch-uri cu module NM, switch-uri, unitate storage şi servere rack mount.</t>
  </si>
  <si>
    <t xml:space="preserve">Extinderea activitatii SC HOUSE DESIGN SRL prin achizitionarea de utilaje inovative </t>
  </si>
  <si>
    <t>HOUSE DESIGN SRL</t>
  </si>
  <si>
    <t>Creşterea competitivităţii de piaţă a firmei prin dezvoltarea activităţii de prelucrare a lemnului, prin achiziţia de echipamente, utilaje SI dotari performante şi inovative.</t>
  </si>
  <si>
    <t>Achizitie de utilaje si echipamente la SC MAGIC SILVER DISTRIBUTION SRL</t>
  </si>
  <si>
    <t>MAGIC SILVER DISTRIBUTION SRL</t>
  </si>
  <si>
    <t>Cresterea competitivitatii si consolidarea pozititiei pe piata a SC MAGIC SILVER DISTRIBUTION SRL, prin achizitia de utilaje si echipamente noi si performante.  Societatea isi propune sa achizitioneze utilaje si echipamente specifice pentru producţia metalelor preţioase, si sa isi adapteze procesele aferente din
cadrul fuxului de productie.</t>
  </si>
  <si>
    <t>Diversificarea activitatii SC AUTOMECANICA C&amp;S SRL in domeniul constructiilor,prin achizitia de echipamente performante</t>
  </si>
  <si>
    <t>AUTOMECANICA C&amp;S S.R.L.</t>
  </si>
  <si>
    <t xml:space="preserve">Cresterea competitivitatii si a productivitatii societatii, in domeniul de executie lucrari de pregatire teren, prin achizitia unui  buldoexcavator nou,  care functioneaza cu Bio diesel </t>
  </si>
  <si>
    <t>Cresterea competitivitatii FAIR DEALS SRL prin achizitia de mijloace fixe</t>
  </si>
  <si>
    <t>FAIR DEALS SRL</t>
  </si>
  <si>
    <t>Creşterea competitivităţii firmei S.C. FAIR DEALS S.R.L. şi consolidarea poziţiei acesteia pe piaţă prin introducerea de produse noi ca urmare noului flux tehnologic dezvoltat prin proiect cu ajutorul achiziţiilor de active tangibile/intangibile.</t>
  </si>
  <si>
    <t>Măiestria metalului în ambientul modern</t>
  </si>
  <si>
    <t>RIELA COMIMPEX SRL</t>
  </si>
  <si>
    <t>Diversificarea producţiei, inclusiv extinderea capacităţii, prin investiţii în 11 active fixe de ultimă generaţie, un sistem de panouri solare şi un software pentru gestionarea producţiei. Cresterea vizibilitaţii si a prezenţei în piaţă prin participarea la un târg international, certificarea sistemelor de management al
calităţii ISO 9001 şi de mediu ISO 14001, certificarea produselor</t>
  </si>
  <si>
    <t>Creșterea competitivității CLINICA DENTARĂ SRL prin diversificarea activității</t>
  </si>
  <si>
    <t>CLINICĂ DENTARĂ SRL</t>
  </si>
  <si>
    <t xml:space="preserve">Diversificarea producţiei societăţii CLINICA DENTARA SRL prin introducerea unor produse (ghiduri chirurgicale si proteze dentare) care nu au fost anterior fabricate de către societate în unitatea vizată de investiţie, produse care vor fi developate prin intermediul achizitiilor de active tangibile/intangibile din perioada de implementare a proiectului.  Certificarea ghidurilor chirurgicale si a protezelor dentare; certificarea şi implementarea sistemului de management ISO 9001, implicit
creşterea dimensiunii pieţei ţintă </t>
  </si>
  <si>
    <t>Dezvoltarea capacității de producție a Cristalprint Impex SRL prin achiziția de echipamente performante și surse de energie regenerabilă</t>
  </si>
  <si>
    <t>CRISTALPRINT IMPEX S.R.L.</t>
  </si>
  <si>
    <t>Dezvoltarea capacitatii de productie a Cristalprint Impex SRL, prin achizitionarea unei masini de tipar offset performanta, care alaturi de:
- implementarea urmatoarelor sisteme software: CRM, Soft proba de tipar, editare imagini, respectiv bun de tipar, a obtinerii unei certificari de proces (ISO 12647-2:2013) si a certificarii unui sistem de management (ISO 9001)</t>
  </si>
  <si>
    <t>Creșterea competitivității firmei Marco Plast SRL prin achiziția de echipamente performante de reciclare a materialelor</t>
  </si>
  <si>
    <t>MARCO PLAST SRL</t>
  </si>
  <si>
    <t>Cresterea competitivitatii economice a companiei Marco Plast SRL, prin achizitia unei linii de productie pentru materiale LDPE, HDPE, film PP si plastic rigid de ultima generatie, un compresor, un cantar pentru deseuri reciclabile</t>
  </si>
  <si>
    <t>Tratăm cancerul în fiecare zi!</t>
  </si>
  <si>
    <t>MEDISPROF SRL</t>
  </si>
  <si>
    <t>Oferirea de servicii medicale moderne, bazate pe proceduri avansate non-invazive, utilizate în diagnosticul şi stadializarea tumorilor maligne, în vederea unui tratament eficace, orientat către pacient, prin crearea unui department de bronhoscopie  si unui department de fibroscopie digestivă, diagnostică şi intervenţională, dotate cu echipamente de înaltă performanţă.</t>
  </si>
  <si>
    <t>Investitie initiala in cadrul societatii Bonida Import Export prin extinderea capacitatii de productie</t>
  </si>
  <si>
    <t>BONIDA IMPORT EXPORT SRL</t>
  </si>
  <si>
    <t>Extinderea capacităţii de productie a unei unităţi existente prin inovarea procesului care sa duca la creşterea volumului unui produs aferent domeniului de activitate fabricarea de mobila si imbunătăţirea calităţii mediului înconjurător prin asigurarea creşterii gradului de recuperare şi reciclare a deşeurilor.</t>
  </si>
  <si>
    <t>Diversificarea serviciilor oferite de firma SC NV CONSTRUCT SRL prin achizitia echipamentelor necesare pentru realizarea analizelor geotehnice</t>
  </si>
  <si>
    <t>Creşterea competitivităţii firmei SC NV Construct SRL prin achiziţionarea unor echipamente, aparatură şi utilaje necesare diversificării ofertei de servicii prin adăugarea serviciului de analiză geotehnică, prin  prin achizitionarea unui numar de 19 active corporale</t>
  </si>
  <si>
    <t>Creșterea competitivității societății INNO ROBOTICS S.R.L.</t>
  </si>
  <si>
    <t>INNO ROBOTICS SRL</t>
  </si>
  <si>
    <t>Creşterea competitivităţii economice a societăţii Inno Robotics prin inovarea procesului de producţie şi creşterea capacităţii tehnice, ca urmare a dotării întreprinderii cu echipamente noi, specifice activităţii de fabricare a celulelor robotizate</t>
  </si>
  <si>
    <t>Abordarea inovativa a diagnosticului si tratamentului bolilor ORL – diagnostic si reeducare vestibulara a vertijului si a tinitusului</t>
  </si>
  <si>
    <t>CLINICA NOVA - EXPLORĂRI ORL SRL</t>
  </si>
  <si>
    <t>Crearea in municipiul Cluj-Napoca a unei unitati medicale noi, care sa aduca pe piata servicii medicale inovative in domeniul ORL, prin dotarea a 3 departamente medicale cu echipamente si softuri specifice pentru specializarile de nisa - otoneurologice, vestibulologie, sindrom de apnee in somn si ronhopatii (SASO). Certificarea sistemului de management al calitatii, certificarea serviciilor medicale otoneurologice</t>
  </si>
  <si>
    <t>Achizitie echipamente in vederea diversificarii productiei S.C. Zigman S.R.L</t>
  </si>
  <si>
    <t>ZIGMAN SRL</t>
  </si>
  <si>
    <t>Cresterea productivitatii si competitivitatii S.C. Zigman S.R.L. – in domeniul prelucrarii lemnului Cod CAEN 1610, prin crearea unei noi capacitatii de productie pentru cherestea uscata si cherestea uscata prin termotratare si dotarea acesteia cu  3 echipamente de ultima generatie.</t>
  </si>
  <si>
    <t>CRESTEREA COMPETITIVITATII SC COINJECT SRL PRIN DOTAREA CU ECHIPAMENTE PERFORMANTE</t>
  </si>
  <si>
    <t>COINJECT S.R.L.</t>
  </si>
  <si>
    <t>Consolidarea pozitiei pe piata a SC COINJECT SRL prin  completarea dotarii cu 3 utilaje moderne, de ultima generatie si programe informatice specializate, care sa
permita executarea de produse noi</t>
  </si>
  <si>
    <t>Dezvoltarea capacitatii de productie a Brizard Romania SRL prin achizitia de echipamente performante</t>
  </si>
  <si>
    <t>BRIZARD ROMANIA SRL</t>
  </si>
  <si>
    <t>Dezvoltarea capacitatii de productie a Brizard Romania SRL prin achizitia de echipamente performante,  pentru prelucrari mecanice</t>
  </si>
  <si>
    <t>TIPOARTA - tipar industrial la rang de artă</t>
  </si>
  <si>
    <t>TIPOGRAFIA ARTA SRL</t>
  </si>
  <si>
    <t>Creşterea competitivităţii economice prin demararea unui proiect complex de achiziţie de echipamente moderne care sa permită obţinerea unor produse de o calitate superioră competitive pe piaţă. Pentru atingerea obiectivului general al proiectului se are în vedere achiziţionarea următoarelor active:
- maşină de tipar offset - 1 buc.
- software producţie - 1 buc.</t>
  </si>
  <si>
    <t>Extinderea capacitatii de productie a societatii Matex</t>
  </si>
  <si>
    <t>MATEX SRL</t>
  </si>
  <si>
    <t>Extinderea capacităţii unei unităţi existente, prin creşterea volumului unui produs aferent domeniului de activitate CAEN 2899, prin achiziţionarea următoarelor active corporale: centru de prelucrare vertical cu comandă numerică (2 bucăţi), strung orizontal cu CNC (2 bucăţi), 1 electrostivuitor, 1 sistem de iluminat. Totodată se vor achiziţiona următoarele active necorporale: software de proiectare 3D (2 bucăţi)</t>
  </si>
  <si>
    <t>Tehnologie și tendințe</t>
  </si>
  <si>
    <t>INOTEC S.R.L.</t>
  </si>
  <si>
    <t>Creşterea productivităţii întreprinderii prin diversificarea producţiei, inclusiv extinderea capacităţii, prin investiţii în active fixe de ultimă generaţie, sistem iluminare cu leduri, pompa de caldura si programe informatice de gestiune, proiectare, design si managementul proiectelor.</t>
  </si>
  <si>
    <t>Floresti</t>
  </si>
  <si>
    <t>Extinderea activitatii SC RETAILWORKS SRL prin achizitionarea de utilaje inovative</t>
  </si>
  <si>
    <t>RETAILWORKS SRL</t>
  </si>
  <si>
    <t>Creşterea competitivităţii economice prin realizarea unor produse de o calitate superioră competitive pe piaţă, prin  achiziţionarea de echipamente performante şi inovative: - linie automată conveiorizată de vopsit cu pulberi în câmp ectrostatic - 1 buc, - utilaj CNC pentru îndoit sârmă - 1 buc, - utilaj de debitat cu laser - 1 buc, - software - 1 buc</t>
  </si>
  <si>
    <t>Apahida</t>
  </si>
  <si>
    <t>Dezvoltarea capacitatii de productie a Fast Print SRL prin achizitia de echipamente performante</t>
  </si>
  <si>
    <t>FAST PRINT S.R.L.</t>
  </si>
  <si>
    <t>Dezvoltarea capacitatii de productie prin achizitionarea unei masini de tipar offset moderna si implementarea de sisteme software: soft retusare/prelucrare imagini si text, soft editare / tehnoredactare fisiere vectoriale, text si imagini, soft rasterizare, proba de tipar, editare fisiere .pdf si bun de tipar • a crearii unui website cu componenta de webshop • a obtinerii unei certificari de proces (ISO 12647-2:2013) • a certificarii unui sistem de management (ISO 9001) • a implementarii unor masuri de internationalizare - participarea la cel putin un targ international de profil • a instalarii unui surse de iluminat cu LED sa asigure consolidarea pozitiei societatii pe piata.</t>
  </si>
  <si>
    <t>Imbunatatirea infrastructurii rutiere de importanță regională -Traseu Regional Transilvania Nord, Drumul Apuseni, prin modernizarea DJ 108K (limita jud. Bihor – Baraj Drăgan) de la km. 26+455 la km. 29+495 și DJ 764B (Baraj Drăgan – intersecție DN1) de la km. 0+000 la km. 22+164,500</t>
  </si>
  <si>
    <t>UAT Judetul Cluj</t>
  </si>
  <si>
    <t>Cresterea gradului de accesibilitate a unei zone rurale montane deosebită a judeţului Cluj - Drumul Apuseni, situată în proximitatea reţelei TEN-T.  Îmbunătăţirea parametrilor tehnici relevanţi (creşterea portanţei,
vitezei, siguranţei rutiere) aferenţi sectoarelor de drum cuprinse în Drumul Apuseni - DJ 108K (limita jud. Bihor – Baraj Drăgan) de
la km. 26+455 la km. 29+495 şi DJ 764B (Baraj Drăgan – intersecţie DN1) de la km. 0+000 la km. 22+164,500”.</t>
  </si>
  <si>
    <t>Judetul Cluj</t>
  </si>
  <si>
    <t>Diversificarea activitatii CAMPEADOR SRL prin infiintarea unei unitati de recuperare a materialelor reciclabile sortate</t>
  </si>
  <si>
    <t>CAMPEADOR SRL</t>
  </si>
  <si>
    <t xml:space="preserve">Obiectivul general al proiectului îl reprezintă îmbunătăţirea competitivităţii economice a societăţii prin realizarea unei investiţii iniţiale in domeniul recuperării materialelor reciclabile sortate, respectiv prin crearea unei noi unităţi de recuperare a materialelor reciclabile sortate din deşeuri din construcţii şi demolări cu o capacitate lunară de producţie cca 9600 tone agregate beton reciclat,  prin achiziţionarea de echipamente si software specializate </t>
  </si>
  <si>
    <t>Îmbunatatirea infrastructurii rutiere de importanta regionala - Traseu Regional Transilvania Nord, Drumul Bistritei, prin modernizarea si reabilitarea DJ 109 (intersecþie DN1C – limita jud. Salaj) de la Km 0+000 la Km 31+976</t>
  </si>
  <si>
    <t>Imbunatatirea parametrilor tehnici relevanti (cresterea portantei, vitezei, sigurantei rutiere) aferenti drumului cuprins în Drumului Bistriþei - DJ 109 (intersectie DN1C – limita jud. Salaj) de la km. 0+000 la km. 31+976. Proiectul urmareste:
• facilitarea accesului în regiune în conditii normale de confort si de securitate;
• reducerea consumului de carburant si implicit consumul de noxe, respectiv reducerea factorilor poluanti;
• îmbunatatirea conditiilor de trafic local, respectiv asigurarea desfasurarii în conditii normale a activitatilor socio-economice din zona;
• facilitarea accesului la monumentele istorice, culturale sau de agrement din zona.</t>
  </si>
  <si>
    <t>Reabilitare, cresterea eficientei energetice, gestionarea eficienta a energiei la imobile existente, corpurile C2 si C20, modificari interioare, amenajari spatii de lucru in pod existent (C2) amenajare incinta si refacere imprejumuire la IPJ si DJI Cluj</t>
  </si>
  <si>
    <t>INSPECTORATUL DE POLITIE AL JUD. CLUJ</t>
  </si>
  <si>
    <t>Aducerea în parametrii de confort specificaţi în normele şi normativele în vigoare a instalaţiilor HVAC (de încălzire, ventilaţie mecanică, climatizare) şi a instalaţiilor de iluminat, introducerea unor surse locale regenerabile de energie electrică şi termică</t>
  </si>
  <si>
    <t>Îmbunatatirea infrastructurii rutiere de importanta regionala - Traseu Regional Transilvania Nord, Drumul Bistritei, prin modernizarea DJ 172A (km 33+000 - km 39+452), DJ 161G (km 0+000 la km 18+406) si DJ 161 (intersectia DN 16)- Gadalin – Bontida – DN 1C (km 0+000 - km 16+933,100)</t>
  </si>
  <si>
    <t>JUDETUL CLUJ</t>
  </si>
  <si>
    <t>Creşterea gradului de accesibilitate a unei zone rurale deosebite a judetului Cluj - Drumul Bistriţei – DJ 161, DJ 161G, DJ 172A, situată în proximitatea retelei TEN-T. Îmbunătăţirea parametrilor tehnici relevanţi (creşterea portanţei, vitezei, siguranţei rutiere) aferenţi
sectoarelor de drum cuprinse în Drumul Bistriţei - DJ 172A (km 33+000 - km 39+452), DJ 161G (km 0+000 la km 18+406) şi DJ 161
(intersecţia DN 16)- Gădălin – Bonţida – DN 1C (km 0+000 - km 16+933,100)</t>
  </si>
  <si>
    <t xml:space="preserve">Îmbunătățirea capacității de execuție a SC VIATECHNIK SRL D </t>
  </si>
  <si>
    <t>VIATECHNIK SRL-D</t>
  </si>
  <si>
    <t>Consolidarea întreprinderii pe piaţa regională a lucrărilor de amenajarea a terenului, respectiv de execuţie a terasamentelor prin realizarea de investiţii pentru dezvoltarea capacităţii tehnice a acesteia</t>
  </si>
  <si>
    <t>ACHIZITIE DE ECHIPAMENTE FITNESS LA ROMDECOR SRL</t>
  </si>
  <si>
    <t>ROMDECOR S.R.L.</t>
  </si>
  <si>
    <t>Infiintarea unui centru de fitness la punctul de lucru al societatii situat, prin achizitia de echipamente si dotari specifice.</t>
  </si>
  <si>
    <t xml:space="preserve">Construire pensiune turistica, amenajari exterioare, racorduri si bransamente la utilitati </t>
  </si>
  <si>
    <t>ANTOPROD SRL</t>
  </si>
  <si>
    <t>Construirea unei pensiuni turistice cu un numar de 8 camere de cazare</t>
  </si>
  <si>
    <t>Dezvoltarea societății TEOCRIS LANDSCAPING S.R.L.-D.</t>
  </si>
  <si>
    <t>TEOCRIS LANDSCAPING SRL-D</t>
  </si>
  <si>
    <t>Creşterea competitivităţii societăţii TeoCris Landscaping S.R.L-D prin inovarea şi diversificarea serviciilor de pregătire a terenului, ca urmare a achiziţionării unui utilaj specializat</t>
  </si>
  <si>
    <t>Dezvoltarea activitatii SC FQBIOMAX CONSTRUCT SRL-D</t>
  </si>
  <si>
    <t>FQ BIOMAX CONSTRUCT SRL-D</t>
  </si>
  <si>
    <t>Diversificarea activitatii prin achizitionarea de utilaje tehnologice in cadrul S.C. Eurobusiness Control&amp;Consult S.R.L.</t>
  </si>
  <si>
    <t>EUROBUSINESS CONTROL &amp; CONSULT SRL</t>
  </si>
  <si>
    <t xml:space="preserve">Extinderea activitatii si cresterea competitivitatii care sa contribuie la crearea si cresterea cotei de piata si a gradului de profitabilitate a societătii si la dezoltarea unei noi game de produse de calitate superioara, prin achizitia de noi utilaje </t>
  </si>
  <si>
    <t>Imbunatatirea activitatii productive a SC Eurojet Print SRL</t>
  </si>
  <si>
    <t xml:space="preserve">Eurojet Print SRL </t>
  </si>
  <si>
    <t>Consolidarea întreprinderii pe piaţa regională a producătorilor de cutii de carton prin realizarea de investiţii pentru dezvoltarea capacităţii tehnice a acesteia,  prin optimizarea şi îmbunatăţirea fluxului tehnologic existent</t>
  </si>
  <si>
    <t>Diversificarea activitatii prin achizitionarea de echipamente in cadrul MONDMARC SRL</t>
  </si>
  <si>
    <t xml:space="preserve">MONDMARC SRL </t>
  </si>
  <si>
    <t>Dezvoltarea microintreprinderii si diversificarea activitatii prin achizitionarea de echipamente</t>
  </si>
  <si>
    <t>ACHIZIȚIE DE UTILAJE PROGRESUL S.C.M. DEJ</t>
  </si>
  <si>
    <t>PROGRESUL SOCIETATE COOPERATIVA MESTESUGAREASCA</t>
  </si>
  <si>
    <t>Dezvoltarea unei noi activitati în obiectul de activitate al societăţii prin achiziţionarea unui echipament industrial de brodat care să fie eficient din punct de vedere energetic şi performant</t>
  </si>
  <si>
    <t>Creșterea competitivității Consoft Proiect SRL, prin perfecționarea activității sale</t>
  </si>
  <si>
    <t>CONSOFT PROIECT SRL</t>
  </si>
  <si>
    <t>Consolidarea poziţiei pe piaţă a societăţii Consoft Proiect SRL, ca urmare a creşterii competitivităţii acestuia prin creşterea, diversificarea şi modernizarea capacităţii de lucru, prin achizitionarea de echipamente noi</t>
  </si>
  <si>
    <t>Dezvoltarea activitatii prin achizitia de utilaje</t>
  </si>
  <si>
    <t>LAVIDAN SERV SRL-D</t>
  </si>
  <si>
    <t>Dezvoltarea activitatii companiei prin extinderea si modernizarea acesteia. In acest sens firma va achizitiona utilaje si echipamente de productie noi, moderne, ceea ce va conduce implicit la inovarea procesului de servicii, la dezvoltarea durabila a companiei</t>
  </si>
  <si>
    <t>Cresterea competitivitatii economice a SC TDP LOGISTIC SRL prin achizitionarea de utilaje performante</t>
  </si>
  <si>
    <t>TDP LOGISTIC SRL</t>
  </si>
  <si>
    <t>Investiţia propusă prin proiect vizează domeniul construcţiilor, respectiv, lucrările de pregătire a terenului, cod CAEN 4312 si se urmareste achizitionarea de utilaje pentru dezvoltarea acestei activitati</t>
  </si>
  <si>
    <t>"Modernizarea intreprinderii prin achizitia de pompe de beton stationare"</t>
  </si>
  <si>
    <t>CLEAN SERVICII SRL</t>
  </si>
  <si>
    <t>Achizitia a doua pompe de beton cu ajutorul carora sa se ofere servicii de inalta calitate, cresterea capacitatii de servicii oferite si realizarea unor proiecte mai mari si mai complexe.</t>
  </si>
  <si>
    <t>Creșterea calității serviciilor prestate la S.C. DAZ PROIECT S.R.L.</t>
  </si>
  <si>
    <t>DAZ PROIECT S.R.L.</t>
  </si>
  <si>
    <t xml:space="preserve">Imbunatartirea calitatii serviciilor oferite de firma, prin achizitia de sisteme IT moderne (hardware si software) cu ajutorul carora se vor realiza servicii noi </t>
  </si>
  <si>
    <t>Achizitie utilaje</t>
  </si>
  <si>
    <t xml:space="preserve">ANDIMARIS SRL </t>
  </si>
  <si>
    <t>Îmbunătăţirea lucrărilor de execuţie de constructii rezidenţiale si nerezidentiale ca urmare a inovării proceselor de lucru din cadrul companiei prin intermediul utilajelor vizate a fi achiziţionate prin cadrul proiectului si a cresterii capitalului uman</t>
  </si>
  <si>
    <t>Diversificarea activitatii in cadrul CAREERS IN WHITE SRL</t>
  </si>
  <si>
    <t>CAREERS IN WHITE SRL</t>
  </si>
  <si>
    <t>Crearea capacitatii de prestare a serviciilor in domeniu activitati ale portalurilor web prin achizitia unui soft compus din 7 module si a 21 echipamente noi care vor asigura inovare la nivel de proces si serviciu</t>
  </si>
  <si>
    <t>Investitii pentru diversificarea capacitatii de prestare a serviciilor OPTIMA GROUP SRL</t>
  </si>
  <si>
    <t>OPTIMA GROUP SRL</t>
  </si>
  <si>
    <t>Realizarea investiţiilor pentru diversificarea capacităţilor avansate de dezvoltare a serviciilor inovatoare in domeniul Tehnologii Informaţionale şi de Comunicaţii având ca bază tehnologia şi produsele informatice din domeniul inventarierii activelor.</t>
  </si>
  <si>
    <t>CREŞTEREA COMPETITIVITĂŢII S.C. HOUSE DESIGN S.R.L.</t>
  </si>
  <si>
    <t>Scopul proiectului este de a optimiza şi îmbunatăţi fluxul tehnologic existent prin  introducerea unor noi etape tehnologice cu impact direct asupra capacităţii întreprinderii de a manufactura noi produse</t>
  </si>
  <si>
    <t>Dotare centru medical Gastroenterologie</t>
  </si>
  <si>
    <t>TVM MED SERV SRL</t>
  </si>
  <si>
    <t>Dotarea Centrului medical TVM Med Serv S.R.L. cu 9 echipamente medicale pentru prestarea serviciilor medicale de gastroenterologie, hepatologie şi endoscopie digestivă</t>
  </si>
  <si>
    <t xml:space="preserve">Cresterea competitivitatii pe piata a  VENUS MED SRL prin dotarea cu echipamente specifice </t>
  </si>
  <si>
    <t>VENUS MED S.R.L.</t>
  </si>
  <si>
    <t xml:space="preserve"> Creştere a competitivitatii firmei, prin achizitia de echipamente si dotari , active necorporale specifice activitatii 8622 in scopul crearii unei noi unitati de servicii medicale specializate</t>
  </si>
  <si>
    <t>Extinderea capacitatii de productie a TERMOTOTAL Prod S.R.L. in vederea imbunatatirii competitivitatii economice</t>
  </si>
  <si>
    <t>TERMOTOTAL PROD S.R.L.</t>
  </si>
  <si>
    <t>Cresterea productivitatii si competitivitatii SC TERMOTOTAL PROD SRL pe piata prelucrarii si fasonarii sticlei plate, cu respectarea principiilor dezvoltarii durabile, prin  achizitionarea si punerea in functiune a 4 utilaje noi si performante,</t>
  </si>
  <si>
    <t>Tehnologizarea societății prin achiziția de echipamente de ultimă generație</t>
  </si>
  <si>
    <t>TONY LAB S.R.L.</t>
  </si>
  <si>
    <t>Cesterea productivitatii cu respectarea principiilor dezvoltarii durabile, cresterea competitivitatii si stabilitatii SC TONY LAB SRL si consolidarea pozitiei acesteia pe piata,  prin achizitia de 7 echipamente + 1 software de ultima generatie pentru activitatea de tehnica dentara si un activ care utilizeaza surse
regenerabile de energie</t>
  </si>
  <si>
    <t>Achizitia de echipamente performante necesare diversificarii productiei de scaune in cadrul SC TRAFFIC CHAIRS SRL’</t>
  </si>
  <si>
    <t>TRAFFIC CHAIRS SRL</t>
  </si>
  <si>
    <t>Cresterea competitivitatii intreprinderii SC TRAFFIC CHAIRS SRL prin achizitia unor echipamente inovative, performante, cu un nivel ridicat de tehnologizare si automatizare</t>
  </si>
  <si>
    <t>Infiintare linie de productie automobile electrice</t>
  </si>
  <si>
    <t>RMG CASUAL SRL</t>
  </si>
  <si>
    <t>Dezvoltarea si diversificarea activitatii solicitantului catre sfera productiei de automobile electrice de mici dimensiuni, la costuri reduse, destinate publicului larg, prin  amenajarea in interiorul unei hale, a unei linii de productie prin asamblare de automobile electrice, cu componente importate</t>
  </si>
  <si>
    <t>Ferestre spre viitor</t>
  </si>
  <si>
    <t>PLAST TECHNIK SRL</t>
  </si>
  <si>
    <t>Crearea unei noi unităţi prin dotarea cu echipamente a unui imobil existent şi demararea unei noi activităţi economice prin investiţii în active fixe de ultimă generaţie, sistem panouri solare, sistem iluminat LED, Solutie software pentru planificarea producţiei sticlei plane.</t>
  </si>
  <si>
    <t>Inovare si competitivitate in serviciile de asistenta stomatologica ale Stomestet SRL</t>
  </si>
  <si>
    <t>STOMESTET SRL</t>
  </si>
  <si>
    <t>Imbunatatirea competitivitatii economice a companiei Stomestet si consolidarea pozitiei pe piata datorita unor avantaje competitive care sa ii permita prestarea unor servicii inovative si cresterea dimensiunii pietei adresate prin  dotare cu 18 active corporale de specialitate</t>
  </si>
  <si>
    <t>ELABORARE PUD, CONSTRUIRE SI DOTARE HOTEL 3*** SI SPA, DESFIINTARE CORPURI C1-C3, C7-C16, C18-C20, C22-C24, C30-C38, IMPREJMUIRE, AMENAJARI EXTERIOARE, BRANSAMENTE SI RACORDURI</t>
  </si>
  <si>
    <t>DACIA ROMANA S.R.L.</t>
  </si>
  <si>
    <t xml:space="preserve"> Realizarea unei investiţii iniţiale pentru crearea unei noi unităţi de prestare servicii de cazare în domeniul de activitate ,,5510 - Hoteluri şi alte facilităţi de cazare similare” şi achiziţionarea de active corporale</t>
  </si>
  <si>
    <t>POR/2016/7/7.1/2</t>
  </si>
  <si>
    <t>Reabilitare și modernizare infrastructură rutieră și utilități din corpul drumului în Băile Turda</t>
  </si>
  <si>
    <t>MUNICIPIUL TURDA</t>
  </si>
  <si>
    <t>Dezvoltarea infrastructurii fizice din statiune Baile Turda prin lucrari de: - reabilitare si modernizare a infrastructurii rutiere,  reabilitare si modernizare a utilitatilor din corpul drumului,  modernizarea infrastructurii pietonale si   amenajarea de spatii verzi</t>
  </si>
  <si>
    <t>Municipiul Turda</t>
  </si>
  <si>
    <t>Platforma Online Marketplace pentru Servicii de Mobilitate Internationala (Relocare, Imigrare si Servicii Conexe)</t>
  </si>
  <si>
    <t>NESTLERS GROUP GLOBAL SRL</t>
  </si>
  <si>
    <t>Realizare Platforma Online Marketplace pentru Servicii de Mobilitate Internationala (Relocare, Imigrare si Servicii Conexe)</t>
  </si>
  <si>
    <t>Consolidarea pe piata a societatii AGO PROIECT ENGINEERING SRL prin achizitii de echipamente si softuri performante</t>
  </si>
  <si>
    <t>AGO PROIECT ENGINEERING SRL</t>
  </si>
  <si>
    <t>Introducerea de servicii noi, ca urmare a inovarii si diversificarii proceselor în cadrul firmei si cu
ajutorul noului flux tehnologic prin achiziþionarea de echipamente tehnologice si bunuri necorporale noi si performante</t>
  </si>
  <si>
    <t>CREȘTEREA CAPACITĂȚII ECONOMICE ȘI DEZVOLTAREA COMPETITIVITĂȚII SOCIETĂȚII COMERCIALE NORD SALES CONSULT SRL</t>
  </si>
  <si>
    <t>NORD SALES CONSULT SRL</t>
  </si>
  <si>
    <t>Cresterea capacitatii intreprinderii prin achizitia a 2 echipamente noi, in vederea imbunatatirii gamei de servicii prestate si in
vederea asigurarii calitatii serviciilor</t>
  </si>
  <si>
    <t>Consolidarea pe piață și dezvoltarea firmei SUNCART SRL prin achiziții de echipamente și softuri performante</t>
  </si>
  <si>
    <t>SUNCART SRL</t>
  </si>
  <si>
    <t>Introducerea de 11 servicii noi cu ajutorul noului flux tehnologic prin procurarea echipamentelor propuse prin prezentul proiect</t>
  </si>
  <si>
    <t>Extinderea si diversificarea productiei in cadrul BLADE WORLD SRL</t>
  </si>
  <si>
    <t>BLADE WORLD SRL</t>
  </si>
  <si>
    <t>Modernizarea activitatii din domeniul fabricarii benzilor de fierastrau pentru debitarea lemnului, precum si diversificarea productiei prin dotarea cu echipamente tehnologice, utilaje, instalatii de lucru specifice
activitatii de fabricare a benzilor de fierastrau</t>
  </si>
  <si>
    <t>Cresterea competitivitatii firmei SC MCA&amp;MVA CONSTRUCT SRL prin dezvoltarea de noi activitati</t>
  </si>
  <si>
    <t>MCA &amp; MVA CONSTRUCT SRL</t>
  </si>
  <si>
    <t>Extinderea bazei tehnologice a firmei prin achizitia a 2 utilaje noi si a 6 echipamente noi in urma implementarii proiectului</t>
  </si>
  <si>
    <t>MODERNIZAREA SI CRESTEREA COMPETITIVITATII SOCIETATII CONSINTUR SRL PRIN INVESTITII IN TEHNOLOGIE MODERNA</t>
  </si>
  <si>
    <t>CONSINTUR SRL</t>
  </si>
  <si>
    <t>Modernizarea bazei materiale prin achizitionarea de tehnologie de ultima generatie
concretizata in 5 echipamente de productie moderne</t>
  </si>
  <si>
    <t>Achiziționarea de echipamente tehnologice performante pentru creșterea competitivității SC Mibo Impex SRL</t>
  </si>
  <si>
    <t xml:space="preserve">MIBO IMPEX S.R.L. </t>
  </si>
  <si>
    <t>Implementarea unui nou sistem modern de reabilitare a conductelor din canalizari, fara sapatura, prin achizitia a 3 echipamente de ultima generatie</t>
  </si>
  <si>
    <t>Modernizare laborator tehnică dentară la SC ALPHA ARTDENT SRL-D</t>
  </si>
  <si>
    <t>ALPHA ARTDENT SRL-D</t>
  </si>
  <si>
    <t>Cresterea capacitatii de productie si a calitatii produselor executate, datorata achizitiei a trei echipamente moderne specifice activitatii de tehnica dentara</t>
  </si>
  <si>
    <t>Cresterea competivitatii societatii Mara Estet SRL, prin investitii in tehnologie moderna</t>
  </si>
  <si>
    <t>MARA ESTET SRL</t>
  </si>
  <si>
    <t>Cresterea capacitatii de productie si a competitivitatii societatii Mara Estet SRL, prin achizitia de tehnologie de ultima generatie</t>
  </si>
  <si>
    <t>Tehnologie inovativă în tehnica dentară</t>
  </si>
  <si>
    <t>CRISLABPRO SRL-D</t>
  </si>
  <si>
    <t>Crearea unei baze tehnice moderne pentru executarea de lucrari de tehnica dentara, prin investiþii în 23 categorii de active fixe
(54 buc.), cu performanþe ridicate de lucru</t>
  </si>
  <si>
    <t>Achiziția de echipamente pentru construcții în cadrul CHIC RESIDENCE SRL</t>
  </si>
  <si>
    <t>CHIC RESIDENCE SRL</t>
  </si>
  <si>
    <t>Modernizarea activitatii din domeniul lucrarilor de constructii rezidentiale si nerezidentiale prin dotarea cu echipamente
tehnologice, specifice activitatii de constructii rezidentiale si nerezidentiale: un buldoexcavator, un miniexcavator, un compactor si
un minidumper.</t>
  </si>
  <si>
    <t>Achiziția de echipamente performante pentru creșterea competitivității firmei S.C. WOOD STRUCTURE S.R.L.</t>
  </si>
  <si>
    <t>WOOD STRUCTURE SRL</t>
  </si>
  <si>
    <t>Crearea unui flux tehnologic de fabricatie modern pentru sarpante (structura acoperisului), case de lemn si structuri speciale din
lemn industrializate (prefabricate), asamblate prin tehnologia denumita ,,sudura în lemn multicui”</t>
  </si>
  <si>
    <t>Cresterea competitivitatii societatii SETINO IMPEX SRL prin inovarea si diversificarea activitatii</t>
  </si>
  <si>
    <t>SETINO IMPEX SRL</t>
  </si>
  <si>
    <t>Cresterea competitivitaþii firmei, ca urmare a introducerii de noi tehnologii moderne în procesele de lucru a societaTii, prin achiziþionarea de echipamente si utilaje tehnologice specializate</t>
  </si>
  <si>
    <t>Creșterea competitivității firmei SC Unik Photo SRL prin dezvoltarea de noi activități</t>
  </si>
  <si>
    <t>UNIK PHOTO SRL</t>
  </si>
  <si>
    <t>Extinderea bazei tehnologice a firmei prin achizitia de echipamente si softuri</t>
  </si>
  <si>
    <t>Îmbunătățirea competitivității microintreprinderii SC Cam Proiect SRL pe piața IMM-urilor din România și consolidarea poziției acesteia pe piața de proiectare prin achiziția de echipamente și obținerea autonomiei operaționale</t>
  </si>
  <si>
    <t>CAM PROIECT SRL</t>
  </si>
  <si>
    <t>Cresterea eficienþei si eficacitaþii SC Cam Proiect SRL prin achizitia de echipamente hard si soft, care
va permite accesul permanent la infrastructura necesara realizarii activitatilor de proiectare</t>
  </si>
  <si>
    <t>ACHIZIȚIE DE UTILAJE LA AID STORE SRL DIN JUDEȚUL CLUJ</t>
  </si>
  <si>
    <t>AID STORE SRL</t>
  </si>
  <si>
    <t>Diversificarea surselor de venit ale societatii prin introducerea activitatilor de lucrari de pregatirea terenului prin achizitia de utilaje noi: buldoexcavatoar (1 buc), miniincarcator (1 buc.), miniexcavator (1 buc.) si excavator (1 buc.).</t>
  </si>
  <si>
    <t>Achiziția de utilaje specifice noii activități la Soscon SRL-D</t>
  </si>
  <si>
    <t>SOSCON SRL-D</t>
  </si>
  <si>
    <t>Investiþia în 2 active( autogreder si placa compactoare) de ultima generaþie, necesare dezvoltarii noii activitaþi de construcþii</t>
  </si>
  <si>
    <t>Creșterea competitivității societății Euroambient prin achiziția de active</t>
  </si>
  <si>
    <t>EUROAMBIENT S.R.L.</t>
  </si>
  <si>
    <t xml:space="preserve">Investitia în 24 de active de ultima generaþie, necesare dezvoltarii activitatii </t>
  </si>
  <si>
    <t>Tehnologie modernă pentru creșterea competitivității UTILITAR FLUID CONSTRUCT</t>
  </si>
  <si>
    <t>UTILITAR FLUID CONSTRUCT SRL</t>
  </si>
  <si>
    <t>Crearea unei baze tehnice complete pentru executarea de lucrari specifice, prin investiþii în 11 categorii de active fixe de ultima
generaþie (18 buc.), cu performanþe ridicate de lucru si prietenoase cu mediul</t>
  </si>
  <si>
    <t>Diversificarea activitatii prin achizitionarea de echipamente</t>
  </si>
  <si>
    <t>YOLY-COMPANY SRL</t>
  </si>
  <si>
    <t>Introducerea unei noi activitati, a unor noi tipuri de produse realizate de firma si a unui nou proces pentru fabricarea acestora prin achizitionarea a doua masini de injectat mase plastice</t>
  </si>
  <si>
    <t>propus reziliere conform solicitarii beneficiarului</t>
  </si>
  <si>
    <t>ENTIRE EVENTS &amp; CATERING SRL</t>
  </si>
  <si>
    <t>Diversificarea serviciilor oferite, prin achizitionarea de utilaje noi, moderne</t>
  </si>
  <si>
    <t>Îmbunătățirea competitivității SC Bentiana SRL prin crearea unei noi unități de prestare servicii</t>
  </si>
  <si>
    <t>BENTIANA SRL</t>
  </si>
  <si>
    <t>Dezvoltarea activitatii companiei Bentiana SRL datorita unei investitii initiale constand intr-un hotel-apartament</t>
  </si>
  <si>
    <t>Competitivitate, performanță și inovare în serviciile de proiectare în arhitectură și urbanism-ARHIMAR SERV SRL</t>
  </si>
  <si>
    <t>ARHIMAR SERV S.R.L.</t>
  </si>
  <si>
    <t>Cresterea volumului de servicii de proiectare in arhitectura prin achizitionarea de tehnologie hardware si software de ultima
generatie</t>
  </si>
  <si>
    <t>Susținerea inovarii și fabricării de utilaje industriale românești</t>
  </si>
  <si>
    <t>Extinderea si diversificarea activitaþii prin introducerea unui produs nou, ca urmare a unor investiþii în active fixe moderne, de ultima generatie, sistem de iluminare cu leduri a halei de prodcutie, sistem de panouri solare si un software pentru proiectare</t>
  </si>
  <si>
    <t>Diversificarea activității Coquette Beauty Clinique SRL prin prestarea de noi servicii de dermatologie estetică</t>
  </si>
  <si>
    <t>Cresterea nivelului de dotare tehnica a firmei prin achizitia a 9 echipamente medicale, a unui pachet software si a unui sistem de
panouri solare termice pana la sfarsitul perioadei de implementare</t>
  </si>
  <si>
    <t>Dezvoltarea „The First Studio R S.R.L.” prin achizitia de active corporale si necorporale</t>
  </si>
  <si>
    <t xml:space="preserve">THE FIRST STUDIO R S.R.L.  </t>
  </si>
  <si>
    <t>Investiție pentru europaleți cu eurofinanțare</t>
  </si>
  <si>
    <t>STIL IMPEX SRL</t>
  </si>
  <si>
    <t>Dezvoltarea activitatii sectiei de finisaj in cadrul STUDIO IMPRESS DESIGN SRL prin achizitia de echipamente specifice</t>
  </si>
  <si>
    <t>STUDIO IMPRESS DESIGN SRL</t>
  </si>
  <si>
    <t>Diversificarea activitatii societatii Nextel Technologies SRL, prin investitii in echipamente si software</t>
  </si>
  <si>
    <t>NEXTEL TECHNOLOGIES S.R.L.</t>
  </si>
  <si>
    <t>Cresterea competitivitatii firmei Transilvania Outsources SRL prin dezvoltarea de noi activitati creative</t>
  </si>
  <si>
    <t>TRANSILVANIA OUTSOURCES SRL</t>
  </si>
  <si>
    <t>Dezvoltarea activitatii SC ONCO SURG SRL prin achizitia de echipamente medicale performante</t>
  </si>
  <si>
    <t>ONCO SURG SRL</t>
  </si>
  <si>
    <t>Extinderea capacitatii de productie a SC DELTAMED SRL</t>
  </si>
  <si>
    <t>DELTAMED SRL</t>
  </si>
  <si>
    <t>Gilau</t>
  </si>
  <si>
    <t>EXTINDEREA ACTIVITATII S.C. OPENTRANS S.R.L. PRIN ACHIZITIONAREA DE UTILAJE INOVATIVE</t>
  </si>
  <si>
    <t>OPENTRANS SRL</t>
  </si>
  <si>
    <t>Reabilitare energetica cladirea veche a spitalului orasenesc Huedin</t>
  </si>
  <si>
    <t>ORAS HUEDIN</t>
  </si>
  <si>
    <t>Cresterea eficientei energetice a cladirilor cantina si internat din cadrul Liceului Tehnologic Special SAMUS</t>
  </si>
  <si>
    <t>Creșterea eficienței energetice a clădirilor școală, atelier și sală de sport cu bază de recuperare din cadrul Liceului Tehnologic Special SAMUS</t>
  </si>
  <si>
    <t>Imbunatatirea eficientei energetice a unor cladiri din incinta Liceului Teoretic "Pavel Dan" din Municipiul Campia Turzii</t>
  </si>
  <si>
    <t>MUNICIPIUL CAMPIA TURZII</t>
  </si>
  <si>
    <t>Cresterea eficientei energetice a cladirii publice Scoala Gimnaziala Mihai Eminescu Dej, strada Avram Iancu, nr. 2-4</t>
  </si>
  <si>
    <t>MUNICIPIUL DEJ</t>
  </si>
  <si>
    <t>Modernizarea coridorului de mobilitate urbana integrata in zona industriala a Municipiului Turda</t>
  </si>
  <si>
    <t>Proiectul prevede activitati integrate ce vizeaza sistemul de transport public de persoane (achizitie autobuze electrice, nepoluante,
implementarea unui sistem de e-ticketing, infiintarea de benzi dedicate pentru transportul public de persoane, modernizarea statiilor de
transport public, implementarea unui sistem de management inteligent al traficului), bicilistii (infiintarea de piste de biciclete,
implementarea unui sistem de bike-sharing), pietonii (modernizarea trotuarelor, amplasarea de aliniamente de spatii verzi), toate aceste
activitati contribuind la reducerea emisiilor de CO2 la nivelul municipiului Turda</t>
  </si>
  <si>
    <t>Modernizarea coridorului de mobilitate urbana Integrata in zona de est a Municipiului Turda</t>
  </si>
  <si>
    <t>Asigurarea unui serviciu eficient de transport public de calatori si îmbunataþirea condiþiilor pentru utilizarea modurilor nemotorizate de
transport, în vederea reducerii numarului de deplasari cu transportul privat (cu autoturisme) si reducerea emisiilor de echivalent CO2 din
transport.</t>
  </si>
  <si>
    <t xml:space="preserve">Modernizarea coridorului de mobilitate urbana integrata în zona de vest a Municipiului Turda </t>
  </si>
  <si>
    <t>Proiectul prevede activitati integrate ce vizeaza sistemul de transport public de persoane (achizitie autobuze electrice, nepoluante,
implementarea unui sistem de e-ticketing, infiintarea de benzi dedicate pentru transportul public de persoane, modernizarea statiilor de
transport public, implementarea unui sistem de management inteligent al traficului), bicilistii (infiintarea de piste de biciclete,
implementarea unui sistem de bike-sharing), pietonii (modernizarea trotuarelor, amplasarea de aliniamente de spatii verzi), toate aceste
activitati contribuind la reducerea emisiilor de CO2 la nivelul municipiului Turda.
Obiectivele specifice</t>
  </si>
  <si>
    <t xml:space="preserve">Modernizarea coridorului de mobilitate urbana integrata in zona de centru a Municipiului Turda </t>
  </si>
  <si>
    <t>Asigurarea unui serviciu eficient de transport public de calatori si îmbunataþirea condiþiilor pentru
utilizarea modurilor nemotorizate de transport, în vederea reducerii numarului de deplasari cu transportul privat (cu autoturisme) si
reducerea emisiilor de echivalent CO2 din transport.</t>
  </si>
  <si>
    <t>Amenajarea zonei pietonale centrale in vederea reducerii emisiilor de carbon din zona centrala a municipiului Dej</t>
  </si>
  <si>
    <t>UAT Dej</t>
  </si>
  <si>
    <t>Scaderea emisiilor GES prin realizarea de investitii care sa asigure un serviciu eficient de transport
public de calatori si imbunatatirea conditiilor pentru utilizarea modurilor nemotorizate de transport, cu scopul de a reduce numarul de
deplasari cu transportul privat (cu autoturisme) si reducerea emisiilor de echivalent CO2 din transport.</t>
  </si>
  <si>
    <t>Modernizare infrastructura strazi pentru accesul între zona centrala si Ocna Dej - Strazile: Mihai Viteazu, Minerilor, Albastrelelor, Tiblesului, Eroilor, Pinticului</t>
  </si>
  <si>
    <t>Modernizarea coridorului integrat de mobilitate urbana reprezentat de str. 1 Mai (tronson 1 Mai 182 - intersectie Str. Ion Pop Reteganu), Str. Ion Pop Rateganu - Pod Somes - Str. Libertatii -Str. Bistritei pâna la limita administrativ teritoriala a municipiului Dej, inclusiv acces catre Autobaza TRANSURB Dej si modernizare Autobaza TRANSURB SA</t>
  </si>
  <si>
    <t>Dezvoltarea activităţii SC ARHI BOX SRL</t>
  </si>
  <si>
    <t>ARHI BOX SRL</t>
  </si>
  <si>
    <t xml:space="preserve"> Consolidarea întreprinderii pe piata regionala a serviciilor de arhitectura prin realizarea de investitii pentru dezvoltarea capacitatii tehnice a acesteia.</t>
  </si>
  <si>
    <t xml:space="preserve">Diversificarea activităţii SC SAFETY GROUP SRL </t>
  </si>
  <si>
    <t xml:space="preserve">SAFETY GROUP SRL </t>
  </si>
  <si>
    <t>Dezvoltarea unei unitatii de productie a îmbracamintei de lucru prin realizarea de investitii pentru dezvoltarea capacitatii tehnice si accesarea pietei nationale de produse de protectie de lucru.</t>
  </si>
  <si>
    <t xml:space="preserve">Construire atelier de croitorie în localitatea Turda de catre firma NIKl&amp;FLORINA SRL-D </t>
  </si>
  <si>
    <t>NIKl&amp;FLORINA SRL-D</t>
  </si>
  <si>
    <t>Dezvoltarea produselor existente si introducerea a 3 noi produse ca urmare a inovarii si diversificarii proceselor în cadrul companiei, dezvoltarea resurselor umane si respectarea principiilor privind dezvoltarea durabila, egalitatea de sanse, de gen si nediscriminarea.</t>
  </si>
  <si>
    <t>URCA</t>
  </si>
  <si>
    <t>Achizitionarea de echipamente si software performante de catre SC CONSTRUCT C.D.P. S.R.L. in Municipiul Cluj-Napoca</t>
  </si>
  <si>
    <t>CONSTRUCT C.D.P. SRL</t>
  </si>
  <si>
    <t>Atingerea unui nivel inalt de competitivitate prin asigurarea unor servicii de inginerie si consultanta tehnica specializate</t>
  </si>
  <si>
    <t>Diversificarea activităţii firmei MAXIMO FRANCHISE SRL</t>
  </si>
  <si>
    <t>MAXIMO FRANCHISE SRL</t>
  </si>
  <si>
    <t>Dezvoltarea de noi servicii oferite de firma MaxIMO Franchise SRL care vor conduce la creşterea pozitiei sale pe piaţa locala, regionala în calitate de prestator de servicii imobiliare.</t>
  </si>
  <si>
    <t>Dezvoltarea Alumen DWS SRL prin achiziţia de utilaje specifice producţiei tâmplăriel din aluminiu</t>
  </si>
  <si>
    <t xml:space="preserve"> Alumen DWS SRL</t>
  </si>
  <si>
    <t>Dezvoltarea societatii prin infiintarea unui atelier in domeniul productiei tamplariei din aluminiu si dotarea acestuia cu echipamente si tehnologii specifice.</t>
  </si>
  <si>
    <t>Achizîtie tehnologie inovativa în laboratorul de tehnica dentara al SC ARS DENTIS SRL</t>
  </si>
  <si>
    <t>ARS DENTIS SRL</t>
  </si>
  <si>
    <t>Cresterea capacitatii de productie si a competitivitatii societatii Ars Dentis SRL, prin achizitia de tehnologie de ultima generatie care sa ne permita pozitionarea laboratorului de tehnica dentara al societatii intre laboratoarele de top din regiune</t>
  </si>
  <si>
    <t>Creşterea competitivităţii SC MOHINI SRL</t>
  </si>
  <si>
    <t>MOHINI SRL</t>
  </si>
  <si>
    <t>Cresterea competitivitatii S.C. MOHINI S.R.L. prin realizarea unui flux tehnologic integral si formarea unei echipe de profesionisti</t>
  </si>
  <si>
    <t>CREŞTEREA COMPETITIVITĂŢII MICROÎNTREPRINDERII SC TIMAT IMPEX SRL</t>
  </si>
  <si>
    <t>TIMAT   IMPEX   SRL</t>
  </si>
  <si>
    <t>Creşterea calităţii si diversificarea modalităţilor de lucru întreprinse de către SC Timat Impex SRL, prin achiziţia de echipamente şi utilaje, necesare pentru realizarea lucrărilor de instalaţii sanitare, de încălzire şi de aer condiţionat</t>
  </si>
  <si>
    <t>Investiţie în activitatea productivă de prelucrare a lemnului</t>
  </si>
  <si>
    <t>GMA EXPERTISE SRL-D</t>
  </si>
  <si>
    <t>Consolidarea poziţiei pe piaţă prin achiziţie utilaj pentru procesarea lemnului</t>
  </si>
  <si>
    <t>Dotare cu echipamente pentru laborator dentar</t>
  </si>
  <si>
    <t>ND DENTAL LABOR SRL</t>
  </si>
  <si>
    <t xml:space="preserve"> Creşterea calităţii produselor, eficientizarea timpului de realizare a produselor şi optimizarea fluxului tehnologic, crearea
de noi produse, şi implicit obţinerea unui avantaj competitiv pe piaţă prin utilizarea unor tehnologii de ultimă generaţie.</t>
  </si>
  <si>
    <t>DEZVOLTAREA SOCIETATII BRUCO ANTREPRIZA SRL</t>
  </si>
  <si>
    <t>BRUCO ANTREPRIZA SRL</t>
  </si>
  <si>
    <t>Dezvoltarea societatii Bruco Antrepriza SRL prin dotarea societatii cu echipamente noi, de ultima generatie pentru dezvotarea activitatii de constructii.</t>
  </si>
  <si>
    <t>Diversificarea activitatii CALERA WHITE</t>
  </si>
  <si>
    <t>CALERA WHITE SRL</t>
  </si>
  <si>
    <t xml:space="preserve">Diversificarea domeniului de activitatea prin demararea activitatii de lucrari de pregatire a terenului si dotarea societatii cu echipamente si utilaje de ultima generatie </t>
  </si>
  <si>
    <t>Modernizarea S.C TAMWOOD S.R.L. prin achiziţia de echipamente specifice, în Municipiul Cluj­ Napoca, judeţul Cluj</t>
  </si>
  <si>
    <t>TAMWOOD SRL</t>
  </si>
  <si>
    <t>Dezvoltarea sustinuta a activitatii societatii TAMWOOD S.R.L. prin infiintarea unei activitati noi, inovatoare – fabricarea de ferestre si usi din lemn (masiv si stratificat)</t>
  </si>
  <si>
    <t xml:space="preserve">Diversificarea serviciilor societăţii MARINA PROPERTIES CONSTRUCT S.R.L. </t>
  </si>
  <si>
    <t xml:space="preserve">MARINA PROPERTIES CONSTRUCT S.R.L. </t>
  </si>
  <si>
    <t>Cresterea competivitaþii si dezvoltarea societaþii Marina properties Construct S.R.L. prin introducerea în obiectul de activitate a lucrarilor
de pregatirea terenului executate pentru terþi ca urmare a crearii unei infrastructuri automatizate de executarea a acestor tipuri de lucrari
pâna la sfârsitul anului 2018.</t>
  </si>
  <si>
    <t xml:space="preserve">Activitati de publicitate in cadrul No Gate Production </t>
  </si>
  <si>
    <t>NO GATE PRODUCTION SRL</t>
  </si>
  <si>
    <t>Implementarea unui sistem integrat (echipamente IT, utilaje tehnologice, active
necorporale) pentru prestarea de servicii de productie publicitara in cadrul SC NO GATE Production SRL., asigurandu-se astfel cresterea
competitivitatii firmei, imbunatatirea calitatii si performantei serviciilor oferite clientilor.</t>
  </si>
  <si>
    <t>Producţie corpuri de iluminat in cadrul societăţii LIGHTWORK STUDIO SRL</t>
  </si>
  <si>
    <t xml:space="preserve">LIGHTWORK STUDIO SRL </t>
  </si>
  <si>
    <t>Crearea unei linii de productie pentru fabricarea echipamentelor electrice de iluminat cu tehnologie LED incorporata ,in cadrul
societatii prin achizitia unui numar de 18 bucati utilaje si echipamente care sa permita fabricarea acestor corpuri de iluminat
Crearea a 5 noi locuri de munca si mentinerea celor existente la nivelul anului fiscal anterior inregistrarii cererii de finantare
(2016).
Imbunatatirea calitativa a gamei de produse realizate prin introducerea de echipamente tehnologice moderne in fluxul de
fabricatie utilizand ca materii prime materiale usoare,durabile,eficiente energetic si mai putin poluante</t>
  </si>
  <si>
    <t>RETEHNOLOGIZAREA SC COTIZ INCHIRIERI SRL PRIN ' ACHIZITIA DE NOI UTILAJE PERFORMANTE</t>
  </si>
  <si>
    <t>COTIZ INCHIRIERI SRL</t>
  </si>
  <si>
    <t>Consolidarea capacitatii productive a S.C. COTIZ INCHIRIERI SRL prin achizitia de echipamente de ultima generaþie necesare derularii
activitaþii lucrarilor de constructii a cladirilor rezidentiale si nerezidentiale, într-un interval de 12 luni de la data semnarii contractului de
finantare</t>
  </si>
  <si>
    <t xml:space="preserve">EXTINDEREA SERVICIILOR ORTODONTICE PRIN ACHIZITIONARE DE SISTEME DIGITALE
PERFORMANTE
</t>
  </si>
  <si>
    <t>CABINET DE ORTODONŢIE BARBUR SRL</t>
  </si>
  <si>
    <t>Cresterea competitivitatii Cabinetului de Ortodontie Barbur prin achizitionarea de sisteme
digitale performante in vederea extinderii si imbunatatirii serviciilor oferite</t>
  </si>
  <si>
    <t>Dezvoltarea capacitatii de productie a firmei SC ORIOLLUS COMSERV SRL</t>
  </si>
  <si>
    <t>ORIOLLUS COMSERV SRL</t>
  </si>
  <si>
    <t>Cresterea competitivitatii firmei SC ORIOLLUS COMSERV SRL, in vederea imbunatatirii
pozitiei sale pe o piata puternic concurentiala, prin cresterea productivitatii, eficientizarea si optimizarea fluxului de productie, cu
respectarea principiilor dezvoltarii durabile.</t>
  </si>
  <si>
    <t xml:space="preserve">EXTINDEREA SI DEZVOLTAREA SERVICIILOR CENTRULUI MEDICAL TRANSILVANIA </t>
  </si>
  <si>
    <t>CENTRUL MEDICAL TRANSILVANIA SRL</t>
  </si>
  <si>
    <t>Imbunatatirea competitivitatii economice a SC Centrul Medical Transilvania SRL pe piata
regionala si internationala prin diversificarea serviciilor medicale private prin crearea unei noi unitati de prestare a serviciilor de asistenta
spitaliceasca intr-o maniera integrata inter-disciplinara, cresterea calitatii si performantei prin certificarea serviciilor oferite si
internationalizarea activitatii pe piata europeana.</t>
  </si>
  <si>
    <t>Creşterea competitivităţii companiei Life is Hard S.A prin achiziţia şi integrarea de module software pentru optimizarea portalului de afaceri OKEY</t>
  </si>
  <si>
    <t>LIFE IS HARD S.A</t>
  </si>
  <si>
    <t>Cresterea cifrei de afaceri prin dezvoltarea aplicatiei OKEY in urma achizitiei unui sistem module software aplicatie Okey</t>
  </si>
  <si>
    <t>DEMOLARE CLADIRE EXISTENTA S1 CONSTRURE IMOBIL DE SANATATE CU CARACTER AMBULATORIU, AMENAJARI EXTERIOARE SI IMPREJMUIRE</t>
  </si>
  <si>
    <t>Gynia SRL</t>
  </si>
  <si>
    <t>Crearea unei noi unitaþi de prestare servicii în domeniul de activitate 8622 introducerea în viitor a serviciilor privind tratamentul infertilitaþii, fertilizare in-vitro. Construirea unui imobil, achiziþionarea de active corporale (echipamente/utilaje tehnologice), active
necorporale si dezvoltarea resurselor umane prin angajarea unor persoane noi.</t>
  </si>
  <si>
    <t xml:space="preserve">Dezvoltarea societăţii DIMECO prin achiziţia de active corporale şi necorporale </t>
  </si>
  <si>
    <t>TRASMEC PRODUCTION RO SRL</t>
  </si>
  <si>
    <t>Extinderea capacitatii unei unitati existente din domeniul fabricarii de componente pentru transportoare cu lant si cu melc prin:
- Dotarea cu echipamente tehnologice, utilaje, instalatii de lucru, echipamente informatice specifice activitatii desfasurate
- Achizitionarea de licente, programe informatice, alte drepturi si active similare specifice</t>
  </si>
  <si>
    <t>Diversificarea productiei in domeniul accesoriilor pentru motoare autovehicule la SC KARPLASTIK SRL</t>
  </si>
  <si>
    <t>KARPLASTIK SRL</t>
  </si>
  <si>
    <t>Diversificarea productiei de accesorii auto din plastic destinate sistemelor antivibratie la motor si la sistemul de racire motor, prin crearea unei capacitati tehnice de productie cu inovatie de proces, care sa conduca la dezvoltarea
economica sustinuta a firmei Karplastik, prin cresterea cifrei de afaceri si prin cresterea portofoliului de clienti externi</t>
  </si>
  <si>
    <t>Cresterea eficientei energetice a cladirii publice "Scoala Gimnaziala Avram Iancu" Dej, situata in strada Aurora nr. 5</t>
  </si>
  <si>
    <t>Cresterea eficienþei energetice în cladirea cu destinatie scoala amplasata in Municipiul Dej, strada Aurora nr. 5 prin lucrari de reabilitare conform descrierii din DALI, in sensul reducerii consumurilor specifice</t>
  </si>
  <si>
    <t>Regenerarea zonei Obelisc Mihai Viteazu prin crearea unui nou parc public în Municipiul Turda</t>
  </si>
  <si>
    <t>Imbunatatirea mediului urban al Municipiului Turda, in revitalizarea acestuia prin masuri ce prevad regenerarea unei zone degradate apartinand Municipiului Turda, respectiv Zona Obelisc Mihai Viteazu mai exact econversia acesteia intr-un parc public</t>
  </si>
  <si>
    <t>Cresterea competitivitatii SC MDM DESIGN SRL</t>
  </si>
  <si>
    <t>MDM DESIGN SRL</t>
  </si>
  <si>
    <t>Punerea in functiune a unui numar de 28 de active corporale si a unui numar de 34 de active necorporale pana la sfarsitul perioadei de implmentare a proiectului;</t>
  </si>
  <si>
    <t>“Cresterea competitivitatii companiei Melny SRL prin achiziţia de echipamente topografice performante”</t>
  </si>
  <si>
    <t>MELNY SRL</t>
  </si>
  <si>
    <t xml:space="preserve"> achiziţia de echipamente topografice performante</t>
  </si>
  <si>
    <t>CRESTEREA COMPETITIVITATII HIGH TECH TECNOSKY SRL PRIN EXTINDEREA CAPACITATII DE PRODUCTIE</t>
  </si>
  <si>
    <t>HIGH TECH TECNOSKY S.R.L.</t>
  </si>
  <si>
    <t>Construirea si dotarea unei noi hale de productie in care se vor desfasura urmatoarele activitati: injectare mase plastice (casti si valijoare), finisarea produselor din plastic prin vopsire, tampografierea produselor din mase plastice, vopsire metale (parti componenete gata confectionate din magneziu, aluminiu, metal, plastic aduse de pe piata externa).</t>
  </si>
  <si>
    <t>Print și inovație</t>
  </si>
  <si>
    <t>MEDIA YOUNG SRL</t>
  </si>
  <si>
    <t>Diversificarea producției, inclusiv extinderea capacității, prin investiţii în 10 categorii de active fixe de ultimă generaţie cu performanţe ridicate de lucru, dintre care un sistem Eficientizare energetică pentru sistem de iluminare cu led în hala de producție, o Instalație panouri solare termice pentru Producerea ACM, o Platformă mobilă de acces pentru persoane cu dizabilități, un Sistem de ventilație și recuperare căldură spațiu de producție, un software pentru automatizarea producției și 3 categorii de licențe.</t>
  </si>
  <si>
    <t>Consolidarea pozitiei pe piata a SC ANDALEX SMART SRL</t>
  </si>
  <si>
    <t>ANDALEX SMART SRL</t>
  </si>
  <si>
    <t>consolidarea pozitiei pe piata a SC ANDALEX SMART SRL in domeniul competitiv "Fabricarea de constructii metalice si parti componente ale structurilor metalice" identificat in SNC si PDR, prin diversificarea activitatii si mai exact introducerea (productia) unor noi bunuri pentru intreprindere - porti, garduri, balustrade, scari si grilaje.</t>
  </si>
  <si>
    <t>Servicii IT competitive prin investitii inovative!</t>
  </si>
  <si>
    <t>NET BRINEL SA</t>
  </si>
  <si>
    <t>Extinderea capacitatii tehnice de livrare a serviciilor de furnizor de solutii ITC, inclusiv solutii IoT</t>
  </si>
  <si>
    <t>EXTINDEREA CAPACITATII DE PRESTARE A SERVICIILOR IN CADRUL SC STOMA CARE SRL</t>
  </si>
  <si>
    <t>STOMA CARE S.R.L.</t>
  </si>
  <si>
    <t>investitii în echipamente stomatologice performante care sa asigure calitatea serviciilor la nivelul standardelor existente pe piata nationala si internationala, cresterea portofoliului de clienti, dar si crearea unei structuri sortimentale diversificate prin introducerea de noi servicii si sa utilizeze în mod optim capacitatile de prestare servicii create prin implementarea acestui proiect de investitii</t>
  </si>
  <si>
    <t>DEZVOLTAREA FIRMEI SFR MINI EXCAVATOARE SRL</t>
  </si>
  <si>
    <t>SFR MINI EXCAVATOARE S.R.L.</t>
  </si>
  <si>
    <t>crearea unei unitati noi prin dotarea unui spatiu cu utilaje necesare pentru desfasurarea unei noi activitati, aceea de reciclare a resturilor provenite din demolari (CAEN 3832 - Recuperarea materialelor reciclabile sortate) si cresterea competitivitatii economice a firmei prin asimilarea progresului tehnologic si gestionarea in mod eficient a resurselor, in contextul actual al dezvoltarii durabile si in acord cu tendintele europene</t>
  </si>
  <si>
    <t>CONSTRUIRE, DOTARE CLINICA PENTRU ASISTENTA MEDICALA SPECIALIZATA</t>
  </si>
  <si>
    <t>OBSTO MEDICA SRL</t>
  </si>
  <si>
    <t>Construire clinica pentru asistenta medicala specializata</t>
  </si>
  <si>
    <t>INOVAREA ACTIVITATII SC AQUA SERV SRL</t>
  </si>
  <si>
    <t>AQUA SERV SRL</t>
  </si>
  <si>
    <t>extinderea activitatii desfasurate ca urmare a achizitiei de active noi si performante, cresterea vandabilitatii serviciilor oferite prin cresterea vizibilitatii societatii pe plan international, angajarea de personal nou, achizitia a 5 echipamente noi si performante, a unui soft de tip ERP, a 3 sisteme de management recertificat</t>
  </si>
  <si>
    <t>REBUILD 3D - Imbunatatirea capacitatilor avansate de dezvoltare a serviciilor la SC Union Protection SRL prin investitii in echipamente, servicii si active necorporale</t>
  </si>
  <si>
    <t>UNION PROTECTION S.R.L.</t>
  </si>
  <si>
    <t>dezvoltare a serviciilor la SC Union Protection SRL prin investitii in echipamente, servicii si active necorporale</t>
  </si>
  <si>
    <t>Diversificarea activității de producție a societății PLURIPLAST S.R.L.</t>
  </si>
  <si>
    <t>PLURIPLAST SRL</t>
  </si>
  <si>
    <t>Diversificarea activității de producție a societății</t>
  </si>
  <si>
    <t>Dotare clinica de Oftalmologie</t>
  </si>
  <si>
    <t>OCULENS MED SRL</t>
  </si>
  <si>
    <t>dotarea clinicii cu aparatură de ultimă generație</t>
  </si>
  <si>
    <t>Cresterea eficientei energetice la cladirile Sectiei Pediatrie II, Corpurile C1 si C2 din cadrul Spitalului Clinic de Urgenta pentru Copii Cluj-Napoca</t>
  </si>
  <si>
    <t>cresterea eficienței energetice a clădirilor Secției Pediatrie II, Corpurile C1 și C2 din cadrul Spitalului Clinic de Urgență pentru Copii Cluj-Napoca.</t>
  </si>
  <si>
    <t>RECOVERGOLD - Extinderea capacitatilor avansate de productie la SC Union Co SRL prin investitii in echipamente, servicii si active necorporale</t>
  </si>
  <si>
    <t>UNION CO SRL</t>
  </si>
  <si>
    <t xml:space="preserve"> investitii in echipamente, servicii si active necorporale</t>
  </si>
  <si>
    <t>IMBUNATATIREA COMPETITIVITATII AAM SERVICES PRIN EXTINDEREA CAPACITATII DE PRODUCTIE</t>
  </si>
  <si>
    <t>A A M SERVICES SRL</t>
  </si>
  <si>
    <t>Creșterea volumului de producție a sistemelor transportoare prin investiții în tehnologii performante</t>
  </si>
  <si>
    <t>Achizitie utilaje de reciclare pentru Total Waste Recycling S.R.L.</t>
  </si>
  <si>
    <t>TOTAL WASTE RECYCLING SRL</t>
  </si>
  <si>
    <t xml:space="preserve">Achizitie utilaje de reciclare </t>
  </si>
  <si>
    <t>Dotare cu echipamente – Centrul Medical Kinetoteam</t>
  </si>
  <si>
    <t>KINETOTEAM SRL</t>
  </si>
  <si>
    <t>Crearea de condiții de diagnosticare, investigare și tratament la standarde internaționale prin dotarea centrului cu echipamente de ultimă generație</t>
  </si>
  <si>
    <t>Extinderea activitatii prin modernizarea unitatii de productie</t>
  </si>
  <si>
    <t>REBECCA INTERNATIONAL COM SRL</t>
  </si>
  <si>
    <t>achiziţionarea echipamentelor și activelor software necesare operaționalizării cu eficiență ridicată a unui flux tehnologic modern și autonom în sectorul producției de brichete de rumeguș</t>
  </si>
  <si>
    <t>Creșterea competitivității societății CLINICA MEDI SPA SRL prin înființarea unui centru medical în Municipiul Cluj-Napoca</t>
  </si>
  <si>
    <t>CLINICA MEDI SPA SRL</t>
  </si>
  <si>
    <t>nfiintarea unui centru medical  si dotarea acestuia cu echipamente inovatoare, ce inglobeaza ultimele tehnologii din domeniu.</t>
  </si>
  <si>
    <t>Imbunatatirea activitatii SC IZO4INSTAL SRL</t>
  </si>
  <si>
    <t>IZO4INSTAL SRL</t>
  </si>
  <si>
    <t>achiziţionarea unor echipamente moderne, respectiv a unor active software care să permită modernizarea fluxului tehnologic și retehnologizarea acestuia</t>
  </si>
  <si>
    <t>CRESTEREA CAPACITATII ECONOMICE SI DEZVOLTAREA SOCIETATII DENT COMPLET SRL</t>
  </si>
  <si>
    <t>DENT COMPLET SRL</t>
  </si>
  <si>
    <t>achizitia a 12 echipamente noi, in vederea imbunatatirii gamei de servicii prestate si in vederea asigurarii calitatii serviciilor,</t>
  </si>
  <si>
    <t>DEZVOLTAREA ACTIVITATII GENETIC CENTER</t>
  </si>
  <si>
    <t>GENETIC CENTER SRL</t>
  </si>
  <si>
    <t>achizitionarea unor echipamente performante pentru dotarea Centrului de consiliere şi investigaţii genetice “Genetic Center” din Cluj-Napoca</t>
  </si>
  <si>
    <t>CRESTEREA EFICIENTEI ENERGETICE A CLADIRII PUBLICE CU DESTINATIA SCOALA, SITUATA IN STR. MIXANDRELOR, NR. 2A, DEJ, JUD CLUJ</t>
  </si>
  <si>
    <t>Creșterea eficienței energetice în clădirea cu destinatie scoala amplasata in Municipiul Dej, strada Mixandrelor nr. 2A prin lucrari de reabilitar</t>
  </si>
  <si>
    <t>Cresterea eficientei energetice a Spitalului Clinic Municipal Cluj-Napoca</t>
  </si>
  <si>
    <t>MUNICIPIUL CLUJ-NAPOCA</t>
  </si>
  <si>
    <t>asigurarea cerintelor de calitate in constructii din punct de vedere termic si energetic pentru cladirea spitalului clinic municipal Cluj-Napoca, precum si eficientizarea consumului de energie si utilizarea surselor de energie regenerabila.</t>
  </si>
  <si>
    <t>Modernizare infrastructura educationala "Hoia" pentru desfasurarea activitatilor didactice si practice destinate invatamantului agricol</t>
  </si>
  <si>
    <t>UNIVERSITATEA DE STIINTE AGRICOLE SI MEDICINA VETERINARA CLUJ-NAPOCA</t>
  </si>
  <si>
    <t>Extinderea infrastructurii educaționale existente, prin construirea de noi corpuri pentru completarea funcționalității clădirilor existente pe acelasi amplasament</t>
  </si>
  <si>
    <t>Modernizarea coridorului integrat de mobilitate urbana reprezentat de str. Unirii, str. Dobrogeanu Gherea, str. Ecaterina Teodoroiu, str. Avram Iancu, Str. George Cosbuc, str. Regina Maria, str. Mircea cel Batrân, str. Marasesti (intre Mircea cel Batran si Gh.Sincai), str. Gheorghe Sincai, Str. 1 Mai (intre Str. George Cosbuc si Str. I.P.Reteganul), str. Crângului</t>
  </si>
  <si>
    <t>Imbunatatirea transportului public urban de calatori din Municipiul Dej pana in anul 2022 ca urmare a introducerii in flota de transport public de la nivelul municipiului a 20 de autobuze electrice (nepoluante), care vor circula pe traseele de autobuz deservite de strazile din proiect, a implementarii unui sistem de e-ticketing, precum si a amenajarii/modernizarii statiilor de transport in comun, construirii/ modernizarii/reabilitarii partii carosabile a infrastructurii rutiere utilizate prioritar de transportul public de calatori.</t>
  </si>
  <si>
    <t>Înnoirea flotei de transport în comun în Municipiul Cluj-Napoca prin achizitionarea de autobuze electrice</t>
  </si>
  <si>
    <t>achiziționarea și darea în exploatare a 30 autobuze electrice, având la bază Planului de Mobilitate Urbană Durabilă aprobat.</t>
  </si>
  <si>
    <t>Restaurarea anvelopei Palatului Reduta, în prezent Muzeul Etnografic al Transilvaniei</t>
  </si>
  <si>
    <t>UAT JUDETUL CLUJ</t>
  </si>
  <si>
    <t>Restaurarea anvelopei Palatului Reduta urmarindu-se valorificarea durabila a monumentului, in acord cu statutul sau istoric, menite sa-i creasca atractivitatea turistica pe viitor, dar si punerea in siguranta a anvelopei.</t>
  </si>
  <si>
    <t>Revitalizarea "Turnului Pompierilor"</t>
  </si>
  <si>
    <t>Restaurarea integrală a Turnului, segmentul medieval și cel adăugat în secolul XIX, precum și reaccesibilizarea drumului de strajă păstrat.</t>
  </si>
  <si>
    <t>1 Modernizarea si reabilitarea Traseului judetean 1 format din sectoare de drum ale DJ 107N, DJ 107M si DJ 107L, parte a Traseului Regional Transilvania de Nord</t>
  </si>
  <si>
    <t>Îmbunatațirea parametrilor tehnici relevanți (cresterea portanței, vitezei, siguranței rutiere) prin modernizarea sectoarelor de drum ale DJ 107L, DJ 107M și DJ 107N, in lungime de 72,05km care compun Traseul județean propus, parte a Traseului Regional Transilvania de Nord</t>
  </si>
  <si>
    <t>2 Modernizarea si reabilitarea Traseului judetean 2 format din sectoare de drum ale DJ 108B, DJ 105T si DJ 109A, parte a Traseului Regional Transilvania de Nord</t>
  </si>
  <si>
    <t>Îmbunatațirea parametrilor tehnici relevanți (cresterea portanței, vitezei, siguranței rutiere) prin modernizarea sectoarelor de drum ale DJ 108B, DJ 105T și DJ 109A, in lungime de 63.30km care compun Traseul județean propus, parte a Traseului Regional Transilvania de Nord</t>
  </si>
  <si>
    <t>3 Modernizarea si reabilitarea Traseului judetean 3 format din sectoare de drum ale DJ 161H, DJ 150, DJ 161A si DJ 151C, parte a Traseului Regional Transilvania de Nord</t>
  </si>
  <si>
    <t>Îmbunatațirea parametrilor tehnici relevanți (cresterea portanței, vitezei, siguranței rutiere) prin modernizarea sectoarelor de drum ale DJ 161H, DJ 150, DJ 161A și DJ 151C, in lungime de 61,09km care compun Traseul județean propus, parte a Traseului Regional Transilvania de Nord</t>
  </si>
  <si>
    <t>4 Modernizarea si reabilitarea Traseului judetean 4 format din sectoare de drum ale DJ 107P si DJ 107N, parte a Traseului Regional Transilvania de Nord</t>
  </si>
  <si>
    <t>Îmbunatațirea parametrilor tehnici relevanți (cresterea portanței, vitezei, siguranței rutiere) prin modernizarea sectoarelor de drum ale DJ 107P, DJ 107N, in lungime de 51,677.6 km care compun Traseul județean propus, parte a Traseului Regional Transilvania de Nord</t>
  </si>
  <si>
    <t>5 Modernizarea si reabilitarea Traseului judetean 5 format din sectoare de drum ale DJ 108C, parte a Traseului Regional Transilvania de Nord</t>
  </si>
  <si>
    <t>Îmbunatațirea parametrilor tehnici relevanți (cresterea portanței, vitezei, siguranței rutiere) prin modernizarea sectoarelor de drum ale DJ 108C, in lungime de 22,95 km care compun Traseul județean propus, parte a Traseului Regional Transilvania de Nord</t>
  </si>
  <si>
    <t>7 Modernizarea si reabilitarea Traseului judetean 7 format din sectoare de drum ale DJ 161C, parte a Traseului Regional Transilvania de Nord</t>
  </si>
  <si>
    <t>mbunatațirea parametrilor tehnici relevanți (cresterea portanței, vitezei, siguranței rutiere) prin modernizarea sectoarelor de drum ale DJ 161C, in lungime de 13 km care compun Traseul județean propus, parte a Traseului Regional Transilvania de Nord</t>
  </si>
  <si>
    <t>6 Modernizarea si reabilitarea Traseului judetean 6 format din sectoare de drum ale DJ 109B si DJ 109D, parte a Traseului Regional Transilvania de Nord</t>
  </si>
  <si>
    <t>Îmbunatațirea parametrilor tehnici relevanți (cresterea portanței, vitezei, siguranței rutiere) prin modernizarea sectoarelor de drum ale DJ 109B si DJ 109D, in lungime de 22,27km care compun Traseul județean propus, parte a Traseului Regional Transilvania de Nord</t>
  </si>
  <si>
    <t>8 Modernizarea si reabilitarea Traseului judetean 8 format din sectoare de drum ale DJ 161B si DJ 107F, parte a Traseului Regional Transilvania de Nord</t>
  </si>
  <si>
    <t>Îmbunatațirea parametrilor tehnici relevanți (cresterea portanței, vitezei, siguranței rutiere) prin modernizarea sectoarelor de drum ale DJ 161B si DJ 107F in lungime de 14,51 km care compun Traseul județean propus, parte a Traseului Regional Transilvania de Nord</t>
  </si>
  <si>
    <t>9 Modernizarea si reabilitarea Traseului judetean 9 format din sectoare de drum ale DJ 103N si DJ 103J, parte a Traseului Regional Transilvania de Nord</t>
  </si>
  <si>
    <t>Îmbunatațirea parametrilor tehnici relevanți (cresterea portanței, vitezei, siguranței rutiere) prin modernizarea sectoarelor de drum ale DJ 103N și DJ 103J, in lungime de 9,80 km, care compun Traseul județean propus, parte a Traseului Regional Transilvania de Nord</t>
  </si>
  <si>
    <t>Imbunatatirea accesului populatiei din judetul Cluj la servicii medicale de urgenta</t>
  </si>
  <si>
    <t>Dotarea infrastructurii unităților de primiri urgențe și a compartimentelor de primiri urgențe (inclusiv cu echipamente pentru terapie intensivă – ATI, precum și echipamente destinate sectiilor support care deservesc UPU) a 4 Spitale din judetul Cluj</t>
  </si>
  <si>
    <t>Judeţul Cluj</t>
  </si>
  <si>
    <t>Imbunatatirea accesului populatiei din Municipiul Cluj-Napoca la servicii medicale de urgenta</t>
  </si>
  <si>
    <t>Dotarea infrastructurii unităților de primiri urgențe și a compartimentelor de primiri urgențe (inclusiv cu echipamente pentru terapie intensivă – ATI, precum și echipamente destinate sectiilor support care deservesc UPU)</t>
  </si>
  <si>
    <t>Asigurarea accesului la servicii de sanatate in regim ambulatoriu pentru populatia judetului Cluj</t>
  </si>
  <si>
    <t>Asigurarea accesului la servicii de sanatate in regim ambulatoriu pentru populatia Municipiului Cluj Napoca</t>
  </si>
  <si>
    <t xml:space="preserve"> Cluj-Napoca</t>
  </si>
  <si>
    <t>Înnoirea flotei de transport în comun în Municipiul Cluj-Napoca prin achiziţionarea de tramvaie - Etapa 1 - Faza 1</t>
  </si>
  <si>
    <t>Achiziționarea și darea în exploatare a 8 tramvaie, având la bază Planului de Mobilitate Urbană Durabilă aprobat.</t>
  </si>
  <si>
    <t>Înnoirea flotei de transport în comun în Municipiul Cluj-Napoca prin achiziţionarea de tramvaie - Etapa 1 - Faza 2</t>
  </si>
  <si>
    <t>achiziționarea și darea în exploatare a 8 tramvaie, având la bază Planului de Mobilitate Urbană Durabilă aprobat.</t>
  </si>
  <si>
    <t>Înnoirea flotei de transport în comun în Municipiul Cluj-Napoca prin achiziţionarea de tramvaie - Etapa 1 - Faza 3</t>
  </si>
  <si>
    <t>Înnoirea flotei de transport în comun în Municipiul Cluj-Napoca prin achiziţionarea de troleibuze - Etapa 1 - Faza 1</t>
  </si>
  <si>
    <t>achiziționarea și darea în exploatare a 30 troleibuze, având la bază Planului de Mobilitate Urbană Durabilă aprobat.</t>
  </si>
  <si>
    <t>Înnoirea flotei de transport în comun în Municipiul Cluj-Napoca prin achiziţionarea de troleibuze - Etapa 1 - Faza 2</t>
  </si>
  <si>
    <t>achiziționarea și darea în exploatare a 20 troleibuze, având la bază Planului de Mobilitate Urbană Durabilă aproba</t>
  </si>
  <si>
    <t>Modernizare şi amenajare Piaţa Unirii din municipiul Cluj-Napoca – etapa 2</t>
  </si>
  <si>
    <t>îmbunătătirea condițiilor pentru utilizarea modurilor nemotorizate de transport și a celor de transport public de călători, în vederea reducerii numărului de deplasări cu transportul privat (cu autoturisme) și reducerea emisiilor echivalent CO2 din transport, având la bază planul de mobilitate urbană.</t>
  </si>
  <si>
    <t>Imbunatatirea transportului public si nemotorizat in municipiul Dej</t>
  </si>
  <si>
    <t>Imbunatatirea transportului public urban de calatori din Municipiul Dej pana in anul 2024 ca urmare a implementarii unui sistem de e-ticketing, a modernizarii/reabilitarii partii carosabile a infrastructurii rutiere utilizate prioritar de transportul public de calatori (85,506 kmp), construirea unei parcari subterane de tip park and ride (Activitate neeligibila) de 2.914 mp si a unui centru de transfer intermodal de 76,25 mp</t>
  </si>
  <si>
    <t>Creșterea competitivității ROMAN GRAFISERVICE SRL prin achiziția de mijloace fixe</t>
  </si>
  <si>
    <t>ROMAN GRAFISERVICE SRL</t>
  </si>
  <si>
    <t xml:space="preserve">Crearea unei noi unități de prestare servicii în domeniul de activitate vizat de codul CAEN 1814 Legătorie și servicii conexe și achiziționarea de active corporale (echipamente/utilaje tehnologice) și active necorporale (software) in vederea realizarii serviciilor de legatorie vizate (servicii de aurire, stantare, lacuire, lipire automata, lipire si asamblare manuala). </t>
  </si>
  <si>
    <t>Creșterea competitivității Medimages SRL prin extinderea și diversificarea serviciilor medicale</t>
  </si>
  <si>
    <t>MEDIMAGES SRL</t>
  </si>
  <si>
    <t>dotarea cu active corporale si necorporale performante pentru extinderea activitatii si diversificarea gamei de servicii medicale oferite in sectorul diagnosticarii imagistice.</t>
  </si>
  <si>
    <t>CONSTRUIRE SPALATORIE ECOLOGICA,IMPREJMUIRE SI BRANSAMENTE/RACORDURI</t>
  </si>
  <si>
    <t>ONE WAY SRL</t>
  </si>
  <si>
    <t>Construirea unei spalatorii ecologice, imprejmuire si bransamente/racorduri, dotarea cu active corporale si necorporale in vederea crearii unei noi unitati de servicii in conformitate cu codul 9601</t>
  </si>
  <si>
    <t>Cresterea eficientei energetice în cladirea Scolii Gimnaziale Speciale – Centru de Resurse si Documentare privind Educatia Incluziva/Integrata</t>
  </si>
  <si>
    <t>Îmbunătăţirea parametrilor relevanţi privind eficienţa energetică (consumul anual de energie primară atât din surse neregenerabile, cât şi regenerabile, nivelul anual specific al gazelor cu efect de seră) aferenţi clădirii Scolii Gimnaziale Speciale – Centru de Resurse şi Documentare privind Educaţia Incluzivă/Integrată</t>
  </si>
  <si>
    <t>„Cresterea eficientei energetice a cladirilor publice din Comuna Calatele, Corp Primarie”</t>
  </si>
  <si>
    <t>COMUNA CALATELE</t>
  </si>
  <si>
    <t>Reablitarea termică a clădirii primăriei din comuna Călăţele</t>
  </si>
  <si>
    <t>Calatele</t>
  </si>
  <si>
    <t>Cresterea eficientei energetice a blocurilor de locuinte din municipiul Cluj-Napoca, Grup 6</t>
  </si>
  <si>
    <t>Reducerea consumului de energie finală la nivelul sectorului rezidenţial din municpiul Cluj-Napoca, prin reabilitarea termica a 5 blocuri</t>
  </si>
  <si>
    <t>Cresterea eficientei energetice a blocurilor de locuinte din municipiul Cluj-Napoca, Grup 3</t>
  </si>
  <si>
    <t>Cresterea eficientei energetice a blocurilor de locuinte din municipiul Cluj-Napoca, Grup 1</t>
  </si>
  <si>
    <t>Reducerea consumului de energie finală la nivelul sectorului rezidenţial din municpiul Cluj-Napoca, prin reabilitarea termica a 6 blocuri</t>
  </si>
  <si>
    <t>Cresterea eficientei energetice a blocurilor de locuinte din municipiul Cluj-Napoca, Grup 4</t>
  </si>
  <si>
    <t>Cresterea eficientei energetice a blocurilor de locuinte din municipiul Cluj-Napoca, Grup 2</t>
  </si>
  <si>
    <t>POR/2017/10/10.1/10.2/7regiuni</t>
  </si>
  <si>
    <t>Reabilitarea si modernizarea Colegiului Tehnic “Victor Ungureanu“ din Municipiul Câmpia Turzii,
judetul Cluj</t>
  </si>
  <si>
    <t>Imbunatatirea calitatii infrastructurii educationale prin dotarea instutiei de invatamant cu material didactic de specialitate, a cresterii gradului de confort al elevilor prin imbunatatirea reabilitarea si modernizarea cladirii</t>
  </si>
  <si>
    <t xml:space="preserve">Construire si imprejmuire Gradinita cu program normal in comuna Sacuieu, judetul Cluj </t>
  </si>
  <si>
    <t>COMUNA SACUIEU</t>
  </si>
  <si>
    <t>Asigurarea conditiilor propice pentru desfăşurarea procesului educational in comuna Sacuieu, conform standardelor in vigoare, impune realizarea unor investiţii in infrastructura educationala</t>
  </si>
  <si>
    <t>Sacuieu</t>
  </si>
  <si>
    <t>POR/2017/5/5.2/2</t>
  </si>
  <si>
    <t>RECONVERSIA SI REFUNCTIONALIZAREA TERENURILOR SI SUPRAFETELOR DEGRADATE NEUTILIZATE DIN PADUREA BUNGAR, MUNICIPIUL DEJ</t>
  </si>
  <si>
    <t>CRESTEREA COMPETITIVITATII S.C. ELECTROCERAMICA S.A.</t>
  </si>
  <si>
    <t>ELECTROCERAMICA SA</t>
  </si>
  <si>
    <t>Cresterea eficientei energetice a blocurilor de locuinte din municipiul Cluj-Napoca, Grup 5</t>
  </si>
  <si>
    <t>Cresterea eficientei energetice a blocurilor de locuinte din Municipiul Turda, Piata Republicii nr. 43 si str. Libertatii nr. 2, bl. 53</t>
  </si>
  <si>
    <t>Cresterea eficientei energetice a ansamblurilor de locuinte rezidentiale alcatuite din blocul nr. 53, situat pe strada Libertatii nr. 2 si a blocului situat pe strada Republicii nr. 43 prin realizarea unor lucrari de îmbunătăţire a izolaţiei termice a anvelopei clădirii, instalarea unor sisteme alternative de producere a energiei din surse regenerabile - panouri solare electrice, inlocuirea corpurilor de iluminat fluorescent si incandescent din spatiile comune cu corpuri de iluminat cu eficienta energetica ridicata si durata mare de viata</t>
  </si>
  <si>
    <t>”Transylvania Furniture Incubator”</t>
  </si>
  <si>
    <t>SALICE COMPROD SRL</t>
  </si>
  <si>
    <t>REABILITARE, EXTINDERE SI MODERNIZARE GRADINITA "CASUTA POVESTILOR"</t>
  </si>
  <si>
    <t>DEZVOLTAREA INFRASTRUCTURII DE TRANSPORT ALTERNATIV ÎN MUNICIPIUL DEJ - punte pietonala si modernizare coridor infrastructura integrata în Ocna Dej</t>
  </si>
  <si>
    <t>Revitalizarea spatiului pietonal din centrul istoric al Municipiului Turda, construire autobaza si amenajare park and ride</t>
  </si>
  <si>
    <t>MODERNIZARE SI DOTARE GRADINITA, Sat Bogata de Sus nr. 138, Comuna Vad, Judetul CLUJ</t>
  </si>
  <si>
    <t>COMUNA VAD</t>
  </si>
  <si>
    <t>Modernizare si dotare gradinita Sat Bogata de Sus nr.138, Comuna Vad, jud. Cluj</t>
  </si>
  <si>
    <t>Vad</t>
  </si>
  <si>
    <t>ABC Incubator - construire imobil de birouri, imprejmuire, amenjare incinta, racorduri, bransamente si organizare de santier</t>
  </si>
  <si>
    <t>AROBS BUSINESS CENTER S.R.L.</t>
  </si>
  <si>
    <t>CRESTEREA SI ÎMBUNATATIREA SPATIULUI PIETONAL ÎN ZONA URBANA: REABILITARE SI EXTINDERE ZONA PIETONALA PIATA LUCIAN BLAGA, STRADA REPUBLICII (PRIMUL TRONSON), STRADA NAPOCA, STRADA PETRU MAIOR, STRADA EMIL ISAC SI AMENAJARE PISTE DE BICICLETE</t>
  </si>
  <si>
    <t>CRESTEREA SI ÎMBUNATAÞIREA
SPAÞIULUI PIETONAL ÎN ZONA URBANA:
REABILITARE SI EXTINDERE ZONA
PIETONALA PIAÞA LUCIAN BLAGA,
STRADA REPUBLICII (PRIMUL TRONSON),
STRADA NAPOCA, STRADA PETRU MAIOR,
STRADA EMIL ISAC SI AMENAJARE PISTE
DE BICICLETE</t>
  </si>
  <si>
    <t>Creşterea şi îmbunătăţirea spaţiului pietonal-velo în zona urbană: Modernizare Strada Tipografiei, scuar CEC, strada Regele Ferdinand şi străzile adiacente</t>
  </si>
  <si>
    <t>Cresterea si îmbunataþirea spaþiului
pietonal-velo în zona urbana: Modernizare
Strada Tipografiei, scuar CEC, strada
Regele Ferdinand si strazile adiacente</t>
  </si>
  <si>
    <t>Total CLUJ</t>
  </si>
  <si>
    <t>MARAMURES</t>
  </si>
  <si>
    <t>Consolidarea poziţiei pe piaţă a societăţii DARMOLD SRL în domeniul producţiei de articole de feronerie</t>
  </si>
  <si>
    <t>DARMOLD SRL</t>
  </si>
  <si>
    <t>Creşterea şi îmbunătăţirea competitivităţii economice a microîntreprinderii prin dezvoltarea unui flux tehnologic de producţie modern şi achiziţia a 6 echipamente noi performante</t>
  </si>
  <si>
    <t>Baia Mare</t>
  </si>
  <si>
    <t>Precizie şi calitate în producţia de tâmplărie</t>
  </si>
  <si>
    <t>MARYNK IDEEA S.R.L.</t>
  </si>
  <si>
    <t>Consolidarea poziţiei pe piaţă a microîntreprinderii S.C. MARYNK IDEEA S.R.L. prin creşterea capacităţii de producţie cu 87,5% (de la 800 mp/lună în anul 2015 la 1500 mp/lună) şi realizarea unui nou produs de tâmplărie din PVC.</t>
  </si>
  <si>
    <t>Diversificarea activitatii prin achizitionarea de echipamente in cadrul PET TUR SRL</t>
  </si>
  <si>
    <t>PET TUR SRL</t>
  </si>
  <si>
    <t xml:space="preserve">Dezvoltarea microintreprinderii PET TUR SRL prin creearea unie baze tehnice in orasul Viseu de Sus pentru executia de
lucrari de constructii de drumuri si autostrazi. Diversificarea activitatii existente prin achizitia urmatoarelor echipamete: • Miniincarcator – 1 buc;• Miniexcavator pe senile – 1 buc;
• Buldoexcavator - 1 buc
</t>
  </si>
  <si>
    <t>Viseu de Sus</t>
  </si>
  <si>
    <t>Cresterea productivitatii societatii prin achizitia de echipamente performante</t>
  </si>
  <si>
    <t>TIMVASCO TRADING SRL</t>
  </si>
  <si>
    <t xml:space="preserve">Cresterea competitivitatii si productivitatii societatii prin achizitia a 2 echipamente noi,  cu ajutorul carora se va inova/imbunatati procesul de productie  cherestea si utilizarea surselor regenerabile de energie – prin achizitia a doi stalpi solari de iluminat pentru platforma de garare a echipamentelor. </t>
  </si>
  <si>
    <t>Borsa</t>
  </si>
  <si>
    <t>Eficientizarea firmei Intreprindere Retele Electrice S.R.L.</t>
  </si>
  <si>
    <t>INTREPRINDERE RETELE ELECTRICE SRL</t>
  </si>
  <si>
    <t>Consolidarea poziţiei pe piaţă a microîntreprinderii, prin achizitia a 3 echipamente pentru desfăşurarea unei noi activităţi, respectiv execuţia de lucrări de pregătire a terenului.</t>
  </si>
  <si>
    <t xml:space="preserve">Extinderea activitatii prin achizitia de echipamente IT si software specifice arhivarii electronice </t>
  </si>
  <si>
    <t xml:space="preserve">ARHIVARE RIVULUS SRL </t>
  </si>
  <si>
    <t>Creşterea şi îmbunătăţirea competitivităţii economice a microîntreprinderii prin achizitia a 4 echipamente noi, 2 software-uri moderne si si o pagina web cu instrumente de comercializare on-line achiziţionate.</t>
  </si>
  <si>
    <t xml:space="preserve">Diversificarea activitatii societatii prin achizitie de echipamente </t>
  </si>
  <si>
    <t>79 MAO SRL</t>
  </si>
  <si>
    <t>Cresterea competitivitatii societatii prin achizitia de echipamente noi, de ultima generatie (un buldoexcavator, un buldoexcavator cu tocator de vegetatie si doi stalpi solari de iluminat), pentru realizarea de lucrari de pregatire a terenului,  inovative si reducerea consumului de energie.</t>
  </si>
  <si>
    <t xml:space="preserve">Construire hala I.T.P., achizitii si montare de echipamente, acces auto si imprejmuire, bransamente utilitati, sistematizare verticala </t>
  </si>
  <si>
    <t>MOMAR SRL</t>
  </si>
  <si>
    <t xml:space="preserve">Creşterea competitivităţii SC MOMAR SRL, ca urmare a introducerii de noi tehnologii în procesul de realizare de servicii noi, prin construcţia unei hale ITP şi achiziţioanrea de echipamente şi utilaje tehnologice specializate.tehnologic modern.
</t>
  </si>
  <si>
    <t>Cresterea competitivitatii SC SEMAR PASM SRL prin realizarea de servicii noi</t>
  </si>
  <si>
    <t>SEMAR PASM S.R.L.</t>
  </si>
  <si>
    <t xml:space="preserve">Diversificarea serviciilor oferite de societate prin dezvoltarea unei noi activitati, respectiv activitatea de Lucrari de pregatire a terenului, un buldoexcavator si doi stalpi solari de iluminat achizitionati
</t>
  </si>
  <si>
    <t>Sighetu
Marmatiei</t>
  </si>
  <si>
    <t>Dezvoltarea River Company</t>
  </si>
  <si>
    <t xml:space="preserve">RIVER COMPANY SRL </t>
  </si>
  <si>
    <t xml:space="preserve">Consolidarea poziţiei pe piaţă a microîntreprinderii S.C. RIVER COMPANY S.R.L. prin dezvoltarea durabilă şi competitivă a activităţii de producţie de aparate cu pompe de presiune prin  achizitia a 19 dotări (active corporale) şi 2 softuri (active necorporale). </t>
  </si>
  <si>
    <t>Creșterea competitivității firmei EDS ELECTRIC S.R.L.</t>
  </si>
  <si>
    <t>EDS ELECTRIC S.R.L.</t>
  </si>
  <si>
    <t>Consolidarea poziţiei pe piaţa a microîntreprinderii prin dezvoltarea unui nou serviciu de reparare a echipamentelor electrice.</t>
  </si>
  <si>
    <t>Achizitie de utilaje penru fabricarea de mobilier in cadrul societatii MOBILIA DV</t>
  </si>
  <si>
    <t>MOBILIA DV SRL</t>
  </si>
  <si>
    <t>Cresterea capacitatii de productie mobilier de birou si magazine nespecializate de la 600 buc/an la 18000 buc/an , prin achizitionarea de 6 echipamente noi, moderne care asigura o calitate ridicata a produselor realizate.</t>
  </si>
  <si>
    <t>Cresterea competitivitatii societatii AMD DIGITAL GRUP SRL</t>
  </si>
  <si>
    <t>AMD DIGITAL GRUP SRL</t>
  </si>
  <si>
    <t>Dezvoltarea unei capacitati moderne de productie a articolelor de papetarie inovative, prin dotarea cu echipamente performante de productie articole de papetarie, care sa permita diversificarea gamei de produse din oferta SC AMD DIGITAL GRUP SRL</t>
  </si>
  <si>
    <t>Dezvoltarea firmei Arhive GMR S.R.L.</t>
  </si>
  <si>
    <t>ARHIVE GMR SRL</t>
  </si>
  <si>
    <t xml:space="preserve">Consolidarea poziţiei pe piaţă a microîntreprinderii prin dezvoltarea serviciilor de arhivare si  dotarea societatii cu echipamente IT, utilaje si rafturi (8 laptopuri, 1 scanner de carte, 1 scanner, 1 server, 6 imprimante multifunctionale A4, 2 imprimante multifunctionale A3,1 distrugator de hartie, 1 distrugator.
documente, 2 transpalete electrice, 6 rafturi duble, 6 rafturi simple)
</t>
  </si>
  <si>
    <t>Creșterea capacității de execuție a SC ONY&amp;VLADY TRANS SRL prin achiziția de utilaje performante</t>
  </si>
  <si>
    <t>ONY &amp; VLADY TRANS SRL</t>
  </si>
  <si>
    <t xml:space="preserve">Extinderea şi modernizarea SC ONY &amp; VLADY TRANS SRL prin achiziţia de utilaje şi echipamente de producţie noi, moderne, ceea ce va conduce implicit la inovarea procesului de producţie, la dezvoltarea durabilă a companiei, la respectarea normelor de mediu şi la creşterea competitivităţii pe piaţa specifică. Achiziţia de utilaje performante,respectiv: - Buldoexcavator JCB 3CX 14MFWM - buc. 1; - Stivuitor multifuncţional rotativ MERLO ROTO 40.18S - buc. 1
</t>
  </si>
  <si>
    <t xml:space="preserve">Construire "Spalatorie autocamioane, imprejmuire proprietate si alcatuire platforma pavata" </t>
  </si>
  <si>
    <t>TRANS CARPATICA SRL</t>
  </si>
  <si>
    <t xml:space="preserve">Diversificarea serviciilor Trans Carpatica, prin adăugarea de servicii complementare serviciilor de transport marfă. Prin implementarea proiectului investiţional se urmăreşte oferirea de servicii complementare, respectiv servicii de cosmetizare şi întreţinere auto. Prin proiect se va realiza o constructie pentru spalatorie autocamioane 263.84 mp (suprafata construita) si se vor achizitiona 7 echipamente specifice pentru spalatorie autocamioane, </t>
  </si>
  <si>
    <t>Achizitia de utilaje performante in vederea dezvoltarii activitatii SKS MINMAR SRL</t>
  </si>
  <si>
    <t>SKS MINMAR SRL</t>
  </si>
  <si>
    <t>Cresterea competitivitatii intreprinderii SKS MINMAR SRL prin achizitia de utilaje performante, cu o capacitate mare de executie. Utilajele propuse prin implementarea proiectului sunt:
- un excavator pe senile;
- un buldoexcavator cu brat telescopic.</t>
  </si>
  <si>
    <t>Conservarea, reamenajarea si punerea in valoare a Palatului Cultural din Sighetu Marmatiei cu destinatia "Centrul Cultural Pastoral Sfantul Iosif Marturisitorul"</t>
  </si>
  <si>
    <t xml:space="preserve">Episcopia Ortodoxa Romana a Maramuresului si Satmarului </t>
  </si>
  <si>
    <t>Impulsionarea dezvoltarii locale prin conservarea, reamenajarea si punerea in valoare a Palatului Cultural din Sighetu Marmatiei cu destinatia "Centrul Cultural Pastoral Sfantul Iosif Marturisitorul"</t>
  </si>
  <si>
    <t>Sighetu Marmatiei</t>
  </si>
  <si>
    <t>Consolidarea pozitiei pe piata a 2XDC CONSTRUCTING S.R.L. prin inovare de proces si produs</t>
  </si>
  <si>
    <t>2XDC CONSTRUCTING SRL</t>
  </si>
  <si>
    <t>Consolidarea poziţiei pe piaţă a întreprinderii 2XDC Constructing SRL ca urmare a introducerii de noi tehnologii moderne în procesele de lucru a societăţii, Introducerea unor metode noi de productie, prin achitionarea a 10 echipamente inovative, si imbunatatirea caracteristicilor
produselor existente.</t>
  </si>
  <si>
    <t>Dezvoltarea microîntreprinderii SC WOLF NORDIC SRL, prin achizitia de utilaje performante</t>
  </si>
  <si>
    <t xml:space="preserve">WOLF NORDIC SRL </t>
  </si>
  <si>
    <t>Creşterea competitivităţii întreprinderii, prin diversificarea activităţii, lansarea unui nou domeniu de activitate, respectiv execuţia de lucrări de pregătire a terenului.</t>
  </si>
  <si>
    <t>Consolidarea pozitiei pe piata a SC "KZG"SRL prin cresterea competitivitatii in urma achizitiei unor utilaje performante de prelucrare a metalelor</t>
  </si>
  <si>
    <t>K.Z.G. SRL</t>
  </si>
  <si>
    <t>Cresterea capacitatii de a executa piese complexe din metal(subansamble,accesorii,piese de schimb etc) si diversificarea activitatilor desfasurate de catre intreprindere sub forma de servicii de prelucrari complexe a metalelor catre clienti, prin achizitia a 3(trei)utilaje capabile sa execute tehnologii de executie complexe neconventionale si conventionale</t>
  </si>
  <si>
    <t>Cresterea eficientei energetice a trei caldiri rezidentiale colective, din orasul Targul Lapus, judetul Maramures</t>
  </si>
  <si>
    <t>UAT Targu Lapus</t>
  </si>
  <si>
    <t>Îmbunătăţirea calităţii vieţii urbane pentru 138 de familii, prin sprijinirea îmbunătăţirii eficienţei energetice a 3 blocuri de locuinţe din oraşul Târgu Lăpuş, în termen de 13 luni de la semnarea contractului de finanţare</t>
  </si>
  <si>
    <t>Targu Lapus</t>
  </si>
  <si>
    <t>Cresterea eficientei energetice a cladirilor rezidentiale colective din Orasul Seini, jud. Maramures</t>
  </si>
  <si>
    <t>UAT Seini</t>
  </si>
  <si>
    <t>Obiectivul general al proiectului este de a imbunatati conditiile de viata a locatarilor din 4 locuinţe colective din oraşul Seini prin realizarea unor investitii in eficienta energetica a blocurilor de locuinte</t>
  </si>
  <si>
    <t>Seini</t>
  </si>
  <si>
    <t xml:space="preserve">Lucrari de interventie privind cresterea performantei energetice a blocului de locuinte S+P+4E, str. Aleea Tineretului, nr. 7, Bl. A7-A8, Oras Borsa, jud. Maramures; str. Independentei, Bl. 4, cart. Baia Borsa, Oras Borsa, jud. Maramures </t>
  </si>
  <si>
    <t>UAT Oras Borsa</t>
  </si>
  <si>
    <t>Reducerea consumului anual specific de căldură pentru încălzire în două blocuri de locuinţe din oraşul Borşa, izolate termic la valori sub 100 kWh/mp/an;</t>
  </si>
  <si>
    <t>Restaurare, consolidare si punere in valoare a Bisericii de Lemn "Sfintii Arhangheli Mihail si Gavriil" si a utilitatilor anexe, Sat Plopis, nr. 109, com. Sisesti, jud. Maramures</t>
  </si>
  <si>
    <t>Parohia Ortodoxa Romana Plopis</t>
  </si>
  <si>
    <t>Consolidarea si restaurarea obiectivului de patrimoniu cultural - Biserica de lemn “Sf. Arhangheli Mihail si Gavril” - in vederea desfasurarii unor functiuni adecvate, compatibile cu statutul de monument istoric si in deplina concordanta cu viata comunitara si religioasa si punerea in valoare (valorificarea si promovarea durabila) a acestuia</t>
  </si>
  <si>
    <t>Plopis</t>
  </si>
  <si>
    <t>Achizitie de utilaje in vederea modernizarii activitatii VASI BORA CONSTRUCTII SRL</t>
  </si>
  <si>
    <t>VASI BORA CONSTRUCTII SRL</t>
  </si>
  <si>
    <t>Imbunatatirea competitivitatii VASI BORA CONSTRUCTII S.R.L. pe segmentul activitatii – lucrari de pregatire a terenului si consolidarea pozitiei pe piata prin cresterea gradului de inzestrare tehnica si diversificarea activitatii desfasurate prin achizitionarea de utilaje si tehnologii performante specifice: Buldoexcavator pe pneuri (1 buc) si Mini-excavator pe senile (1 buc)</t>
  </si>
  <si>
    <t>Reabilitare Castel "Teleki"</t>
  </si>
  <si>
    <t xml:space="preserve">UAT Coltau, Jud. Maramures, </t>
  </si>
  <si>
    <t>Restaurarea, protecţia, conservarea şi valorificarea durabilă a obiectivului de patrimoniu naţional - CASTELUL TELEKI</t>
  </si>
  <si>
    <t>Coltau</t>
  </si>
  <si>
    <t>Cresterea competitivitatii S.C. AUTOMATICNORD S.R.L. prin tehnologizarea procesului de executie lucrari</t>
  </si>
  <si>
    <t>AUTOMATICNORD SRL</t>
  </si>
  <si>
    <t>Consolidarea pozitiei pe piata a S.C. AUTOMATICNORD S.R.L. in domeniul lucrariilor de constructii a cladirilor rezidentiale si nerezidentiale, prin achizitia mijloacelor fixe performante, respective a unui buldoexcavator, a unui sistem de cofrare si al unui turn pentru iluminat mobil cu panou fotovoltaic, care vor asigura executarea lucrarilor in timpi optimi si le un nivel calitativ superior.</t>
  </si>
  <si>
    <t>Salistea de Sus</t>
  </si>
  <si>
    <t>Pensiune turistică - Piatra Șoimului</t>
  </si>
  <si>
    <t>SIMI NORD TIM SRL</t>
  </si>
  <si>
    <t xml:space="preserve"> Dezvoltarea de noi activităţi, specifice zonei geografice  Valea Vaserului, prin construirea unei pensiuni turistice si dezvoltarea activităţilor firmei C TIMI NORD SIM SRL şi creşterea competitivitatii acesteia. </t>
  </si>
  <si>
    <t>Imbunatatirea competitivitatii si dezvoltare durabila la SC CECONII SRL</t>
  </si>
  <si>
    <t>CECONII SRL</t>
  </si>
  <si>
    <t>Imbunatatirea competitivitatii, diversificarea produselor societatii si dezvoltare durabila prin achizitia de echipamente si software noi, de ultima generatie,  necesare imbunatatirii/ inovarii procesului de tiparire si realizarii de produse noi.</t>
  </si>
  <si>
    <t>Reabilitare Drumul Nordului - Maramureș, etapa I</t>
  </si>
  <si>
    <t>Jud. Maramures</t>
  </si>
  <si>
    <t>Cresterea gradului de accesibilitate a locuitorilor oraşului ?omcuta Mare şi a comunelor Ariniş, Gârdani, Fărcaşa, Ardusat, Satulung, Remetea Chioarului, Coaş, Copalnic Mănăştur şi ?işeşti din judeţul Maramureş situate în proximitatea retelei TEN-T care traversează judeţele limitrofe Sălaj şi Satu Mare prin reabilitarea traseului drumurilor judetene DJ108D, sector lim. jud. Sălaj – Ariniş – Rodina – Gârdani (DJ 108A); DJ108A, sector Gârdani – Fărcaşa – Sârbi – Tămaia – Buzeşti –Ardusat (DJ193); DJ 182C, DJ 182B – Coaş – Copalnic – Copalnic Mănăştur – Vad – Lăschia – Făureşti – DJ 184 (Şurdeşti); DJ 193 sector Ardusat (int. DJ 108A) – lim. judeţ Satu Mare; DJ 182B sector Şomcuta Mare (DN1C) – Coaş (int. DJ 182C); DJ 193 Ardusat (int. DJ 108A) – Colţirea – Hideaga (DN1C).</t>
  </si>
  <si>
    <t>Judetul Maramures</t>
  </si>
  <si>
    <t>Extinderea și diversificarea activității de producție a SC PGA ELECRTIC SRL</t>
  </si>
  <si>
    <t>PGA ELECRTIC SRL</t>
  </si>
  <si>
    <t xml:space="preserve">Creşterea competitivităţii economice prin achiziţiea de echipamente moderne care sa permită obţinerea unor produse de o calitate superioră competitive pe piaţă. Pentru atingerea obiectivului general al proiectului se are în vedere achiziţionarea următoarelor echipamente:
- linie de producţie a cablurilor electrice de joasă şi medie tensiune - 1 buc.
- software producţie - 1 buc.
</t>
  </si>
  <si>
    <t>Investim sustenabil</t>
  </si>
  <si>
    <t>POP FRANCE S.R.L.</t>
  </si>
  <si>
    <t>Extinderea şi diversificarea activităţii prin investiţii într-un nou amplasament de producţie care presupune – construcţia unor facilităţi de producţie şi dotarea acestora cu 13 echipamente de ultimă generaţie, cu performanţe ridicate de lucru şi 1 soft special cubare buşteni</t>
  </si>
  <si>
    <t>Creșterea volumului de produse a SC Flexibil SRL prin achiziția de echipamente performante energetic</t>
  </si>
  <si>
    <t>FLEXIBIL SRL</t>
  </si>
  <si>
    <t>Cresterea competitivitatii, productivitatii si a volumului de produse a SC Flexibil SRL pe piata industriala a sistemelor de amortizare din cauciuc-metal pentru autovehicule prin achizitionarea de tehnologii/echipamente inovative si perfomante din punct de vedere energetic.</t>
  </si>
  <si>
    <t>Recea</t>
  </si>
  <si>
    <t>Extinderea si diversificarea activitatii de productie in cadrul societatii LAGUNA SERV SRL</t>
  </si>
  <si>
    <t>LAGUNA SERV SRL</t>
  </si>
  <si>
    <t xml:space="preserve">Imbunatatirea competitivitatii intreprinderii Laguna Serv SRL prin realizarea unei investitii initiale in domeniul mobilierului tapitat, pentru extinderea capacitatii  si diversificarea productiei unei unitati existente, prin dotarea cu echipamente tehnologice, utilaje, instalatii de lucru, echipamente informatice si programe specifice </t>
  </si>
  <si>
    <t>Vadu Izei</t>
  </si>
  <si>
    <t>Construirea si dotarea unei hale de productie pentru diverse elemente de tamplarie pentru constructii</t>
  </si>
  <si>
    <t>V.C.M.PROD-IMPEX SRL</t>
  </si>
  <si>
    <t>Creşterea productivităţii şi competitivităţii societăţii V.C.M. PROD-IMPEX SRL prin construirea şi dotarea unei hale pentru producţia de diverse elemente de tamplarie pentru construcţii. Introducerea de produse noi: uşi, ferestre, scări, prin crearea unei noi unităţi şi dotarea cu echipamente moderne necesare activităţii productive</t>
  </si>
  <si>
    <t>Performanta prin modernizare tehnologică</t>
  </si>
  <si>
    <t>M3 IZOGLASS SRL</t>
  </si>
  <si>
    <t xml:space="preserve"> Consolidarea pozitiei pe piata a societatii prin cresterea competitivitatii, a productivitatii si a calitatii produselor realizate, prin cresterea capacitatii de productie datorita achizitionarii a 7 active corporale si 1activ necorporal achizitionat ( soft optimizare) achizitionate/ instalate montate si puse in functiune.</t>
  </si>
  <si>
    <t>DIVERSIFICAREA ACTIVITATII SC AC HELCOR SRL PRIN ACHIZITIA DE ACTIVE CORPORALE SI NECORPORALE</t>
  </si>
  <si>
    <t>AC HELCOR SRL</t>
  </si>
  <si>
    <t>Diversificarea productiei unei unitati existente prin realizarea unei investitii initiale si realizarea de produse noi .</t>
  </si>
  <si>
    <t>Extinderea activitatii SC SEJA EDIL COMPANY SRL</t>
  </si>
  <si>
    <t xml:space="preserve">Seja Edil Company SRL </t>
  </si>
  <si>
    <t>Creşterea competitivităţii de piaţă a firmei prin dezvoltarea activităţii de lucrări de construcţii rezidenţiale şi nerezidenţiale, prin achiziţia de echipamente şi utilaje performante şi inovative</t>
  </si>
  <si>
    <t>Tautii-Magheraus</t>
  </si>
  <si>
    <t>Dezvoltarea TMR METAL BUSINESS S.R.L.</t>
  </si>
  <si>
    <t>TMR METAL BUSINESS SRL</t>
  </si>
  <si>
    <t>Consolidarea poziţiei pe piaţă a microîntreprinderii S.C. TMR Metal Business S.R.L. prin desfăşurarea unei noi activităţi, respectiv prestarea serviciilor de fasonare şi debitare a oţelului</t>
  </si>
  <si>
    <t>Crearea unei unitati de productie ferestre cu tamplarie lemn si geam termopan, in cadrul societatii Delle Design SRL</t>
  </si>
  <si>
    <t>DELLE DESIGN S.R.L.</t>
  </si>
  <si>
    <t>Cresterea competitivitatii SC CONSTRUCTII - DEMOLARI R.I. SRL prin achizitia de echipamente specifice activitatii de demolare</t>
  </si>
  <si>
    <t>CONSTRUCTII - DEMOLARI R.I. S.R.L</t>
  </si>
  <si>
    <t>Cresterea nivelului de tehnologizare a intreprinderii prin achizitia unor echipamente noi (un excavator cu senile si un ciocan hidraulic) pana la finalizarea implementarii proiectului</t>
  </si>
  <si>
    <t>Somcuta Mare</t>
  </si>
  <si>
    <t>Imbunatatirea competitivitatii economice prin diversificarea produselor oferite de PHOTO FUJI-STUDIO SRL</t>
  </si>
  <si>
    <t xml:space="preserve">PHOTO FUJI-STUDIO SRL </t>
  </si>
  <si>
    <t>Diversificarea produselor realizate de societate prin realizarea de produse noi, respectiv tiparituri cu efect tridimensional ca urmare a achizitiei unei imprimante de mari dimensiuni care va inlocui imprimanta veche care se afla in dotarea societatii,</t>
  </si>
  <si>
    <t>Dezvoltarea activității SC BRADUL N.E SRL</t>
  </si>
  <si>
    <t>BRADUL N.E SRL</t>
  </si>
  <si>
    <t>Creşterea competitivităţii economice prin demararea unui proiect complex de achiziţie de echipamente moderne care sa permită obţinerea unor produse de o calitate superioră competitive pe piaţă.</t>
  </si>
  <si>
    <t>PACKAGING SELF SERVICE - competitivitate in tiparirea ambalajelor KUMAR PRINT</t>
  </si>
  <si>
    <t>KUMAR PRINT SRL</t>
  </si>
  <si>
    <t>cresterea competitivitatii economice a SC KUMAR PRINT SRL prin diversificarea serviciilor de tiparire si implementarea unui proces inovativ de self-service packaging</t>
  </si>
  <si>
    <t>Crearea unei noi unitati de productie in cadrul firmei Leopet COM SRL prin achizitionarea de echipamente moderne, eco-eficiente</t>
  </si>
  <si>
    <t>LEOPET COM S.R.L.</t>
  </si>
  <si>
    <t>Fabricarea unor produse noi care nu au mai fost fabricate de întreprindere ca urmare a inovării şi diversificării proceselor în cadrul firmei cu ajutorul noilor echipamente care vor fi achiziţionate prin acest proiect si anume: linie productie cherestea, linie automata de imbinat in dinti, masina de rindeluit pe 4 fete, tocator cu tambur, motostivuitor, incarcator frontal, soft pentru linia de debitare</t>
  </si>
  <si>
    <t>Consolidarea pe piata a societatii Civil Construction SRL prin achizitii de echipamente tehnologice, si softuri performante</t>
  </si>
  <si>
    <t>CIVIL CONSTRUCTION SRL</t>
  </si>
  <si>
    <t>Extinderea capacităţii unei unităţi existente, prin achizitia de echipamente/utilaje performante si creşterea volumului unui produs aferent domeniului de activitate</t>
  </si>
  <si>
    <t>Cresterea capacitatii de productie a societatii Transilvania Bois SRL</t>
  </si>
  <si>
    <t>TRANSILVANIA BOIS SRL</t>
  </si>
  <si>
    <t>Extinderea capacitatii de productie prin achizitionarea de echipamente tehnologice performate si inovatoare,  care vor contribui la obtinerea unor produse la cele mai inalte standarde de calitate precum si la imbunatatirea intregului proces de productie ca urmarea a achzitionarii unor soft-uri performante</t>
  </si>
  <si>
    <t>Diversificarea productiei de mobilier prin achizitionarea de echipamente tehnologice performante in cadrul SC Q10.RO SRL</t>
  </si>
  <si>
    <t>Q10.RO SRL</t>
  </si>
  <si>
    <t>Diversificarea activitatii societatii, prin dotarea unei unitati noi de productie cu 8 echipamente tehnologice si  3 programe software, care vor permite inovarea tehnologica de proces si de produs</t>
  </si>
  <si>
    <t>Consolidarea poziției pe piață a societății MIV YLA TRANS SRL prin colectarea selectivă, recuperarea și reciclarea deșeurilor</t>
  </si>
  <si>
    <t>MIV YLA TRANS SRL</t>
  </si>
  <si>
    <t>Dotarea cu echipamente de ultima generaþie si la standarde europene – 4 noi echipamente în vederea recuperarii si reciclarii deseurilor</t>
  </si>
  <si>
    <t>Tauþii-Magheraus</t>
  </si>
  <si>
    <t>Achiziție utilaje în vederea creșterii competitivității societății Beninstal S.R.L.</t>
  </si>
  <si>
    <t>BENINSTAL SRL</t>
  </si>
  <si>
    <t>Cresterea nivelului tehnic de dotare al societaþii prin achizitionarea a doua echipamente si a doua utilaje destinate sa
modernizeze activitatea societaþii.</t>
  </si>
  <si>
    <t>Diversificarea activitatii S.C. ANACLEO S.R.L.</t>
  </si>
  <si>
    <t>ANACLEO S.R.L.</t>
  </si>
  <si>
    <t>Automatizarea fluxului tehnologic prin realizarea de investitii în echipamente moderne</t>
  </si>
  <si>
    <t>Diversificarea activitatii Ama Ardelean Nord SRL prin achizitia de echipamente</t>
  </si>
  <si>
    <t>AMA ARDELEAN NORD SRL</t>
  </si>
  <si>
    <t>Diversificarea activitatii societaþii comerciale SC AMA ARDELEAN NORD SRL prin includerea in nomenclatorul de activitati a lucrarilor de pregatire a terenului si dezvoltarea parcului tehnologic existent, prin achizitionarea de echipamente</t>
  </si>
  <si>
    <t>Construire pensiune turistică în loc. Borșa jud. Maramureș</t>
  </si>
  <si>
    <t>MONTAGIO LUC MIHALI SRL</t>
  </si>
  <si>
    <t>Dezvoltarea unor activitati de cazare in orasul Borsa, judetul Maramures in urma valorificarii pe piata turistica interna si externa a principalelor atractii turistice din zona, prin infiintarea unei pensiuni turistice</t>
  </si>
  <si>
    <t>Eficientizarea activității de producție tâmplărie a SC TRAHIT SRL prin achiziția unui cnc universal</t>
  </si>
  <si>
    <t>TRAHIT S.R.L.</t>
  </si>
  <si>
    <t>Dezvoltarea firmei prin achizitia unui CNC care sa contribuie la cresterea productivitatii muncii, cresterea veniturilor, reducerea consumurilor de resurse</t>
  </si>
  <si>
    <t>Fitness urban</t>
  </si>
  <si>
    <t>RUXIRUX S.R.L.</t>
  </si>
  <si>
    <t>Consolidarea poziþiei pe piaþa a microîntreprinderii S.C. RUXIRUX S.R.L. prin dezvoltarea durabila si competitiva a activitaþii de prestare servicii de fitness</t>
  </si>
  <si>
    <t>Infiintare spalatorie auto in regim de autoservire</t>
  </si>
  <si>
    <t>ANIELA COM SRL</t>
  </si>
  <si>
    <t>Automatizarea fluxului tehnologic prin realizarea de investiþii în echipamente moderne, care vor conduce la înfiinþarea unei
spalatorii auto, în regim de autoservire</t>
  </si>
  <si>
    <t>Achiziția de utilaje tehnologice pentru dezvoltarea SC Macro Construct SRL</t>
  </si>
  <si>
    <t>MACRO CONSTRUCT S.R.L.</t>
  </si>
  <si>
    <t>Dezvoltarea activitatilor de pregatire a terenului si dezvoltarea parcului tehnologic existent, prin achizitionarea unui buldoexcavator</t>
  </si>
  <si>
    <t>Baia Sprie</t>
  </si>
  <si>
    <t>Creșterea competitivității pe piață a S.C. Road &amp; Infrastructura Construct S.R.L. prin achiziția de utilaje specializate</t>
  </si>
  <si>
    <t>ROAD &amp; INFRASTRUCTURA CONSTRUCT SRL</t>
  </si>
  <si>
    <t>Dezvoltarea si diversificarea serviciilor oferite de soicetate, prin achiziþionarea a 4 noi utilaje</t>
  </si>
  <si>
    <t>U.R.S.(Ultimate Recycling Solution) - Tehnologie de ultimă generație în reciclarea deșeurilor de plastic</t>
  </si>
  <si>
    <t>CALEX SRL</t>
  </si>
  <si>
    <t>Extinderea si diversificarea activitaþii prin introducerea a doua categorii de produse noi, ca urmare a unor investiþii în 4 active fixe moderne (Extruder, Filtru, Linie de spalare,Tocator), cu performanþe ridicate de lucru</t>
  </si>
  <si>
    <t>ÎMBUNĂTĂȚIREA COMPETITIVITĂȚII PRIN CREȘTEREA PRODUCTIVITĂȚII MUNCII ÎN CADRUL RACIDO PROD COM SRL, ÎN SECTORUL COMPETITIV AL PRODUCȚIEI DE CONFECȚII TEXTILE</t>
  </si>
  <si>
    <t>RACIDO PROD COM SRL</t>
  </si>
  <si>
    <t>Diversificarea si extinderea capacitatii de productie a unitatii, prin dotarea spatiului productiv cu echipamente performante, software de productie confectii textile si respectiv solutii de iluminat si de obtinere a apei calde menajere</t>
  </si>
  <si>
    <t>Imbunatatirea competitivitatii societatii Aska Grafika SRL prin achizitia de echipamente si software</t>
  </si>
  <si>
    <t>ASKA GRAFIKA SRL</t>
  </si>
  <si>
    <t>Extinderea activității Policlinicii Sfântul Ioan</t>
  </si>
  <si>
    <t>POLICLINICA SFANTUL IOAN SRL</t>
  </si>
  <si>
    <t>Cresterea performantei energetice a unitatilor de invatamant in Municipiul Baia Mare - Scoala Gimnaziala "Ion Luca Caragiale" Baia Mare</t>
  </si>
  <si>
    <t>MUNICIPIUL BAIA MARE</t>
  </si>
  <si>
    <t>Cresterea performantei energetice a unitatilor de invatamant in Municipiul Baia Mare - Gradinita cu Program Prelungit nr. 10 Baia Mare</t>
  </si>
  <si>
    <t xml:space="preserve">Dezvoltarea activităţii SC Gheangeli-Tim SRL prin achiziţionarea de echipamente performante </t>
  </si>
  <si>
    <t>GHEANGELI-TIM SRL</t>
  </si>
  <si>
    <t>Cresterea nivelului de tehnologizare a intreprinderii prin achizitia a 13 echipamente noi, diversificarea activitatii si crearea a 5 locuri noi de munca.</t>
  </si>
  <si>
    <t>Creşterea performanţelor tehnice şi economice a societăţii BALSEC SRL prin achiziţia de noi echipamente</t>
  </si>
  <si>
    <t>BALSEC SRL</t>
  </si>
  <si>
    <t>Cresterea performantelor tehnice si economice a societatii prin achizitia de noi echipamente, cu ajutorul carora se va imbunatatii procesul de productie si se vor realiza produse noi, diversificand astfel produsele realizate de societate</t>
  </si>
  <si>
    <t>Construire unitate prelucrare lemn</t>
  </si>
  <si>
    <t>SACIANU FORESTAL SRL</t>
  </si>
  <si>
    <t>Dezvoltarea microintreprinderii Sacianu Forestal SRL prin infiintarea unei noi unitati de prelucrarea lemnului (fabricarea cherestelei)</t>
  </si>
  <si>
    <t xml:space="preserve">Achiziţionarea unui echipament pentru dezvoltarea societăţii SC Davdei Tim SRL </t>
  </si>
  <si>
    <t>DAVDEI TIM SRL</t>
  </si>
  <si>
    <t>Creşterea competitivităţii firmei S.C. DAVDEI TIM S.R.L., ca urmare a introducerii de noi tehnologii moderne în procesele de lucru a societăţii, prin achiziţionarea unui utilaj tehnologic specializat.</t>
  </si>
  <si>
    <t>Înfiinţare pensiune turistică</t>
  </si>
  <si>
    <t>C&amp;C CONTAB SRL</t>
  </si>
  <si>
    <t>Introducerea de servicii noi prin construirea unei pensiuni turistice moderne, eficienta din punct de vedere energetic</t>
  </si>
  <si>
    <t xml:space="preserve">Utilaje performante pentru creşterea competitivităţii - Crista &amp; Cris SRL </t>
  </si>
  <si>
    <t>CRISTA &amp; CRIS SRL</t>
  </si>
  <si>
    <t>Cresterea competitivităţii economice a societatii, prin dezvoltarea activităţii de lucrări de construcţii drumuri şi autostrăzi.</t>
  </si>
  <si>
    <t>Consolidarea poziţiei pe piaţa construcţiilor metalice a EICONSGENERAL SRL prin achizitia de echipamente performante</t>
  </si>
  <si>
    <t>EICONSGENERAL SRL</t>
  </si>
  <si>
    <t>Consolidarea pozitiei pe piata constructiilor metalice a societatii prin achizitia de echipamente performante, de ultima generatie in domeniul constructiilor metalice.</t>
  </si>
  <si>
    <t>Investiţii pentru copii</t>
  </si>
  <si>
    <t>NORTH BUSINESS SOLUTIONS SRL</t>
  </si>
  <si>
    <t>Consolidarea poziþiei pe piaþa a întreprinderii prin investiþii în modernizarea si echiparea unui spatiu de joaca pentru copii si crearea de
locuri de munca.</t>
  </si>
  <si>
    <t xml:space="preserve">Diversificarea activităţii SC BORABO FISH SRL prin achiziţia unui utilaj specializat </t>
  </si>
  <si>
    <t>BORABO FISH SRL</t>
  </si>
  <si>
    <t>Crearea de 5 noi locuri de munca din care 1 loc de munca din categoria celor defavorizati, respectiv tânar între 15 si 24 ani si
mentinerea acestora pe perioada de dupa implementare a proiectului 3 ani de la realizarea ultimei plati
Patrunderea si activarea pe piaþa construcþiilor
 Achizitionarea unui utilaj excavator pe senile nou</t>
  </si>
  <si>
    <t>Mara</t>
  </si>
  <si>
    <t>Construirea si dotare pensiune turistica P+E in localitatea Viseu de Sus, judetul Maramures</t>
  </si>
  <si>
    <t>PROIECT BUILDING GIMNOVA SRL</t>
  </si>
  <si>
    <t>Infiintarea unei structuri de cazare turistica de tip pensiune</t>
  </si>
  <si>
    <t>Dezvoltarea firmei Barbul-Zetea SRL</t>
  </si>
  <si>
    <t>BARBUL-ZETEA SRL</t>
  </si>
  <si>
    <t>Câstigarea unei cote de piaþa de 5% din piaþa serviciilor de întreþinere si reparare a autovehiculelor de la nivelul judeþelor
Maramures si Satu Mare în 3 ani de la finalizarea implementarii proiectului.
Cresterea numarului de angajaþi cu 5, pâna la finalizarea implementarii proiectului, faþa de numarul mediu de 5 din anul 2016.
Obþinerea ajutorului nerambursabil în suma de 894.460,00 lei pâna la finalizarea implementarii proiectului.</t>
  </si>
  <si>
    <t>CONSOLIDAREA POZIŢIEI PE PIAŢĂ ŞI DIVERSIFICAREA ACTIVITĂŢII A ENTIRE CONSULTING &amp; MANAGEMENT SRL PRIN CONSTRUIREA ŞI DOTAREA UNEI PENSIUNI
TURISTICE ÎN ORAŞUL SEINI, JUDEŢUL MARAMUREŞ</t>
  </si>
  <si>
    <t>ENTIRE CONSULTING &amp; MANAGEMENT SRL</t>
  </si>
  <si>
    <t>Crearea unui avantaj important fata de competitori, prin oferirea celor mai bune conditii de cazare de pe piata la nivel local, la
finalizarea implementarii investitiei, in spatii corespunzator amenajate, cladire nou construita.
Crearea conditiilor pentru dezvoltarea durabila a intreprinderii, protejand mediul inconjurator si promovand egalitatea de sanse, pe
tot parcursul desfasurarii activitatii.
 Crearea a 5 noi locuri de munca cu norma intreaga, pe perioada nedeterminata, ca urmare a implementarii proiectului si
mentinerea acestei cresteri pe perioada de monitorizare a proiectului</t>
  </si>
  <si>
    <t>ACHIZITIE UTILAJ IN CADRUL MADBETON  SRL</t>
  </si>
  <si>
    <t>MADBETON SRL</t>
  </si>
  <si>
    <t>Prin implementarea proiectului de investitii societatea va putea sa-si creeze o baza tehnica in orasul Borsa si sa execute lucrari
de amenajare teren in orasul Borsa si alte orase din judet.
Cresterea numarului mediu de salariati ca urmare a realizarii proiectului cu 5 salariati si mentinerea numarului mediu de salariati
actuali din cadrul societatii
Respectarea si promovarea principiilor orizontale privind dezvoltare durabila si egalitate de sanse prin:
- angajarea de persoane din urmatoarele categorii defavorizate: persoane care au varsta cuprinsa intre 15 si 24 de ani.
- includerea persoanelor de sex feminin atat in echipa de management si implementare a proiectului</t>
  </si>
  <si>
    <t>Extinderea capacitatii de productie la Delta Engineering Automation SRL</t>
  </si>
  <si>
    <t>DELTA ENGINEERING AUTOMATION SRL</t>
  </si>
  <si>
    <t>Extinderea capacitatii de productie prin modernizarea bazei tehnico-materiale a societatii, prin achizitionarea de echipamente si instalatii de productie noi de ultima generatie</t>
  </si>
  <si>
    <t>Merisor</t>
  </si>
  <si>
    <t>Creşterea performanţei energetice a unităţilor de învăţământ în Municipiul Baia Mare - Şcoala Gimnazială "Nicolae Bălcescu" Baia Mare</t>
  </si>
  <si>
    <t>UAT Baia Mare</t>
  </si>
  <si>
    <t>Cresterea eficientei energetice in unitatea de invatamant Scoala Gimnaziala “Nicolae Balcescu” Baia Mare</t>
  </si>
  <si>
    <t>Cresterea  performanţei  energetice  a  unitaţilor  de învaţamânt în Municipiul Baia Mare - Şcoala Gimnaziala Simion Barnuţiu Baia Mare</t>
  </si>
  <si>
    <t>Reabilitarea termica a ?colii Gimnaziale Simion Barnuþiu din municipiul Baia Mare; reducerea consumului de combustibil convenþional utilizat la prepararea agentului termic pentru încalzire; reducerea cheltuielilor cu încalzirea în perioada de iarna; cresterea confortului si accesibilitaþii la infrastructura scolara a tuturor categoriilor socio-profesionale implicate în actul educaþional prin realizarea unor activitaþi corespunzatoare (potrivit D.A.L.I.):</t>
  </si>
  <si>
    <t>Creşterea performanţei energetice a unităţilor de învăţământ în Municipiul Baia Mare - Grădiniţa cu program prelungit „Micul Prinţ" Baia Mare</t>
  </si>
  <si>
    <t>Cresterea eficientei energetice a Gradinitei cu Program Prelungit Micul Print din municipiul Baia Mare prin lucrari de reabilitare termica si eficientizare energetica, in termen de 31 luni</t>
  </si>
  <si>
    <t>Cresterea performantei energetice a unitatilor de invatamant in municipiul Baia Mare - Colegiul National Mihai Eminescu Baia Mare, corp scoala 1 si sala de sport</t>
  </si>
  <si>
    <t>Scaderea consumului de energie finala din surse neregenerabile incorp scoala 1 si sala de sport ale Colegiului National Mihai
Eminescu cu 59,48 tep dupa implementarea proiectului
Scaderea anuala a gazelor cu efect de sera, echivalent tone de CO2 la o valoare de 139,67 dupa implementarea proiectului
Scaderea consumului anual de energie primara la corpul scoala 1 si sala de sport propuse spre reabilitare la 70% din cantitatea
actuala.
Scaderea consumului anual specific de energie primara pentru incalzire din surse neregenerabile, sub valoarea de 15
kWh/mp/an;
Atingerea unui nivel, la finalul implementarii proiectului, de minim 10% din consumul total de energie primara, care sa fie realizat
din surse regenerabile de energie.</t>
  </si>
  <si>
    <t>Parc de relaxare și agrement Hosteze, Oraș Tăuții-Măgherăuș</t>
  </si>
  <si>
    <t>ORAȘUL TĂUȚII MĂGHERĂUȘ</t>
  </si>
  <si>
    <t>e valorificarea durabilă a spaţiului urban, prin reconversia unui teritoriu neutilizat din oraşul Tăuţii Măgherăuş în spaţiu verde, în scopul redării acestuia spre utilizare întregii comunităţi.</t>
  </si>
  <si>
    <t>Tautii Magherus</t>
  </si>
  <si>
    <t>Reconversia și refuncționalizarea terenurilor vacante și neutilizate din zona centrală a orașului Tăuții Măgherăuș</t>
  </si>
  <si>
    <t>Revitalizarea unei zone a oraşului prin reconversia şi regenerarea unor terenuri degradate în suprafaţă totală de 15.005 mp şi transformarea acestora în spaţii verzi publice amenajate - parc,</t>
  </si>
  <si>
    <t>Amenajare parc în orașul Baia Sprie</t>
  </si>
  <si>
    <t>ORAȘ BAIA SPRIE</t>
  </si>
  <si>
    <t>Valorificarea durabilă a spaţiului urban, prin reconversia unui teritoriu neutilizat din oraşul Baia Sprie în spaţiu verde, în scopul redării acestuia spre utilizare întregii comunităţi</t>
  </si>
  <si>
    <t>ETOS - EXCELENȚA ÎN TURISM LA OCNA ȘUGATAG</t>
  </si>
  <si>
    <t>COMUNA OCNA ȘUGATAG/PRIMĂRIA OCNA ȘUGATAG</t>
  </si>
  <si>
    <t>Cresterea vizibilitatii statiunii si promovarea obiectivelor turistice din zona prin crearea unui sistem de informare si promovare turistica si prin lucrari de executie pentru realizare obiectiv: construire cladire, racordare la utilitati, amenajare spatii verzi, parcare, alei pietonale</t>
  </si>
  <si>
    <t>OCNA SUGATAG</t>
  </si>
  <si>
    <t>Dezvoltarea Activitatii Societatii Cryo Nord S.R.L.</t>
  </si>
  <si>
    <t>CRYO NORD SRL</t>
  </si>
  <si>
    <t>Achizitia de echipamente inalt tehnologizate necesare pentru productia gazelor: rezervoare stocare, pompe transvazare, pompe imbuteliere, cuplaje amestec gaze</t>
  </si>
  <si>
    <t>Extinderea activității S.C. AUTOLAND S.R.L. prin achiziționarea de utilaje inovative</t>
  </si>
  <si>
    <t>AUTOLAND SRL</t>
  </si>
  <si>
    <t>demararea unui proiect complex de achiziţie de echipamente moderne care sa permită obținerea unor produse de o calitate superioră competitive pe piață.</t>
  </si>
  <si>
    <t>DOTARE MINICLINICA PENTRU STOMATOLOGICA CU APARATURA DE ULTIMA GENERATIE</t>
  </si>
  <si>
    <t>ARI MED ESTET SRL</t>
  </si>
  <si>
    <t>Achizitia de echipamente si software de ultima generatie pentru activitatea de asistenta stomatologica</t>
  </si>
  <si>
    <t>Cresterea performatei energetice in cladirile publice din municipiul Baia Mare, Scoala gimnaziala ”Dimitrie Cantemir”</t>
  </si>
  <si>
    <t>îmbunătăţirea infrastructurii în Școala Gimnazială Dimitrie Cantemir din Baia Mare, prin lucrări de reabilitare termică și utilizarea energiei din surse regenerabile,</t>
  </si>
  <si>
    <t>Cresterea performantei energetice a unitatilor de învatamânt în Municipiul Baia Mare - Liceul cu Program Sportiv Baia Mare</t>
  </si>
  <si>
    <t>Cresterea performantei energetice, promovarea, implementarea și gestionarea inteligenta a surselor de energie regenerabila a unitatilor de invatamant; mentinerea unui consum redus de energie si limitarea gazelor cu efect de sera; ameliorarea aspectului urbanistic al municipiul Baia Mare</t>
  </si>
  <si>
    <t>Cresterea performantei energetice a unitatilor de învatamânt în Municipiul Baia Mare - Scoala Gimnaziala Vasile Alecsandri Baia Mare</t>
  </si>
  <si>
    <t>Cresterea performantei energetice, promovarea, implementarea și gestionarea inteligenta a surselor de energie regenerabila in unitatile de invatamant; mentinerea unui consum redus de energie si limitarea gazelor cu efect de sera, ameliorarea aspectului urbanistic al municipiul Baia Mare</t>
  </si>
  <si>
    <t>Cresterea eficientei energetice in cladirile publice din Municipiul Baia Mare - Spitalul de Pneumoftiziologie "Dr. Nicolae Rusdea"</t>
  </si>
  <si>
    <t>Cresterea eficientei energetice si utilizarea surselor regenerabile de energie la unitatea sanitara - Spitalul de Pneumoftiziologie „Dr. Nicolae Rusdea" Baia Mar</t>
  </si>
  <si>
    <t>EXTINDEREA SI DEZVOLTAREA HOTELULUI BRADET DIN LOCALITATEA BORSA, JUDETUL MARAMURES</t>
  </si>
  <si>
    <t>NORD TIMIS CONSTRUCT SRL</t>
  </si>
  <si>
    <t>imbunatatirea competitivitatii intreprinderii NORD TIMIS CONSTRUCT SRL prin realizarea unei investitii initiale in domeniul hotelier prin crearea unei noi unitati hoteliere.</t>
  </si>
  <si>
    <t>Achizitie echipamente pentru productie de mobilier</t>
  </si>
  <si>
    <t>ARSENAL EXPO SRL</t>
  </si>
  <si>
    <t>Creşterea productivităţii şi implicit a competitivităţii societăţii ARSENAL EXPO SRL prin achiziţionarea de echipamente şi utilaje în fabricarea mobilei.</t>
  </si>
  <si>
    <t>Creșterea performanței energetice în clădirile publice din municipiul Baia Mare, Școala gimnazială ”Alexandru Ivasiuc”</t>
  </si>
  <si>
    <t xml:space="preserve">Creșterea eficienței energetice prin îmbunătăţirea infrastructurii în Școala Gimnazială Al. Ivasiuc din Baia Mare, prin lucrări de reabilitare termică și utilizarea energiei din surse regenerabile, având ca efect gestionarea inteligentă a energiei, reducerea emisiilor de CO2, îmbunătățirea aspectului urbanistic, creșterea valorii arhitecturale a Municipiului Baia Mare, precum și reducerea efortului bugetar datorită scăderii cheltuielilor cu utilitățile aferente clădirii. </t>
  </si>
  <si>
    <t>Achizitie echipamente în scopul cresterii volumului serviciilor firmei DENTART</t>
  </si>
  <si>
    <t>DENTART SRL</t>
  </si>
  <si>
    <t xml:space="preserve">modernizarea clinicii stomatologice DENTART SRL prin achiziţionarea unor echipamente noi şi ultramoderne, urmărindu-se astfel creşterea calităţii serviciilor profesionale oferite şi creşterea portofoliului de clienţi ai clinicii. </t>
  </si>
  <si>
    <t>DEZVOLTAREA CAPACITATII DE PRODUCTIE INCALTAMINTE</t>
  </si>
  <si>
    <t>MARTELINO SHOES S.R.L.</t>
  </si>
  <si>
    <t>Cresterea competitivitatii SC MARTELINO SHOES SRL ca urmare a eficientizarii productiei de lohn si prin realizarea propriei game de incaltaminte, intr-o perioada de trei ani de la data semnarii contractului de finantare.</t>
  </si>
  <si>
    <t>Cresterea competitivitatii societatii SILVA NOBILIS SRL prin achizitia de echipamente performante pentru prelucrarea lemnului</t>
  </si>
  <si>
    <t>SILVA NOBILIS SRL</t>
  </si>
  <si>
    <t>cresterea competitivitatii societatii SILVA NOBILIS SRL prin achizitia de echipamente performante pentru prelucrarea lemnului</t>
  </si>
  <si>
    <t>Cresterea competitivitatii societatii SERVICE RETURN SRL prin dezvoltarea unui sistem integrat de gestionare si vanzare on-line a garantiilor produselor</t>
  </si>
  <si>
    <t>SERVICE RETURN SRL</t>
  </si>
  <si>
    <t>consolidarea pe piata a societatii SERVICE RETURN S.R.L prin dezvoltarea durabila si competitiva a activitatii de prestare servicii de prelucrarea datelor, administrarea paginilor web si activitati conexe.</t>
  </si>
  <si>
    <t>Cresterea performantei energetice a unitatilor de invatamant in Municipiul Baia Mare - Scoala Gimnaziala „Dr. Victor Babes” Baia Mare</t>
  </si>
  <si>
    <t>Cresterea eficientei energetice in cladirile publice din municipiul Baia Mare</t>
  </si>
  <si>
    <t>Luminisului 13A</t>
  </si>
  <si>
    <t>Cresterea eficientei energetice a unui bloc de locuinte sociale-Luminisului 13 A apartinand administratiei publice locale Baia Mare, prin lucrari de reabilitare termica si utilizarea energiei din surse regenerabile in acesta cladire</t>
  </si>
  <si>
    <t>Reabilitare urbana recreativa si culturala</t>
  </si>
  <si>
    <t>ORASUL SALISTEA DE SUS</t>
  </si>
  <si>
    <t>oferirea unor posibilităţi de petrecere a unui timp liber de calitate pentru populaţia oraşului Săliştea de Sus, dar şi îmbunătăţirea aspectului infrastructurii publice urbane în vederea asigurării unei dezvoltări sustenabile a localităţii.</t>
  </si>
  <si>
    <t>Valorificarea patrimoniului cultural prin restaurarea si reabilitarea "Coloniei Pictorilor" din Municipiul Baia Mare</t>
  </si>
  <si>
    <t>Restaurarea si reabilitarea Coloniei Pictorilor din municipiul Baia Mare</t>
  </si>
  <si>
    <t>Asigurarea accesului la servicii de sanatate in regim ambulatoriu pentru populatia judetului Maramures</t>
  </si>
  <si>
    <t>Baia Mare, Sighetu Marmatiei, Borsa, Targu Lapus</t>
  </si>
  <si>
    <t>Imbunatatirea accesului populatiei din judetele Salaj si Maramures la servicii medicale de urgenta</t>
  </si>
  <si>
    <t>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t>
  </si>
  <si>
    <t>Baia Mare, Sighetu Marmatiei, Borsa, Targu Lapus, Zalau</t>
  </si>
  <si>
    <t>Stimularea mobilităţii nemotorizate în oraşul Seini</t>
  </si>
  <si>
    <t>ORASUL SEINI</t>
  </si>
  <si>
    <t>reducerea emisiilor de CO2, reducerea deplasărilor prin utilizarea transportului privat cu autoturisme, creșterea numărului de pasageri transportați cu transportul public de călători, creșterea numărului de bicicliști și pietoni in orasul Seini.</t>
  </si>
  <si>
    <t>Reducerea emisiilor de carbon in orasul Baia Sprie bazata pe planul de mobilitate urbana durabila</t>
  </si>
  <si>
    <t>ORAŞ BAIA SPRIE</t>
  </si>
  <si>
    <t>amenajarea unor zone „share space” compuse din piste pietonale, piste de cicliști și accese pentru autovehicule de transport în comun, precum și amenajarea unei piste de cicliști amplasată de-a lungul drumului de legătură Baia Sprie – Baia Mare propus pentru execuție</t>
  </si>
  <si>
    <t>Reducerea emisiilor de carbon in Orasul Viseu de Sus bazata pe Planul de Mobilitate Urbana Durabila</t>
  </si>
  <si>
    <t>ORASUL VISEU DE SUS</t>
  </si>
  <si>
    <t>reabilitarea infrastructurii rutiere care va fi utilizata prioritar de transportul public de călători.  Se vor achizitiona si 10 autobuze hibrid (diesel/electrice) si va fi asigurat un sistem integrat de e-ticketing.</t>
  </si>
  <si>
    <t>Vişeu de Jos</t>
  </si>
  <si>
    <t>Cresterea performantei energetice a unitatilor de invatamant in municipiul Baia Mare - Scoala Gimnaziala "Avram Iancu"</t>
  </si>
  <si>
    <t>Prin implementarea proiectului se va imbunatati izolatia termica a cladirilor corp scoala, corp laborator de biologie impreuna cu sala festiva si corp sala de sport (pereti exteriori, ferestre, timplarie, planseu peste subsol), reabilitarea si moderizarea instalatiilor pentru prepararea si transportul agentului termic si apei calde menajere, asigurarea surselor de energie regenerabila, implementarea sistemelor de management energetic – achizitionarea si instalarea sistemelor inteligente pentru promovarea si gestionarea energiei electrice, inlocuirea corpurilor de iluminat cu fluorescent si incandescent cu corpuri de iluminat cu eficienta energetica ridicata si durata mare de viata</t>
  </si>
  <si>
    <t>Cresterea performantei energetice a unitatilor de învatamânt în Municipiul Baia Mare - Scoala Gimnaziala nr. 18 Baia Mare</t>
  </si>
  <si>
    <t>Creşterea eficienţei energetice prin îmbunătăţirea infrastructurii în coala Gimnazială nr. 18 din Baia Mare, prin lucrări de reabilitare termică şi utilizarea energiei din surse regenerabile</t>
  </si>
  <si>
    <t>PENSIUNE TURISTICA "STEGAV"</t>
  </si>
  <si>
    <t>GAPING SRL</t>
  </si>
  <si>
    <t>Infiinţare unei structuri de primire pentru turişti, prin construirea unei pensiuni turistice noi, numită PENSIUNEA STEGAV, situată pe strada Corha Dulii, nr 1, in centrul orasului Borsa, si in apropierea obiectivelor tuirstice din zona</t>
  </si>
  <si>
    <t>Reabilitare bloc de locuinte sociale strada Luminisului nr 13</t>
  </si>
  <si>
    <t>Cresterea eficientei energetice a unui bloc de locuinte sociale-Luminisului 13 apartinand administratiei publice locale Baia Mare, prin lucrari de reabilitare termica si utilizarea energiei din surse regenerabile in acesta cladire</t>
  </si>
  <si>
    <t>Reabilitare bloc de locuinte sociale strada Horea 46A</t>
  </si>
  <si>
    <t>Cresterea eficientei energetice si utilizarea de sistemele de iluminat public în cladiri publice care înregistreaza consumuri energetice mari, respectiv blocul de locuinte sociale-Horea 46A, prin lucrari de reabilitare termica si utilizarea energiei din surse regenerabile</t>
  </si>
  <si>
    <t>Construire gradinita in localitatea Berbesti, comuna Giulesti, judetul Maramures</t>
  </si>
  <si>
    <t>COMUNA GIULESTI</t>
  </si>
  <si>
    <t>Construirea gradinitei, crearea de spatii necesare desfasurarii activitatii în conditii care sa corespunda prevederilor normativelor în vigoare, in  comuna Giulesti</t>
  </si>
  <si>
    <t>Giulesti</t>
  </si>
  <si>
    <t>Dezvoltarea infrastructurii de educatie timpurie prin realizarea Gradinitei in cartierul Vasile Alecsandri din Municipiul Baia Mare</t>
  </si>
  <si>
    <t>Infiinţarea unui centru de învaţământ preşcolar - gradiniţă pentru un numara de 180 de copii</t>
  </si>
  <si>
    <t>HOTEL Dp+P+2E+Mp, ÎMPREJMUIRE ŞI SEMNALISTICĂ</t>
  </si>
  <si>
    <t>ORIZONT SIGHETU MARMATIEI SRL</t>
  </si>
  <si>
    <t>CENTRU DE ZI PENTRU VÂRSTNICI ÎN LOCALITATEA COPALNIC MANASTUR, COMUNA COPALNIC MANASTUR, JUDETUL MARAMURES</t>
  </si>
  <si>
    <t>PAROHIA GRECO-CATOLICA - COPALNIC-MANASTUR</t>
  </si>
  <si>
    <t>înfiinþarea unui centru de zi pentru fara componeneta rezidenþiala destinat persoanelor vârstnice, respective
persoanelor de peste 65 de ani, fiind necesara extinderea, modernizarea, echiparea si dotarea unei cladiri în localitatea Copalnic
Manastur, comuna Copalnic Manastur, judeþ Maramures, pentru îndeplinirea funcþiunii de centru social care va asigura cresterea
accesului la serviciile sociale oferite si maximizarea gradului de protecþie sociala</t>
  </si>
  <si>
    <t>Copalnic-Manastur</t>
  </si>
  <si>
    <t>Infiintarea Centrului social multifunctional "Sfantul Arhidiacon Stefan" Salistea de Sus</t>
  </si>
  <si>
    <t>Scopul proiectului este de a detine infrastructura materiala, resursele umane si acreditarile necesare desfasurarii unei activitati integrate
de servicii sociale adresate varstnicilor in vederea cresterii calitatii vietii in zone marginalizate, a implicarii persoanelor de peste 65 de ani
in activitati de socializare, culturale, de acumulare de cunostinte noi, informare si voluntariat</t>
  </si>
  <si>
    <t>Asigurarea mobilitatii în orasul Baia Sprie prin modernizarea sistemului de transport public în comun si pietonalizarea zonei centrale a orasului</t>
  </si>
  <si>
    <t>ORAS BAIA SPRIE</t>
  </si>
  <si>
    <t>32,34,44,83,90,43</t>
  </si>
  <si>
    <t>Reducerea emisiilor de carbon în orasul Tautii Magheraus bazata pe Planul de Mobilitate Urbana Durabila</t>
  </si>
  <si>
    <t>ORASUL TAUTII MAGHERAUS</t>
  </si>
  <si>
    <t>statii de autobuz, achizitii autobuze hibride</t>
  </si>
  <si>
    <t>Construire si dotare imobil nou pentru Gradinita cu program prelungit nr. 2 Baia Sprie, judetul Maramures</t>
  </si>
  <si>
    <t>Construire si dotare imobil nou pentru
Gradinita cu program prelungit nr. 2 Baia
Sprie, judetul Maramures</t>
  </si>
  <si>
    <t>Construire cresa cu 60 locuri, program normal în orasul Tautii Magheraus</t>
  </si>
  <si>
    <t>Construire cresa cu 60 locuri, program
normal în orasul Tauþii Magheraus</t>
  </si>
  <si>
    <t>Total MARAMURES</t>
  </si>
  <si>
    <t>SALAJ</t>
  </si>
  <si>
    <t>Cresterea competitivitatii firmei “SC ELECTROVALI SRL” prin implementarea unui sistem de productie inovativ si eco-eficient</t>
  </si>
  <si>
    <t>ELECTROVALI SRL</t>
  </si>
  <si>
    <t>Cresterea eficientei si competitivitatii SC ELECTROVALI SRL si imbunatatirea produselor si a proceselor de productie prin construirea unui atelier de productie si dotarea cu echipamente si softuri moderne ce incurajeaza inovarea.</t>
  </si>
  <si>
    <t>Zalau</t>
  </si>
  <si>
    <t>Diversificarea activității curente a societății Bavaria Gold Construction SRL, prin achizitia de echipamente specifice pentru fabricare betonului</t>
  </si>
  <si>
    <t>BAVARIA GOLD CONSTRUCTION S.R.L.</t>
  </si>
  <si>
    <t xml:space="preserve">Diversificarea activitatii curente a societatii Bavaria Gold Construction prin  achizitia de echipamente tehnologice, utilaje si instalatii de lucru pentru fabricarea betonului: 1 instalatie mobila de beton, 1 buldoexcavator si 1 siloz pentru ciment; la standarde calitative inalte. 
</t>
  </si>
  <si>
    <t>Propus spre reziliere</t>
  </si>
  <si>
    <t>Cresterea competitivitatii intreprinderii FAYA 2001 TRIFOREST SRL pe piata constructiilor, prin achizitia de echipamente specifice pentru productia de beton</t>
  </si>
  <si>
    <t>FAYA 2001 TRIFOREST SRL</t>
  </si>
  <si>
    <t xml:space="preserve">Cresterea competitivitatii intreprinderii FAYA 2001 TRIFOREST pe piata constructiilor, prin achizitia de echipamente tehnologice, utilaje si instalatii de lucru pentru fabricarea betonului: 1 instalatie mobila de beton, 1 buldoexcavator si 1 siloz pentru ciment;
</t>
  </si>
  <si>
    <t xml:space="preserve">Construire hala service si spalatorie auto, extindere hala existenta, construire magazie colectare deseuri, asfaltare curte </t>
  </si>
  <si>
    <t>AUTO DANIANA S.R.L.</t>
  </si>
  <si>
    <t>Cresterea competitivitatii SC AUTO DANIANA SRL prin dezvoltarea capacitatii service-ului de autoturisme si prin dezvoltarea a 2 activitati noi: service autocamioane si spalatorie auto pentru valorificarea potentialului pietei si a experientei deja dobandite.</t>
  </si>
  <si>
    <t>Simleu Silvaniei</t>
  </si>
  <si>
    <t>Diversificarea activitatii SC CREATIVE MEDIA SRL prin achizitia de active specifice serviciilor de editare</t>
  </si>
  <si>
    <t>CREATIVE MEDIA SRL</t>
  </si>
  <si>
    <t xml:space="preserve">Cresterea competitivitatii intreprinderii SC CREATIVE MEDIA SRL prin achizitia unor echipamente inovative, performante, cu un nivel ridicat de tehnologizare si automatizare.  Echipamentele cuprinse in prezentul proiect de investitii, respectiv: - Echipament de tipar digital (Presa digitala) = 1 buc; - Echipament de imprimare UV = 1 buc; - Gravator laser = 1 buc; - Kit fotovoltaic 4 kwp = 1 buc; - Rampa acces persoane cu dizabilitati = 1 buc; </t>
  </si>
  <si>
    <t>Achizitie utilaje pentru dezvoltarea firmei ETA TRANS CONCRET S.R.L.</t>
  </si>
  <si>
    <t>ETA TRANS CONCRET SRL</t>
  </si>
  <si>
    <t>Diversificarea serviciilor oferite, creşterea competitivităţii şi a calităţii serviciilor oferite. :Achiziţionarea de utilaje noi, moderne,  respectiv: 1- excavator de
minim 200CP t; 1 - mai compactor; 1 - statie mobila de incarcare.</t>
  </si>
  <si>
    <t>Reabilitare si modernizare drum judetean DJ108A: lim. Jud. Cluj-Bogdana: KM 7+400-19+000</t>
  </si>
  <si>
    <t>CJ Salaj in parteneriat cu UAT Comuna Buciumi</t>
  </si>
  <si>
    <t>Îmbunătăţirea infrastructurii de transport şi creşterea gradului de accesibilitate a zonelor rurale şi urbane situate în apropierea reţelei TEN-T, la nivelul judeţului Sălaj prin reabilitarea şi modernizarea DJ 108A, tronsonul cuprins între km 7+400 - 19+000.</t>
  </si>
  <si>
    <t>Judetul Salaj</t>
  </si>
  <si>
    <t>Cresterea eficientei energetice a blocurilor de locuinte GULLIVER si L din Municipiul Zalau</t>
  </si>
  <si>
    <t>UAT Mun. Zalau</t>
  </si>
  <si>
    <t>Creşterea eficienţei energetice a blocurilor de locuinţe din municipiul Zalău în contextul demersurilor efectuate de autorităţile locale pentru combaterea efectelor generate de gazele cu efect de seră.</t>
  </si>
  <si>
    <t xml:space="preserve">Cresterea eficientei energetice a blocului de locuinte A96 din Municipiul Zalau </t>
  </si>
  <si>
    <t xml:space="preserve">Cresterea eficientei energetice a blocurilor de locuinte A si B, 2A, 2C si B35 din Municipiul Zalau </t>
  </si>
  <si>
    <t>Creşterea eficienţei energetice a blocurilor de locuinţe din municipiul Zalău în contextul demersurilor efectuate de autorităţile locale pentru combaterea efectelor generate de gazele cu efect de seră</t>
  </si>
  <si>
    <t xml:space="preserve">Cresterea eficientei energetice a blocurilor de locuinte C2 si C3 din Municipiul Zalau </t>
  </si>
  <si>
    <t xml:space="preserve">Cresterea eficientei energetice a blocurilor de locuinte D4, D30-32 din Municipiul Zalau </t>
  </si>
  <si>
    <t>Reabilitare drum judetean DJ 191C: Nusfalau - Crasna - Zalau - Creaca</t>
  </si>
  <si>
    <t>UAT jud. Salaj in parteneriat cu UAT Mun. Zalau</t>
  </si>
  <si>
    <t>Creşterea gradului de accesibilitate a zonelor rurale şi urbane situate în proximitatea reţelei TEN-T prin reabilitarea şi modernizarea drumului judeţean DJ 191C: Nuşfalău – Crasna – Zalău – Creaca</t>
  </si>
  <si>
    <t>Achizitie de echipamente la SC DIANDRA IMAGES SRL</t>
  </si>
  <si>
    <t>DIANDRA IMAGES SRL</t>
  </si>
  <si>
    <t xml:space="preserve">Cresterea competititivitatii firmei, prin achizitia de echipamente noi, cu tehnologie nouă şi productivitate ridicată. Prin proiect se vor achizitiona: Printer digital (1 buc), a unui Echipament destinat printurilor publicitare de mari dimensiuni (1 buc), a unui Echipament productie litere si logo-uri volumetrice (1 buc) si a unui Printer flatbed (plan) cu cerneala UV (1 buc).
</t>
  </si>
  <si>
    <t xml:space="preserve">Cresterea competitivitatii economice a  VERSYCNC TECH S.R.L. prin achizitia unei masini de debitare cu laser </t>
  </si>
  <si>
    <t>VERSYCNC TECH SRL</t>
  </si>
  <si>
    <t>Creşterea competitivităţii societăţii VERSYCNC TECH S.R.L. prin achiziţia unei masini de debitare cu laser, de înaltă calitate, dezvoltarea şi extinderea afacerii, prin lărgirea gamei de produse realizate, pe o piaţă tot mai diversificată.</t>
  </si>
  <si>
    <t>Hala productie si achizitie utilaje</t>
  </si>
  <si>
    <t>FIBREX CO S.R.L.</t>
  </si>
  <si>
    <t>Cresterea competitivitatii firmei prin diversificarea productiei catre un domeniu colateral, fabricarea de caroserii auto si parti ale acestora,prin construire hala productie, platforma betonata si retele de utilitati, dotare cu echipamentele, participare la targ international si certificare ISO.</t>
  </si>
  <si>
    <t>Crasna</t>
  </si>
  <si>
    <t>REABILITARE ŞI MODERNIZARE DRUM JUDEȚEAN DJ 108D: CRIŞENI (DN 1H) - CEHU SILVANIEI (DJ 196), KM 0+000 - 22+693</t>
  </si>
  <si>
    <t>Creşterea gradului de accesibilitate a zonelor rurale şi urbane situate în proximitatea reţelei TEN-T prin reabilitarea şi modernizarea drumului judeţean DJ 108D: Crişeni (DN 1H) - Cehu Silvaniei (DJ 196), KM 0+000 - 22+693</t>
  </si>
  <si>
    <t>REABILITARE SI MODERNIZARE DRUM JUDETEAN DJ 196: LIM. JUD. SATU-MARE – HOROATU CEHULUI – BENESAT, KM 28+000-28+900 – 36+080-43+150</t>
  </si>
  <si>
    <t>JUDETUL SALAJ</t>
  </si>
  <si>
    <t>Creşterea gradului de accesibilitate a zonelor rurale şi urbane situate în proximitatea reţelei TEN-T prin reabilitarea şi modernizarea drumului judeţean DJ 196: lim. jud. Satu-Mare – Horoatu Cehului – Benesat, km 28+000-28+900 – 36+080-43+150</t>
  </si>
  <si>
    <t>Achizitie echipamente pentru tehnica dentara</t>
  </si>
  <si>
    <t xml:space="preserve">ART DENTA S.R.L. </t>
  </si>
  <si>
    <t>Cresterea competitivitatii firmei pe piata lucrarilor de tehnica dentara prin cresterea capacitatii de productie si a calitatii produselor executate</t>
  </si>
  <si>
    <t>Dezvoltarea activitatii SC ALIEN SURFACE SRL</t>
  </si>
  <si>
    <t>Alien Surface SRL</t>
  </si>
  <si>
    <t>Consolidarea întreprinderii pe piata natională a producatorilor de folii de protecţie pentru dispozitivele electronice prin realizarea de investitii pentru dezvoltarea capacitatii tehnice a acesteia</t>
  </si>
  <si>
    <t>ÎNFIINȚARE UNITATE DE PRODUCȚIE MOBILIER DE BAIE ÎN CADRUL S.C. WEST CO IMPEX S.R.L.</t>
  </si>
  <si>
    <t>WEST CO IMPEX S.R.L.</t>
  </si>
  <si>
    <t xml:space="preserve">Dezvoltarea capacitatii de productie prin  achizitia de echipamente
</t>
  </si>
  <si>
    <t>Criseni</t>
  </si>
  <si>
    <t>Achizitie utilaje de productie</t>
  </si>
  <si>
    <t>SILVAPLUS S.R.L.</t>
  </si>
  <si>
    <t xml:space="preserve">Cresterea capacitatii de productie prin achizitia de utilaje necesare pentru fabricare amestec nou din cauciuc </t>
  </si>
  <si>
    <t>Promovarea turismului viticol prin infiintarea hotelului Silvania in localitatea Simleu Silvaniei, judetul Salaj</t>
  </si>
  <si>
    <t xml:space="preserve">SANTA-FANTASY SRL </t>
  </si>
  <si>
    <t>Dezvoltarea si diversificarea activitatii firmei SC SANTA FANTASY SRL in domeniul turismului viticol prin constructia Hotelului Silvania cu
16 unitati de cazare, restaurant, sala de conferinta si spatii anexe</t>
  </si>
  <si>
    <t>Modernizarea activității S.C. ATHLETIC REPUBLIC S.R.L.</t>
  </si>
  <si>
    <t>ATHLETIC REPUBLIC SRL</t>
  </si>
  <si>
    <t>Realizarea de investitii în echipamente noi, moderne cu cele mai mici consumuri energetice; introducerea inovarii de produs si a inovarii de proces cu scopul de a realiza servcii noi</t>
  </si>
  <si>
    <t>Îmbunatățirea competitivității întreprinderii TRIXERA CONSTRUCT DFD SRL prin achiziția de utilaje</t>
  </si>
  <si>
    <t>TRIXERA CONSTRUCT DFD SRL</t>
  </si>
  <si>
    <t>Diversificarea activitaþii societaþii prin integrarea activitaþii lucrari de constructii drumuri si autostrazi cu cea de producþie de betoane, prin achizitionarea a 3 utilaje/echipamente pentru fabricarea betonului</t>
  </si>
  <si>
    <t>Dezvoltarea activității companiei Serafa Holding – facem cele mai bune lucrări</t>
  </si>
  <si>
    <t>SERAFA HOLDING SRL</t>
  </si>
  <si>
    <t>Consolidarea pozitiei pe piata si dezvoltarea activitatii societatii Serafa Holding SRL prin achizitionarea unui utilaj modern de foraj</t>
  </si>
  <si>
    <t>Construire hală reparații mașini agricole și echipamente în localitatea Șimleu Silvaniei, județul Sălaj</t>
  </si>
  <si>
    <t>TRANSTALIA SRL</t>
  </si>
  <si>
    <t>Creșterea eficienței energetice a Liceului Reformat Wesselenyi din municipiul Zalău</t>
  </si>
  <si>
    <t>MUNICIPIUL ZALĂU</t>
  </si>
  <si>
    <t>Extindere hala de productie</t>
  </si>
  <si>
    <t>GROVINVEST S.R.L.</t>
  </si>
  <si>
    <t>Jibou</t>
  </si>
  <si>
    <t xml:space="preserve">Dezvoltarea Intreprinderii prin modernizarea şi dotarea spaţiilor de producţie </t>
  </si>
  <si>
    <t>STABEN DESIGN SRL</t>
  </si>
  <si>
    <t>Amenjare spatii de productie si administrative legate de afacere si asigurarea numarului de salariati in scopul realizarii nivelului productiei previzionat.</t>
  </si>
  <si>
    <t>Diversificarea activităţii la SC CARINA COOL SRL Şimleu Silvaniei</t>
  </si>
  <si>
    <t>CARINA COOL SRL</t>
  </si>
  <si>
    <t>Intrarea firmei pe piata locala de servicii de cazare prin realizarea de investitii pentru construirea unei facilitati de cazare si dezvoltarea activitatii întreprinderii.</t>
  </si>
  <si>
    <t>Şimleu Silvaniei</t>
  </si>
  <si>
    <t xml:space="preserve">Achiziţie utilaje pentru dezvoltarea firmei SC Naicadibes SRL </t>
  </si>
  <si>
    <t>NAICADIBES SRL</t>
  </si>
  <si>
    <t>Diversificarea serviciilor oferite prin achizitionarea de utilaje noi, competitive, care asigura protejarea mediului inconjurator</t>
  </si>
  <si>
    <t>Sâncraiu Silvaniei</t>
  </si>
  <si>
    <t xml:space="preserve">Crearea unei noi unitati de productie pentru mobilier medical </t>
  </si>
  <si>
    <t>HAELVOET SRL</t>
  </si>
  <si>
    <t>Cresterea competitivitatii firmei prin crearea unei noi unitati de productie pentru articole de mobilier
specific pentru cabinete medicale</t>
  </si>
  <si>
    <t>Modernizarea si extinderea capacitatii de productie a societatii Jung Wohnmobile SRL Germania, filiala Zalau</t>
  </si>
  <si>
    <t>JUNG WOHNMOBILE S.R.L. GERMANIA FILIALA ZALAU</t>
  </si>
  <si>
    <t>Construirea unei hale de productie.
Achizitionarea de echipamente tehnologice si utilaje pentru marirea capacitatii de productie a companiei</t>
  </si>
  <si>
    <t>Cehu Silvaniei</t>
  </si>
  <si>
    <t xml:space="preserve">lnfiintarea si dotarea unei unitati de fabricare mobilier metalic </t>
  </si>
  <si>
    <t>GROUP METAL TRADING SRL</t>
  </si>
  <si>
    <t>Imbunatatirea competitivitatii intreprinderii GROUP METAL TRADING SRL prin realizarea
unei investitii initiale in domeniul fabricarii de mobilier metalic, respectiv scaune pentru birouri, restaurante, locuri publice, etc, respectiv
crearea unei noi unitati de productie.
Proiectul initiat de societatea GROUP</t>
  </si>
  <si>
    <t>Zalău</t>
  </si>
  <si>
    <t>Creşterea eficienţei energetice a Liceului de Artă Ioan Sima din Municipiul Zalău</t>
  </si>
  <si>
    <t>UAT Zalau</t>
  </si>
  <si>
    <t>Cresterea consumului anual specific de energie din surse regenerabile de la 0 la de min. 10% din consum total energie din surse
regenerabile, la nivelul Liceului de arta Ioan Sima din Municipiul Zalau
Aducerea emisiilor de CO2 cauzate de activitaþile desfasurate în cadrul unitatii de invatamant sub nivelul de 39kg/mp/an
Îmbuntaþirea infrastructurii educaþionale si a condiþiilor de derulare a activitaþilor educaþionale pentru aproximativ 505 elevi si
aproximativ 83 cadre didactice</t>
  </si>
  <si>
    <t>Cresterea eficienţei energetice a Liceului Ortodox "Sf. Nicolae" din municipiul Zalau</t>
  </si>
  <si>
    <t>Cresterea consumului anual specific de energie din surse regenerabile de la 0 la min. 10% din consum total energie, la nivelul
Liceului Ortodox ”Sf. Nicolae” din Municipiul Zalau
Reducerea indicelui de emisii echivalent CO? (kg CO?/m?an) în cadrul unitatii de invatamant Liceul Ortodox ”Sf. Nicolae” din
Municipiul Zalau sub nivelul de 37 Kg/m?/an.
Reducerea consumului anual de energie primara în cadrul unitatii de invatamant Liceul Ortodox ”Sf. Nicolae” din Municipiul Zalau
sub nivelul de 136 kwh/mp/an
Îmbunataþirea infrastructurii educaþionale si a condiþiilor de derulare a activitaþilor educaþionale pentru cca 206 elevi si 26 cadre
didactice inclusiv personal nedidactic angajat</t>
  </si>
  <si>
    <t>Creşterea eficienţei energetice a Liceului cu Program Sportiv "Avram Iancu" din municipiul Zalău</t>
  </si>
  <si>
    <t>Reducerea cu min. 50% a consumului anual de energie primara la nivelul Liceului cu Program Sportiv ”Avram Iancu” din
municipiului Zalau
 Reducerea cu min. 50% a emisiilor de CO2 generate de activitatile desfasurate în cadrul infrastructurii educationale la nivelul
municipiului Zalau.
 Îmbunatatirea infrastructurii educationale si a conditiilor de derulare a activitatilor educationale pentru elevii si cadrele didactice
din cadrul unitatii de învatamânt (aprox. 520 de persoane).
Cresterea consumului anual specific de energie din surse regenerabile de la 0 la min. 10% din consum total energie din surse
regenerabile, la nivelul liceului cu program sportiv Avram Iancu</t>
  </si>
  <si>
    <t>Cresterea competitivitatii firmei BIO-LAB SRL Zalau pe piata serviciilor medicale</t>
  </si>
  <si>
    <t>BIO-LAB SRL</t>
  </si>
  <si>
    <t>Dezvoltarea si cresterea competitivitatii firmei BIO-LAB SRL Zalau pe piata serviciilor medicale prin diversificarea gamei de servicii medicale prestate</t>
  </si>
  <si>
    <t>Diversificarea productiei prin fabricarea de mobilier pentru ingrijire varstnici</t>
  </si>
  <si>
    <t>LEADING SOLUTIONS S.R.L.</t>
  </si>
  <si>
    <t>cresterea competitivitatii firmei prin diversificarea productiei catre fabricarea de produse finite din gama mobilierului pentru ingrijire varstnici</t>
  </si>
  <si>
    <t>Investitie initiala privind infiintarea unei noi hale de productie sticla termoizolanta apartinand SC WELTHAUS SRL</t>
  </si>
  <si>
    <t>WELTHAUS S.R.L.</t>
  </si>
  <si>
    <t>Cresterea competitivitatii intreprinderii SC WELTHAUS SRL prin crearea unei unitati noi de produtie sticla termoizolanta si dotarea cu echipamente inovative, performante, cu un nivel ridicat de tehnologizare si automatiza</t>
  </si>
  <si>
    <t>MODERNIZARE TIPOGRAFIA COLOR PRINT 2.0</t>
  </si>
  <si>
    <t>COLOR PRINT S.R.L.</t>
  </si>
  <si>
    <t>EXTINDEREA CAPACITATII DE PRODUCTIE A INTREPRINDERII COLOR PRINT SRL</t>
  </si>
  <si>
    <t>Cresterea eficientei energetice a Palatului Administrativ Zalau</t>
  </si>
  <si>
    <t>INSTITUTIA PREFECTULUI -JUDETUL SALAJ</t>
  </si>
  <si>
    <t>Creșterea eficienței energetice a Palatului Administrativ Zalău</t>
  </si>
  <si>
    <t>Cresterea eficientei energetice a cladirii colegiului a cladirii nr 2 a Colegiului National Simion Barnutiu, Simleu Silvaniei</t>
  </si>
  <si>
    <t>ORASUL SIMLEU SILVANIEI</t>
  </si>
  <si>
    <t>Creșterea eficienței energetice a clădirii nr. 2 a Colegiului Național Simon Bărnuțiu din Șimleu Silvanie</t>
  </si>
  <si>
    <t>Modernizarea si extinderea sistemului de iluminat public din municipiul Zalau. Etapa I</t>
  </si>
  <si>
    <t>MUNICIPIUL ZALAU</t>
  </si>
  <si>
    <t>modernizarea şi eficientizarea sistemului de iluminat public stradal din Municipiul Zalău.</t>
  </si>
  <si>
    <t>Reabilitare si modernizare drum judetean DJ 109E: lim. jud.Cluj - Fodora - Rus - Buzas - Lozna - DN 1H (pod Ciocmani), km 17+000 - 62+782</t>
  </si>
  <si>
    <t>Creșterea gradului de accesibilitate a zonelor rurale și urbane situate în proximitatea rețelei TEN-T prin reabilitarea și modernizarea drumului județean DJ 109E: lim. jud.Cluj - Fodora - Rus - Buzaș - Lozna - DN 1H (pod Ciocmani), km 17+000 - 62+782</t>
  </si>
  <si>
    <t>Reabilitare si modernizare drum judetean DJ 191D: Valcau de Jos - Fizes - Sîg - Tusa - limita judet Cluj,
km 10+800 - 31+330</t>
  </si>
  <si>
    <t>Creșterea gradului de accesibilitate a zonelor rurale și urbane situate în proximitatea rețelei TEN-T prin reabilitarea și modernizarea drumului județean DJ 191D: Valcău de Jos - Fizeș - Sîg - Tusa - limită județ Cluj, km 10+800 - 31+330</t>
  </si>
  <si>
    <t>Asigurarea accesului la servicii de sanatate in regim ambulatoriu pentru populatia judetului Salaj</t>
  </si>
  <si>
    <t>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t>
  </si>
  <si>
    <t>Zalau, Simleu Silvaniei</t>
  </si>
  <si>
    <t>Cresterea competitivitatii firmei SC TIMOREX IMPEX SRL, ZALAU</t>
  </si>
  <si>
    <t>TIMOREX IMPEX S.R.L.</t>
  </si>
  <si>
    <t>Asigurarea unui spatiu de productie adecvat activitatilor si fluxului tehnologic, adaptat accesului tuturor categoriilor de persoane</t>
  </si>
  <si>
    <t>Investitie initiala privind infiintarea unei noi hale de productie sticla termoizolanta apartinand SC COCOLINO SRL</t>
  </si>
  <si>
    <t>COCOLINO S.R.L.</t>
  </si>
  <si>
    <t>Crearea unei hale de productie noi , diversificarea productiei prin lansarea de produse noi (inovative), cresterea nivelului de tehnologizare si cresterea productivitatii muncii</t>
  </si>
  <si>
    <t>Cresterea eficientei energetice a cladirii spitalului orasenesc "Prof. Dr. Ioan Puscas"</t>
  </si>
  <si>
    <t>Reabilitarea termica a Spitalului Orăşenesc Prof. Dr. Ioan Puşcaş din Şimleu Silvaniei</t>
  </si>
  <si>
    <t>LUCRARI DE INTERVENTIE PRIVIND CRESTEREA PERFORMANTELOR ENERGETICE ALE BLOCURILOR DE LOCUINTE O1 SI O2</t>
  </si>
  <si>
    <t>ORASUL JIBOU</t>
  </si>
  <si>
    <t>Reabilitarea termica si energetica a blocurilor de locuinte O1 si O2 situate in str. Garoafelor din Orasul Jibou, Judetul Salaj.</t>
  </si>
  <si>
    <t>Cresterea eficientei energetice a blocurilor de locuinte S18, 18, P15, M6 si D22 din Municipiul Zalau</t>
  </si>
  <si>
    <t>Cresterea eficientei energetice a blocurilor de locuinte P+8 si V1 din Municipiul Zalau</t>
  </si>
  <si>
    <t>CRESTEREA EFICIENTEI ENERGETICE A BLOCURILOR DE LOCUINTE C, SB42 SI 1B DIN MUNICIPIUL ZALAU</t>
  </si>
  <si>
    <t>Extindere, modernizare si dotare UPU - SMURD la Spitalul Judetean de Urgenta Zalau</t>
  </si>
  <si>
    <t>Modernizarea secţiei UPU din cadrul Spitalului Judeţean de Urgenţă Zalău în vederea asigurării servicilor de urgenţă pentru cei 215.910 locuitori ai judeţului Sălaj</t>
  </si>
  <si>
    <t>Amenajare Centru de zi pentru copii în municipiul Zalau prin schimbarea destinatiei punctului termic P.T.17</t>
  </si>
  <si>
    <t>Crearea unui centru de zi pentru copii prin prin reabilitarea si consolidarea unui punct termic</t>
  </si>
  <si>
    <t>Gradinita cu program prelungit si cresa, cartier Meses, str. Alexandru Lapusneanu din municipiul Zalau - etapa I cresa</t>
  </si>
  <si>
    <t>Construcţia unei creşe în cartierul Meseş, str. Al. Lăpuşneanu din municipiul Zalău cu 55 locuri</t>
  </si>
  <si>
    <t>CRESTEREA GRADULUI DE ACOPERIRE CU SERVICII SOCIALE PRIN ÎNFIINTAREA UNUI CENTRU SOCIAL DE ZI PENTRU PERSOANE VÂRSTNICE, CU CANTINA SOCIALA SI UNITATE SI UNITATE DE ÎNGRIJIRE LA DOMICILIU, ÎN LOCALITATEA BIUSA, COMUNA BENESAT, JUDETUL SALAJ</t>
  </si>
  <si>
    <t>COMUNA BENESAT</t>
  </si>
  <si>
    <t>Îmbunataþirea calitaþii vieþii vârstnicilor din Comuna Benesat prin oferirea de servicii sociale integrate.</t>
  </si>
  <si>
    <t>Benesat</t>
  </si>
  <si>
    <t>CREȘTEREA EFICIENȚEI ENERGETICE A BLOCURILOR DE LOCUINȚE I58 ȘI SB34 DIN MUNICIPIUL ZALĂU</t>
  </si>
  <si>
    <t>CRESTEREA EFICIENTEI ENERGETICE A BLOCURILOR DE LOCUINTE A16, SCALA SI SB 15 DIN MUNICIPIUL ZALAU</t>
  </si>
  <si>
    <t>Cresterea eficientei energetice a blocurilor de locuinte G164 si bloc 80 (scara A) din Municipiul Zalau</t>
  </si>
  <si>
    <t>CRESTEREA EFICIENTEI ENERGETICE A BLOCURILOR DE LOCUINTE P40 SI D111 DIN MUNICIPIUL ZALAU</t>
  </si>
  <si>
    <t>Dotare cu aparatura medicala a Ambulatoriului integrat de specialitate din cadrul Spitalului Judetean de Urgenta Zalau</t>
  </si>
  <si>
    <t>Modernizare si extindere Gradinita cu program prelungit „Prichindel” Jibou</t>
  </si>
  <si>
    <t>Reabilitarea, modernizarea, dezvoltarea si echiparea unitatii de învatamânt Liceul Tehnologic Mihai Viteazul din municipiul Zalau - etapa I Internat</t>
  </si>
  <si>
    <t>Total SALAJ</t>
  </si>
  <si>
    <t>SATU MARE</t>
  </si>
  <si>
    <t>Creşterea productivităţii societăţii Sheet Metal Processing SRL prin dezvoltarea activităţii şi diversificarea produselor</t>
  </si>
  <si>
    <t>SHEET METAL PROCESSING S.R.L.</t>
  </si>
  <si>
    <t>Creşterea competitivităţii firmei S.C. Sheet Metal Procesing S.R.L., ca urmare a introducerii de noi tehnologii moderne în procesele de lucru a societăţii, prin achiziţionarea de echipamente şi utilaje tehnologice specializate</t>
  </si>
  <si>
    <t>Carei</t>
  </si>
  <si>
    <t>Creșterea competitivității economice la SC Fashion Service SRL prin achiziționarea de tehnologie performantă</t>
  </si>
  <si>
    <t>FASHION SERVICE SRL</t>
  </si>
  <si>
    <t>Introducerea de produsei noi, complexe şi îmbunătăţirea semnificativă a celor existente ca urmare a inovării şi diversificării proceselor în cadrul firmei/ cu ajutorul noului flux tehnologic prin achziţia unei maşini de îndoit tabla de ultimă generaţie.</t>
  </si>
  <si>
    <t>Satu Mare</t>
  </si>
  <si>
    <t>Cresterea competitivitatii prin inovare de produs si tehnologie avansata</t>
  </si>
  <si>
    <t>IMPECABILSTIL SRL</t>
  </si>
  <si>
    <t xml:space="preserve">Cresterea competitivităţii economice a firmei Impecabilstil SRL, prin amenajarea spatiului de productie in suprafata de 410 mp si dotarea acestuia cu o linie performanta de croi automat.
</t>
  </si>
  <si>
    <t xml:space="preserve">Achizitia de active tangibile </t>
  </si>
  <si>
    <t>METAL TEK MAISTORUL SRL</t>
  </si>
  <si>
    <t>Cresterea competitivităţii economice a firmei prin dotarea acesteia cu doua buldoexcavatoare, un mini buldoexcavator si un ciocan hidraulic</t>
  </si>
  <si>
    <t>Tasnad</t>
  </si>
  <si>
    <t>1/19.12.2018</t>
  </si>
  <si>
    <t xml:space="preserve">Dotarea firmei cu active tangibile </t>
  </si>
  <si>
    <t>WALL &amp; FLOOR TILES 2014 SRL-D</t>
  </si>
  <si>
    <t>Diversificarea activităţii WALL &amp;FLOOR TILES 2014 SRL-D, creşterea competitivităţii societăţii prin înfiinţarea unei secţii de producţie şi dotarea acesteia cu echipamente de producţie noi cu un ridicat nivel de tehnologizare şi automatizare.</t>
  </si>
  <si>
    <t>1/21.12.2018</t>
  </si>
  <si>
    <t>Cresterea eficientei energetice a cladirilor rezidentiale in Municipiul Carei-Componenta Blocuri Turn</t>
  </si>
  <si>
    <t>UAT Carei</t>
  </si>
  <si>
    <t>Creşterea eficienţei energetice a 4 blocuri turn (regim de înălţime S+P+10E) situate în zona centrală a municipiului Carei până în 2020.</t>
  </si>
  <si>
    <t>Consolidarea pe piata a societatii MECAF SRL prin achizitia de utilaje noi și performante</t>
  </si>
  <si>
    <t>MECAF SRL</t>
  </si>
  <si>
    <t>Creşterea competitivităţii firmei S.C.Mecaf S.R.L., ca urmare a introducerii de noi tehnologii moderne în procesele de lucru a societăţii, prin achiziţionarea de echipamente şi utilaje tehnologice specializate</t>
  </si>
  <si>
    <t>1/18.12.2018</t>
  </si>
  <si>
    <t xml:space="preserve">Diversificarea activitatii firmei KULINOX PRODUCT SRL prin achizitia de utilaje </t>
  </si>
  <si>
    <t>KULINOX PRODUCT SRL</t>
  </si>
  <si>
    <t>Creşterea competitivităţii firmei S.C. KULINOX PRODUCT S.R.L., ca urmare a introducerii de noi tehnologii moderne în procesele de lucru a societăţii, prin achiziţionarea de echipamente şi utilaje tehnologice specializate.</t>
  </si>
  <si>
    <t>Achizitie de utilaje si echipamente la SC LISCA SRL</t>
  </si>
  <si>
    <t>LISCA SRL</t>
  </si>
  <si>
    <t>Cresterea competititivitatii firmei prin achizitia unei masini de injectie performante, impreuna cu matrita aferenta, si prin reducerea costurilor cu materia prima prin productia in regie proprie a granulelor utilizate in procesul de injectie mase plastice.</t>
  </si>
  <si>
    <t>Negresti-Oas</t>
  </si>
  <si>
    <t>Achizitionarea de echipamente si utilaje specifice activitatii ARESCAREI SRL</t>
  </si>
  <si>
    <t>ARESCAREI SRL</t>
  </si>
  <si>
    <t>Consolidarea pozitiei pe piata a societatii ARESCAREI SRL prin realizarea investitiilor in achiztia utilajelor si echipamentelor perfomante specifice activitatii.</t>
  </si>
  <si>
    <t>Achizitie utilaje la ADI EXCAVAT SRL</t>
  </si>
  <si>
    <t>ADI EXCAVAT SRL</t>
  </si>
  <si>
    <t>Cresterea capacitatiii de lucrari de pregatire a terenului, a societatii, prin achizitia de utilaje noi, de ultima generatie: buldoexcavator, 2 buc</t>
  </si>
  <si>
    <t>Reabilitare termica blocuri de locuinte in orasul Livada, jud. Satu Mare</t>
  </si>
  <si>
    <t>UAT Oras Livada</t>
  </si>
  <si>
    <t>Sporirea eficientei energetice, prin reducerea consumului de energie primară destinată încălzirii locuinţelor si a iluminatului spatiilor comune.</t>
  </si>
  <si>
    <t>Livada</t>
  </si>
  <si>
    <t>Modernizarea drumurilor judetene DJ 108R din DN19A Beltiug-Beltiug Bai-Dobra-Hurezu Mare-DJ 108P-DJ 196 Corund-Bogdan-Hodod-limita de judet Salaj</t>
  </si>
  <si>
    <t>CJ Satu Mare</t>
  </si>
  <si>
    <t>Creşterea gradului de accesibilitate a zonelor rurale şi indirect a zonelor urbane situate în proximitatea reţelei TEN-T, prin ”Modernizarea drumurilor judeţene DJ 108R din DN 19A Beltiug – Beltiug Băi – Dobra – Hurezu Mare – DJ 108P – DJ 196 Corund – Bogdand – Hodod – limita de judeţ Sălaj”.</t>
  </si>
  <si>
    <t>Judetul Satu Mare</t>
  </si>
  <si>
    <t>Centru recreativ pentru copii</t>
  </si>
  <si>
    <t>AMD SPIROBOX SRL</t>
  </si>
  <si>
    <t>Cresterea competitivitatii economice a societatii prin diversificarea activitatii firmei intr-un domeniu nou de activitat, prin existenta in dotarea societatii a unei constructii centru recreativ pentru copii.</t>
  </si>
  <si>
    <t>Reabilitarea catedralei Romano- Catolice din Satu Mare.jud. Satu Mare</t>
  </si>
  <si>
    <t>Episcopia Romano-Catolica Satu Mare</t>
  </si>
  <si>
    <t>Valorificarea durabilă a Catedralei Romano-Catolice din Satu Mare în vederea protejării fondului construit valoros din municipiul Satu Mare</t>
  </si>
  <si>
    <t>Reabilitarea Bisericii Reformate din Acas</t>
  </si>
  <si>
    <t xml:space="preserve">CJ Satu Mare in parteneriat cu Parohia Reformata Acas </t>
  </si>
  <si>
    <t>Reabilitarea Bisericii Reformate din Acâş în vederea reinserţiei în viaţa comunităţii, întăririi valenţelor coezive ale obiectivului de patrimoniu, stimulării efectului de spillover generat asupra dezvoltării locale şi creşterii numărului de vizitatori.</t>
  </si>
  <si>
    <t>Restaurarea si reabilitarea Catedralei Ortodoxe "Adormirea Maicii Domnului"</t>
  </si>
  <si>
    <t>Parohia Ortodoxa "Adormirea Maicii Domnului"</t>
  </si>
  <si>
    <t>Conservarea şi protejarea edificiului de cult prin realizarea lucrărilor de restaurare şi reabilitare exterioară şi interioară, inclusiv a gardului de împrejmuire şi implementarea unui sistem de instalaţii de siguranţă</t>
  </si>
  <si>
    <t>Achizitie de echipamente si software la SC TRAIECTORIA DREAPTA SRL</t>
  </si>
  <si>
    <t>TRAIECTORIA DREAPTA SRL</t>
  </si>
  <si>
    <t xml:space="preserve">Creste competititivitatea prin achizitia de echipamente si software noi, cu tehnologie nouă şi productivitate ridicată.  Lansarea unor servicii noi in cadrul firmei din domeniul activitatilor de inginerie si consultanta.
</t>
  </si>
  <si>
    <t>Cresterea competitivitatii SC NETCOM SAFETY SRL priin investitii moderne</t>
  </si>
  <si>
    <t>NETCOM SAFETY SRL</t>
  </si>
  <si>
    <t xml:space="preserve">Consolidarea pe piaţa regională de producţie de încălţăminte prin realizarea de investiţii pentru modernizarea şi dezvoltarea întreprinderii. Achizitionarea urmatoarelor: mijloace de producţie (active corporale): echipamente informatice, active necorporale ( sistem de contabilitate şi gestiune; aplicaţie e-commerce). </t>
  </si>
  <si>
    <t>Modernizarea si extinderea activitatii S.C. TREND SERVICE S.R.L.</t>
  </si>
  <si>
    <t>TREND SERVICE SRL</t>
  </si>
  <si>
    <t xml:space="preserve">Creşterea competitivităţii de piaţa a firmei prin dezvoltarea activităţii de producţie publicitară, prin achiziţia de echipamente si utilaje performante si inovative. Prin proiect se vor achiziţiona urmatoarele active:  Echipament CNC destinat producţiei publicitare - 1 buc; - Imprimanta plotter - 1 buc.; - Scanner 3D - 1 buc.; - Statie grafica - 3 buc.; - Imprimanta pentru suprafete rigide 1. buc; - Tuburi cu led - 12 buc.; - Pubele pentru colectare selectivă - 3 buc.; - Sistem de operare - 3 buc.; - Software de editare foto - 3 buc.
</t>
  </si>
  <si>
    <t>Modernizare si diversificarea activitatii la SC TOMIS CONSTRUCTOR SRL</t>
  </si>
  <si>
    <t>TOMIS CONSTRUCTOR SRL</t>
  </si>
  <si>
    <t xml:space="preserve">Dezvoltarea societatii prin diversificarea activitatilor derulate in prezent, prin inovarea procesului tehnologic si al produselor societatii, prin  achizitia unei linii pentru fasonat otel beton.
</t>
  </si>
  <si>
    <t>Creșterea capacității și competitivității SC UNILEMN D&amp;G SRL prin achiziționarea de echipamente noi destinate producerii pieselor de mobilier</t>
  </si>
  <si>
    <t xml:space="preserve"> UNILEMN D&amp;G SRL</t>
  </si>
  <si>
    <t>Cresterea competitivitatii si a capacitatii de productie a SC UNILEMN D&amp;G SRL prin achizitionarea de utilaje si echipamente performante, moderne, inovative si eficiente din punct de vedere energetic.</t>
  </si>
  <si>
    <t>Culciu</t>
  </si>
  <si>
    <t>Creșterea competitivității și a productivității firmei SC EASTERN DIES SERVICE SRL prin achiziția de utilaje și echipamente moderne, eco-eficiente</t>
  </si>
  <si>
    <t>EASTERN DIES SERVICE SRL</t>
  </si>
  <si>
    <t>Diversificarea productiei societatii EASTERN DIES SERVICE SRL prin realizarea unei investitii initiale si introducerea unor produse noi, creşterea competitivitatii firmei prin certificarea procesului de sudare;  certificarea şi implementarea sistemului de management ISO 14001:2015 si recertificarea sistemului de management ISO
9001:2015</t>
  </si>
  <si>
    <t>Crestere capacitate productie saltele pocket</t>
  </si>
  <si>
    <t>BODESCU EXPORT IMPORT SRL</t>
  </si>
  <si>
    <t xml:space="preserve">Imbunatatirea competitivitatii intreprinderii prin extinderea capacitatii de productie saltele de tip pocket si a casetelor cu miez din arcuri tip pocket,  prin achizitionarea unor echipamente noi, de ultima generatie si certificarea sistemului de management al calitatii in conformitate cu standardul ISO 9001:2015. </t>
  </si>
  <si>
    <t>Dezvoltarea capacitatii productive a SC ROTECA SRL</t>
  </si>
  <si>
    <t>ROTECA SRL</t>
  </si>
  <si>
    <t>Extinderea capacităţii de producţie la nivelul întreprinderii prin construirea unui nou spaţiu productiv şi achiziţionarea unor echipamente moderne precum şi a unor active software.</t>
  </si>
  <si>
    <t>Ardud</t>
  </si>
  <si>
    <t>Achizitie utilaje pentru fabricarea mobilei</t>
  </si>
  <si>
    <t>SACRIS IMPEX S.R.L.</t>
  </si>
  <si>
    <t>Diversificarea activitatii de productie a SC SACRIS IMPEX SRL, prin dotarea societatii cu echipamente performante pentru productia mobilierului de sufragerie, si anume:linie de debitat si fasiat, roboti de sudura (2 buc), presa 80 tone, presa 100 tone, aparate de sudura (8 buc), masina de infoliat, echipament fotovoltaic
mobil si soft-uri (Soft VRC Moto, Soft MotoSim) care vor fi utilizate la robotii de sudura automati.</t>
  </si>
  <si>
    <t>Achizitie de echipamente la SC Foresta Construct SRL</t>
  </si>
  <si>
    <t>FORESTA CONSTRUCT SRL</t>
  </si>
  <si>
    <t>Diversificarea activitatii de productie si a produselor oferite in prezent de SC FORESTA CONSTRUCT SRL , prin dezvoltarea tehnologica pentru productia de mobilier de sufragerii, pe baza dotarii societatii cu echipamente performante,  si anume: 18 dotari (active corporale)</t>
  </si>
  <si>
    <t>EXTINDEREA CAPACITĂȚII DE PRODUCȚIE A S.C. ARDUDANA S.A.</t>
  </si>
  <si>
    <t>ARDUDANA SA</t>
  </si>
  <si>
    <t xml:space="preserve">Creşterea competitivităţii de piaţă a firmei prin realizarea de investiţii pentru extinderea activităţii de fabricarea articolelor de mobilă. </t>
  </si>
  <si>
    <t>Achiziție utilaje în vederea dezvoltării activității G&amp;S Proiect 2015 SRL, Satu Mare</t>
  </si>
  <si>
    <t>G&amp;S PROIECT 2015 SRL</t>
  </si>
  <si>
    <t>Consolidarea pozitiei pe piata a societatii G &amp; S PROIECT 2015 SRL prin achizitia unor utilaje noi,, performante in vederea dezvoltarii activitatii si a patrunderii pe noi piete</t>
  </si>
  <si>
    <t>ACHIZITIE DE UTILAJE SI ECHIPAMENTE LA SC PERFECT DOMITIANA SRL</t>
  </si>
  <si>
    <t>PERFECT DOMITIANA S.R.L.</t>
  </si>
  <si>
    <t>Extinderea activitatii si cresterea competitivitatii care sa contribuie la cresterea cotei de piata si a gradului de profitabilitate a societătii, cresterea calitatii si extinderea gamei de produse si servicii oferite</t>
  </si>
  <si>
    <t>Modernizarea activității SC AKE WOOD SRL</t>
  </si>
  <si>
    <t>AKE WOOD SRL</t>
  </si>
  <si>
    <t>Creşterea competitivitatii de piata a firmei prin dezvoltarea activitatii de prestări servicii de reparaţii polizare şi erodare scule, prin achiziţia de echipamente si utilaje performante si inovative</t>
  </si>
  <si>
    <t>ÎNFIINȚAREA UNUI STUDIO DE POSTPRODUCȚIE A PROGRAMELOR DE TELEVIZIUNE – VOICE MEDIA CENTER</t>
  </si>
  <si>
    <t>VOICE MEDIA CENTER SRL</t>
  </si>
  <si>
    <t>Inovarea serviciilor furnizate de Voice Media Center SRL prin înfiinţarea unui studio de postproducţie a programelor de televiziune, care va oferi servicii de dublaj, subtitrare, postsincronizarea zgomotelor/sunetelor</t>
  </si>
  <si>
    <t>Dezvoltarea firmei prin investii in active tangibile</t>
  </si>
  <si>
    <t>DAN ACIU SRL-D</t>
  </si>
  <si>
    <t>Cresterea competitivitatii economice a firmei prin realizarea investitiilor in active tangibile</t>
  </si>
  <si>
    <t>Dezvoltarea activității S.C. SIPATI PLUS S.R.L.</t>
  </si>
  <si>
    <t>SIPATI PLUS SRL</t>
  </si>
  <si>
    <t>Consolidarea pe piaţa regională de prestării de servicii în domeniul construcţiei de drumuri şi autostrăzi prin realizarea de investiţii pentru modernizarea şi dezvoltarea întreprinderii.</t>
  </si>
  <si>
    <t>Diversificarea activitatii societatii</t>
  </si>
  <si>
    <t xml:space="preserve">CREATIVE SCREEN SRL </t>
  </si>
  <si>
    <t>Societatea doreste sa-si diversifice activitatea economica si sa inceapa derularea unei noi activitati, conform codului CAEN 1629 Fabricarea altor produse din lemn, fabricarea articolelor din plută, paie şi alte materiale vegetale împletite</t>
  </si>
  <si>
    <t>Dotarea cu utilaje noi, performante a societății PAMI CONSTRUCT COMLĂUȘA SRL</t>
  </si>
  <si>
    <t>PAMI CONSTRUCT COMLĂUŞA SRL</t>
  </si>
  <si>
    <t>Creşterea competitivităţii societăţii prin achiziţia unor utilaje specifice activităţii PAMI CONSTRUCT COMLĂU?A SRL.</t>
  </si>
  <si>
    <t>Dotarea firmei cu active tangibile</t>
  </si>
  <si>
    <t>RATIO TERM SRL</t>
  </si>
  <si>
    <t>Cresterea competitivitatii economice a firmei, consolidarea firmei pe piata lucrarilor de instalatii termice si sanitare</t>
  </si>
  <si>
    <t>Modernizarea activitatii SC GLISSIERO SRL</t>
  </si>
  <si>
    <t>SC GLISSIERO SRL</t>
  </si>
  <si>
    <t>Cresterea competitivitatii de piata a firmei prin dezvoltarea activitatii de productie publicitara, prin achizitia de echipamente si utilaje performante si inovative</t>
  </si>
  <si>
    <t>Diversificarea produselor realizate de SC Somipress Romania SRL prin achizitia de echipamente performante</t>
  </si>
  <si>
    <t>SOMIPRESS ROMANIA SRL</t>
  </si>
  <si>
    <t>Imbunatatirea eficientei energetice si extinderea capacitatii de productie prin inlocuirea unui cuptor de topire cu un cuptor similar mult mai eficient din punct de vedere energetic si al productivitatii</t>
  </si>
  <si>
    <t>MODERNIZARE SI EXTINDERE HOTEL AURORA</t>
  </si>
  <si>
    <t>AURORA S.A.</t>
  </si>
  <si>
    <t>Modernizare si extindere Hotel Aurora prin realizarea unei investitii initiale ce va determina îmbunatatirea competitivitatii economice a SC AURORA SA prin cresterea productivitatii muncii proprii si a sectorului de turism hotelier</t>
  </si>
  <si>
    <t>POR/2016/5/5.2/2</t>
  </si>
  <si>
    <t>Amenajare parc de agrement Somos in municipiul Carei</t>
  </si>
  <si>
    <t>MUNICIPIUL CAREI</t>
  </si>
  <si>
    <t>Proiectul isi propune transformarea unui teren degradat , situat in intravilan, in zona rezidentiala , intr-un parc cu acces nelimitat care va contribui la cresterea suprafetei de spatiu verde in municipiul Carei si va oferi un spatiu de recreere urbana pentru populatia orasului,contribuind la imbunatatirea aspectului estetic si la reducerea poluarii</t>
  </si>
  <si>
    <t>Atelier întreținere și reparații auto P</t>
  </si>
  <si>
    <t>TRIO TRANS  S.R.L.</t>
  </si>
  <si>
    <t>Automatizarea fluxului tehnologic prin construirea atelierului de întreþinere si reparaþii auto, dar si prin realizarea de investiþii în
echipamente moderne</t>
  </si>
  <si>
    <t>Diversificarea activitatii societatii SILUET SRL prin achizitia de noi echipamente</t>
  </si>
  <si>
    <t>SILUET SRL</t>
  </si>
  <si>
    <t>Introducerea de 5 servicii noi (5 tipuri noi de abonamente) cu ajutorul noului flux tehnologic prin achiziþia de echipamente specializate</t>
  </si>
  <si>
    <t>DEZVOLTAREA ACTIVITATII S.C. ARHABITAT 2015 S.R.L.</t>
  </si>
  <si>
    <t>ARHABITAT 2015 SRL</t>
  </si>
  <si>
    <t>Achizitionarea de echipamente moderne si eco-eficiente</t>
  </si>
  <si>
    <t>Achiziție de utilaje la SOMETA BAT SRL din Negrești Oaș, Satu Mare</t>
  </si>
  <si>
    <t>SOMETA BAT SRL</t>
  </si>
  <si>
    <t>Înființarea unei unități de producție de peleți și brichete din paie la societatea VASY &amp; ALEX SRL</t>
  </si>
  <si>
    <t>VASY &amp; ALEX SRL</t>
  </si>
  <si>
    <t>Infiintarea unei unitati de productie de peleti si brichete din paie si consolidarea pozitiei societatii pe piata producatorilor de biocombustibil din deseuri vegetale din Regiunea de Nord-Vest</t>
  </si>
  <si>
    <t>Dezvoltarea activității societății</t>
  </si>
  <si>
    <t>FRIEND`S SRL</t>
  </si>
  <si>
    <t>Cresterea competitivitatii economice a firmei si a numarului de servicii prestate prin achizitia liniei de realizare albume foto</t>
  </si>
  <si>
    <t>Construire unitate de producþie si prelucrari mecanice</t>
  </si>
  <si>
    <t>INFOCENTER SRL</t>
  </si>
  <si>
    <t>Infiintarea unei unitati de productie prin construirea unui nou spatiu productiv si achizitionarea unor echipamente moderne, prin folosirea unor surse de energie regenerabile precum si a unor active software</t>
  </si>
  <si>
    <t>CONSTRUIREBIROURI, HALA DE PRODUCTIE SI COMERCIALIZARE BRICHETI DIN LEMN</t>
  </si>
  <si>
    <t>BENE ECO FOREST SRL</t>
  </si>
  <si>
    <t>DIVERSIFICAREA ACTVITĂTII DE PRODUCTIE ÎN CADRUL S.C. PROUMIN S.R.L.</t>
  </si>
  <si>
    <t>PROUMIN SRL</t>
  </si>
  <si>
    <t>Modernizarea activitatii prin achizitia de utilaje</t>
  </si>
  <si>
    <t>AUTONOVA SA</t>
  </si>
  <si>
    <t>Dezvoltarea activitatii clinicii Manitou Med</t>
  </si>
  <si>
    <t>MANITOU MED S.R.L.</t>
  </si>
  <si>
    <t>Creșterea eficienței energetice a Gradiniței cu Program Prelungit nr. 7, din localitatea Negrești-Oaș</t>
  </si>
  <si>
    <t>ORAȘ NEGREȘTI-OAȘ</t>
  </si>
  <si>
    <t>Negrești-Oaș</t>
  </si>
  <si>
    <t>Reducerea  emisiilor de carbon în municipiul Carei pe baza masurilor propuse in Planul de mobilitate Urbana Durabila</t>
  </si>
  <si>
    <t>Reducerea cu cu 3,5% pana in anul 2022, respectiv cu 3,6% pana in anul 2026 a emisiilor echivalent CO2 in municipiul Carei prin
masuri integrate si complementare bazate pe Planul de mobilitate urbana durabila</t>
  </si>
  <si>
    <t>Reducerea emisiilor de carbon în municipiul Carei prin masuri privind incurajarea utilizarii bicicletei si imbunatatirea infrastructurii aferenta traficului pedestrian</t>
  </si>
  <si>
    <t>Reducerea cantitatii de emisii echivalent CO2 cu 4,2 % pana in anul 2022, respectiv cu 3,3 % in anul 2026 in municipiul Carei prin utilizarea mijloacelor de transport alternative, fara a influenta zone din afara ariei de actiune.</t>
  </si>
  <si>
    <t>Construirea şi dotarea unui atelier pentru reparaţii maşini al SC EURO TREND SERVICE SRL</t>
  </si>
  <si>
    <t>EURO TREND SERVICE SRL</t>
  </si>
  <si>
    <t>Cresterea competitivitatii si consolidarea pozitiei microintreprinderii pe piata, prin accesul la
noi tehnologii, inovatii, echipamente IT si diversificarea serviciilor oferite clientilor in vederea unei dezvoltari echilibrate si durabile a
acesteia</t>
  </si>
  <si>
    <t>Paulesti</t>
  </si>
  <si>
    <t>1/21.11.2018</t>
  </si>
  <si>
    <t>Dezvoltarea activităţii Enida SRL prin construirea unei noi pensiuni</t>
  </si>
  <si>
    <t>ENIDA SRL</t>
  </si>
  <si>
    <t>Cresterea capacitaþii de primire turistica, prin construirea unei pensiuni noi</t>
  </si>
  <si>
    <t>Tăşnad</t>
  </si>
  <si>
    <t>lnfiintare laborator de tehnica dentara bazata pe tehnologii digitale inovative</t>
  </si>
  <si>
    <t>STA RX SRL</t>
  </si>
  <si>
    <t>Implementarea unor tehnologii digitale inovative în vederea cresterii preciziei operaþiunilor si reducerii timpului de execuþie a
lucrarilor de tehnica dentara.
Dotarea laboratorului de tehnica dentara cu utilaje si echipamente de specialitate.
Asigurarea personalului de specialitate (3 persoane nou angajate), concomitent cu masuri administrative de reorganizare
funcþionala a întreprinderii.</t>
  </si>
  <si>
    <t xml:space="preserve">Extinderea capacităţii de producţie a S.C. PLASTICA S.R.L. </t>
  </si>
  <si>
    <t>PLASTICA SRL</t>
  </si>
  <si>
    <t>Cresterea competitivitaþii de piaþa a firmei prin realizarea de investiþii pentru extinderea activitaþii
de producþie de ambalaje flexibile din material pastic.</t>
  </si>
  <si>
    <t>Amenajare hotel restaurant S+P+l+M în constructie existenta S+P+l prin mansardarea volumului acoperisului</t>
  </si>
  <si>
    <t>PROIMUNIT 2013 srl</t>
  </si>
  <si>
    <t>Cresterea competitivitaþii economice prin demararea unui proiect de construcþie a unui hotel</t>
  </si>
  <si>
    <t>Creşterea eficienţei energetice a Liceului tehnologic Ionita G. Andron</t>
  </si>
  <si>
    <t>UAT Negreşti-Oaş</t>
  </si>
  <si>
    <t>Cresterea performantei energetice la nivelul Liceului Tehnologic Ionita G. Andron (Corp A, Corp B, Corp Principal, Atelier Alimentatie Publica), din Orasul Negresti Oas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t>
  </si>
  <si>
    <t>Negreşti-Oaş</t>
  </si>
  <si>
    <t>Creşterea eficienţ ei energetice a Liceului Teoretic Negreşti -Oaş - Corp A</t>
  </si>
  <si>
    <t>Cresterea performantei energetice la nivelul Corp A al Liceului Teoretic Negresti-Oas din Orasul Negresti Oas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t>
  </si>
  <si>
    <t>Dotarea cu active a societatii</t>
  </si>
  <si>
    <t>BASIC POINT SRL</t>
  </si>
  <si>
    <t xml:space="preserve">creșterea competitivității societății și dotarea acesteia cu echipamente noi </t>
  </si>
  <si>
    <t>Construire Hotel P+3E+M</t>
  </si>
  <si>
    <t>SAMINSTAL SRL</t>
  </si>
  <si>
    <t xml:space="preserve">dezvoltarea turismului din judetul Satu Mare prin crearea unui hotel care oferă servicii inovative crescand productivitatea muncii. </t>
  </si>
  <si>
    <t>ACHIZITIE DE UTILAJE LA TIPOGRAFIA SOMESUL SA</t>
  </si>
  <si>
    <t>TIPOGRAFIA SOMESUL SA</t>
  </si>
  <si>
    <t>cresterea competitivitatii societatii si dotarea acesteia cu echipamente noi</t>
  </si>
  <si>
    <t>CONSTRUIRE CASA DE OASPETI P+1E</t>
  </si>
  <si>
    <t>SVD BAU S.R.L.</t>
  </si>
  <si>
    <t>creșterea competitivității economice prin demararea unui proiect de construcție a unui pensiuni turistice urbane</t>
  </si>
  <si>
    <t>Creșterea eficienței energetice a Școlii Gimnaziale Nr. 3 - Sala de Sport, din localitatea Negrești-Oaș</t>
  </si>
  <si>
    <t xml:space="preserve">Cresterea performantei energetice la nivelul cladirii Scolii Gimnaziale nr. 3 – Sala de Sport din Orasul Negresti Oas </t>
  </si>
  <si>
    <t>Creșterea eficienței energetice a Școlii Gimnaziale Nr. 1, din localitatea Negrești-Oaș</t>
  </si>
  <si>
    <t xml:space="preserve">Cresterea performantei energetice la nivelul cladirii Scolii Gimnaziale nr. 1 Negresti-Oas din Orasul Negresti Oas </t>
  </si>
  <si>
    <t>Extinderea capacitaþii de producþie la SC SILVAROM VEST SRL</t>
  </si>
  <si>
    <t>SILVAROM VEST SRL</t>
  </si>
  <si>
    <t>creşterea competitivităţii economice prin demararea unui proiect complex de achiziţie de echipamente moderne</t>
  </si>
  <si>
    <t>Infiintarea unei unitati de productie a mobilierului metalic in cadrul SC AVITECH CO SRL</t>
  </si>
  <si>
    <t>AVITECH CO. SRL</t>
  </si>
  <si>
    <t>creşterea competitivităţii economice prin demararea unui proiect complex de achiziţie de echipamente modern</t>
  </si>
  <si>
    <t>Odoreu</t>
  </si>
  <si>
    <t>Propunere acord incetare</t>
  </si>
  <si>
    <t>Cresterea competitivitatii societatii Hoceanu HGH SRL prin infiintarea unei noi sectii de prelucrare a lemnului</t>
  </si>
  <si>
    <t>HOCEANU HGH S.R.L.</t>
  </si>
  <si>
    <t>infiintarea unei noi sectii de prelucrare a lemnului</t>
  </si>
  <si>
    <t>Creşterea competitivităţii firmei SIHA Knit Fashion SRL prin dotarea cu echipamente de producţie performante.</t>
  </si>
  <si>
    <t>SIHA KNIT FASHION S.R.L.</t>
  </si>
  <si>
    <t>Creşterea competitivităţii firmei SIHA Knit Fashion SRL pe piaţa europeană</t>
  </si>
  <si>
    <t>ÎNFIINTAREA UNEI NOI UNITĂTI DE PRODUCTIE ÎN CADRUL S.C. STEIGER S.R.L.</t>
  </si>
  <si>
    <t>STEIGER SRL</t>
  </si>
  <si>
    <t>demararea unui proiect complex de achiziție de echipamente moderne</t>
  </si>
  <si>
    <t>EXTINDEREA ACTIVITĂŢII SC ALFA VEGA SRL</t>
  </si>
  <si>
    <t>ALFA VEGA SRL</t>
  </si>
  <si>
    <t>AMENAJARE SPATII DE PETRECERE A TIMPULUI LIBER, ÎN ORASUL LIVADA, JUDETUL SATU MARE</t>
  </si>
  <si>
    <t>ORAS LIVADA</t>
  </si>
  <si>
    <t>Îmbunătățirea infrastructurii urbane din orașul Livada care să asigure creșterea calității vieții și atractivității orașului atât pentru populația locală cât și pentru persoanele aflate în tranzit</t>
  </si>
  <si>
    <t>Cresterea eficientei energetice la sediul Primariei Corp A si Corp B , din localitatea Negresti-Oas</t>
  </si>
  <si>
    <t>ORAS NEGRESTI-OAS</t>
  </si>
  <si>
    <t>cresterea eficientei energetice a cladirii sediului Primariei Negresti-Oas Corp A și Corp B, prin aplicarea unor masuri de crestere a eficientei energetice in vederea reducerii consumului de energie primara si a emisiilor de CO2,</t>
  </si>
  <si>
    <t>Eficientizarea si modernizarea sistemului de iluminat public din municipiul Carei</t>
  </si>
  <si>
    <t>cresterea eficientei energetice a sistemului de iluminat public si a calitatii vietii din municipiul Carei pana in anul 2022 prin implementarea de masuri privind reducerea consumului de energie, a emisiilor de CO2 si interventii asupra SIP</t>
  </si>
  <si>
    <t>Crearea si amenajarea unei piste pentru biciclisti in zona Nord din municipiul Satu Mare</t>
  </si>
  <si>
    <t>MUNICIPIUL SATU MARE</t>
  </si>
  <si>
    <t>DEZVOLTAREA PARCULUI DE RECREERE TURINSULA</t>
  </si>
  <si>
    <t>GRIGDAN CAMARZANA SRL</t>
  </si>
  <si>
    <t>Parc de recreere cu piscine exterioare, tobogane acvatice, pavilon de deservire, teren de joacă pentru copii, teren de sport în aer liber, care utilizează energie regenerabilă pentru încălzire (sistem de panouri solare) şi iluminat exterior (lămpi off-grid cu panouri fotovoltaice), accesibil pentru persoane cu dizabilităţi locomotorii (parcări, vestiare, duşuri, turnicheţi, elevator mobil pentru bazine) şi de vedere (inscripţii braille şi imprimante tactilo-palpabile cu scop informativ).</t>
  </si>
  <si>
    <t>CONSTRUIRE FABRICĂ DE PRELUCRARE STICLĂ</t>
  </si>
  <si>
    <t>DOOR PANELS SRL</t>
  </si>
  <si>
    <t>Fabrică de prelucrare sticlă care utilizează energie regenerabilă pentru încălzire (sistem de panouri solare), accesibil pentru persoane cu dizabilităţi locomotorii (parcări) şi de vedere (inscripţii braille şi imprimante tactilo-palpabile cu scop informativ).</t>
  </si>
  <si>
    <t>Creșterea competitivității SC METALPET SA prin extinderea capacității unității existente de producție achiziționând utilaje ce vor crește volumul produselor</t>
  </si>
  <si>
    <t>METALPET SA</t>
  </si>
  <si>
    <t>Extinderea capacităţii unei unităţi existente, prin inoirea si creşterea volumului a cel puţin trei produse – bucse, reductoare si lagăre, fără schimbarea fundamentală a procesului de producţie</t>
  </si>
  <si>
    <t>Modernizare, extindere si dotare Unitate de Primiri Urgente din cadrul Spitalului Judetean de Urgenta Satu Mare</t>
  </si>
  <si>
    <t>JUDETUL SATU MARE</t>
  </si>
  <si>
    <t>Extinderea suprafeţei utile cu 346,15 mp şi modernizarea suprafeţei de 1139,8 mp ale UPUSM în vederea asigurării spaţiului necesar, a circuitelor medicale solicitate prin acte normative şi a condiţiilor tehnico-edilitare necesare funcţionării sustenabile pentru Unitatea de Primiri Urgenţe din cadrul Spitalului Judeţean de Urgenţă Satu Mare</t>
  </si>
  <si>
    <t>Extindere hala de productie existenta si construire spatiu nou de productie in vederea cresterii capacitatii productive a societatii IRON COMPANY Jud.Satu Mare, Comuna Vetis, Str.Careiului, Nr.11</t>
  </si>
  <si>
    <t>IRON COMPANY SRL</t>
  </si>
  <si>
    <t>Vetis</t>
  </si>
  <si>
    <t>Îmbunătățirea poziției pe piață a companiei NOPARDON SRL prin realizarea unei unități hoteliere și diversificarea serviciilor oferite</t>
  </si>
  <si>
    <t>NO PARDON S.R.L.</t>
  </si>
  <si>
    <t>CRESTEREA EFICIENTEI ENERGETICE A BLOCURILOR DE LOCUINTE DIN ORASUL NEGRESTI OAS - LOT 1</t>
  </si>
  <si>
    <t>Cresterea performantei energetice a blocurilor de locuinte din orasul Negresti Oas - LOT 2</t>
  </si>
  <si>
    <t>Modernizare infrastructura educationala Gradinita nr. 7</t>
  </si>
  <si>
    <t>Reabilitare cladiri rezidentiale Satu Mare 7</t>
  </si>
  <si>
    <t>Introducerea utilizarii de instrumente de management ale calitaii si performanei (ISO9001:2015) în cadrul Serviciului public Poliia Locala Satu Mare, Centrul Cultural ”G.M.Zamfirescu”, Teatrul de Nord Satu Mare si Filarmonica "Dinu Lipatti" Satu Mare.</t>
  </si>
  <si>
    <t>Reabilitare cladiri rezidentiale Satu Mare 5</t>
  </si>
  <si>
    <t>Introducerea si extinderea de sisteme si standarde comune în administraia publica locala ce optimizeaza procesele orientate catre beneficiari în concordana cu SCAP</t>
  </si>
  <si>
    <t>Total SATU MARE</t>
  </si>
  <si>
    <t>Parteneriat MEN - regiunea NV</t>
  </si>
  <si>
    <t>Constructii Gradinite Regiunea Nord Vest</t>
  </si>
  <si>
    <t>Parteneriatul dintre Ministerul Educaţiei Naţionale, Unitatea de Management al Proiectelor pentru Modernizarea Reţelei Şcolare şi Universitare şi Unităţile Administrativ Teritoriale  Girişu de Criş, Boianu Mare, Ceica, Diosig, Nojorid, Sacuieni, Sălard, Tăuteu, Tinca, Toboliu, Bistriţa Bârgăului, Budacu de Jos, Căianu Mic,
Mărişelu, Monor, Petru Rareş, Rodna, Sângeorz Băi, Şieu Odorhei, Teaca, Uriu, Aghireşu, Arduşat, Bârsana, Botiza, Coltău, Fărcaşa, Lăpuş, Ocna Şugatag, Onceşti, Petrova, Repedea, Sighetu Marmaţiei, Tăuţii Măgheruş, Ulmeni, Vişeu de Sus, Acâş, Bârsău de Sus, Batarci, Căuaş, Hodod, Homoroade, Lazuri, Negreşti Oaş, Oraşu Nou, Păuleşti, Pomi, Porumbeşti, Tăşnad,  Ip.</t>
  </si>
  <si>
    <t>Construire 51 de unitati reabilitare/ construire si dotare</t>
  </si>
  <si>
    <t>NV</t>
  </si>
  <si>
    <t>SM, BH,CJ,MM,BN,SJ</t>
  </si>
  <si>
    <t>Total Parteneriat MEN - regiunea NV</t>
  </si>
  <si>
    <t>Sprijin pentru ADR Nord Vest în vederea implementării POR 2014-2020 în regiunea Nord Vest</t>
  </si>
  <si>
    <t>ADR Nord Vest</t>
  </si>
  <si>
    <t>Nord-Vest</t>
  </si>
  <si>
    <t>Sprijin pentru ADR Nord-Vest în vederea implementarii POR 2014-2020 în perioada 2018-2019</t>
  </si>
  <si>
    <t>Nord Vest</t>
  </si>
  <si>
    <t xml:space="preserve">in implementare </t>
  </si>
  <si>
    <t>SV-BT-IS-VS-BC-NT</t>
  </si>
  <si>
    <t xml:space="preserve">01.01.2014 </t>
  </si>
  <si>
    <t>31.12.2017</t>
  </si>
  <si>
    <t>SPRIJIN ACORDAT ÎN PERIOADA 01.06.2015 – 31.12.2017 PENTRU OI DIN CADRUL ADR CENTRU ÎN IMPLEMENTAREA, MONITORIZAREA, INFORMAREA SI COMUNICAREA LA NIVEL REGIONAL A POR 2014 – 2020, RESPECTIV PENTRU ÎNCHIDEREA POR 2007 - 2013</t>
  </si>
  <si>
    <t>ADR Centru</t>
  </si>
  <si>
    <t>01.06.2015</t>
  </si>
  <si>
    <t>Sprijin pentru ADR SE în perioada 2016-2017 în vederea implementării Programului Operaţional Regional 2014-2020 în Regiunea de Dezvoltare Sud–Est</t>
  </si>
  <si>
    <t>ADR Sud Est</t>
  </si>
  <si>
    <t>01.07.2015</t>
  </si>
  <si>
    <t>Sud-Est</t>
  </si>
  <si>
    <t>Sprijin acordat în perioada 01.01.2014 – 31.12.2017 pentru Organismul Intermediar din cadrul ADR SV Oltenia în implementarea, monitorizarea, informarea și comunicarea la nivel regional a POR 2014 – 2020, respectiv pentru închiderea POR 2007 - 2013</t>
  </si>
  <si>
    <t>ADR Sud Vest</t>
  </si>
  <si>
    <t>01.01.2016</t>
  </si>
  <si>
    <t>Sud-Vest</t>
  </si>
  <si>
    <t>01.11.2015</t>
  </si>
  <si>
    <t>Asigurarea sprijinului financiar necesar ADR Vest pentru realizarea activitatilor specifice atributiilor delegate prin Acordul Cadru de delegare a atributiilor privind implementarea POR 2014-2020</t>
  </si>
  <si>
    <t>ADR Vest</t>
  </si>
  <si>
    <t>Vest</t>
  </si>
  <si>
    <t>Sprijin pentru ADR Sud Muntenia/Directia Organism Intermediar pentru realizarea activitatilor specifice atributiilor delegate prin Acordul Cadru de delegare a atributiilor privind implementarea POR 2014-2020, in perioada 2014-2017</t>
  </si>
  <si>
    <t>ADR Sud Muntenia</t>
  </si>
  <si>
    <t>Sud-Muntenia</t>
  </si>
  <si>
    <t>Sprijin financiar acordat ADR Nord-Est pentru implementarea POR 2014-2020 in Regiunea Nord-Est in perioada 2014-2017</t>
  </si>
  <si>
    <t>ADR Nord Est</t>
  </si>
  <si>
    <t>Nord-Est</t>
  </si>
  <si>
    <t>Sprijin pentru Autoritatea de Management pentru POR în vederea implementării, managementului, evaluării, informării și promovării Programului Operațional Regional 2014-2020, pentru perioada 2015-2019</t>
  </si>
  <si>
    <t>AM POR</t>
  </si>
  <si>
    <t>01.01.2015</t>
  </si>
  <si>
    <t>31.12.2019</t>
  </si>
  <si>
    <t>Toate regiunile</t>
  </si>
  <si>
    <t>Sprijin pentru ADR SE în perioada 2018-2019 în vederea implementării POR 2014-2020 în Regiunea de Dezvoltare Sud–Est</t>
  </si>
  <si>
    <t>01.01.2018</t>
  </si>
  <si>
    <t>Sud Est</t>
  </si>
  <si>
    <t>01.08.2017</t>
  </si>
  <si>
    <t>Sprijin financiar acordat ADR Nord-Est pentru implementarea POR 2014-2020 in Regiunea Nord-Est in perioada 2018-2019</t>
  </si>
  <si>
    <t>Nord Est</t>
  </si>
  <si>
    <t>Sprijin acordat în perioada 01.01.2018 – 31.12.2019 pentru OI din cadrul ADR CENTRU în implementarea, monitorizarea, informarea şi comunicarea la nivel regional a POR 2014 – 2020, respectiv pentru închiderea POR 2007 - 2013</t>
  </si>
  <si>
    <t>Sprijin pentru ADR Sud Muntenia/Directia Organism Intermediar pentru realizarea activitatilor specifice atributiilor delegate prin Acordul Cadru de delegare a atributiilor privind implementarea POR 2014-2020, in perioada 2018-2019</t>
  </si>
  <si>
    <t>Sprijin acordat in perioada 01.01.2018-31.12.2018 pentru ADR SV Oltenia in informarea si comunicarea, implementarea, monitorizarea la nivel regional  POR 2014-2020 si inchiderea POR 2007-2013</t>
  </si>
  <si>
    <t>Sprijin financiar acordat ADR Vest pentru implementarea POR 2014-2020 in Regiunea Vest in perioada 2018-2019</t>
  </si>
  <si>
    <t>Sprijinirea Organismului Intermediar pentru realizarea activitatilor aferente atributiilor delegate de AM POR prin intermediul Acordului Cadru de delegare a anumitor atributii privind implementarea POR 2014-2034</t>
  </si>
  <si>
    <t>BI</t>
  </si>
  <si>
    <t>„Sprijin pentru finanţarea parţială a cheltuielilor de personal aferente structurilor suport pentru Autoritatea de Management pentru Programul Operaţional Regional din cadrul Ministerului Dezvoltării Regionale şi Administraţiei Publice”</t>
  </si>
  <si>
    <t>ASISTENTA TEHNICA</t>
  </si>
  <si>
    <t xml:space="preserve">Total ASISTENTA TEHNICA </t>
  </si>
  <si>
    <t>UAT Municipiul Bailesti</t>
  </si>
  <si>
    <t>DEZVOLTAREA ACTIVITATII DEXAMART SRL PRIN ACHIZITIA DE UTILAJE PERFORMANTE SI CREAREA DE LOCURI DE MUNCA</t>
  </si>
  <si>
    <t>Județul Ialomița</t>
  </si>
  <si>
    <t>UAT Comuna Drajna</t>
  </si>
  <si>
    <t>MUNICIPIUL TARGU SECUIESC</t>
  </si>
  <si>
    <t>Oras Cugir</t>
  </si>
  <si>
    <t>Atelier productie instrumentar medical gravat</t>
  </si>
  <si>
    <t>UAT JUDETUL SIBIU</t>
  </si>
  <si>
    <t>CRESTEREA COMPETITIVITATII SC COSMO VITAL EUROPA SRL PRIN ACHIZITIONAREA DE ECHIPAMENTE TEHNOLOGICE SI PROGRAME INFORMATICE IN VEDEREA REALIZARII DE NOI SERVICII, DE INTRETINERE SI REPARAREA AUTOVEHICULELOR</t>
  </si>
  <si>
    <t>Reabilitarea, extinderea si dotarea Gradinitei cu program normal Luminita Oras Siret, jud Suceava</t>
  </si>
  <si>
    <t>UAT MUNICIPIUL PASCANI</t>
  </si>
  <si>
    <t>Municipiul Aiud</t>
  </si>
  <si>
    <t>UAT JUDETUL VRANCEA</t>
  </si>
  <si>
    <t>Infrastructura de transport public si masuri pentru mobilitate alternativa in Municipiul Campia Turzii</t>
  </si>
  <si>
    <t xml:space="preserve">Reabilitare si modernizare spatii invatamant - corpurile A(C8), B(C9) si C(C10) din complexul facultatilor cu profil electric </t>
  </si>
  <si>
    <t>Universitatea din Craiova</t>
  </si>
  <si>
    <t>Municipiul Târgoviște</t>
  </si>
  <si>
    <t>Municipiul Tirgu Mures</t>
  </si>
  <si>
    <t>DIRECȚIA GENERALĂ DE ASISTENȚĂ SOCIALĂ ȘI PROTECȚIA COPILULUI TIMIȘ</t>
  </si>
  <si>
    <t>Extinderea capacității de cazare a SC TEOSIN SRL prin crearea unități de prestare servicii</t>
  </si>
  <si>
    <t>TEOSIN SRL</t>
  </si>
  <si>
    <t>Imbunatatirea eficientei energetice in sectorul rezidential prin reabilitarea termica a blocurilor de locuinte: Zona Take Ionescu-Torontal</t>
  </si>
  <si>
    <t>Imbunătăţirea eficienţei energetice în sectorul rezidenţial prin reabilitarea termică a blocurilor de locuinţe din strazile: Bdul Cetatii, str. H. Coanda, Bdul G. Dragalina, str. Teiului str. Burebista, C. Circumvalatiunii</t>
  </si>
  <si>
    <t>Construcție creșă în comuna Dumbrăvița</t>
  </si>
  <si>
    <t>UAT Comuna Dumbrăvița</t>
  </si>
  <si>
    <t>Reabilitare, modernizare și dotare Liceu Tehnologic - Str.Republicii, Nr.50, Oraș Jimbolia, Județ Timiș</t>
  </si>
  <si>
    <t>UAT Orașul Jimbolia</t>
  </si>
  <si>
    <t>Reabilitarea si extinderea spatiilor de invatamant in vederea cresterii relevantei invatamantului universitar socio-economic</t>
  </si>
  <si>
    <t>Reabilitarea termica a blocurilor de locuinte din Municipiul Arad (cererea nr 1)</t>
  </si>
  <si>
    <t>Îmbunătăţirea eficienţei energetice în sectorul rezidenţial prin reabilitarea termică a blocurilor de locuinţe: zona Averescu</t>
  </si>
  <si>
    <t>Reabilitare, modernizare, extindere si dotare Unitate Primiri Urgente din cadrul Spitalului Judetean de Urgenta Piatra Neamt</t>
  </si>
  <si>
    <t>Îmbunătăţirea eficienţei energetice a sectorului rezidenţial prin reabilitare termică a blocurilor de locuinţe: str.C.Brediceanu nr.13-15; Calea Torontalului nr.14; str.Dropiei nr.7; str.Dâmbovița nr.22/A</t>
  </si>
  <si>
    <t>Reabilitare, modernizare, extindere, echipare Grădinița nr.1 Bolintin-Vale</t>
  </si>
  <si>
    <t>Constructie si dotare cresa noua, strada Luminii, nr. 10, Municipiul Orastie</t>
  </si>
  <si>
    <t>PAROHIA ORTODOXA SFANTUL IERARH NICOLAE -HUNEDOARA II</t>
  </si>
  <si>
    <t>Reabilitarea si modernizarea gradinitelor si creselor din Municipiul Resita - Gradinita cu Program Prelungit "Dumbrava Minunata", Resita</t>
  </si>
  <si>
    <t>Dezvoltarea infrastructurii educationale pentru educatia prescolara în comuna Pestisani, prin
constructia unei gradinite cu program prelungit</t>
  </si>
  <si>
    <t>UAT Comuna Pestisani</t>
  </si>
  <si>
    <t>Reabilitare si dotare Gradinita cu program normal Remetea - Lunca</t>
  </si>
  <si>
    <t>UAT Comuna Mănăștiur</t>
  </si>
  <si>
    <t>Creșterea accesibilității serviciilor medicale prin dotarea cu echipamente performante a Ambulatoriului integrat de specialitate din cadrul Spitalului Clinic Județean de Urgență Arad</t>
  </si>
  <si>
    <t>Dotarea cu echipamente a Unitatii de Primiri Urgente a Spitalului Clinic de Urgenta pentru Copii “Louis Turcanu” Timisoara</t>
  </si>
  <si>
    <t>Eficientizare termica cladiri rezidentiale oras Petrila etapa VIII</t>
  </si>
  <si>
    <t>MODERNIZAREA SERVICIILOR MEDICALE PRIN DOTAREA CU ECHIPAMENTE PERFORMANTE SI REABILITAREA SPATIILOR AFERENTE AMBULATORIULUI INTEGRAT DR. ALEXANDRU SIMIONESCU – HUNEDOARA</t>
  </si>
  <si>
    <t>Modernizare, extindere si dotare - Unitatea de Primiri Urgente a Spitalului Judetean de Urgenta Deva</t>
  </si>
  <si>
    <t>Creșterea eficienței energetice a blocului de locuințe D – B-dul Iuliu Maniu din Municipiul Deva</t>
  </si>
  <si>
    <t>UAT Municipiul Slatina</t>
  </si>
  <si>
    <t>Amenajare piste de biciclete în orașul Sântana</t>
  </si>
  <si>
    <t>UAT Orașul Sântana</t>
  </si>
  <si>
    <t>Îmbunătățirea eficienței energetice a sectorului rezidențial prin reabilitarea termică a blocurilor de locuințe: str.Oglinzilor nr. 16-18; str. Gh.Lazăr nr.36; Intr. I.Simu nr.12 bl.8C</t>
  </si>
  <si>
    <t>Modernizarea Ambulatorului Integrat de specialitate a Spitalului Municipal Orăștie, județul Hunedoara</t>
  </si>
  <si>
    <t>Dotarea cu echipamente și aparatură medicală performante a UPU din cadrul Spitalului Clinic Județean de Urgență Brașov</t>
  </si>
  <si>
    <t>Extinderea/dotarea infrastructurii UPU din cadrul Spitalului Judeţean de Urgenţă Reşiţa</t>
  </si>
  <si>
    <t>Eficientizare termica cladiri rezidentiale oras Petrila etapa II</t>
  </si>
  <si>
    <t>Modernizare strada Tudor Vladimirescu (bulevard)</t>
  </si>
  <si>
    <t>Eficientizare termica cladiri rezidentiale oras Petrila etapa IV</t>
  </si>
  <si>
    <t>Îmbunătățirea eficienței energetice în sectorul rezidențial prin reabilitarea termica a blocului de locuinte situat pe str. Arieş nr.20</t>
  </si>
  <si>
    <t> Creşterea eficienţei energetice a blocurilor de locuinţe din municipiul Petroşani</t>
  </si>
  <si>
    <t>MODERNIZAREA AMBULATORIULUI INTEGRAT DE SPECIALITATE A SPITALULUI ORASENESC HATEG PRIN DOTARE SI ECHIPARE</t>
  </si>
  <si>
    <t>Reabilitare termica blocuri de locuinte -orasul Hateg</t>
  </si>
  <si>
    <t>Îmbunătăţirea calităţii şi eficienţei îngrijirii spitaliceşti de urgenţă prin extinderea, modernizarea şi dotarea cu echipamente performante a Unităţii de Primiri Urgenţă a Spitalului Clinic Judeţean de Urgenţă Pius Brînzeu Timişoara</t>
  </si>
  <si>
    <t>Reabilitarea/modernizarea/dotarea unităților de învățământ antepreșcolar și preșcolar (creșe și grădinițe) din Municipiul Hunedoara, Grădinița cu Program Prelungit Piticot</t>
  </si>
  <si>
    <t>REABILITARE SI CONVERSIE CLADIRE EXISTENTA IN GRADINITA</t>
  </si>
  <si>
    <t>Creşterea eficienţei energetice pentru blocurile de locuinţe-Bulevardul Republicii Reşiţa, Etapa 1, Componenta Bloc nr. 20 B-dul Republiciiî</t>
  </si>
  <si>
    <t>Reabilitarea/modernizarea/dotarea unităților de învățământ antepreșcolar și preșcolar (creșe și grădinițe) din Municipiul Hunedoara, Grădinița cu Program Prelungit Nr.1</t>
  </si>
  <si>
    <t>CONSTRUIRE SI MODERNIZARE GRADINITE IN LOCALITATILE COCIUBA MARE, PETID, CHESA [PETID-constructie existenta]</t>
  </si>
  <si>
    <t>Reabilitare, modernizare, echipare infrastructura educationala pentru invatamantul prescolar la Scoala Gimnaziala Singidava Cugir</t>
  </si>
  <si>
    <t>EFICIENTIZAREA ENERGETICA A CLADIRILOR REZIDENTIALE DIN MUNICIPIUL HUNEDOARA - GRUP 1</t>
  </si>
  <si>
    <t>Reducerea emisilor de carbon în orașul Oravița bazată pe investiții destinate îmbunătățirii mobilității locuitorilor orașului Oravița</t>
  </si>
  <si>
    <t>Modernizare si dotare laborator radiologie si imagistica medicala, laborator de medicina nucleara, extindere pentru cabinet pediatrie in cadrul Ambulatoriului Integrat al Spitalului Judetean de Urgenta Deva - judetul Hunedoara</t>
  </si>
  <si>
    <t>Imbunatatirea infrastructurii pentru cresterea mobilității urbane pentru strada Mihai Viteazu și str.Revoluției, oraș Deta, jud.Timiș</t>
  </si>
  <si>
    <t>UAT Orașul Deta</t>
  </si>
  <si>
    <t>Reducerea emisiilor de carbon in zona urbana Ineu</t>
  </si>
  <si>
    <t>Extindere si eficientizare iluminat public in orasul Pecica si satele apartinatoare</t>
  </si>
  <si>
    <t>Realizarea Muzeului Civilizatiei Dacice cu reabilitarea si modernizarea strazilor de acces, in municipiul Orastie</t>
  </si>
  <si>
    <t>Constructie cladire cu destinatia cresa zona de nord</t>
  </si>
  <si>
    <t>Reabilitare termica Bloc de locuinte G6 in vederea Cresterii Eficientei Energetice in Municipiul Oradea</t>
  </si>
  <si>
    <t>Îmbunătăţirea eficienţei energetice a sectorului rezidenţial prin reabilitare termică a blocurilor de locuinţe: str.Stelelor nr.6, bl.T 20, Aleea Cristalului nr.1, bl.74, sc.D şi B-dul Take Ionescu, nr.11-13</t>
  </si>
  <si>
    <t>Restaurarea si reabilitarea functionala a Cetatii Ineului</t>
  </si>
  <si>
    <t>Centru social de zi - persoane vârstnice – Reabilitare și dotare clădire, refacere căi de acces și branșamente utilități în incinta obiectului de investiție</t>
  </si>
  <si>
    <t>Creșterea eficienței energetice a blocurilor de locuințe nr. 11, 12 și 13, Strada Liliacului, Moldova Nouă</t>
  </si>
  <si>
    <t>MODERNIZAREA AMBULATORIULUI DIN MUNICIPIUL VULCAN</t>
  </si>
  <si>
    <t>REABILITARE TERMICA BLOCURI MUNICIPIUL VULCAN - UN PLUS DE CALDURA PENTRU CETATENI</t>
  </si>
  <si>
    <t>Extindere ambulator corp B Spitalul Clinic Judetean de Urgenta Oradea – Etapa I si Etapa II</t>
  </si>
  <si>
    <t>Reabilitare termică blocuri de locuinţe -oraşul Haţeg</t>
  </si>
  <si>
    <t>Reabilitarea zonei urbane Dealul Cetății Deva, monument al naturii și istoric cu valoare turistică ridicată din Municipiul Deva – Refuncționalizarea Incintei I</t>
  </si>
  <si>
    <t>Conservare, restaurare la Amfiteatrul din cadrul sitului arheologic Ulpia Traiana Sarmizegetusa</t>
  </si>
  <si>
    <t>CRESTEREA EFICIENTEI ENERGETICE IN CLADIRILE REZIDENTIALE DIN ORASUL CHISINEU-CRIS</t>
  </si>
  <si>
    <t>Modernizare, extindere și dotare grădiniță cu două săli de clasă program normal în sat Izvoru, comuna Vișina, județul Dâmbovița</t>
  </si>
  <si>
    <t>Dezvoltarea infrastructurii pentru turismul balnear din Stațiunea Băile Herculane</t>
  </si>
  <si>
    <t>Modernizarea transportului public electric și amenajarea infrastructurii de transport nemotorizat în municipiul Reșița – faza 1</t>
  </si>
  <si>
    <t>Reabilitare, modernizare si dotare scoala primara din satul Lunca, comuna Ceamurlia de Jos, judetul Tulcea</t>
  </si>
  <si>
    <t>Înființare centru de zi pentru persoane vârstnice în municipiul Caransebeș</t>
  </si>
  <si>
    <t>EFICIENTIZAREA ENERGETICA A CLADIRILOR REZIDENTIALE DIN MUNICIPIUL HUNEDOARA - GRUP 2</t>
  </si>
  <si>
    <t>Gradinita PP33 - Extindere grădiniță existentă în regim de înălțime P+1E+M, reparații și reabilitare termică corp existent</t>
  </si>
  <si>
    <t>Promovarea antreprenoriatului creativ prin dezvoltarea incubatorului de afaceri: Cresc Oradea Mare</t>
  </si>
  <si>
    <t>Reabilitare cladiri rezidentiale Satu Mare 2</t>
  </si>
  <si>
    <t>Reabilitare și extindere clădire pentru înființare centru social de zi persoane vârstnice</t>
  </si>
  <si>
    <t>UAT Comuna Slatina-Timiș</t>
  </si>
  <si>
    <t>Constructie noua cu destinatia de cresa la Scoala Gimnaziala nr. 1</t>
  </si>
  <si>
    <t>Construire gradinita în cartierul Burdujeni Sat din Municipiul Suceava</t>
  </si>
  <si>
    <t>Modernizare, dotare și recompartimentare interioară la U.P.G. Ploiești - Corp I</t>
  </si>
  <si>
    <t xml:space="preserve">Universitatea Petrol Gaze </t>
  </si>
  <si>
    <t>EXTINDERE SI MODERNIZARE GRADINITA NR. 10, MUNICIPIUL DOROHOI, JUDETUL BOTOSANI</t>
  </si>
  <si>
    <t>Reabilitare cladiri rezidentiale Satu Mare 1</t>
  </si>
  <si>
    <t>Elaborare doc. pentru autorizarea exec. lucrărilor de construcții privind reabilitarea termică a Blocului "A", a Blocului "B" si a Blocului "C"</t>
  </si>
  <si>
    <t>Reabilitare termica bloc de locuinte Turn str. Parcul Traian nr. 31 in vederea cresterii eficientei energetice in municipiul Oradea</t>
  </si>
  <si>
    <t>Dezvoltarea Luc Invest in domeniul constructiilor speciale si crearea unei noi unitati de activitate</t>
  </si>
  <si>
    <t>Dezvoltarea serviciilor firmei NDT Testing prin achizitia de echipamente performante</t>
  </si>
  <si>
    <t>Cresterea competitivitatii firmei Romimpianti SRL</t>
  </si>
  <si>
    <t>Construire Incubator de Afaceri</t>
  </si>
  <si>
    <t>ARC PARC INDUSTRIAL SRL</t>
  </si>
  <si>
    <t>MODERNIZARE GRADINITA NR. 8, MUNICIPIUL DOROHOI, JUDETUL BOTOSANI</t>
  </si>
  <si>
    <t>Reabilitarea termica a Blocurilor de Locuinte X219, X220, PB118, Z15, AN7 in vederea Cresterii Eficientei Energetice in Municipiul Oradea</t>
  </si>
  <si>
    <t>Reabilitare termica blocuri de locuinte PC 82, PB 81, PB 83, PB 74, P-Ta Bucuresti 6/A</t>
  </si>
  <si>
    <t>Revitalizarea Zonei Strada Mărului și Amenajarea ca Zonă de Agrement</t>
  </si>
  <si>
    <t>Reabilitarea termica a Blocurilor de Locuinte PB14, X21, X23, M7 in vederea Cresterii Eficientei Energetice in Municipiul Oradea</t>
  </si>
  <si>
    <t>Dotare ambulatoriu integrat - Spitalul Clinic de Pediatrie Sibiu</t>
  </si>
  <si>
    <t>CONSTRUIRE SI DOTARE GRADINITA CU PROGRAM NORMAL SI IMPREJMUIRE TEREN, IN LOCALITATEA CIUMEGHIU</t>
  </si>
  <si>
    <t>COMUNA CIUMEGHIU</t>
  </si>
  <si>
    <t>Dotarea cu aparatura medicala a ambulatoriului integrat de specialitate din cadrul spitalului orasenesc Huedin</t>
  </si>
  <si>
    <t>Extinderea si dotarea ambulatoriului integrat al Spitalului de Pneumoftiziologie Dr.Nicolae Rusdea Baia Mare</t>
  </si>
  <si>
    <t>EFICIENTIZARE ENERGETICA COLEGIUL TEHNIC NATIONAL ALEXANDRU IOAN CUZA</t>
  </si>
  <si>
    <t>Dotarea cu echipamente medicale a Ambulatoriului din cadrul spitalului orășenesc “Prof. Dr. Ioan Pușcaș”</t>
  </si>
  <si>
    <t>Dezvoltarea activitatii societatii CYBERNET S.R.L.</t>
  </si>
  <si>
    <t>CYBERNET SRL</t>
  </si>
  <si>
    <t>Amenajare grădină urbană în zona Zamfirescu</t>
  </si>
  <si>
    <t>Extinderea si dotarea Unitatii de Primiri Urgente a Spitalului Judetean de Urgenta Buzau</t>
  </si>
  <si>
    <t>Modernizare coridoare de mobilitate urbană durabilă - Zalău 2023</t>
  </si>
  <si>
    <t>Reabilitare energetica si lucrari conexe Galeriile de Arta</t>
  </si>
  <si>
    <t>Reabilitarea, Modernizarea, Extinderea și Dotarea Grădiniței cu program prelungit nr.5- oraș Mizil</t>
  </si>
  <si>
    <t>Lucrari de interventie (D.A.L.I.) reabilitare, modernizare, extindere si eficientizare iluminat public - optimizarea consumului de energie electrica in Municipiul Bailesti</t>
  </si>
  <si>
    <t>DEZVOLTAREA PREDI TRANS SRL PRIN ACHIZITIA DE UTILAJE PERFORMANTE</t>
  </si>
  <si>
    <t>TRANSILVANIA SPORT HORSE COMPANY SRL</t>
  </si>
  <si>
    <t>Reabilitarea, modernizarea si dotarea Ambulatoriului integrat din cadrul Spitalului Orasenesc Beclean</t>
  </si>
  <si>
    <t>EFICIENTIZARE ENERGETICA PRIN REABILITAREA SI CONSOLIDAREA CLADIRILOR REZIDENTIALE DIN ORASUL PUCIOASA, STRADA AVRAM IANCU, BLOC 1, BLOC 2, BLOC 3, ORAS PUCIOASA, JUDETUL DAMBOVITA</t>
  </si>
  <si>
    <t>Extindere si dotare ambulatoriu Spital Municipal Blaj</t>
  </si>
  <si>
    <t>Cresterea eficientei energetice pentru blocurile de locuinte-Centru Resita,Etapa 3,Componenta Bloc 36,P-ta 1 Decembrie 1918</t>
  </si>
  <si>
    <t>Dotarea Ambulatoriului Integrat al Spitalului Judetean de Urgenta Vaslui</t>
  </si>
  <si>
    <t>MUNICIPIUL PIATRA NEAMT</t>
  </si>
  <si>
    <t>Reabilitare termica blocuri de locuinte PB135, PB136, PB137, PC139, PB140, PB141, PB142 in vederea cresterii eficientei energetice in Municipiul Oradea</t>
  </si>
  <si>
    <t>Reabilitare termica blocuri de locuinte Brancoveanu nr.5A, P63, Q1/II, C4</t>
  </si>
  <si>
    <t>Modernizare drumul judeţean DJ 503: Giurgiu - Ghizdaru - Gara Stăneşti - Gara Chiriacu - Toporu - limită judeţ Teleorman</t>
  </si>
  <si>
    <t>Reabilitare si dotare cu aparatura medicala a ambulatoriului integrat de specialitate din cadrul Spitalului Orasenesc Cisnadie</t>
  </si>
  <si>
    <t>Coridor Verde din strada Barcaului, Municipiul Oradea</t>
  </si>
  <si>
    <t>"Linia verde de autobuze electrice între Petrila-Petroșani-Aninoasa-Vulcan-Lupeni-Uricani Green Line Valea Jiului" - Componenta 1</t>
  </si>
  <si>
    <t>Parteneriat UAT Municipiul Vulcan - UAT Municipiul Petroșani – UAT Orașul Aninoasa – UAT Municipiul Lupeni – UAT Orașul Uricani – UAT Orașul Petrila – UAT Județul Hunedoara</t>
  </si>
  <si>
    <t>Inovarea procesului de simulare computerizata a reperelor, subansamblelor si ansamblelor prin transfer tehnologic</t>
  </si>
  <si>
    <t>SC Caelynx Europe SRL</t>
  </si>
  <si>
    <t>Dotarea firmei Seven Construct SRL cu echipamente specifice lucrarilor de constructii</t>
  </si>
  <si>
    <t>Cresterea capacitatii de productie a firmei, prin achizitia de utilaje si echipamente pentru constructii</t>
  </si>
  <si>
    <t>IASC - Incubator Afaceri Sectorial Constructii</t>
  </si>
  <si>
    <t>Reabilitarea, extinderea și dotarea infrastructurii ambulatoriului O.R.L. din cadrul Spitalului Clinic Municipal de Urgente</t>
  </si>
  <si>
    <t>Modernizare pistă de biciclete și infrastructură pietonală. Modernizare autobaza și stații de autobuze pentru transportul de călători</t>
  </si>
  <si>
    <t>UAT Orașul Bocșa</t>
  </si>
  <si>
    <t>Construcţia şi echiparea infrastructurii pentru educaţie timpurie anteprescolară în Municipiul Timisoara-Calea Bogdăneştilor</t>
  </si>
  <si>
    <t>Sistem integrat de transport public ecologic in Municipiul Suceava</t>
  </si>
  <si>
    <t>Construire și dotare Grădinița Răcari, jud.Dâmbovița</t>
  </si>
  <si>
    <t>EXTINDEREA SI MODERNIZAREA AMBULATORIULUI CLINIC PSIHIATRIE PEDIATRICA DIN CADRUL SPITALULUI CLINIC DE URGENTA PENTRU COPII CLUJ</t>
  </si>
  <si>
    <t>Amenajare Parc Stirbei Voda</t>
  </si>
  <si>
    <t>Creare unitate de productie prelucrare lemn</t>
  </si>
  <si>
    <t>Îmbunătăţirea eficienţei energetice în sectorul rezidenţial prin reabilitarea termică a blocurilor de locuinţe situate pe străzile: Str. Kiriac, nr.2, 2A, Intrarea Sepia, nr. 10, Str. Mareşal Alexandru Averescu, nr. 70, Intrarea Cerceilor, nr. 2, bl. D65, Aleea Martir Nagy Eugen, nr. 16, Str. Alexandru Odobescu, nr. 79, Aleea Azurului, nr. 7”</t>
  </si>
  <si>
    <t>Reconversia Funcțională și Revitalizarea Terenului din Zona Micălaca 300 și Transformarea lui în Zonă de Agrement și Petrecere a Timpului Liber</t>
  </si>
  <si>
    <t>Construire gradinite</t>
  </si>
  <si>
    <t>Pantelimon</t>
  </si>
  <si>
    <t>Extindere scoala</t>
  </si>
  <si>
    <t>0,85</t>
  </si>
  <si>
    <t>Romania</t>
  </si>
  <si>
    <t>30.08.2018</t>
  </si>
  <si>
    <t>02.10.2017</t>
  </si>
  <si>
    <t>31.07.2019</t>
  </si>
  <si>
    <t>03.05.2018</t>
  </si>
  <si>
    <t>30.04.2020</t>
  </si>
  <si>
    <t>04.09.2017</t>
  </si>
  <si>
    <t>30.11.2019</t>
  </si>
  <si>
    <t>05.03.2018</t>
  </si>
  <si>
    <t>31.05.2019</t>
  </si>
  <si>
    <t>31.12.2018</t>
  </si>
  <si>
    <t>31.03.2019</t>
  </si>
  <si>
    <t>05.07.2018</t>
  </si>
  <si>
    <t>31.10.2019</t>
  </si>
  <si>
    <t>06.12.2017</t>
  </si>
  <si>
    <t>29.02.2020</t>
  </si>
  <si>
    <t>07.08.2017</t>
  </si>
  <si>
    <t>28.02.2018</t>
  </si>
  <si>
    <t>07.12.2017</t>
  </si>
  <si>
    <t>30.09.2019</t>
  </si>
  <si>
    <t>DEZVOLTAREA ACTIVITATII D &amp; C TRANS INVEST SRL PRIN PRIN ACHIZITIA DE NOI ECHIPAMENTE SI CREAREA DE LOCURI DE MUNCA</t>
  </si>
  <si>
    <t>08.03.2018</t>
  </si>
  <si>
    <t>08.08.2018</t>
  </si>
  <si>
    <t>30.04.2019</t>
  </si>
  <si>
    <t>08.09.2017</t>
  </si>
  <si>
    <t>31.08.2018</t>
  </si>
  <si>
    <t>31.05.2018</t>
  </si>
  <si>
    <t>11.05.2018</t>
  </si>
  <si>
    <t>31.08.2019</t>
  </si>
  <si>
    <t>11.06.2018</t>
  </si>
  <si>
    <t>11.09.2017</t>
  </si>
  <si>
    <t>12.03.2018</t>
  </si>
  <si>
    <t>31.01.2019</t>
  </si>
  <si>
    <t>12.10.2017</t>
  </si>
  <si>
    <t>12.11.2018</t>
  </si>
  <si>
    <t>30.09.2018</t>
  </si>
  <si>
    <t>13.10.2017</t>
  </si>
  <si>
    <t>30.04.2018</t>
  </si>
  <si>
    <t>14.03.2018</t>
  </si>
  <si>
    <t>15.12.2017</t>
  </si>
  <si>
    <t>16.07.2018</t>
  </si>
  <si>
    <t>31.01.2020</t>
  </si>
  <si>
    <t>16.10.2017</t>
  </si>
  <si>
    <t>31.07.2018</t>
  </si>
  <si>
    <t>19.02.2018</t>
  </si>
  <si>
    <t>20.10.2017</t>
  </si>
  <si>
    <t>31.10.2018</t>
  </si>
  <si>
    <t>21.03.2018</t>
  </si>
  <si>
    <t>28.02.2019</t>
  </si>
  <si>
    <t>21.06.2018</t>
  </si>
  <si>
    <t>22.03.2018</t>
  </si>
  <si>
    <t>31.05.2020</t>
  </si>
  <si>
    <t>22.09.2017</t>
  </si>
  <si>
    <t>23.08.2017</t>
  </si>
  <si>
    <t>31.03.2018</t>
  </si>
  <si>
    <t>23.10.2017</t>
  </si>
  <si>
    <t>24.05.2018</t>
  </si>
  <si>
    <t>24.11.2017</t>
  </si>
  <si>
    <t>25.07.2018</t>
  </si>
  <si>
    <t>25.08.2017</t>
  </si>
  <si>
    <t>25.09.2017</t>
  </si>
  <si>
    <t>30.11.2018</t>
  </si>
  <si>
    <t>27.07.2018</t>
  </si>
  <si>
    <t>27.11.2017</t>
  </si>
  <si>
    <t>28.08.2017</t>
  </si>
  <si>
    <t>28.11.2017</t>
  </si>
  <si>
    <t>30.08.2019</t>
  </si>
  <si>
    <t>29.05.2019</t>
  </si>
  <si>
    <t>28.02.2023</t>
  </si>
  <si>
    <t>29.09.2017</t>
  </si>
  <si>
    <t>29.11.2017</t>
  </si>
  <si>
    <t>01.10.2018</t>
  </si>
  <si>
    <t>31.08.2020</t>
  </si>
  <si>
    <t>04.07.2018</t>
  </si>
  <si>
    <t>31.03.2020</t>
  </si>
  <si>
    <t>05.09.2018</t>
  </si>
  <si>
    <t>06.07.2018</t>
  </si>
  <si>
    <t>12.09.2018</t>
  </si>
  <si>
    <t>12.10.2018</t>
  </si>
  <si>
    <t>30.09.2020</t>
  </si>
  <si>
    <t>DEZVOLTAREA ACTIVITAÞII SOCIETATII BIOS PALAGHIA S.R.L.</t>
  </si>
  <si>
    <t>13.09.2018</t>
  </si>
  <si>
    <t>14.09.2018</t>
  </si>
  <si>
    <t>Investiţii în dotări tehnice aferente procesului de producţie a tipăriturilor şi prestare a serviciilor.</t>
  </si>
  <si>
    <t>15.07.2019</t>
  </si>
  <si>
    <t>18.03.2019</t>
  </si>
  <si>
    <t>21.05.2018</t>
  </si>
  <si>
    <t>15.07.2020</t>
  </si>
  <si>
    <t>21.09.2018</t>
  </si>
  <si>
    <t>31.07.2020</t>
  </si>
  <si>
    <t>22.06.2018</t>
  </si>
  <si>
    <t>27.06.2018</t>
  </si>
  <si>
    <t>29.08.2018</t>
  </si>
  <si>
    <t>01.12.2017</t>
  </si>
  <si>
    <t>04.10.2018</t>
  </si>
  <si>
    <t>28.02.2022</t>
  </si>
  <si>
    <t>09.09.2018</t>
  </si>
  <si>
    <t>30.04.2021</t>
  </si>
  <si>
    <t>11.09.2018</t>
  </si>
  <si>
    <t>21.08.2018</t>
  </si>
  <si>
    <t>22.05.2018</t>
  </si>
  <si>
    <t>31.03.2021</t>
  </si>
  <si>
    <t>23.07.2018</t>
  </si>
  <si>
    <t>31.10.2020</t>
  </si>
  <si>
    <t>27.09.2018</t>
  </si>
  <si>
    <t>29.03.2018</t>
  </si>
  <si>
    <t>Reducerea numărului de deplasări cu transportul privat (cu autoturisme) şi reducerea emisiilor de echivalent CO2 din transport ca urmare a punerii la dispozitiei locuitorilor Municipiului Moinesti a unor alternative de transport eficient prin imbunatatirea conditiilor pentru utilizarea modurilor nemotorizate de transport - pietonale si velo.</t>
  </si>
  <si>
    <t>21.06.2019</t>
  </si>
  <si>
    <t>31.07.2021</t>
  </si>
  <si>
    <t>13.03.2019</t>
  </si>
  <si>
    <t>28.02.2021</t>
  </si>
  <si>
    <t>21.09.2017</t>
  </si>
  <si>
    <t>31.05.2021</t>
  </si>
  <si>
    <t>23.11.2017</t>
  </si>
  <si>
    <t>31.01.2022</t>
  </si>
  <si>
    <t>09.03.2018</t>
  </si>
  <si>
    <t>31.01.2021</t>
  </si>
  <si>
    <t>03.08.2018</t>
  </si>
  <si>
    <t>04.06.2019</t>
  </si>
  <si>
    <t>10.08.2018</t>
  </si>
  <si>
    <t>10.12.2018</t>
  </si>
  <si>
    <t>13.04.2019</t>
  </si>
  <si>
    <t>14.12.2018</t>
  </si>
  <si>
    <t>18.06.2018</t>
  </si>
  <si>
    <t>19.02.2019</t>
  </si>
  <si>
    <t>31.10.2021</t>
  </si>
  <si>
    <t>Dotarea infrastructurii Ambulatoriului de Specialitate Adulti si Copii din cadrul Spitalului Judetean de Urgenta Bacau</t>
  </si>
  <si>
    <t>Creșterea nivelului de accesibilitate a ofertei de servicii de asistență medicală a Ambulatoriului de Specialitate Adulți și Copii din cadrul Spitalului Județean de Urgență Bacău, în vederea eficientizării sistemului de sănătate și a reducerii inegalităților în ceea ce privește starea de sănătate a populației județului Bacău.</t>
  </si>
  <si>
    <t>26.07.2019</t>
  </si>
  <si>
    <t>29.10.2018</t>
  </si>
  <si>
    <t>CONSTRUIRE GRADINITA IN SAT SCORTENI, COMUNA SCORTENI, JUDETUL BACAU</t>
  </si>
  <si>
    <t>COMUNA SCORTENI</t>
  </si>
  <si>
    <t>Dezvoltarea infrastructurii de educatie prescolara, la nivelul UAT comuna Scorteni, prin construirea unei Gradinite cu o capacitate de 56 de locuri.</t>
  </si>
  <si>
    <t>02.07.2019</t>
  </si>
  <si>
    <t>30.09.2021</t>
  </si>
  <si>
    <t>SCORTENI</t>
  </si>
  <si>
    <t>Dezvoltarea infrastructurii de educatie prescolara, la nivelul UAT comuna Stanisesti, judetul Bacau, prin CONSTRUIRE GRADINITA in satul Slobozia, ce va deservi prescolari din satele Benesti, Craiesti si Slobozia.</t>
  </si>
  <si>
    <t>12.06.2019</t>
  </si>
  <si>
    <t>Dezvoltarea infrastructurii de educatie prescolara, la nivelul UAT comuna Stanisesti, prin construirea unei gradinite cu o capacitate de 52 de locuri in Localitatea Slobozia Noua.</t>
  </si>
  <si>
    <t>30.11.2020</t>
  </si>
  <si>
    <t>Dezvoltarea, modernizarea si dotarea infrastructurii operationale din cadrul Scolii Nr.1, Oras Tîrgu Ocna, judetul Bacau</t>
  </si>
  <si>
    <t>Consolidarea infrastructurii educaționale a Scolii Nr. 1 din orașul Tîrgu Ocna, asigurarea spațiilor specializate pentru activitățile practice de pregătire educațională prin reabilitarea și dotarea laboratoarelor școlii, modernizarea bibliotecii vechi și amenajarea unei biblioteci noi în corpul vechi precum și reamenajarea funcționalului pentru crearea unei săli multifuncționale și a unei săli de clasă destinată programului „Scoală după scoală”.</t>
  </si>
  <si>
    <t>31.05.2022</t>
  </si>
  <si>
    <t>16.04.2019</t>
  </si>
  <si>
    <t>Imbunatatirea calitatii infrastructurii de educatie si a dotarii Gradinitei Magnolia din Onesti, prin lucrari de reabilitare, modernizare extindere si dotare cu scopul desfasurarii in conditii mai bune a actului educational.</t>
  </si>
  <si>
    <t>31.07.2022</t>
  </si>
  <si>
    <t>30.06.2019</t>
  </si>
  <si>
    <t>07.03.2018</t>
  </si>
  <si>
    <t>11.12.2017</t>
  </si>
  <si>
    <t>15.11.2017</t>
  </si>
  <si>
    <t>29.06.2018</t>
  </si>
  <si>
    <t>31.07.2017</t>
  </si>
  <si>
    <t>02.10.2018</t>
  </si>
  <si>
    <t>09.07.2018</t>
  </si>
  <si>
    <t>31.12.2020</t>
  </si>
  <si>
    <t>17.09.2018</t>
  </si>
  <si>
    <t>07.09.2018</t>
  </si>
  <si>
    <t>31.12.2021</t>
  </si>
  <si>
    <t>Diminuarea gradului de emisie a gazelor cu efect de seră în orașul Flămânzi printr-o abordare investițională integrată ce vizează implementarea de soluții ecologice de transport public în comun și dezvoltarea de facilități infrastructurale pentru utilizarea mijloacelor de transport nemotorizate.</t>
  </si>
  <si>
    <t>18.06.2019</t>
  </si>
  <si>
    <t>Reabilitare si modernizare Gradinita nr. 22</t>
  </si>
  <si>
    <t>Realizarea unor lucrari de reabilitare/ modernizare a infrastructurii educationale si de dotare a cladirii Gradinitei nr.22 din Municipiul Botosani, in vederea realizarii conditiilor optime pentru derularea activitatilor didactice, contribuind la cresterea gradului de participare la procesul educational.</t>
  </si>
  <si>
    <t>24.09.2019</t>
  </si>
  <si>
    <t>30.06.2021</t>
  </si>
  <si>
    <t>12.02.2018</t>
  </si>
  <si>
    <t>25.10.2018</t>
  </si>
  <si>
    <t>23.05.2018</t>
  </si>
  <si>
    <t>31.12.2023</t>
  </si>
  <si>
    <t>03.05.2019</t>
  </si>
  <si>
    <t>11.12.2018</t>
  </si>
  <si>
    <t>14.12.2017</t>
  </si>
  <si>
    <t>16.06.2018</t>
  </si>
  <si>
    <t>17.12.2018</t>
  </si>
  <si>
    <t>22.02.2018</t>
  </si>
  <si>
    <t>Modernizarea și dotarea Ambulatoriului din Cadrul Secției Exterioare Obstetrică-Ginecologie a Spitalului Județean de Urgență „Mavromati" Botoșani, în scopul îmbunătățirii calității infrastructurii de asistenta medicala ambulatorie și al asigurării unui acces sporit și egal al cetățenilor la servicii de sănătate.</t>
  </si>
  <si>
    <t>24.06.2019</t>
  </si>
  <si>
    <t>28.11.2018</t>
  </si>
  <si>
    <t>29.11.2018</t>
  </si>
  <si>
    <t>02.04.2019</t>
  </si>
  <si>
    <t>04.03.2019</t>
  </si>
  <si>
    <t>Extinderea si modernizarea cladirii, dotarea si crearea de facilitati pentru copii si cadre didactice.</t>
  </si>
  <si>
    <t>09.07.2019</t>
  </si>
  <si>
    <t>30.04.2022</t>
  </si>
  <si>
    <t>REABILITARE, MODERNIZARE SI EXTINDERE SCOALA GIMNAZIALA "IOAN CERNAT" DIN COMUNA HAVIRNA, JUDETUL BOTOSANI</t>
  </si>
  <si>
    <t>COMUNA HAVARNA</t>
  </si>
  <si>
    <t>Cresterea gradului de participare la nivelul educatiei timpurii si invatamantului obligatoriu,in special pentru copii cu risc crescut de parasire timpurie a sistemului, prin crearea unei infrastructuri educationale adecvate in comuna Havirna,judetul Botosani,prin integrarea a 253 de copii.</t>
  </si>
  <si>
    <t>12.08.2019</t>
  </si>
  <si>
    <t>HAVARNA</t>
  </si>
  <si>
    <t>Modernizarea cladirii, dotarea si crearea de facilitati pentru copii si cadre didactice in cadrul Gradintei nr. 8.</t>
  </si>
  <si>
    <t>16.07.2019</t>
  </si>
  <si>
    <t>22.02.2019</t>
  </si>
  <si>
    <t>30.06.2018</t>
  </si>
  <si>
    <t>02.05.2018</t>
  </si>
  <si>
    <t>02.08.2017</t>
  </si>
  <si>
    <t>02.11.2017</t>
  </si>
  <si>
    <t>04.04.2018</t>
  </si>
  <si>
    <t>04.09.2018</t>
  </si>
  <si>
    <t>30.06.2020</t>
  </si>
  <si>
    <t>07.02.2018</t>
  </si>
  <si>
    <t>08.05.2018</t>
  </si>
  <si>
    <t>08.08.2017</t>
  </si>
  <si>
    <t>08.12.2017</t>
  </si>
  <si>
    <t>09.10.2018</t>
  </si>
  <si>
    <t>30.06.2022</t>
  </si>
  <si>
    <t>10.05.2018</t>
  </si>
  <si>
    <t>12.12.2017</t>
  </si>
  <si>
    <t>13.08.2018</t>
  </si>
  <si>
    <t>17.08.2017</t>
  </si>
  <si>
    <t>20.11.2017</t>
  </si>
  <si>
    <t>30.01.2019</t>
  </si>
  <si>
    <t>23.03.2018</t>
  </si>
  <si>
    <t>28.04.2019</t>
  </si>
  <si>
    <t>CONSTRUIRE INCUBATOR AFACERI – PERSPECTIVES</t>
  </si>
  <si>
    <t>31.07.2023</t>
  </si>
  <si>
    <t>24.08.2017</t>
  </si>
  <si>
    <t>24.10.2017</t>
  </si>
  <si>
    <t>26.09.2017</t>
  </si>
  <si>
    <t>27.09.2017</t>
  </si>
  <si>
    <t>05.02.2019</t>
  </si>
  <si>
    <t>06.09.2018</t>
  </si>
  <si>
    <t>31.08.2021</t>
  </si>
  <si>
    <t>10.09.2018</t>
  </si>
  <si>
    <t>12.06.2018</t>
  </si>
  <si>
    <t>15.05.2018</t>
  </si>
  <si>
    <t>18.09.2018</t>
  </si>
  <si>
    <t>25.05.2018</t>
  </si>
  <si>
    <t>06.08.2018</t>
  </si>
  <si>
    <t>16.08.2018</t>
  </si>
  <si>
    <t>19.09.2018</t>
  </si>
  <si>
    <t>25.10.2017</t>
  </si>
  <si>
    <t>31.01.2023</t>
  </si>
  <si>
    <t>POR/2019/3/3.1/A/Sisteme fotovoltaice/1/Regiunea Nord-Est</t>
  </si>
  <si>
    <t>ADMINISTRATIA FONDULUI PENTRU MEDIU</t>
  </si>
  <si>
    <t>Creșterea eficienței energetice, îmbunătățirea calității aerului și reducerea emisiilor de gaze cu efect de seră, prin utilizarea sistemelor de panouri fotovoltaice pentru producerea de energie electrică necesară consumului propriu și livrarea surplusului în sistemul energetic național</t>
  </si>
  <si>
    <t>28.08.2019</t>
  </si>
  <si>
    <t>30.10.2018</t>
  </si>
  <si>
    <t>Reabilitarea in Municipiul Iasi a infrastructurii și suprastructurii căii de rulare tramvai pe traseul cuprins între intersecția Bucșinescu – Bulevardul Tudor Vladimirescu – intersecția Calea Chișinăului, inclusiv a podului Tudor Vladimirescu si achizitionarea de material rulant, contribuind astfel la reducerea emisiilor de carbon in municipiu prin investitii bazate pe PMUD IASI.</t>
  </si>
  <si>
    <t>14.06.2019</t>
  </si>
  <si>
    <t>Reabilitarea infrastructurii de tramvai în municipiul Iasi</t>
  </si>
  <si>
    <t>Reabilitarea in Municipiul Iasi a infrastructurii și suprastructurii căii de rulare tramvai pe urmatoarele tronsoane: ,,Cinci drumuri- Str. Padurii- Str. Nicorita’’; ,,Piata Podu Ros- Intersectia cu Bulevardul Primaverii’’; ,,B-dul Virgil Sahleanu cu – intersectia cu Bulevardul Metalurgiei- Rond Tutora’’</t>
  </si>
  <si>
    <t>30.07.2019</t>
  </si>
  <si>
    <t>05.03.2019</t>
  </si>
  <si>
    <t>05.11.2020</t>
  </si>
  <si>
    <t>16.10.2018</t>
  </si>
  <si>
    <t>21.02.2018</t>
  </si>
  <si>
    <t>20.02.2022</t>
  </si>
  <si>
    <t>21.07.2017</t>
  </si>
  <si>
    <t>29.12.2020</t>
  </si>
  <si>
    <t>23.09.2017</t>
  </si>
  <si>
    <t>22.08.2021</t>
  </si>
  <si>
    <t>26.10.2018</t>
  </si>
  <si>
    <t>26.11.2017</t>
  </si>
  <si>
    <t>25.11.2021</t>
  </si>
  <si>
    <t>28.12.2018</t>
  </si>
  <si>
    <t>30.09.2023</t>
  </si>
  <si>
    <t>DIRECTIA GENERALA DE ASISTENTA SOCIALA SI PROTECTIE A COPILULUI IASI</t>
  </si>
  <si>
    <t>15.12.2020</t>
  </si>
  <si>
    <t>01.04.2019</t>
  </si>
  <si>
    <t>Îmbunătăţirea calităţii infrastructurii şi a dotărilor din cadrul unităților de învățământ preșcolar din Orașul Târgu Frumos în vederea asigurării unui proces educaţional la standarde europene și creşterea participării populaţiei preşcolare la procesul educaţional.</t>
  </si>
  <si>
    <t>11.06.2019</t>
  </si>
  <si>
    <t>"Reabilitare, modernizare si extindere Gradinita cu program normal, Târgu Frumos, judetul Iasi"</t>
  </si>
  <si>
    <t>20.03.2019</t>
  </si>
  <si>
    <t>Imbunătățirea infrastructurii educaționale antepreșcolare și preșcolare pentru a crea copiilor și cadrelor didactice un mediu educaţional care să le ofere comfortul minim, siguranţă şi să le permită desfăşurarea unui proces instructiv-educativ eficient.</t>
  </si>
  <si>
    <t>Proiectul vizeaza construirea si dotarea unei crese si a unei gradinite, ceea ce va conduce la cresterea accesibilitatii riveranilor satului Dumbrava la educatie, la cresterea gradului de educatie in randul copiilor din localitate si evolutia pozitiva din punct de vedere demografic a satului Dumbrava din comuna Ciurea.</t>
  </si>
  <si>
    <t>30.11.2021</t>
  </si>
  <si>
    <t>Proiectul vizeaza construirea si dotarea unei crese si a unei gradinite, ceea ce va conduce la cresterea accesibilitatii riveranilor satului Lunca Cetatuii la educatie, la cresterea gradului de educatie in randul copiilor din localitate si evolutia pozitiva din punct de vedere demografic a satului Lunca Cetatuii din comuna Ciurea.</t>
  </si>
  <si>
    <t>REABILITARE TERMICA IMOBIL CH</t>
  </si>
  <si>
    <t>Creșterea calității infrastructurii Facultății de Inginerie Chimica si Protectie a Mediului, din cadrul Universității Tehnice „Gheorghe Asachi” din Iași și îmbunătățirea condițiilor pentru o pregătire profesională de calitate şi relevantă pentru nevoile pieței muncii, adaptate nivelului de dezvoltare tehnologică şi cerințelor specifice sectorului economic.</t>
  </si>
  <si>
    <t>27.08.2019</t>
  </si>
  <si>
    <t>06.03.2018</t>
  </si>
  <si>
    <t>09.08.2018</t>
  </si>
  <si>
    <t>13.03.2018</t>
  </si>
  <si>
    <t>14.05.2018</t>
  </si>
  <si>
    <t>15.09.2020</t>
  </si>
  <si>
    <t>22.11.2017</t>
  </si>
  <si>
    <t>25.06.2018</t>
  </si>
  <si>
    <t>26.07.2018</t>
  </si>
  <si>
    <t>31.10.2022</t>
  </si>
  <si>
    <t>14.02.2020</t>
  </si>
  <si>
    <t>28.09.2018</t>
  </si>
  <si>
    <t>11.10.2019</t>
  </si>
  <si>
    <t>14.06.2018</t>
  </si>
  <si>
    <t>19.06.2018</t>
  </si>
  <si>
    <t>Extinderea si modernizarea sistemului de iluminat public in municipiul Piatra Neamt: Bulevadrul Decebal, Piata Mihail Kogalniceanu, Bulevardul Traian, Strada Fermelor, zona Pietricica</t>
  </si>
  <si>
    <t>Realizarea unui sistem de iluminat public modern, eficient energetic (un climat luminos confortabil, cu un consum minim de energie utilizand corpuri de iluminat fiabile in tehnologie LED, interconectate intr-un sistem de telegestiune), care sa genereze mai putine emisii de CO2 fata de cel existent, in concordanta cu legislatia in vigoare respectiv scăderea anuală a emisiilor cu peste 40% echivalent tone CO2.</t>
  </si>
  <si>
    <t>19.08.2019</t>
  </si>
  <si>
    <t>Extinderea si modernizarea sistemului de iluminat public in municipiul Piatra Neamt: Strada Cetatea Neamtului, Strada 1 Decembrie 1918, Strada Mihai Viteazu, Piata Stefan cel Mare, Bulevardul Republicii, Strada Mihai Eminescu, Strada Orhei, zona Valeni</t>
  </si>
  <si>
    <t>29.08.2019</t>
  </si>
  <si>
    <t>30.07.2018</t>
  </si>
  <si>
    <t>Implementare sistem bike-sharing în Municipiul Piatra Neamt</t>
  </si>
  <si>
    <t>Reducerea emisiilor de carbon generate de transportul rutier motorizat de la nivelul Municipiului Piatra Neamt.Proiectul determină o reducere a emisiilor de echivalent CO2 din transport în aria de studiu a proiectului de 1,6%, reprezentand o cantitate de 1.025 de tone/an, fără a genera o creștere a acestor emisii în afara ariei de studiu.</t>
  </si>
  <si>
    <t>Regenerare urbana a coridorului secundar de mobilitate pe axa est-vest - Etapa I (Bulevardul 9 Mai - Strada Dimitrie Leonida din Piatra Neamt)</t>
  </si>
  <si>
    <t>Reducerea emisiilor de carbon generate de transportul rutier motorizat de la nivelul Municipiului Piatra Neamt.Proiectul determină o reducere de 0,9% a emisiilor de echivalent CO2 din transport în aria de studiu a proiectului, in primul an de după implementarea proiectului, reprezentand o cantitate de 586,29 tone/an.</t>
  </si>
  <si>
    <t>30.09.2022</t>
  </si>
  <si>
    <t>4/4.2</t>
  </si>
  <si>
    <t>CRESTEREA CALITATII VIETII LOCUITORILOR DIN CARTIERUL SPERANTA PRIN AMENAJAREA UNEI GRADINI PUBLICE</t>
  </si>
  <si>
    <t>Amenajarea unei gradini publice in Cartierul Speranta, prin plantarea cu plante perene/ gazonarea suprafetelor, inclusiv plantare arbori si arbusti specifici zonei, realizarea de alei pietonale, creare trotuare, dotarea cu mobilier urban (banci, cosuri de gunoi, mese de sah), imprejmuirea amplasamentului cu gard metalic dublat de gard viu din plante agatatoare, realizarea iluminatului parcului cu sistem de energie regenerabila tip panouri fotovoltaice, montarea unui sistem de irigatii, montare sisteme de supraveghere video, montare sisteme de distribuire Wi-Fi in spatiile publice, racordarea la utilitati publice a terenului obiect al investitiei, crearea unui loc de joaca pentru copii, realizarea de grupuri sanitare, spatii pentru intretinere/ spatii administrative, achizitionarea de dotari destinate persoanelor cu dizabilitati.</t>
  </si>
  <si>
    <t>19.07.2019</t>
  </si>
  <si>
    <t>AMENAJARE GRADINA PUBLICA ÎN ZONA URBANA MARGINALIZATA VALENI</t>
  </si>
  <si>
    <t>Amenajarea unei gradini publice in Zona urbana marginalizata Valeni, prin plantarea cu plante perene/ gazonarea suprafetelor, inclusiv plantare arbori si arbusti, realizarea de alei pietonale, creare trotuare, dotarea cu mobilier urban (banci, cosuri de gunoi, mese de sah), imprejmuirea amplasamentului cu gard metalic dublat de gard viu din plante agatatoare, realizarea iluminatului parcului cu sistem de energie regenerabila tip panouri fotovoltaice, montarea unui sistem de irigatii, montare sisteme de supraveghere video, montare sisteme de distribuire Wi-Fi in spatiile publice, racordarea la utilitati publice a terenului obiect al investitiei, crearea unui loc de joaca pentru copii, realizarea de grupuri sanitare, spatii pentru intretinere/ spatii administrative, achizitionarea de dotari destinate persoanelor cu dizabilitati.</t>
  </si>
  <si>
    <t>ÎMBUNATATIREA MEDIULUI URBAN DIN MUNICIPIUL PIATRA NEAMT PRIN AMENAJAREA UNUI SCUAR ÎN CARTIERUL PIETRICICA</t>
  </si>
  <si>
    <t>Dezvoltarea infrastructurii urbane prin creșterea calitatii spatiilor verzi din municipiul Piatra Neamt, prin modernizarea arhitecturala si peisagistica a acestora.</t>
  </si>
  <si>
    <t>REABILITARE, MODERNIZARE SI DOTARE CRESA MARATEI</t>
  </si>
  <si>
    <t>imbunatatirea bazei tehnico-materiale a Cresei Maratei si crearea unui cadru educational modern, care faciliteaza un proces educational calitativ si, prin urmare, un context optim pentru atragerea si mentinerea în sistemul educational pe o perioada cât mai indelungata a populatiei de varsta anteprescolara.</t>
  </si>
  <si>
    <t>23.09.2019</t>
  </si>
  <si>
    <t>01.02.2018</t>
  </si>
  <si>
    <t>31.03.2022</t>
  </si>
  <si>
    <t>07.11.2017</t>
  </si>
  <si>
    <t>06.09.2022</t>
  </si>
  <si>
    <t>13.06.2017</t>
  </si>
  <si>
    <t>18.11.2017</t>
  </si>
  <si>
    <t>19.11.2017</t>
  </si>
  <si>
    <t>19.12.2017</t>
  </si>
  <si>
    <t>18.02.2022</t>
  </si>
  <si>
    <t>26.01.2018</t>
  </si>
  <si>
    <t>27.01.2022</t>
  </si>
  <si>
    <t>22.08.2018</t>
  </si>
  <si>
    <t>09.11.2017</t>
  </si>
  <si>
    <t>Imbunătățirea calității și a eficienței îngrijirii spitalicești de urgență din cadrul Spitalului Judeţean de Urgenţă Piatra Neamt prin modernizarea, extinderea şi dotarea Unităţii de Primiri Urgente (UPU) - SMURD</t>
  </si>
  <si>
    <t>06.09.2019</t>
  </si>
  <si>
    <t>17.10.2018</t>
  </si>
  <si>
    <t>18.05.2018</t>
  </si>
  <si>
    <t>Cresterea gradului de participare a elevilor la sistemul de învăţământ profesional şi tehnic şi învăţare pe tot parcursul vieţii din cadrul Liceului Tehnologic ”Ion Creangă”, comuna Pipirig, judeţul Neamţ, prin construirea cladirii ce va gazdui atelierele si dotarea acestora.</t>
  </si>
  <si>
    <t>18.12.2018</t>
  </si>
  <si>
    <t>23.04.2019</t>
  </si>
  <si>
    <t>23.06.2019</t>
  </si>
  <si>
    <t>16.05.2018</t>
  </si>
  <si>
    <t>20.09.2017</t>
  </si>
  <si>
    <t>21.11.2017</t>
  </si>
  <si>
    <t>24.07.2017</t>
  </si>
  <si>
    <t>26.10.2017</t>
  </si>
  <si>
    <t>03.10.2018</t>
  </si>
  <si>
    <t>06.05.2019</t>
  </si>
  <si>
    <t>07.11.2018</t>
  </si>
  <si>
    <t>09.11.2018</t>
  </si>
  <si>
    <t>01.10.2019</t>
  </si>
  <si>
    <t>24.10.2018</t>
  </si>
  <si>
    <t>15.06.2018</t>
  </si>
  <si>
    <t>Cresterea mobilitatii urbane si reducerea emisiilor de GES în orasul Gura Humorului, prin introducerea transportului public local de calatori si crearea infrastructurii necesare pentru operare, crearea infrastructurii velo si pietonale si modernizarea retelei stradale deservite de transportul local în comun</t>
  </si>
  <si>
    <t>Cresterea cotelor modale ale mijloacelor de transport ecologice si eficiente in detrimentul mijloacelor de transport poluante si care pot creea probleme in trafic ( in special autovehiculele personale).</t>
  </si>
  <si>
    <t>22.07.2019</t>
  </si>
  <si>
    <t>034,043</t>
  </si>
  <si>
    <t>Cresterea mobilitatii urbane si reducerea emisiilor de CO2 în orasul Siret - prin introducerea transportului public local si prin crearea si modernizarea infrastructurilor de transport, velo si pietonale</t>
  </si>
  <si>
    <t>Reducerea emisiilor de carbon în orasul Siret, bazată pe Planul de Mobilitate Urbană Durabilă al Orasului Siret, Judetul Suceava.</t>
  </si>
  <si>
    <t>034,043,090</t>
  </si>
  <si>
    <t>MUNICIPIUL VERDE - MOBILITATE URBANA DURABILA IN VATRA DORNEI</t>
  </si>
  <si>
    <t>Asigurarea unor optiuni diferite de transport pentru toti cetatenii astfel incat sa se permita accesul la destinatii si servicii esentiale, imbunatatirea sigurantei si securitatii circulatiei si a protectiei persoanei in general, reducerea poluarii atmosferice si fonice, a emisiilor de gaze cu efect de sera si a consumului de energie, cresterea atractivitatii si calitatii mediului urban si a peisajului urban.</t>
  </si>
  <si>
    <t>083,044,034,090,043</t>
  </si>
  <si>
    <t>Promovarea mobilității urbane durabile prin modernizarea, reabilitarea și extinderea traseelor de transport public electric și implementarea unui sistem integrat de trafic management.</t>
  </si>
  <si>
    <t>17.05.2019</t>
  </si>
  <si>
    <t>Construirea unei gradinite in cartierul - zona dezavantajata Burdujeni Sat, care va asigura accesul sporit la educatie timpurie, prevenind totodata fenomenul abandonului scolar.</t>
  </si>
  <si>
    <t>Unitate de învatamânt pentru prescolari în zona centrala a municipiului Suceava</t>
  </si>
  <si>
    <t>Cresterea calitatii infrastructurii de invatamant la nivel prescolar din municipiului Suceava prin extinderea si modernizarea Gradinitei nr. 3 “Dumbrava Minunata” in zona centrala a municipiului Suceava, capacitatea existenta a acesteia fiind insuficienta pentru a integrarea tuturor prescolarilor din respectiva subdiviziune administrativa.</t>
  </si>
  <si>
    <t>31.08.2022</t>
  </si>
  <si>
    <t>05.12.2017</t>
  </si>
  <si>
    <t>30.11.2022</t>
  </si>
  <si>
    <t>11.10.2017</t>
  </si>
  <si>
    <t>CONSOLIDAREA, RESTAURAREA SI CONSERVAREA BISERICII DRAGOMIRNA MICA SI A FATADELOR EXTERIOARE ALE BISERICII POGORAREA SFANTULUI DUH - MANASTIREA DRAGOMIRNA, JUDETUL SUCEAVA- OBIECT 1- BISERICA POGORAREA SFANTULUI DUH</t>
  </si>
  <si>
    <t>18.06.2017</t>
  </si>
  <si>
    <t>17.11.2019</t>
  </si>
  <si>
    <t>20.07.2017</t>
  </si>
  <si>
    <t>09.10.2017</t>
  </si>
  <si>
    <t>06.11.2017</t>
  </si>
  <si>
    <t>22.12.2017</t>
  </si>
  <si>
    <t>Prezentul proiect are drept scop dezvoltarea infrastructurii educationale si armonizarea calitatii procesului educational de nivel prescolar în Vicovu de Sus.</t>
  </si>
  <si>
    <t>25.04.2019</t>
  </si>
  <si>
    <t>27.03.2019</t>
  </si>
  <si>
    <t>28.05.2019</t>
  </si>
  <si>
    <t>Imbunatatirea calitatii vietii in orasul Gura Humorului, judetul Suceava</t>
  </si>
  <si>
    <t>In cadrul proiectului vor fi realizate obiective culturale, sociale si de infrastructura rutiera care vor oferi o paleta larga de servicii si se vor adresa populatiei orasului in ansamblu asigurand astfel caracterul integrat al proiectului. Se va acorda o atentie deosebita categoriilor sociale vulnerabile sau de risc: persoane fara venituri sau cu venituri reduse, persoane varstnice, tineri.</t>
  </si>
  <si>
    <t>30.06.2023</t>
  </si>
  <si>
    <t>30.08.2017</t>
  </si>
  <si>
    <t>08.10.2018</t>
  </si>
  <si>
    <t>Dezvoltarea sistemului public de transport în comun în municipiul Bîrlad prin achizitia de autobuze electrice în scopul reducerii emisiilor de carbon</t>
  </si>
  <si>
    <t>Dezvoltarea sistemului de transport public in comun prin achizitionarea a 10 autobuze electrice care vor opera pe 2 noi trasee de transport public in comun.</t>
  </si>
  <si>
    <t>06.08.2019</t>
  </si>
  <si>
    <t>Modernizarea infrastructurii de transport în scopul reducerii emisiilor de carbon în municipiul Bârlad</t>
  </si>
  <si>
    <t>Diminuarea gradului de emisie a gazelor cu efect de seră în municipiul Bîrlad printr-o abordare investițională integrată ce vizează implementarea de soluții ecologice de transport public în comun și crearea de facilități infrastructurale pentru încurajarea utilizării mijloacelor de transport nemotorizate.</t>
  </si>
  <si>
    <t>21.08.2019</t>
  </si>
  <si>
    <t>083,044,090,034,043</t>
  </si>
  <si>
    <t>Imbunatatirea regenerarii fizice si socio – economice a comunitatii din zona marginalizata – Case Sociale str. Octav Bancila</t>
  </si>
  <si>
    <t>UAT MUNICIPIUL VASLUI</t>
  </si>
  <si>
    <t>Regenerarea fizica, economica si sociala a comunitatii marginalizate din zona Octav Bancila, municipiul Vaslui in vederea promovarii coeziunii sociale prin imbunatatirea mediului construit, contribuind astfel la imbunatatirea calitatii vietii populatiei.</t>
  </si>
  <si>
    <t>12.09.2019</t>
  </si>
  <si>
    <t>Extinderea infrastructurii pentru educatie anteprescolara din municipiul VASLUI - constructia si dotarea unei crese noi in municipiul VASLUI</t>
  </si>
  <si>
    <t>Construirea si dotarea unei crese cu program prelungit pentru un efectiv de maximum 72 de anteprescolari, cu un regim de inaltime parter (conform normativelor in vigoare) si un functional coerent, adaptat standardelor actuale de sanatate publica, siguranta la incendiu, siguranta în exploatare.</t>
  </si>
  <si>
    <t>Extinderea infrastructurii pentru educatie prescolara din municipiul VASLUI - constructia si dotarea unei gradinite pentru copii in municipiul VASLUI (str. Stefan cel Mare)</t>
  </si>
  <si>
    <t>Construirea si dotarea unei gradinite cu 4 sali de grupa, cu un regim de inaltime demisol, parter si etaj si un functional coerent, adaptat standardelor actuale de sanatate publica, siguranta la incendiu, siguranta în exploatare, situata în strada Stefan cel Mare, Municipiul Vaslui.</t>
  </si>
  <si>
    <t>26.11.2018</t>
  </si>
  <si>
    <t>29.12.2017</t>
  </si>
  <si>
    <t>31.05.2023</t>
  </si>
  <si>
    <t>13.12.2018</t>
  </si>
  <si>
    <t>Cresterea accesibilitatii serviciilor de sanatatate in regim ambulatoriu pentru cetatenii judetului Vaslui prin dezvoltarea capacitatii de diagnostic si tratament a Ambulatoriului Integrat al SJU Vaslui.</t>
  </si>
  <si>
    <t>Dezvoltarea capacității educaționale de nivel preșcolar a sistemului de învățământ din Regiunea Nord-Est, cu scopul creșterii gradului de participare la educația timpurie în rândul copiilor din municipiul Bîrlad</t>
  </si>
  <si>
    <t>Dezvoltarea capacităţii infrastructurii educaţionale în cadrul Grădiniţei cu Program Prelungit nr. 5 din municipiul Bârlad, judeţul Vaslui, respectiv construirea unui corp nou în vederea desfășurării învăţământului preşcolar.</t>
  </si>
  <si>
    <t xml:space="preserve">Achizitionarea de echipamente si licente specifice, performante, necesare in realizarea serviciilor de geodezie si masuratori cadastrale. </t>
  </si>
  <si>
    <t>Diversificarea activitatii FDI Top Consult SRL</t>
  </si>
  <si>
    <t>Achizitionarea echipamentelor specifice diversificarii gamei de servicii</t>
  </si>
  <si>
    <t>Full Serv Core SRL, Sat Carcea, Comuna Carcea, Judetul Dolj</t>
  </si>
  <si>
    <t>DDM Coninvest SRL Bucuresti</t>
  </si>
  <si>
    <t>Bia Energy SRL Bucuresti</t>
  </si>
  <si>
    <t xml:space="preserve">Reabilitarea si modernizarea infrastructurii de transport regional intre localitatile Gulianca- Ianca- Viziru </t>
  </si>
  <si>
    <t>Achizitionarea de echipamente tehnologice, un excavator pe pneuri si mini-excavator pe senile, aferente codului CAEN principal al societatii – Lucrari de constructii a cladirilor rezidentiale si nerezidentiale – 4120</t>
  </si>
  <si>
    <t>Diversificarea activitatii la PROINVEST RURAL PRESTSERV SRL prin achizitia de echipamente de ultimă generaţie necesare derulării activităţii lucrărilor specializate de constructii drumuri, cod CAEN 4211, într-un interval de 12 luni de la data semnarii contractului de finantare, astfel încât să contribuie la dezvoltare regională, precum şi la consolidarea si dezvoltarea durabila a sectorului de servicii din Regiunea Sud, Est
Echipamentele propuse spre achiziţionare prin prezentul proiect sunt:
-buldozer pe senile;</t>
  </si>
  <si>
    <t>Obiectivul general al proiectului il constituie dezvoltarea afacerii prin initierea unei activitati noi, de productie piese si accesorii din mase plastice pentru productia de tamplarie din aluminiu si PVC cu geam termopan, precum si pentru alte industrii (activitate ce se va presta in baza codului CAEN 2223)</t>
  </si>
  <si>
    <t>Obiectivul general al proiectului il constituie cresterea competitivitatii economice prin achizitionarea de utilaje tehnologice cu caracteristici tehnice performante,pentru o activitate noua de prestari servicii in domeniul constructiilor.</t>
  </si>
  <si>
    <t>Achizitie echipamente pentru dezvoltarea unei noi activitati de prestari servicii de pregatire a terenului.</t>
  </si>
  <si>
    <t>SC INTEC SRL Galati</t>
  </si>
  <si>
    <t>Agribusinessjob SRL Galati</t>
  </si>
  <si>
    <t>Q &amp; D European Business Ideas SRL Bucuresti</t>
  </si>
  <si>
    <t xml:space="preserve">Cresterea competitivitatii societatii C &amp; E Minibus SRL prin achizitie de echipamente si utilaje </t>
  </si>
  <si>
    <t>X Serv SRL Tecuci Galati</t>
  </si>
  <si>
    <t>Thecon SRL Galati</t>
  </si>
  <si>
    <t>Daverosan SRL Galati</t>
  </si>
  <si>
    <t>Achizitie echipamente de inalta precizie si modernizare fluxuri tehnologice de productie piese de schimb</t>
  </si>
  <si>
    <t>Hagivio SRL Galati</t>
  </si>
  <si>
    <t>Gold Refining SRL Galati</t>
  </si>
  <si>
    <t>Imbunatatirea competitivitatii economice a societatii Claziana SRL prin achizitia de echipamente</t>
  </si>
  <si>
    <t>Claziana SRL Galati</t>
  </si>
  <si>
    <t>Crearea unei noi unități de producție/prestare servicii</t>
  </si>
  <si>
    <t>Imbunatatirea competitivitatii economice a
societatii TRADING LINE SRL prin achizitia
de echipamente</t>
  </si>
  <si>
    <t>DANUBE SHIPPING &amp; TRADING SRL Bucuresti</t>
  </si>
  <si>
    <t>Creșterea competitivității firmei pe o piață slab dezvoltată în Romania și în continuă creștere la nivel global.</t>
  </si>
  <si>
    <t>Cresterea performantei energetice a blocului de locuinte G8, aferent Asociatiei de proprietari nr. 360A Emanuel din Municipiul Galati</t>
  </si>
  <si>
    <t>Unitatea Administrativ Teritoriala Judetul Galati si DSPJ Galati</t>
  </si>
  <si>
    <t>Modernizare linii tramvai si carosabil străzile Siderurgiștilor și 1 Decembrie 1918</t>
  </si>
  <si>
    <t>Modernizare linii tramvai si carosabil strazile Traian Vuia, Henri Coanda, Bld. George Cosbuc (tronson str. H. Coanda - str. Al. Macelaru)</t>
  </si>
  <si>
    <t>UATM Galati</t>
  </si>
  <si>
    <t>sprijinirea dezvoltarii urbane prin îmbunatatirea infrastructurii fizice de baza apartinand UAT Municipiul Galati.</t>
  </si>
  <si>
    <t>Reabilitarea si modernizarea infrastructurii de transport regional intre localitatile Matca - Valea Marului - Cudalbi - Slobozia Conachi - Smardan (DJ 251)</t>
  </si>
  <si>
    <t>Parteneriat UAT Judetul Galati</t>
  </si>
  <si>
    <t xml:space="preserve">Reabilitarea si modernizarea infrastructurii de transport regional intre localitatile Matca - Valea Marului - Cudalbi - Slobozia Conachi - Smardan </t>
  </si>
  <si>
    <t>Modernizarea infrastructurii de transport regional pe traseul Buciumeni-Nicoresti-Cosmesti-Movileni-Barcea</t>
  </si>
  <si>
    <t>Reabilitarea si modernizarea infrastructurii de transport regional pe drumul judetean DJ 242A</t>
  </si>
  <si>
    <t xml:space="preserve">creșterea gradului de accesibilitate a zonelor rurale și urbane situate in proximitatea retelei TEN-T prin modernizarea drumului judetean DJ 242A. </t>
  </si>
  <si>
    <t>Dotarea Ambulatoriului integrat de specialitate al Spitalului Clinic de Boli Infectioase Sf. Cuvioasa Parascheva</t>
  </si>
  <si>
    <t>imbunatatirea calitatii serviciilor de asistenta medicala pentru Ambulatoriul Integrat de Specialitate al Spitalului Clinic de Boli Infectioase Sf. Cuvioasa Parascheva Galati.</t>
  </si>
  <si>
    <t>Extindere, reabilitare, modernizare si dotare Ambulatoriu Integrat de Specialitate al Spitalului Clinic Judetean de Urgenta „Sf. Apostol Andrei</t>
  </si>
  <si>
    <t>extinderea, reabilitarea, modernizarea si dotarea Ambulatoriului de specialitate din cadrul Spitalului Clinic Judetean de Urgenta "Sf. Apostol Andrei" Galati.</t>
  </si>
  <si>
    <t>Modernizare, extindere si dotare Ambulatoriu Integrat - Spitalul Clinic de Urgenta pentru Copii "SF. Ioan" Galati</t>
  </si>
  <si>
    <t>eficientizarea sistemului de sănătate, prin reducerea internărilor evitabile și prin accesibilizarea ofertei de servicii de asistență în cadrul ambulatoriului Spitalului Clinic de Urgenţă pentru Copii „Sf. Ioan” Galaţi.</t>
  </si>
  <si>
    <t>Reabilitare si modernizare scoala gimnaziala „Sfântul Grigorie Teologul” Galati</t>
  </si>
  <si>
    <t xml:space="preserve">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 </t>
  </si>
  <si>
    <t xml:space="preserve">Dezvoltarea societatii prin infiintarea unui punct de lucru. Constructie studio foto profesional si dotare cu surse regenerabile de energie, achizitia de echipamente specifice activitatii - echipamente foto, echipamente video, echipamente IT, active necorporale. Crearea a 3 noi locuri de munca </t>
  </si>
  <si>
    <t>Dezvoltarea societatii si diversificarea activitatii prin cresterea numarului mediu de salariati cu 5 persopane si achizitia de noi active - utilaje specifice lucrarilor de asfaltare drumuri</t>
  </si>
  <si>
    <t xml:space="preserve"> cresterea numarului mediu de salariati cu 3 din care cel putin 1 salariat membru din categoria persoanelor defavorizate si achizitia de active corporale, respectiv 5 necesare pentru productia de ambalaje din hartie si carton , 2 specifice pentru produsele noi ce vor fi realizate (pungi de hartie) si a 3 echipamente specifice care vor asigura o eficienta energetica ridicata </t>
  </si>
  <si>
    <t xml:space="preserve"> Dezvoltarea societatii prin cresterea numarului mediu de salariati cu 5 din care cel putin 1 salariat membru din categoria persoanelor defavorizate si achizitia de active corporale, respectiv o masina de rideluit si profilat,o masina de aplicat adeziv un motostivuitor</t>
  </si>
  <si>
    <t>Tiphit Prest SRL Focsani Vrancea</t>
  </si>
  <si>
    <t>David Mode SRL Focsani Vrancea</t>
  </si>
  <si>
    <t>Hugebo SRL Focsani Vrancea</t>
  </si>
  <si>
    <t>Lyon Design Term SRL Ramnicu Sarat Buzau</t>
  </si>
  <si>
    <t>Smart Group Solutions SRL Focsani Vrancea</t>
  </si>
  <si>
    <t>Daflo Tools SRL Bucuresti</t>
  </si>
  <si>
    <t>Maridan Consulting SRL Focsani Vrancea</t>
  </si>
  <si>
    <t>Come &amp; Clean SRL Onesti Bacau</t>
  </si>
  <si>
    <t>Productie Arndesign SRL Focsani Vrancea</t>
  </si>
  <si>
    <t>Dezvoltarea societatii si diversifica activitateai prin achizitia de active corporale specifice productiei de miezuri elastice-saltele, patru echipamente IT dotate cu soft o marca proprie inregistrata OSIM, 1 Magazin Online si doua active tangibile specifice (1 Masina de Tocat si 1 Kit Solar Apa Calda)</t>
  </si>
  <si>
    <t>Dezvoltarea societatii si diversificarea activitatii prin achizitia de active corporale specifice productiei de saltele formate din: O masina de transfer pentru produs saltele de arcuri tip ”Bonnell”, o masina de asamblat arcuri tip ”Bonnell” automata, o masina automata de îndreptat si indoit sârma, o masina de taiat panouri matlasate din rola , o masina automata de cusut marginile la saltele, doua masini de matlasat, un Electrostivuitor, doua compresoare, o marca proprie inregistrata OSIM, un Kit Solar Apa Calda si un Magazin Online.</t>
  </si>
  <si>
    <t xml:space="preserve"> Achizitia de noi active- echipamente specifice productiei de calculatoare, aparatura de masura ,reglare si control , active necorporale si servicii necesare implementarii proiectului</t>
  </si>
  <si>
    <t>Elsima Conf SRL Focsani</t>
  </si>
  <si>
    <t>Ipromet SRL Focsani</t>
  </si>
  <si>
    <t>IZA SRL Focsani</t>
  </si>
  <si>
    <t>Nedcom Pub SRL Focsani</t>
  </si>
  <si>
    <t>Centrul de Afaceri Green Park SRL Focsani Vrancea</t>
  </si>
  <si>
    <t>Colegiul Economic "M. Kogalniceanu" Focsani</t>
  </si>
  <si>
    <t>cresterea eficientei energetice in cladirea publica galeriile de Arta, cu adresa Judetul Vrancea, Municipiul Focsani, B-dul Unirii, nr. 57A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t>
  </si>
  <si>
    <t>Reabilitare energetica si lucrari conexe centru DGASPC – VN – sat Petresti, com. Vînatori</t>
  </si>
  <si>
    <t>cresterea eficientei energetice in cladirea publica Centru DGASPC prin derularea de lucrari de interventie cu scopul termoizolarii cladirii si modernizarii instalatiei de preparare si distributie a agentului termic si a apei calde menajere, inclusiv utilizarea de surse regenerabile pentru asigurarea necesarului de energie.</t>
  </si>
  <si>
    <t>Sat Petresti, Comuna Vanatori</t>
  </si>
  <si>
    <t>Consolidarea, restaurarea , dotarea si punerea în valoare a monumentului istoric Secþia de istorie si arheologie – Casa Alaci</t>
  </si>
  <si>
    <t>Reconversia unei suprafete de 57.986 mp teren neutilizat si transformarea acesteia in zona verde de agrement. Modernizarea caii de acces in suprafata de 10.491,52 mp.</t>
  </si>
  <si>
    <t xml:space="preserve">Modernizarea infrastructurii rutiere de drum judetean 202E prin modernizarea/reabilitarea a 22,517 km lungime trotuare/trasee pietonale 10,104 km, stații transport public și alveole construite, asigurarea de elemente suplimentare destinate siguranței circulației: 198,00 ml parapet metalic, 22.60 km marcaje, 40 treceri de pietoni prevăzute cu avretizări luminoase, 4 localității cu seturi a cîte 6 benzi rezonatoare, se vor moderniza 2 poduri (pod km 8+720 si pod km 15+660). Se vor monta borduri teșite astfel încat să permită acesul persoanelor cu dizabilitati la proprietati, se vor amenaja 51 de podete de descarcare. </t>
  </si>
  <si>
    <t>Modernizarea infrastructurii rutiere de drum judetean 202B prin - 40.485,50 mp suprafață trotuare/trasee pietonale modernizate/realizate, ce prevad facilitati prin adaptarea accesului pe acestea si pentru persoanele cu dizabilitati (deficiente locomotorii). Stații transport public și alveole construite/modernizate: 60 stații de transport public de persoane (36 situate în intravilan și 24 în extravilan). Categorii de elemente suplimentare destinate siguranței circulației: - 370 m parapeți metalici de tip H1 (elastic, deformabil cu nivel ridicat de protectie pentru prevenirea plonjarii); - 347 buc indicatoare rutier montate; - 219 buc semnalizări rutiere cu indicatoare cu leduri; - 88,428 km de marcaje rutiere longitudinale; - 37 treceri de pietoni semnalizate luminos cu panouri fotovoltaice.</t>
  </si>
  <si>
    <t>Modernizarea infrastructurii rutiere de drum judetean 205C prin 13.594 mp suprafață trotuare/trasee pietonale modernizate/realizate. Montarea de elemente suplimentare destinate siguranței circulației: - 180 m parapeți metalici; - 150 buc indicatoare rutiere; - 45,561 km echivalenti marcaje rutiere; - 28 treceri de pietoni semnalizate luminos cu panouri fotovoltaice.</t>
  </si>
  <si>
    <t xml:space="preserve"> Extindere functionala si dotarea ambulatoriului integrat din cadrul Spitalului „N.N. Saveanu „Vidra; </t>
  </si>
  <si>
    <t>UAT COMUNA VIDRA</t>
  </si>
  <si>
    <t>îmbunătăţirea calităţii infrastructurii destinata serviciilor de asistenta medicala in zona rurala a judeţului Vrancea şi în special în Comuna Vidra si comunele invecinate, in vederea cresterii accesibilitatii cetatenilor la servicii de sanatate</t>
  </si>
  <si>
    <t xml:space="preserve"> comuna Vidra</t>
  </si>
  <si>
    <t>dotarea Unitatii de Primire Urgente Focsani cu 15 tipuri de dotari medicale moderne in vederea asigurarii infrastructurii necesare realizarii ingrijirilor spitalicesti de urgenta la standardele europene conform legislatiei armonizate a Romaniei cu cea a UE, pe o durata de 18 luni.</t>
  </si>
  <si>
    <t xml:space="preserve">
1. Modernizarea proceselor de producție prin investitii in echipamente noi;
2. Inovarea tehnologiilor de producție prin implementarea unor tehnologii moderne, conforme standardelor de calitate internaționale care vor avea ca efect atat o reducere a timpului de execuție a produselor, cat si o crestere a calitătii acestora;
3. Cresterea productivității intreprinderii prin eficientizarea utilizării resurselor financiare, materiale si umane, respectiv:
- Cresterea cifrei de afaceri cu cel putin 30% in primul an de operare a investiției;
- Crearea a 5 noi locuri de muncă si imbunătățirea mediului de lucru al angajaților intreprinderii;
- Optimizarea alocării resurselor financiare prin identificarea oportunităților si alternativelor.
In cadrul proiectului au fost achizitionate urmatoarele echipamente: Excavator pe senile, Buldoexcavator, Centrala electrica fotovoltaica si Rampa mobila pentru persoanele cu dizabilitati.</t>
  </si>
  <si>
    <t xml:space="preserve">1. Achizitionarea unui sistem informatic integrat denumit "Administrare asociatii de proprietari" ce va avea minim 14 module. 
2. Cresterea numarului mediu de angajati din cadrul S.C. GETTO DACII SERVICES S.R.L. cu 3 persoane ca urmare a realizarii investitei si mentinerea acestei cresteri pe intreaga perioada de monitorizare a proiectului. </t>
  </si>
  <si>
    <t xml:space="preserve">
1. Diversificarea gamei de servicii prin executarea de lucrari de constructii a cladirilor rezidentiale si nerezidentiale legate de acestea si anume cladiri p+1, hale industriale.
2. Cresterea cifrei de afaceri cu 305 din al treilea an de functionare.
Echipamente achizitionate: miniexcavator – 2 buc, miniincarcator – 1 buc, compactor - 1 buc</t>
  </si>
  <si>
    <t>Diversificarea activitatii prin achizitia de echipamente de ultimă generaţie necesare derulării activităţii lucrărilor specializate de constructii, astfel încât să contribuie la dezvoltare regională, precum şi la consolidarea si dezvoltarea durabila a sectorului de servicii din Regiunea Sud Est; crearea a 5 noi locuri de munca.</t>
  </si>
  <si>
    <t>Cresterea competitivitatii si consolidarii pozitiei companiei pe piata
datorita cresterii productivitatii acesteia prin achizitionarea unui echipament cu randament ridicat.
Crearea a 5 noi locuri de munca, dintre care doua vor fi pentru persoane apartinand categoriilor
defavorizate.
Imbunatatirea sistemului de management de mediu</t>
  </si>
  <si>
    <t>Dotarea societatii cu mijloace corporale si necorporale inovatoare prin achizitia de echipamente si licente specifice, performante, necesare in realizarea serviciilor publicitare si producerea materialelor publicitare cu costuri reduse de productie, nemaifiind necesara externalizarea serviciilor si subcontractarea anumitor parti din lucrari. Atingerea acestui obiectiv va duce la cresterea competitivitatii si consolidarii pozitiei companiei pe piata datorita cresterii productivitatii acesteia prin achizitionarea echipamentelor de specialitate, cu randament ridicat ca urmare a tehnologiilor pe care le inglobeaza conform standardelor de productie nu mai vechi de 3 ani, care includ tehnologii de ultima generatie.</t>
  </si>
  <si>
    <t>Zelda Business Consultancy SRL Bucuresti</t>
  </si>
  <si>
    <t>Equatorial Training SRL Bucuresti</t>
  </si>
  <si>
    <t>Merit Finance SRL Bucuresti</t>
  </si>
  <si>
    <t>Act Construct Management SRL Bucuresti</t>
  </si>
  <si>
    <t>Geomark Regal Trans SRL Curtea de Arges Judet Arges</t>
  </si>
  <si>
    <t>Agro Auto Prest SRL Stefanesti Arges</t>
  </si>
  <si>
    <t>EA Campus Corporation SRL Tintesti Buzau</t>
  </si>
  <si>
    <t>Lotsopa Construct SRL Buzau</t>
  </si>
  <si>
    <t>IZA Plant Construct SRL Buzau</t>
  </si>
  <si>
    <t>ANC Trading Conf SRL Bucuresti</t>
  </si>
  <si>
    <t>Achizitie de echipamente si dotari pentru cresterea competitivitatii societatii Sprinter Promotion</t>
  </si>
  <si>
    <t>Sprinter Promotion SRL Bucuresti</t>
  </si>
  <si>
    <t>creșterea competitivității societății Sprinter Promotion în domeniul fabricării hârtiei și cartonului ondulat și a ambalajelor din hârtie și carton, identificat în Strategia de dezvoltare durabilă și planul de acțiuni ale județului Buzău</t>
  </si>
  <si>
    <t xml:space="preserve">
1. Diversificarea gamei de produse care vor fi fabricate de catre societate si anume echipamente de ridicat si manipulat - poduri rulante - cat si piese si subansamble pentru echipamentele de ridicare si manipulare - grinzi pentru podurile rulante monogrinda, grinzi pentru podurile rulante bigrinda, cai de rulare si alte instalatii de ridicat .
2. Diversificarea gamei de produse prin noi procese care nu au mai fost aplicate de catre societate, specifice fabricarii de echipamente de ridicat si manipulat - poduri rulante- cat si a pieselor si subansamblelor pentru echipamentele de ridicare si manipulare - grinzi pentru podurile rulante monogrinda, grinzi pentru podurile rulante bigrinda, cai de rulare si alte instalatii de ridicat.
Aceste obiectiv sunt realizabile prin achizitia a 27 echipamente si a unui activ necorporal, produs software necesare pentru fluxul de productie.</t>
  </si>
  <si>
    <t xml:space="preserve">
1. Realizarea unei investitii initiale constand in extinderea capacităţii de productie a SC RECOMPLAST SRL, ce va asigura creşterea cu 20 a volumului produselor, fără schimbarea fundamentală a procesului de producţie,prin modernizarea tehnologica a parcului de utilaje asigurata prin achizitionarea a 2 utilaje cu tehnologie noua si performanta,ce asigura inovare de proces si de produs, cu o productivitate crescuta, cu consumuri energetice mult mai mici, ce asigura minimizarea deseurilor la sursa si valorificarea superioara a materiei prime precum si software, o statie grafica si un program informatic adaptate nevoilor actuale ale societatii. 
Prin proiect se vor crea 3 locuri de munca,din care 1 destinat categoriilor dezavantajate;
2. Dezvoltarea avantajelor competitive si consolidarea pozitiei pe piata prin recertificarea sistemelor de management ISO:9001, ISO 14001 SI OHSAS 18001, recertificarea de produse, participarea la targuri/expozitii internationale ;
3. Asigurarea managementului si vizibilitatii proiectului de investitie din cadrul POR.
</t>
  </si>
  <si>
    <t xml:space="preserve">
1. Realizarea unei investitii initiale constand in extinderea capacităţii de productie a SC ROMPLAST SA, ce va asigura creşterea cu 20 a volumului produselor, fără schimbarea fundamentală a procesului de producţie, prin modernizarea tehnologica a parcului de utilaje asigurata prin achizitionarea a 10 utilaje cu tehnologie noua si performanta, ce asigura inovare de proces si de produs, cu o productivitate crescuta,cu consumuri energetice mult mai mici, ce asigura minimizarea deseurilor la sursa si valorificarea superioara a materiei prime precum si software/sistem informatic adaptate nevoilor actuale ale societatii. Se asigura astfel premisele consolidarii pozitiei pe piata a ROMPLAST prin cresterea competitivitatii la nivel local, regional, international. 
Prin proiect se vor crea 3 locuri de munca,din care 1 destinat categoriilor dezavantajate;
 2. Dezvoltarea avantajelor competitive si consolidarea pozitiei pe piata prin recertificarea sistemului de management al calitatii (ISO:9001), certificarea de produse,participarea la targuri/ expozitii internationale. Asigurarea recertificarii sistemului de management al calitatii ISO:9001, recertificarea a 2 produse proprii, participarea la 1 targ international cu stand propriu;
3. Asigurarea managementului si vizibilitatii proiectului de investitie din cadrul POR.
</t>
  </si>
  <si>
    <t>1. Realizarea unei investitii initiale constand in extinderea capacităţii de productie a SC RECMET SRL, ce va asigura creşterea cu 40 a volumului produselor,fără schimbarea fundamentală a procesului de producţie,prin modernizarea tehnologica a parcului de utilaje asigurata prin achizitionarea a 4 utilaje cu tehnologie noua si performanta,ce asigura inovare de proces si de produs,cu o productivitate crescuta,cu consumuri energetice mult mai mici,ce asigura minimizarea deseurilor la sursa si valorificarea superioara a materiei prime precum si software/ sistem informatic adaptate nevoilor actuale ale societatii. 
Prin proiect se vor crea 3 locuri de munca, din care 1 pentru categorii dezavantajate.
2. Dezvoltarea avantajelor competitive si consolidarea pozitiei pe piata prin certificarea sistemului de management al calitatii (ISO:9001), certificarea de produse,participarea la targuri/ expozitii internationale;
3. Asigurarea managementului si vizibilitatii proiectului de investitie din cadrul POR.</t>
  </si>
  <si>
    <t>Angi San SRL Buzau</t>
  </si>
  <si>
    <t>Studio Video Art SRL Bucuresti</t>
  </si>
  <si>
    <t>Medicom 94 SRL Buzau</t>
  </si>
  <si>
    <t>Plesa GHD Daless SNC Buzau</t>
  </si>
  <si>
    <t>Neurolife SRL Buzau</t>
  </si>
  <si>
    <t>Pietroasa SA Buzau</t>
  </si>
  <si>
    <t xml:space="preserve">Creşterea eficienţei energetice în clădirile rezidenţiale, clădirile publice şi sistemele de iluminat public, îndeosebi a celor care înegistrează consumuri energetice mari
Prezenta cerere de finanțare include următoarele componente:
1.Blocul de locuinte C2, cartier Episcopiei, PT 16/5, Municipiul Buzau;
2.Blocul de locuinte 12E, strada Unirii, Municipiul Buzau;
3.Blocul de locuinte C5, cartier Episcopiei, PT 16, Nr.1, Municipiul Buzau </t>
  </si>
  <si>
    <t>POR/2019/3/3.1/A/Sisteme fotovoltaice/1/Regiunea Sud-Est</t>
  </si>
  <si>
    <t>Administratia Fondului Pentru Mediu Bucuresti</t>
  </si>
  <si>
    <t>cresterea capacitatilor de producere a energiei electrice din surse regenerabile</t>
  </si>
  <si>
    <t xml:space="preserve">
Consolidarea restaurarea şi dotarea obiectivului de patrimoniu naţional Biblioteca Judeţeană “Vasile Voiculescu” Buzău, clădire transformată într-un spaţiu expoziţional cu valenţe istorice și arhitecturale autentice.
</t>
  </si>
  <si>
    <t>Dotarea ambulatoriului de specialitate integrat Spitalului Judetean de Urgenta Buzau</t>
  </si>
  <si>
    <t>Parteneriatul dintre Unitatea Administrativ Teritoriala Judetul Buzau si Spitalului Judetean de Urgenta Buzau</t>
  </si>
  <si>
    <t xml:space="preserve">Creșterea accesibilității și calității serviciilor de sănătate furnizate în cabinetele de specialitate din cadrul Ambulatoriului de Specialitate Integrat Spitalului Judetean de Urgenta Buzau, prin dotarea corespunzatoare a ambulatoriului. </t>
  </si>
  <si>
    <t>Extindere si echipare ambulatoriu Spital boli cronice Comuna Smeeni, Judetul Buzau</t>
  </si>
  <si>
    <t>Unitatea Administrativ Teritoriala Comuna Smeeni</t>
  </si>
  <si>
    <t>cresterea accesibilitatii serviciilor de sanatate prin extinderea si dotarea ambulatorului Spitalului de Boli Cronice Smeeni, investitii ce vor contribui la accesul ridicat la servicii de ingrijire medicala primara a populatiei.</t>
  </si>
  <si>
    <t xml:space="preserve">imbunătățirea calității și a eficienței îngrijirii spitalicești de urgență. </t>
  </si>
  <si>
    <t>Sediu nou pentru gradinita cu program normal, sat Mitropolia, comuna Bradeanu, judetul Buzau</t>
  </si>
  <si>
    <t>Cresterea gradului de participare a populatiei in invatamantul prescolar si realizarea conditiilor pentru o educatie de calitate prin construirea unei GRADINITE cu o capacitate de 20 de locuri in sat Mitropolia, comuna Bradeanu, cu regim de inaltime P.</t>
  </si>
  <si>
    <t>Bradeanu</t>
  </si>
  <si>
    <t>Extindere, reabilitare, modernizare si echipare scoala gimanziala Bradeanu, judetul Buzau</t>
  </si>
  <si>
    <t>imbunatatirea conditiilor din unitatea de invatamant Scoala Gimnaziala Bradeanu, jud. Buzau, in vederea cresterii performantelor elevilor si a reducerii abandonului scolar.</t>
  </si>
  <si>
    <t>Proiect integrat privind construire locuinte
colective sociale si modernizare strazi in
Municipiul Ramnicu Sarat, judetul Buzau</t>
  </si>
  <si>
    <t>Unitatea Administrativ Teritoriala Municipiul Ramnicu Sarat</t>
  </si>
  <si>
    <t>imbunatatirea calitatii vietii populatiei in Municipiul Ramnicu Sarat.</t>
  </si>
  <si>
    <t>2/2.1 ITI</t>
  </si>
  <si>
    <t>Dezvoltarea capacitatii de realizare a lucrarilor de pregatire a terenului prin achizitionarea a 2 active noi (1 excavator si 1 incarcator) in maxim 12 luni de la semnarea contractului de finantare.</t>
  </si>
  <si>
    <t>Voltron Trading SRL Bucuresti</t>
  </si>
  <si>
    <t>Forest Film Production SRL Bucuresti</t>
  </si>
  <si>
    <t>Deki Telcons SRL Magurele, Ilfov</t>
  </si>
  <si>
    <t xml:space="preserve"> Rac Construct Moreni SRL Moreni, Dambovita</t>
  </si>
  <si>
    <t>Grama Company SRL Oradea, Bihor</t>
  </si>
  <si>
    <t>BD Moesia Research SRL Bucuresti</t>
  </si>
  <si>
    <t xml:space="preserve">Architecture Line SRL sat Mahmudia, comuna Mahmudia, judetul Tulcea </t>
  </si>
  <si>
    <t>Lightaholic Media Production SRL Bucuresti</t>
  </si>
  <si>
    <t>Bodber Interserv SRL comuna Aricestii Rahtivani, judetul Prahova</t>
  </si>
  <si>
    <t>Sud Construct Instalatii Montaj SRL Constanta</t>
  </si>
  <si>
    <t>Banateana SRL oras Babadag, judetul; Tulcea</t>
  </si>
  <si>
    <t>Radulescu Radu SRL Slatina, judetul Olt</t>
  </si>
  <si>
    <t>On The Fly Services SRL Tulcea</t>
  </si>
  <si>
    <t>Salex 2000 Comimpex SRL Bucuresti</t>
  </si>
  <si>
    <t>SC General Survey Corporation SRL Tulcea</t>
  </si>
  <si>
    <t xml:space="preserve">Delta Safir SRL Tulcea </t>
  </si>
  <si>
    <t>Euro Cotini SRL Amara Ialomita</t>
  </si>
  <si>
    <t>Prosper Samara Gold SRL Sarichioi Tulcea</t>
  </si>
  <si>
    <t>Clasic Con Set SRL Constanta</t>
  </si>
  <si>
    <t>Fast Delta Taxi SRL Tulcea</t>
  </si>
  <si>
    <t>Art Focus International SRL Bucuresti</t>
  </si>
  <si>
    <t xml:space="preserve"> Debridat SRL Braila</t>
  </si>
  <si>
    <t>Consult Plus SRL sat Crisan Tulcea</t>
  </si>
  <si>
    <t>Prosper Expert DDD SRL Bucuresti</t>
  </si>
  <si>
    <t>Grup Fort Studio SRL Sat Cornetu, Judetul Ilfov</t>
  </si>
  <si>
    <t>Fineco Admat SRL Tulcea</t>
  </si>
  <si>
    <t>SOHO - SME ICT Project SRL Braila</t>
  </si>
  <si>
    <t>Elcar Prompt Auto SRL Bucuresti</t>
  </si>
  <si>
    <t>Public Safe Drive SRL sat Robesti, judetul Buzau</t>
  </si>
  <si>
    <t>Remedium Estetic SRL Bucuresti</t>
  </si>
  <si>
    <t>City Work SRL Constanta</t>
  </si>
  <si>
    <t>Advanced Software &amp; Telecomunication SRL Bucuresti</t>
  </si>
  <si>
    <t>Flamdeco Design SRL Comuna Romanasi, Judetul Salaj</t>
  </si>
  <si>
    <t>Ace International Business Corporation SRL Comuna Tunari , Judet Ilfov</t>
  </si>
  <si>
    <t>Geizer Mario SRL Slatina judetul Olt</t>
  </si>
  <si>
    <t>Mondo Profi Designe SRL Buzau</t>
  </si>
  <si>
    <t>Greenprest Serv SRL Bucuresti</t>
  </si>
  <si>
    <t>Lilugrig Prod SRL Bucuresti</t>
  </si>
  <si>
    <t>LFG Grup Agregate SRL sat Ulmi judet Giurgiu</t>
  </si>
  <si>
    <t>Bogalex Activ SRL Targoviste Dambovita</t>
  </si>
  <si>
    <t>Best Result Consulting SRL Tulcea</t>
  </si>
  <si>
    <t>Egis Evotrade SRL Bucuresti</t>
  </si>
  <si>
    <t>Condum Trasbal SRL Comuna Nanov Teleorman</t>
  </si>
  <si>
    <t>Burtila Fam SRL Tulcea</t>
  </si>
  <si>
    <t>Horton Advertising SRL Bucuresti</t>
  </si>
  <si>
    <t>Office Support SRL Bucuresti</t>
  </si>
  <si>
    <t xml:space="preserve">Remondis Tulcea SRL Tulcea </t>
  </si>
  <si>
    <t>Eli &amp; Fab International Express SRL oras Comanesti judet Bacau</t>
  </si>
  <si>
    <t>Everstyle Brick SRL Bucuresti</t>
  </si>
  <si>
    <t>Mobifor SRL Tulcea</t>
  </si>
  <si>
    <t>Alternative SRL Tulcea</t>
  </si>
  <si>
    <t>SNG Ecopiro SRL sat Domnesti judet Bihor</t>
  </si>
  <si>
    <t>Autolux Car Service SRL Tulcea</t>
  </si>
  <si>
    <t>Mateass Food SRL sat Segarcea - Vale judet Teleorman</t>
  </si>
  <si>
    <t>Agropav SRL Tulcea</t>
  </si>
  <si>
    <t>Yle Fire SRL Bucuresti</t>
  </si>
  <si>
    <t>Ventacore SRL Bucuresti</t>
  </si>
  <si>
    <t>Ferocom SRL Constanta</t>
  </si>
  <si>
    <t>Romsun Market SRL Focsani Vrancea</t>
  </si>
  <si>
    <t>Digital Passion Video SRL Constanta</t>
  </si>
  <si>
    <t>Waldevar Best SRL Tulcea</t>
  </si>
  <si>
    <t>dotarea cu utilaje moderne necesare desfășurarii Lucrarilor de CONSTRUCTII în scopul îmbunătățirii și consolidarii competitivității societății WALDEVAR BEST SRL în piață</t>
  </si>
  <si>
    <t>Continental Cargo Broker SRL Bucuresti</t>
  </si>
  <si>
    <t>DM Management &amp; Capital Invest SRL Bucuresti</t>
  </si>
  <si>
    <t>Bavaria Gold Autocars SRL Zalau Salaj</t>
  </si>
  <si>
    <t>Papillon Film SRL Bucuresti</t>
  </si>
  <si>
    <t>Alma Design SRL Constanta</t>
  </si>
  <si>
    <t>Road Asfalt Group SRL comuna Marca Judetul Salaj</t>
  </si>
  <si>
    <t>Euro T.D.C. SRL Galati</t>
  </si>
  <si>
    <t>Mont Blanc Construct SRL Galati</t>
  </si>
  <si>
    <t>Aryana Profarm SRL Bucuresti</t>
  </si>
  <si>
    <t>Water Mark SRL Bucuresti</t>
  </si>
  <si>
    <t>Agile Business Consulting SRL Miercurea Ciuc judetul Harghita</t>
  </si>
  <si>
    <t>CBE Machinery SRL Bucuresti</t>
  </si>
  <si>
    <t>Exelo Training &amp; Development SRL Bragadiru Judetul Ilfov</t>
  </si>
  <si>
    <t>Anda SRL Tulcea</t>
  </si>
  <si>
    <t>Dezvoltarea activitatii a microintreprinderii SC Discountmania Online SRL in domeniul lucrarilor de pregatire a terenului</t>
  </si>
  <si>
    <t xml:space="preserve"> Discountmania Online SRL Campina judetul Prahova</t>
  </si>
  <si>
    <t>cresterea competitivitatii economice a societatii si diversificarea serviciilor sale. Impactul realizarii obiectivului general la nivelul intreprinderii va fi reprezentat de dezvoltarea si cresterea competitivitatii serviciilor companiei astfel incat sa faca fata cu succes pe piata interna si pe piata Uniunii Europene</t>
  </si>
  <si>
    <t>Dezvoltarea economica a SC Nord Parc SRL prin achizitia de noi echipamente tehnologice si diversificarea activitatilor</t>
  </si>
  <si>
    <t>Nord Parc SRL Bucuresti</t>
  </si>
  <si>
    <t>cresterea competitivitatii societatii prin diversificarea activitatilor prestate, in termen de maximum 12 luni de la semnarea contractului de finantare, prin achizitia de echipamente tehnologice inalt tehnologizate, precum si prin cresterea capitalului uman prin infiintarea unui nou post de munca, destinat persoanelor din grupuri defavorizate.</t>
  </si>
  <si>
    <t>2/2.2 ITI</t>
  </si>
  <si>
    <t>General Instal Com SRL Oras Babadag, Judet Tulcea</t>
  </si>
  <si>
    <t>Infrabild SRL sat Mineri, comuna Somova, judet Tulcea</t>
  </si>
  <si>
    <t>Remat Alesd SA oras Alesd, judet Bihor</t>
  </si>
  <si>
    <t>Moldioni SRL Galati</t>
  </si>
  <si>
    <t>KTD Service SRL Cluj Napoca</t>
  </si>
  <si>
    <t>Livi Consultanta SRL Bucuresti</t>
  </si>
  <si>
    <t xml:space="preserve"> Cristita SRL sat Dracea Teleorman</t>
  </si>
  <si>
    <t>Calitiprest SRL Tulcea</t>
  </si>
  <si>
    <t>Betoane si Prefabricate GL 2004 SRL Tulucersti Galati</t>
  </si>
  <si>
    <t>Geomed Expert SRL Galati</t>
  </si>
  <si>
    <t>Doriani Oil SRL sat Auresu judetul Bihor</t>
  </si>
  <si>
    <t xml:space="preserve"> Maer Import Export SRL oras Pantelimon judet Ilfov</t>
  </si>
  <si>
    <t>Utirom Invest SRL Chitila judet Ilfov</t>
  </si>
  <si>
    <t>MAR-INA-Prodprest SRL Galati</t>
  </si>
  <si>
    <t>Mag. Tid. Construct SRL Oras Borsa Judet Maramures</t>
  </si>
  <si>
    <t xml:space="preserve">Summer Trading SRL Campulung Judetul Arges </t>
  </si>
  <si>
    <t>Step Proiect SRL Constanta</t>
  </si>
  <si>
    <t>Proconstrind SRL Galati</t>
  </si>
  <si>
    <t>Optim Serv 2005 SRL Galati</t>
  </si>
  <si>
    <t>Mega Prosper SRL Patarlagele Judetul Buzau</t>
  </si>
  <si>
    <t>GTF Laborator Geotehnica &amp; Teren de Fundare SRL Bucuresti</t>
  </si>
  <si>
    <t xml:space="preserve"> Condor SRL Babadag Judetul Tulcea</t>
  </si>
  <si>
    <t>Comat Rosu SRL Comuna Putineiu Judet Teleorman</t>
  </si>
  <si>
    <t xml:space="preserve">Carpat Construct Consulting SRL Oradea Judetul Bihor </t>
  </si>
  <si>
    <t xml:space="preserve"> Adeck Electronic SRL Oradea Judetul Bihor</t>
  </si>
  <si>
    <t xml:space="preserve"> Force Trend SRL Salonta Judetul Bihor</t>
  </si>
  <si>
    <t>Astor Com SRL Targu Mures Judetul Mures</t>
  </si>
  <si>
    <t>Echipamente pentru Constructii SRL Chitila Judetul Ilfov</t>
  </si>
  <si>
    <t>Imperial Proconstruct SRL Comuna Rabagani Judetul Bior</t>
  </si>
  <si>
    <t xml:space="preserve"> Cristim Prodcom SRL Municipiul Ramnicu Sarat Judet Buzau</t>
  </si>
  <si>
    <t>DAURES CONSTRUCT SRL Comuna Rosiori, Sat Mihai Bravu, judetul Bihor</t>
  </si>
  <si>
    <t>Daval SRL, Comuna Rosiori, Sat Mihai Bravu, judetul Bihor</t>
  </si>
  <si>
    <t>Sevmar SRL Tulcea</t>
  </si>
  <si>
    <t>Miad SRL Galati</t>
  </si>
  <si>
    <t>Dezvoltarea SSAB AG prin achizitia de mijloace corporale si necorporale pentru noua activitate economica</t>
  </si>
  <si>
    <t>SSAB AG Bacau</t>
  </si>
  <si>
    <t>General Pro Invest SRL Cluj Napoca</t>
  </si>
  <si>
    <t>EDENT Dental SRL_D Tulcea</t>
  </si>
  <si>
    <t>Gebo Construct SRL comuna Poiana Campina judetul Prahova</t>
  </si>
  <si>
    <t>Led Lighting Solutions SRL Bucuresti</t>
  </si>
  <si>
    <t>Costa V.O.C. Impex SRL Oradea judetul Bihor</t>
  </si>
  <si>
    <t>sat Mihail Kogalniceanu judet Tulcea</t>
  </si>
  <si>
    <t>Tumik Impex SRL municipiul Salonta judetul Bihor</t>
  </si>
  <si>
    <t>Opentrans Beton SRL comuna Coroieni judetul Maramures</t>
  </si>
  <si>
    <t>Daspar SRL oras Babadag judetul Tulcea</t>
  </si>
  <si>
    <t>Miruna Maria Com SRL comuna Bogdana judet Teleorman</t>
  </si>
  <si>
    <t>Grup Industrial Filler si Pulberi SRL oras Topoloveni judetul Arges</t>
  </si>
  <si>
    <t>Activarea intr-un nou domeniu de activitate, respectiv crearea unei noi unitati de prestari servicii in sectorul lucrarilor de constructii drumuri (CAEN 4211), prin achiziţionarea urmatoarelor echipamente si active necorporale.</t>
  </si>
  <si>
    <t>Dezvoltare capacitate de productie în cadrul DCA DIMENSIONAL CONTROL SRL</t>
  </si>
  <si>
    <t>DCA DIMENSIONAL CONTROL SRL Com. Draganu, Sat Baceti, judetul Arges</t>
  </si>
  <si>
    <t>accesarea pieței regionale a producătorilor de piese jig ( piese componente ale liniilor de producție automatizate) prin realizarea de investiții pentru dezvoltarea unei unități de producție la nivelul întreprinderii.</t>
  </si>
  <si>
    <t>Dezvoltarea Led Lighting Solutions prin investitie noua in domeniul fabricarii de echipamente electrice de iluminat</t>
  </si>
  <si>
    <t xml:space="preserve">dezvoltarea societatii prin diversificarea si introducerea unei activitati noi in cadrul societatii , respectiv activitatea avand cod CAEN 2740 –fabricarea de echipamente electrice de iluminat </t>
  </si>
  <si>
    <t xml:space="preserve"> Luc Invest SRL comuna Vadu Pasii judet Buzau</t>
  </si>
  <si>
    <t>NDT Testing SRL oras Odobesti judet Vrancea</t>
  </si>
  <si>
    <t>diversificarea serviciilor de testari si analize prin inovatie si introducerea de tehnologii moderne sicresterea competitivitatii firmei prin consolidarea pozitiei pe plan regional si national .</t>
  </si>
  <si>
    <t>Investitii in inovare la MAR-INA Prodprest Technology SRL</t>
  </si>
  <si>
    <t>MAR-INA Prodprest Technology SRL oras Isaccea judetul Tulcea</t>
  </si>
  <si>
    <t>obiectivul va fi atins prin extinderea activitatii firmei, ca urmare a desfasurarii activitatilor propuse prin proiect, in domeniul vizat de cod caen rev. 2 - 2562 (operatiuni de mecanica generala).</t>
  </si>
  <si>
    <t>Investitii in echipamente performante la Flodor Transcom SRL</t>
  </si>
  <si>
    <t>Flodor Transcom SRL Oradea</t>
  </si>
  <si>
    <t>Obiectivul va fi atins prin extinderea activitatii firmei in domeniul vizat de cod caen 4120 (Lucrari de constructie a cladirilor rezidentiale si nerezidentiale), ca urmare a desfasurarii activitatilor propuse prin proiect, la locatia de implementare din zona DELTA DUNARII, mai precis, comuna Mihail Kolgalniceanu.</t>
  </si>
  <si>
    <t>Dezvoltarea AMDT Forest Agremin SRL prin achizitie utilaje pentru abricarea betonului - CAEN 2363</t>
  </si>
  <si>
    <t>AMDT Forest Agremin SRL comuna Tintesti judetul Buzau</t>
  </si>
  <si>
    <t>societatea urmareste inovarea prin introducerea unei noi activitati, respectiv activitatea caen 2363- fabricarea betonului ca urmare a dotarii companiei cu echipamente de specialitate.</t>
  </si>
  <si>
    <t>Dezvoltarea Auto - Trucks SRL prin achizitia de utilaje performante</t>
  </si>
  <si>
    <t>Auto - Trucks SRL Bacau</t>
  </si>
  <si>
    <t>dotarea cu echipamente performante pentru realizarea lucrărilor de construcție drumuri și autostrăzi</t>
  </si>
  <si>
    <t>Infiintare complex turistic</t>
  </si>
  <si>
    <t>Trade Agrofan SRL Tulcea</t>
  </si>
  <si>
    <t xml:space="preserve">cresterea competitivitatii econonomice a societatii TRADE AGROFAN SRL prin construirea unui complex turistic de 4 stele si dotarea acestuia cu active corporale si necorporale. </t>
  </si>
  <si>
    <t>Modernizare hotel City si extindere cu doua corpuri alipite D + P + 1E si D + P + 5E</t>
  </si>
  <si>
    <t>Constantin SRL Tulcea</t>
  </si>
  <si>
    <t>extinderea si modernizarea capacitatii unei unitati existente, prin cresterea volumului si calitatii serviciilor oferite, conform activitatii finantate (cod CAEN 5510).</t>
  </si>
  <si>
    <t>Dezvoltarea economica a SC Evatech Electronics SRL prin achizitia de noi echipamente tehnologice si diversificarea activitatilor</t>
  </si>
  <si>
    <t>Evatech Electronics SRL comuna Dobroesti judetul Ilfov</t>
  </si>
  <si>
    <t>cresterea competitivitatii societatii prin crearea unei unitati noi de prestare a serviciilor, in termen de maximum 12 luni de la semnarea contractului de finantare, prin achizitia de echipamente tehnologice inalt tehnologizate, precum si prin cresterea capitalului uman prin infiintarea unui nou post de munca, destinat persoanelor din grupuri defavorizate.</t>
  </si>
  <si>
    <t>Dezvoltarea durabila prin consolidarea si extinderea activitatii la SC Dea Line Trans Com SRL</t>
  </si>
  <si>
    <t>Dea Line Trans Com SRL Bucuresti</t>
  </si>
  <si>
    <t>consolidarea si extinderea activitatii in domeniul lucrari de constructii drumuri (CAEN 4211), prin achiziționarea urmatoarelor echipamente si active necorporale</t>
  </si>
  <si>
    <t>Romimpianti SRL oras Rovinari judet Gorj</t>
  </si>
  <si>
    <t>creşterea competitivităţii economice a firmei Romimpianti SRL prin crearea, dotarea si amplasarea in zona ITI a unei noi unitati de productie.</t>
  </si>
  <si>
    <t>Crearea unei unitati de productie a sticlei securizate</t>
  </si>
  <si>
    <t>BB Alva Prest SRL Bucuresti</t>
  </si>
  <si>
    <t xml:space="preserve"> Unitatea va produce sticla securizata pentru domeniul constructiilor – fatade, copertine , acoperisuri, parapeti, balustrade de interior si exterior, scari, ansambluri vitrate, pereti despartitori, compartimentari, pardoseli, paravane, usi, obiecte de mobilier etc. pentru piata locala si, ulterior, internationala. </t>
  </si>
  <si>
    <t>Dezvoltarea Demo - Idil Construct SRL prin crearea nei noi unitati economice - CAEN 4312 - Lucrari de pregatire a terenului</t>
  </si>
  <si>
    <t>Demo - Idil Construct SRL Iasi</t>
  </si>
  <si>
    <t>Crearea unei unitati noi de serviciu, in Municipiul Tulcea, str Taberei nr 26, platforma betonata in suprafata de 100 mp, briroul nr 13 = 10 mp, celula 5, jud Tulcea cu scopul cresterii competitivitatii si productivitatii cu implicatii directe asupra cifrei de afaceri si a exportului de servicii</t>
  </si>
  <si>
    <t>Dezvoltare durabila prin diversificarea activitatii la SC ATS Smart Systems</t>
  </si>
  <si>
    <t>ATS Smart Systems Solutions SRL Pitesti</t>
  </si>
  <si>
    <t>activarea intr-un nou domeniu de activitate, respectiv crearea unei noi unitati de prestari servicii in sectorul lucrarilor de constructii drumuri (CAEN 4211), prin achiziționarea urmatoarelor echipamente si active necorporale</t>
  </si>
  <si>
    <t>Dotarea firmei Cristian Impex SRL cu echipamente specifice lucrarilor de constructii</t>
  </si>
  <si>
    <t>Cristian Impex SRL Tulcea</t>
  </si>
  <si>
    <t>creare a unei noi unitati de prestari servicii de executie lucrari de constructii de cladiri rezidentiale si nerezidentiale in cadrul intreprinderii Cristian-Impex SRL, prin achizitia de echipamente si dotari de constructii care sa ii permita executia unui volum semnificativ de lucrari de constructii de cladiri rezidentiale si nerezidentiale de inalta calitate, ca raspuns la oportunitatile prezentate de piata regionala.</t>
  </si>
  <si>
    <t>Dezvoltarea competitivitatii societatii prin achizitia de echipamente performante</t>
  </si>
  <si>
    <t>Cariera Toroioaga SRL oras Borsa judetul Maramures</t>
  </si>
  <si>
    <t>achizitionarea de echipamente de constructie de ultima generatie pentru prestarea lucrarilor de constructie drumuri si autostrazi, achizitonarea de software pentru monitorizarea si gestionarea echipamentelor, precum si achizitionarea unui echipament in vederea folosirii surselor de energie regenerabila si de diminuare a deseurilor, ca urmare a realizarii activitatilor propuse prin proiect.</t>
  </si>
  <si>
    <t>Dezvoltarea Group Construct Bucovina SRL prin achizitia de utilaje performante</t>
  </si>
  <si>
    <t xml:space="preserve">Group Construct Bucovina SRL oras Salcea judetul Suceava </t>
  </si>
  <si>
    <t>dotarea cu echipamente performante pentru realizarea lucrărilor de construcție civile și industriale</t>
  </si>
  <si>
    <t>DEZVOLTAREA COMPETITIVITATII S.C.
VLADROM S.R.L. PE PIATA
CONSTRUCTIILOR DE DRUMURI</t>
  </si>
  <si>
    <t>VLADROM SRL, sat Breaza , judetul Buzau</t>
  </si>
  <si>
    <t>consolidarea si dezvoltarea activitatii SC VLADROM SRL pe piata constructiilor de drumuri si terasamente, prin implementarea unor tehnologii moderne de lucru, care sa conduca la eficientizarea prestatiei companiei.</t>
  </si>
  <si>
    <t>PREDI TRANS SRL, sat Gradinari, judetul Giurgiu</t>
  </si>
  <si>
    <t>Cresterea competitivitatii economice la SC Lamarnav Construct SRL prin demararea unei noi activitati</t>
  </si>
  <si>
    <t>Lamarnav Construct SRL Braila</t>
  </si>
  <si>
    <t>consolidarea si dezvoltarea activitatii SC LAMARNAV CONSTRUCT SRL pe piata constructiilor de cladiri rezidentiale si nerezidentiale, prin implementarea unor tehnologii moderne de lucru, care sa conduca la eficientizarea activitatii companiei.</t>
  </si>
  <si>
    <t>Construire pensiune turistica cu piscina si imprejmuire in Sulina</t>
  </si>
  <si>
    <t>Terraform SRL Bucuresti</t>
  </si>
  <si>
    <t xml:space="preserve">realizarea investitiei initiale in scopul crearii unei unități noi de prestare a serviciilor turistice de inalta calitate. </t>
  </si>
  <si>
    <t>Dezvoltarea competitivitatii SC Est Danyserv Truck &amp; Trans SRL pe piata constructiilor de drumuri</t>
  </si>
  <si>
    <t>Est Danyserv Truck &amp; Trans SRL sat Vernesti judet Buzau</t>
  </si>
  <si>
    <t>consolidarea si dezvoltarea activitatii SC EST DANY SERV TRUCK &amp; TRANS SRL pe piata constructiilor de drumuri si terasamente, prin implementarea unor tehnologii moderne de lucru, care sa conduca la eficientizarea prestatiei companiei.</t>
  </si>
  <si>
    <t xml:space="preserve">Extinderea si diversificarea activitatii SC Maxagro Center SRL prin achizitia de utilaje </t>
  </si>
  <si>
    <t>Maxagro Center SRL oras Gataia judetul Timis</t>
  </si>
  <si>
    <t>Achizitia de utilaj ultramodern de prelucrare a pietrei, pentru realizarea de produse cu valoare adaugata mare</t>
  </si>
  <si>
    <t>Macimo SRL Tulcea</t>
  </si>
  <si>
    <t xml:space="preserve">retehnologizare la nivel de varf, inlocuindu-se utilajele vechi si/sau introducand in ciclul productiv utilaje dintre cele mai performante de pe piata. </t>
  </si>
  <si>
    <t xml:space="preserve">Extinderea activitatii Dunapref Cariere SRL </t>
  </si>
  <si>
    <t xml:space="preserve"> Dunapref Cariere SRL comuna Niculitel judetul Tulcea </t>
  </si>
  <si>
    <t xml:space="preserve">accesarea pieței regională a produselor reprezentate de mixturi asfaltice prin realizarea de investiţii pentru dezvoltarea activităţii de producție la nivelul întreprinderii. </t>
  </si>
  <si>
    <t>Cresterea competitivitatii Riposta Trans SRL prin achizitia de echipamente si utilaje performante</t>
  </si>
  <si>
    <t>Riposta Trans SRL comuna Nusfalau judetul Salaj</t>
  </si>
  <si>
    <t>imbunatatirea competitivitatii economice a RIPOSTA TRANS SRL prin adoptarea de masuri care sa conduca la cresterea volumului de lucrari de constructii de poduri si tuneluri executate si consolidarea pozitiei pe piata de profil.</t>
  </si>
  <si>
    <t>Imbunatarirea competitivitatii economice a firmei Madofil Star SRL</t>
  </si>
  <si>
    <t>Madofil Star SRL oras Rovinari judet Gorj</t>
  </si>
  <si>
    <t>creşterea competitivităţii firmei Madofil Star SRL prin crearea unei investitii initiale in zona ITI si dotarea cu utilaje de utilizare generalacare vor asigura dezvoltarea profitabila a afacerii .</t>
  </si>
  <si>
    <t>Cresterea competitivitatii si dezvoltarea activitatii la Troia Premium Construct SRL</t>
  </si>
  <si>
    <t>Troia Premium Construct SRL Bucuresti</t>
  </si>
  <si>
    <t>creşterea competitivităţii firmei Troia Premium Construct SRL prin crearea, dotarea si amplasarea in zona ITI a unei noi unitati de servicii.</t>
  </si>
  <si>
    <t>Consolidarea pozitiei pe piata a SC International Orient Expres SRL prin diversificarea activitatii</t>
  </si>
  <si>
    <t>International Orient Expres SRL municipiul Radauti judetul Suceava</t>
  </si>
  <si>
    <t xml:space="preserve">consolidarea pe piata a SC INTERNATIONAL ORIENT EXPRES S.R.L. prin diversificarea activitatii si cresterea competitivitatii acesteia. </t>
  </si>
  <si>
    <t>Seven Construct SRL comuna Cogealac judetul Constanta</t>
  </si>
  <si>
    <t>creare a unei noi unitati de servicii de executie lucrari de pregatirea a terenului (amplasamente pentru constructii de cladiri rezidentiale si nerezidentiale - birouri; spatii comerciale; spatii industriale si logistice; hoteluri) in cadrul intreprinderii Seven Construct SRL, prin achizitia de utilaje si dotari de constructii, care sa ii permita executia unui volum semnificativ de lucrari de pregatire a terenului de inalta calitate, ca raspuns la oportunitatile prezentate de piata regionala.</t>
  </si>
  <si>
    <t xml:space="preserve">Dezvoltarea competitivitatii SC Comercial Galand SRL pe piata constructiilor de drumuri </t>
  </si>
  <si>
    <t>Comercial Galand SRL Maracineni Judetul Buzau</t>
  </si>
  <si>
    <t>consolidarea si dezvoltarea activitatii SC COMERCIAL GALAND SRL pe piata constructiilor de drumuri si terasamente, prin implementarea unor tehnologii moderne de lucru, care sa conduca la eficientizarea prestatiei companiei.</t>
  </si>
  <si>
    <t>Achizitia de utilaje necesare recuperarii materialelor reciclabile sortate</t>
  </si>
  <si>
    <t>Remat Copper Stel SRL Tulcea</t>
  </si>
  <si>
    <t xml:space="preserve"> îmbunătățirea competitivității economice prin creșterea productivității muncii a firmei într-un domeniu competitiv identificat în Strategia Națională de Competitivitate şi Planurile Regionale de Dezvoltare</t>
  </si>
  <si>
    <t>Cresterea competitivititatii SC ACG Construction &amp; Projects SRL prin achizitionarea serviciilor de lucrari de constructii</t>
  </si>
  <si>
    <t xml:space="preserve"> ACG Construction &amp; Projects SRL Bucuresti</t>
  </si>
  <si>
    <t>Creșterea competitivității economice a societății S.C. ACG CONSTRUCTION &amp; PROJECTS S.R.L. prin dotarea cu noi echipamente tehnologice specializate pentru diversificarea și creșterea calității serviciilor oferite în domeniul construcțiilor , în următorii doi ani.</t>
  </si>
  <si>
    <t>Dezvoltarea Mithras Build SRL prin achizitia de utilaje inovative pentru constructia drumurilor</t>
  </si>
  <si>
    <t>Mithras Build SRL comuna Cordun judetul Neamt</t>
  </si>
  <si>
    <t xml:space="preserve">dotarea cu echipamente performante, pentru realizarea lucrărilor de drumuri și autostrăzi. </t>
  </si>
  <si>
    <t>Terra Construct SRL Tulcea</t>
  </si>
  <si>
    <t xml:space="preserve">extinderea activitatii in domeniul constructiilor rezidentiale si nerezidentiale, pentru o utilizare judicioasa si profitabila a echipamentelor si utilajelor aflate in dotarea noastra. </t>
  </si>
  <si>
    <t>Achizitie utilaje pentru SC Bahm Constructii Civile si Industriale SRL</t>
  </si>
  <si>
    <t xml:space="preserve"> Bahm Constructii Civile si Industriale SRL Botosani</t>
  </si>
  <si>
    <t xml:space="preserve">Consolidarea si dezvoltarea durabila a activitatii de servicii desfasurata de SC BAHM CONSTRUCTII CIVILE SI INDUSTRIALE SRL </t>
  </si>
  <si>
    <t>Dezvoltarea firmei General Standard Antreprenor General SRL</t>
  </si>
  <si>
    <t>General Standard Antreprenor General SRL Oradea</t>
  </si>
  <si>
    <t>EXTINDEREA activitatii firmei, in domeniul reprezentant de cod caen 4211 - Lucrari de constructii de drumuri si autostrazi, ca urmare a desfasurarii activitatilor propuse prin proiect.</t>
  </si>
  <si>
    <t>Dinamic Construct SRL Tulcea</t>
  </si>
  <si>
    <t>realizarea sustenabila a unei unitati de taiere si rindeluire a lemnului in regiunea Sud-Est</t>
  </si>
  <si>
    <t>Extinderea si modernizarea firmei Ascensorul Tehnic Service SRL</t>
  </si>
  <si>
    <t>Ascensorul Tehnic Service SRL Tulcea</t>
  </si>
  <si>
    <t>consolidarea si dezvoltarea durabila a societatii prin extinderea si modernizarea activitatii.Scopul proiectului este ca prin dezvoltarea afacerii firmei ASCENSORUL TEHNIC SERVICE SRL sa se asigure contributia acestui IMM la dezvoltarea regionala a zonei teritoriale integrate Delta Dunarii prin implicare in industria care are cele mai mari avantaje competitive in zona,prin extinderea capacitatii unei unitati existente,prin crearea de noi locuri de munca si dezvoltarea resurselor umane, prin reprezentarea zonei la nivel national si international, prin crearea intregului lant al valorii adaugate pe plan local, dezvoltarea furnizorilor, educarea clientilor.</t>
  </si>
  <si>
    <t>Diversificarea activitatii firmei Diamond Spedition SRL</t>
  </si>
  <si>
    <t>Diamond Spedition SRL Oradea judetul Bihor</t>
  </si>
  <si>
    <t>achizitionarea de echipamente in vederea fabricarii betonului de ultima generatie, achizitonarea de software pentru monitorizare flote si a echipamentelor in vederea folosirii surselor de energie regenerabila si de diminuare a deseurilor, ca urmare a realizarii activitatilor propuse prin proiect.</t>
  </si>
  <si>
    <t>Complex recreativ - distractiv Aquapark Tulcea</t>
  </si>
  <si>
    <t xml:space="preserve">Delta Real Invest SRL Murighiol judet Tulcea </t>
  </si>
  <si>
    <t>construirea un complex recreativ-distractiv de tip Aquapark, in imediata vecinatate a orasului si pe axa rutiera cea mai importanta spre locatiile turistice de la marginea Deltei, atragand astfel atat o parte importanta a cetatenilor din municipiul Tulcea, cat si un numar semnificativ dintre turistii care tranziteaza zona sau se cazeaza in traseul mentionat.</t>
  </si>
  <si>
    <t>Dezvoltarea societatii Gabos Super Servicii prin crearea unei unitati de servicii in domeniul constructiilor</t>
  </si>
  <si>
    <t>Gabos Super Servicii SRL comuna Floresti-Stoenesti judet Giurgiu</t>
  </si>
  <si>
    <t>cresterea competitivității societatii GABOS SUPER SERVICII SRL prin crearea unei noi unitati de prestare de serviciu in municipiul Tulcea, creșterii dimensiunii cotei de piata astfel incat piața locală să devină regională, piata națională si piata internațională.</t>
  </si>
  <si>
    <t>Crearea capacitatii avansate de productie a societatii Remat Compact prin nitate noua in domeniul demolarii</t>
  </si>
  <si>
    <t xml:space="preserve"> Remat Compact SRL municipiul Aiud judet Alba</t>
  </si>
  <si>
    <t>introducerea unei activitati noi productive caen -4311- lucrari de demolare a constructiilor</t>
  </si>
  <si>
    <t>Dezvoltarea Remat Ardeal Ro SRL prin crearea de unitate noua de serviciu si achizitia de mijloace fixe specifice activitatii de demolare</t>
  </si>
  <si>
    <t>Remat Ardeal Ro SRL municipiul Medias judet Sibiu</t>
  </si>
  <si>
    <t xml:space="preserve">dezvoltarea societatii printr-o noua activitate productiva si patrunderea pe noi piete de serviciu, dar si pe noi piete geografice. </t>
  </si>
  <si>
    <t>Dezvoltarea Edil Lux Construct prin crearea unei noi unitati economice in domeniul lucrarilor de pregatire a terenului</t>
  </si>
  <si>
    <t>Edil Lux Construct SRL Iasi</t>
  </si>
  <si>
    <t xml:space="preserve">dezvoltarea companiei prin crearea unei noi unitati de serviciu in Mun Tulcea si prin inovarea de serviciu ca urmare a introducerii in sectorul productive al firmei a activitatii caen 4312- lucrari de pregatire a terenului si autorizarea acestei activitati la adresa locului de implementare care va reprezenta unitatea noua de serviciu. </t>
  </si>
  <si>
    <t>Dezvoltarea Nemaro GCH SRL prin infiintare punct de lucru in orasul Tulcea</t>
  </si>
  <si>
    <t>Nemaro GCH SRL Constanta</t>
  </si>
  <si>
    <t>Creșterea competitivității societății NEMARO GCH SRL, prin dezvoltarea de noi capacitați de producție, extindere a ariei geografice de prestare a serviciilor si creșterea productivității muncii</t>
  </si>
  <si>
    <t>Extinderea activitatii firmei Civicon Inter SRL prin achizitia de utilaje pentru constructii</t>
  </si>
  <si>
    <t>Civicon Inter SRL Constanta</t>
  </si>
  <si>
    <t>dotarea SC CIVICON INTER SRL cu utilajele necesare extinderii și diversificării activității de lucrări de construcții.</t>
  </si>
  <si>
    <t>Dezvoltarea activitatii Roberto Tour SRL prin achizitia de echipamente performante</t>
  </si>
  <si>
    <t>Roberto Tour SRL Pitesti judetul Arges</t>
  </si>
  <si>
    <t>Crearea unei noi unități de prestare servicii prin dotarea cu echipamente performante a acesteia în scopul demarării unei noi activități economice în domeniul de activitate identificat prin clasa CAEN 4399 – Alte lucrări speciale de construcții n.c.a.</t>
  </si>
  <si>
    <t>Dezvoltarea societatii Sun Energy Intensive SRL prin achizitia unor utilaje pentru efectuarea de lucrari de constructii</t>
  </si>
  <si>
    <t>Sun Energy Intensive SRL comuna Dobra judet Hunedoara</t>
  </si>
  <si>
    <t>consolidarea pozitiei societatii SUN ENERGY INTENSIVE SRL prin dezvoltarea unor servicii noi in Municipiul Tulcea, in domeniul lucrarilor de constructii drumuri si autostrazi si prin utilizarea unui flux de servicii nou si inovativ pentru societate.</t>
  </si>
  <si>
    <t>Extinderea capacitatii de productie la SC Sewing Stitch SRL la punctul de lucru din comuna Greci, judet Tulcea</t>
  </si>
  <si>
    <t>Sewing Stitch SRL Tulcea</t>
  </si>
  <si>
    <t>Extinderea activității de producție la nivelul firmei SEWING STITCH SRL, la unitatea situată în comuna Greci, județul Tulcea prin realizarea, pe termen scurt, de investiții în introducerea de surse de energie alternativă, extinderea liniilor de producție prin dotarea cu noi utilaje tehnologice automatizate și active necorporale ce conduc la cresterea capacității de producție pe fluxul de lucru, în condițiile valorificării superioare a resurselor materiale, umane, de timp, a creșterii competitivității, precum și a promovării consecvente a priorităților orizontale agreate la nivelul statelor din UE, respectiv egalitatea de șanse, protecția mediului, eficiența energetică, societatea informațională.</t>
  </si>
  <si>
    <t>Greci</t>
  </si>
  <si>
    <t>Achizitie de echipamente la MIMP SA</t>
  </si>
  <si>
    <t>MIMP SA Babadag judet Tulcea</t>
  </si>
  <si>
    <t>imbunatatirea competivitatii economice prin cresterea productivitatii muncii in MIMP SA in sectorul competitiv lemn si mobila identificat in SNC, cu asigurarea principiilor dezvoltarii sustenabile, utilizarea in mod eficient a resurselor si valorificarea potentialului de inovare si de asimilare a progresului tehnologic in cadrul societatii.</t>
  </si>
  <si>
    <t>Achizitie de utilaje la SC Mirghis &amp; Mayer SRL</t>
  </si>
  <si>
    <t>Mirghis &amp; Mayer SRL Oradea judet Bihor</t>
  </si>
  <si>
    <t>imbunatatirea competitivitatii economice prin abordarea unei noi piete de constructii</t>
  </si>
  <si>
    <t>Achizitie utileje pentru constructie drumuri</t>
  </si>
  <si>
    <t>Elpidex Trading SRL comuna Galanesti judetul Suceava</t>
  </si>
  <si>
    <t xml:space="preserve">Consolidarea si dezvoltarea durabila a activitatii de servicii desfasurata de ELPIDEX TRADING SRL </t>
  </si>
  <si>
    <t>Achizitie utilaje specifice activitatii de
constructii a proiectelor utilitare pentru
fluide</t>
  </si>
  <si>
    <t>VECTOR IMPEX SRL, Braila</t>
  </si>
  <si>
    <t>Cresterea competitivitatii societatii Vector Impex SRL, prin dezvoltarea de noi capacitati de productie, extindere a ariei geografice de prestare a serviciilor si cresterea productivitatii muncii.</t>
  </si>
  <si>
    <t>Achizitia unui hotel plutitor de catre
TROFIHER SRL</t>
  </si>
  <si>
    <t>TROFIHER SRL Tulcea</t>
  </si>
  <si>
    <t>consolidarea poziției pe piață a TROFIHER SRL intr-un domeniu competitiv identificat in Strategia Națională de Competitivitate şi Planurile de Dezvoltare Regională, si anume in activitatea conform CAEN 5510 Hoteluri si alte facilitati de cazare similare, obiectiv ce se incadreaza in obiectivul general al POR</t>
  </si>
  <si>
    <t>Dezvoltarea Prosper Samara Gold prin crearea unei noi unitati de servicii in domeniul constructiilor hidrotehnice</t>
  </si>
  <si>
    <t>Prosper Samara Gold SRL comuna Sarichioi judetul Tulcea</t>
  </si>
  <si>
    <t>Dezvoltarea societatii prin crearea unei noi unitati de servicii in domeniul constructiilor hidrotehnice</t>
  </si>
  <si>
    <t>Extinderea si dezvoltarea durabila a capacitatilor avansate de lucrari constructii drumuri in cadrul SC Sampres SA</t>
  </si>
  <si>
    <t>Sampres SA comuna Rucar judetul Arges</t>
  </si>
  <si>
    <t xml:space="preserve">Modernizare infrastructura de transport regional pe traseul Valea Teilor-Nicolae Balcescu </t>
  </si>
  <si>
    <t>Parteneriat UAT Judetul Tulcea</t>
  </si>
  <si>
    <t>Valea Teilor, Izvoarele, Alba, Iulia, Nicolae Balcescu</t>
  </si>
  <si>
    <t xml:space="preserve">Modernizare infrastructura de transport regional pe traseul Stejaru-Cerna </t>
  </si>
  <si>
    <t>Modernizarea tronsonului de drum judetean Enisala-Babadag-Slava Rusa</t>
  </si>
  <si>
    <t xml:space="preserve">1.Activitatea de Modernizare infrastructura de transport regional pe traseul DJ 229 Niculiþel si Turda – Sarichioi pe o lungime de 28,864 km; Lucrarile proiectate constau în principal din: modernizarea drumului, dimensionarea sistemului rutier, amenajare podete, amenajarea
intersectiilor si a drumurilor laterale, amenajarea acceselor la proprietati, protecþia persoanelor cu dizabilitati, amenajare staþii de autobuz,
lucrari pentru cresterea siguransei rutiere, semnalizare orizontala si verticala, amenajarea trecerii la nivel cu calea ferata 2.Activitatea de reabilitare si modernizare 3 poduri; 3.Activitatea de refacere a mediului înconjurator aferent infrastructurii de transport. </t>
  </si>
  <si>
    <t>Modernizare infrastructura de transport regional pe traseul Traian – Peceneaga – Ostrov – Daieni – Fagarasu Nou</t>
  </si>
  <si>
    <t>Unitatea Administrativ Teritoriala Judetul Tulcea – lider de parteneriat</t>
  </si>
  <si>
    <t xml:space="preserve">Cresterea gradului de accesibilitate a zonelor rurale situate în proximitatea coridorului TEN-T (Constanţa - Tulcea - Braila - Galaţi) prin modernizarea traseului Traian – Peceneaga – Ostrov – Daeni – Fagarasu Nou. </t>
  </si>
  <si>
    <t xml:space="preserve">Servicii sociale integrate prin dezinstituþionalizarea persoanelor adulte cu dizabilitaþi si crearea centrului de zi Mahmudia cu 3 locuinte protejate </t>
  </si>
  <si>
    <t>crearea unei noi infrastructuri de servicii sociale prin modernizarea si dotarea unui centru de zi si contruirea a 3 locuinte protejate in Comuna Mahmudia, Judetul Tulcea.</t>
  </si>
  <si>
    <t>Reabilitare, modernizare si echiparea infrastructurii educationale pentru Liceul Tehnologic Topolog-Corp Cladire Gradinita</t>
  </si>
  <si>
    <t>Unitatea Administrativ Teritoriala Comuna Topolog</t>
  </si>
  <si>
    <t>imbunatatirea calitatii infrastructurii educationale gimnaziale, prin reabiltarea si echiparea infrastructurii educationale astfel incat sa corespunda nevoilor concrete ale copiilor din mediu rural, iar actul educational sa se desfasoare intr-o locatie ce asigura standarde de functionare moderne</t>
  </si>
  <si>
    <t>Reabilitare si extindere cladire gradinita cu program prelungit nr. 13 Aleea Trifoiului Municipiul Tulcea</t>
  </si>
  <si>
    <t>imbunatațirea infrastructurii educaționale preșcolare din Municipiul Tulcea, pentru asigurarea unui proces educaţional la standarde europene şi a creşterii participării populaţiei preșcolare la procesul educațional, totodata participând la atingerea obiectivelor orizontale în domeniul egalităţii de şanse, protejarea mediului si dezvoltare durabila.</t>
  </si>
  <si>
    <t>Reabilitare si dotare Gradinita Plopul, com. Murighiol, jud. Tulcea</t>
  </si>
  <si>
    <t>Unitatea Administrativ Teritoriala Comuna Murighiol</t>
  </si>
  <si>
    <t>Reabilitare scoala Agighiol</t>
  </si>
  <si>
    <t>Valea Nucarilor judetul Tulcea</t>
  </si>
  <si>
    <t>Extindere, reabilitare, modernizare si dotari scoala gimnaziala Greci - corp A</t>
  </si>
  <si>
    <t>Unitatea Administrativ Teritoriala Comuna Greci</t>
  </si>
  <si>
    <t>creșterea gradului de participare la nivelul educaţiei timpurii şi învăţământului obligatoriu, în special pentru copii cu risc crescut de părăsire timpurie a sistemului</t>
  </si>
  <si>
    <t>Reabilitare si extindere Scoala Malcoci,comuna Nufaru, judetul Tulcea</t>
  </si>
  <si>
    <t>Unitatea Administrativ Teritoriala Comuna Nufaru</t>
  </si>
  <si>
    <t>Prin implementarea acestui proiect, respectiv reabilitarea scolii, elevii vor fi atrasi catre unitatea de invatamant si se va elimina abandonul scolar prin oferirea unor conditii optime de invatamant.</t>
  </si>
  <si>
    <t>Nufaru</t>
  </si>
  <si>
    <t>Reabilitare, dotare si extindere Scoala primara Sarinasuf, comuna Murighiol, jud. Tulcea</t>
  </si>
  <si>
    <t>Murighiol</t>
  </si>
  <si>
    <t>Reabilitare, modernizare si dotari Liceul Teoretic Jean Bart – Scoala Generala, orasul Sulina, judetul Tulcea</t>
  </si>
  <si>
    <t>Unitatea Administrativ Teritoriala Oras Sulina</t>
  </si>
  <si>
    <t>Modernizare scoala gimnaziala Turda, Structura a Scolii Gimnaziale Mihai Bravu, judetul Tulcea</t>
  </si>
  <si>
    <t>Unitatea Administrativ Teritoriala Comuna Mihai Bravu</t>
  </si>
  <si>
    <t>Mihai Bravu</t>
  </si>
  <si>
    <t>Modernizarea infrastructurii corespunzatoare Colegiului Tehnic Henri Coanda - Municipiul Tulcea prin echipare educationala</t>
  </si>
  <si>
    <t>MODERNIZAREA INFRASTRUCTURII CORESPUNZATOARE COLEGIULUI TEHNIC HENRI COANDA, MUNICIPIUL TULCEA PRIN ECHIPARE EDUCATIONALA</t>
  </si>
  <si>
    <t>Consolidarea poziției pe piața lucrărilor de construcții din județul Constanța a firmei MILLENNIUM GAMES SRL prin realizarea de investiții în utilaje performante și eficiente energetic - - 3 utilaje noi achiziționate- 1 buldoexcavator, 1 nacelă pentru lucrul la înălțime și 1 motostivuitor</t>
  </si>
  <si>
    <t xml:space="preserve">Cresterea competitivitaþii societatii CASID TURSM S.R.L. în domeniul turismului si implicit cresterii atractivitatii regiunii Constanta ca
destinatie turistica, prin 
Construirea unei pensiuni turistice cu 11 camere si dotarea acesteia cu mobilier si echipamente necesare desfasurarii activitatii
</t>
  </si>
  <si>
    <t>ADT UTIL ACCESORII - Cresterea competitivitatii si consolidarea pozitiei firmei pe piata fabricarii de mobila n.c.a. si a componentelor de mobila cod CAEN 3109 prin modernizare si dotare cu echipamente performante, spirit antreprenorial si inovatie</t>
  </si>
  <si>
    <t>Modernizarea activitaþii firmei Sian Image Media, prin retehnologizarea echipamentelor de producþie a materialelor promoþionale
personalizate, în vederea cresterii competitivitaþii pe piaþa prin achiziþia de echipamente tehnologice performante, de generaþie noua, în decursul celor 8 luni de implementare a proiectului, în
vederea retehnologizarii activitaþii curente de producþie a materialelor publicitare si atragerea a cel puþin 10 noi clienþi, în 3 ani dupa finalizarea implementarii proiectului. Se urmareste cresterea, în 3 ani de la finalizarea implementarii proiectului, cu 24% a cifrei de afaceri, crestere generata de diversificarea gamei
de produse.</t>
  </si>
  <si>
    <t>Modernizare si dotare spatiu cu echipamente specifice activitatii de fitness</t>
  </si>
  <si>
    <t xml:space="preserve"> Dezvoltarea activitatii firmei prin extinderea gamei de servicii prestate. Cu ajutorul proiectului de investitie, solicitantul va putea adauga si executarea de lucrari de instalatii de stins incendii si lucrari de
instalatii de ventilare si climatizare, pe lânga cele sanitare si termice aferente activitatii curente.</t>
  </si>
  <si>
    <t xml:space="preserve">Cresterea competitivitatii economice si cresterea eficientei SC 4U SERV SRL prin investitii in
domeniul tehnologiei informatiei si comunicarii. </t>
  </si>
  <si>
    <t>Obiectivul general al proiectului îl reprezinta eficentizarea, modernizarea si diversificarea actiivtatii firmei prin achizitionarea echipamentelor tehnologice moderne si cu consum redus de energie - 3 echipamente noi si un soft.</t>
  </si>
  <si>
    <t xml:space="preserve">Prin implementarea proiectului, se urmareste oferirea unor servicii integrate in cadrul biroului de arhitectura detinut de beneficiar,
executate la cele mai inalte standarde, cu echipamente noi, achizitionate prin proiect, de ultima generatie si care se ghideaza dupa
standardele europene in domeniu. Proiectul propus va contribui la indeplinirea obiectivelor generale de crestere a profitabilitatii si a cifrei de
afaceri, extindere si acces pe piete noi, cresterea competitivitatii, rentabilitate si dezvoltare durabila la nivelul societatii solicitante
</t>
  </si>
  <si>
    <t>Realizarea si dotarea unei constructii moderne P+3E, cu suprafata construita 179,6 mp, defasurata 587,56 mp, in parametri de
calitate corespunzatori pentru clasificarea acesteia ca structura de primire turistica cu functiuni de cazare tip pensiune turistica de
4 margarete, cu o capacitate de cazare de 14 camere distribuite in 11 unitati locative, care sa asigure buna desfasurare a
activitatii definita de codul CAEN 5520, in limita bugetului destinat acesteia si la termen. Cresterea cu 3 unitati a numarului mediu de salariati ai TOP MANAGEMENT ING de la 8 cat este in prezent pana la 11 .</t>
  </si>
  <si>
    <t>Solicitantul isi propune, prin realizarea investitiei prezentate in cadrul proiectului “Consolidare si modernizare S+P+2E-3R cazare si
alimentatie publica” sa isi diversifice activitatea prin introducerea de noi servicii in oferta pe care o propune actualilor si potentialilor sai
clienti, in speta, servicii de cazare si alimentatie publica. Pentru a putea raspunde cererii pe piata si pentru a asigura cele mai bune servicii clientilor sai,
societatea va angaja 5 persoane.</t>
  </si>
  <si>
    <t>Dotarea patrimoniului societatii cu tehnologie performanta prin achizitia unui excavator pe senile multifunctional necesar
realizarii lucrarilor de pregatire a terenului. In lipsa achizitiei utilajului de specialitate, GENERAL EURO MONTAJ SRL s-ar afla in
situatia de a inchiria de la terti astfel de utilaje ceea ce ar insemna costuri ridicate. Prin achizitia propusa prin proiect, GENERAL
EURO MONTAJ SRL va cunoaste cresterea competitivitatii si isi va consolida pozitia pe piata. Productivitatea companiei se va
datora echipamentului achizitionat, nou, ecologic si cu randament ridicat ca urmare a tehnologiilor inglobate.
2. 2. Crearea a 5 noi locuri de munca. Avand in vedere ca proiectul se implementeaza cu respectarea principiilor orizontale
privind nediscriminarea, egalitatea de sanse si accesibilitatea, doua dintre cele 5 noi locuri de munca vor apartine categoriilor
defavorizate. Totodata proiectul prevede si menþinerea locurilor de munca existente cât si pe cele nou create prin proiect pe o
perioada de cel puþin 3 ani de la finalizarea implementarii proiectului.
3. 3. Diversificarea activitatii companiei cu o noua activitate, lucrari de pregatire a terenului –caen 4312</t>
  </si>
  <si>
    <t>Independent Wealth Managenent SRL Bucuresti</t>
  </si>
  <si>
    <t xml:space="preserve">AHD GBD Consultants SRL </t>
  </si>
  <si>
    <t>Unidoos Para la Musica SRL Constanta</t>
  </si>
  <si>
    <t>Denfloris Meat S.R.L. Targoviste Dambovita</t>
  </si>
  <si>
    <t>Sigma Vile SRL Techirghiol Constanta</t>
  </si>
  <si>
    <t>Dezmembrari Constanta SRL Constanta</t>
  </si>
  <si>
    <t xml:space="preserve"> W.K.A. Ro Vision SRL Agigea Constanta</t>
  </si>
  <si>
    <t xml:space="preserve"> Neurer Business Solutions SRL Bucuresti</t>
  </si>
  <si>
    <t>Fun Horse SRL Constanta</t>
  </si>
  <si>
    <t>Simplu SRL Ovidiu Constanta</t>
  </si>
  <si>
    <t>Dinadins SRL Fratesti Giurgiu</t>
  </si>
  <si>
    <t>Cris &amp; Raz SRL Alexandria Teleorman</t>
  </si>
  <si>
    <t>Development Cosmad SRL Mangalia, Constanta</t>
  </si>
  <si>
    <t>Something Special SRL Navodari, Constanta</t>
  </si>
  <si>
    <t>1 Decembrie Societate Cooperativa Mestesugareasca Constanta</t>
  </si>
  <si>
    <t>Construire incubatorul de afaceri Osiris, Orasul Techirghiol</t>
  </si>
  <si>
    <t>OSIRIS SECURITEL S.A. Constanta</t>
  </si>
  <si>
    <t>Realizarea Incubatorului de Afaceri OSIRIS in orasul Techirghiol, in scopul consolidarii pozitiei pe piata a intreprinderilor din Sectorul competitiv al Tehnologiei Informatiilor si Comunicatiilor.</t>
  </si>
  <si>
    <t>Dezvoltarea incubatorului de afaceri – MAST 711 in Mun. Constanta</t>
  </si>
  <si>
    <t>Parteneriatul dintre MAS Publishing &amp; Partners SRL si Topocad Serv SRL Constanta</t>
  </si>
  <si>
    <t xml:space="preserve">consolidarea pozitiei pe piata a societatilor nou infiintate care activeaza in domeniul industriilor creative definite conform Strategia Națională de Competitivitate prin infiintarea unui incubator de afaceri in Mun. Constanta care sa sprijine potentialii antreprenori. </t>
  </si>
  <si>
    <t xml:space="preserve">Prin proiect se doreste:
- realizarea de investitii pentru diversificarea capacitatilor avansate de dezvoltare a serviciilor inovatoare in domeniul
Sanatate
- Diversificarea activitatii societatii, cresterea calitatii proceselor si serviciilor si stimularea cererii de inovare din domeniul investigatiilor de înalta performanþa prin achizitia unui RMN si CT, utile în diagnosticul si screeningul afectiunilor din toate specialitatile medicale.
</t>
  </si>
  <si>
    <t>Charly Comtex SRL Constanta</t>
  </si>
  <si>
    <t>Oportun SRL comuna Limanu, judetul Constanta</t>
  </si>
  <si>
    <t>J.T. Grup Oil SRL Navodari</t>
  </si>
  <si>
    <t>Univers Marin SRL Eforie Nord Constanta</t>
  </si>
  <si>
    <t>Mediconst SRL Constanta</t>
  </si>
  <si>
    <t>Briza Marii Negre SRL Eforie Nord</t>
  </si>
  <si>
    <t>ISIS Medical Center SRL Constanta</t>
  </si>
  <si>
    <t>Yuka Proddesign SRL Constanta</t>
  </si>
  <si>
    <t>Anagrama SRL Bucuresti</t>
  </si>
  <si>
    <t>N. G. M. Company SRL Navodari Constanta</t>
  </si>
  <si>
    <t>Advice Innovation SRL Bucuresti</t>
  </si>
  <si>
    <t>Getnic Construct Serv SRL Cernavoda Constanta</t>
  </si>
  <si>
    <t>RESPECT DEN SRL, Techirghiol</t>
  </si>
  <si>
    <t>Top Management Ing SRL Constanta</t>
  </si>
  <si>
    <t>Eco Fire Sistems SRL sat Lumina, Constanta</t>
  </si>
  <si>
    <t>Dezvoltare Hotel Dunarea prin modernizare si extindere</t>
  </si>
  <si>
    <t>M.G.-TOUR S.R.L. Mamaia, Constanta</t>
  </si>
  <si>
    <t>dezvoltarea (creşterea capacităţii de deservire a structurii de primire turistică, proprietate a solicitantului) şi eficientizarea (creşterea gradului de eficienţă energetică a hotelului) activităţii curente a solicitantului, prin diversificarea serviciilor furnizate clienţilor la standarde de calitate certificate, astfel asigurând îmbunătăţirea capacităţilor de dezvoltare a serviciilor proprii şi contribuind la creşterea competitivităţii economiilor regionale şi naţionale, intervenind în mod direct în îndeplinirea obiectivului specific al axei prioritare şi al priorităţii de investiţii.</t>
  </si>
  <si>
    <t>Unitatea Administrativ Teritoriala Oras Harsova</t>
  </si>
  <si>
    <t>Imbunătățirea dezvoltării infrastructurii educationale liceale și implicit imbunătătirea perforrmanței energetice a construcțiilor existente</t>
  </si>
  <si>
    <t>Reconversia terenurilor degradate pentru folosul cetatenilor din Orasul Eforie</t>
  </si>
  <si>
    <t>Parteneriatul UATJ Constanta- Aliman- Raova-Ion Corvin</t>
  </si>
  <si>
    <t>Reabilitare si modernizare infrastructura rutiere in orasul Eforie</t>
  </si>
  <si>
    <t>Dotarea infrastructurii ambulatoriului Spitalului orasenesc Hirsova</t>
  </si>
  <si>
    <t>Unitatea Administrativ Teritoriala Orașul Hîrsova</t>
  </si>
  <si>
    <t>cresterea calitatii serviciilor medicale si a gradului de accesibilitate a populatiei deservite la standardele impuse de normele europene.</t>
  </si>
  <si>
    <t>Harsova</t>
  </si>
  <si>
    <t>Reabilitarea, extinderea, modernizarea si dotarea corespunzatoare a cladirii aferenta vechii Sali de Sport din str. Portului nr. 391 in parametrii de calitate corespunzatori pentru realizarea Centrului Multifunctional de Asistenta Sociala (CMAS) ALTINUM in suprafata totala construita desfasurata de 630 mp, in cadrul caruia sa se furnizeze, in conditiile legislatiei specifice in vigoare servicii sociale tip centru de zi si cantina sociala.</t>
  </si>
  <si>
    <t>Construire imobil P + 1E cu destinatia de cresa cu program prelungit in orasul Ovidiu, judetul Constanta</t>
  </si>
  <si>
    <t xml:space="preserve"> Unitatea Administrativ Teritoriala Oras Ovidiu</t>
  </si>
  <si>
    <t>Creșterea gradului de participare la nivelul educației timpurii (anteprescolar) și învățământului obligatoriu, în special pentru copii cu risc crescut de părăsire timpurie a sistemului scolar.</t>
  </si>
  <si>
    <t xml:space="preserve">cresterea calitatii si atractivitatii educatiei in Comuna Agigea si, implicit, crestrea gradului de participare la nivelul invatamantului obligatoriu prin dezvoltarea infrastructurii de educatie specifica invatamantului primar si gimnazial. </t>
  </si>
  <si>
    <t xml:space="preserve"> îmbunătăţirea calităţii infrastructurii educationale, respectiv reabilitarea, modernizarea, extinderea si dotarea Scolii Gimnaziale nr. 16 Marin Ionescu Dobrogianu, Constanta in vederea asigurarii unui proces educaţional la standarde europene, a creşterii participării populaţiei şcolare şi a adulţilor la procesul educaţional, de nivelul ei depinzând nivelul de trai şi de calificare al viitoarei forţe de muncă.</t>
  </si>
  <si>
    <t>Reabilitare, modernizare si construire infrastructura educationala pentru invatamantul primar si gimnazial din comuna Cobadin, judetul Constanta</t>
  </si>
  <si>
    <t>Unitatea Administrativ Teritoriala Comuna Cobadin</t>
  </si>
  <si>
    <t>cresterea calitatii si atractivitatii sistemului educational din Comuna Cobadin, judetul Constanta si, implicit, crestrea gradului de participare la nivelul invatamantului obligatoriu prin dezvoltarea infrastructurii de educatie specifica invatamantului primar si gimnazial.</t>
  </si>
  <si>
    <t>Cobadin</t>
  </si>
  <si>
    <t>Reabilitare Scoala Gimnaziala Vasile Alecsandri, Corbul</t>
  </si>
  <si>
    <t>Unitatea Administrativ Teritoriala Comuna Corbul</t>
  </si>
  <si>
    <t>asigurarea unei oferte educationale de inalta calitate la nivelul localitatii rurale Corbu din comuna Corbu, judetul Constanta, atat la nivelul invatamantului primar si gimnazial</t>
  </si>
  <si>
    <t>Corbul</t>
  </si>
  <si>
    <t>10.3.</t>
  </si>
  <si>
    <t>Extindere, reabilitare, modernizare si echipare infrastructura educationala universitara Corp B-Baza Nautica (sediu Lac Mamaia) str.Cuartului nr.2, Constanta</t>
  </si>
  <si>
    <t>Universitatea Maritima din Constanta</t>
  </si>
  <si>
    <t>Îmbunătățirea infrastructurii educaționale a Universității Maritime din Constanța prin extinderea/reabilitarea/modernizarea și echiparea Corpului B - Baza Nautică (Sediu Lac Mamaia) str. Cuarțului nr.2.</t>
  </si>
  <si>
    <t>Modificarea, extinderea si echiparea infrastructurii educationale (corp B) – C6 din planul cadastral al Universitatii Ovidius din Constanta</t>
  </si>
  <si>
    <t>Universitatea Ovidius Constanta</t>
  </si>
  <si>
    <t>Realizarea de lucrari de investitii la cladirea Corp B a Universitatii Ovidius din Constanta care sa duca la imbunatatirea ofertei educationale in domenii medicale (Facultatea de Medicina Generala, Facultatea de Medicina Dentara, Facultatea de Farmacie) in vederea unei mai bune adaptari a acesteia la cerintele pietei de munca din domeniu.</t>
  </si>
  <si>
    <t>Construire Ansamblu de Locuinte Sociale si Modernizare Strada Cocorilor In Municipiul Medgidia, Judetul Constanta</t>
  </si>
  <si>
    <t>cresterea calitatii vietii populatiei din Municipiul Medgidia prin realizarea de investitii complementare destinate imbunatatirii conditiilor de locuire pentru grupurile vulnerabile si imbunatatirii calitatii si aspectului infrastructurii publice urbane.</t>
  </si>
  <si>
    <t>AP 2/PI 2.1A</t>
  </si>
  <si>
    <t>Act Aditional nr.1 prelungire perioada de implementare
Act Aditional nr.2, prelungire perioada de implementare de la 32 luni la 38 luni(06.09.2019)
Act Aditional nr.3, prelungire perioada de implementare de la 38 luni la 40 luni(06.11.2019)</t>
  </si>
  <si>
    <t>Act Aditional nr.1, mod CF
Act Aditional nr.2, mod CF</t>
  </si>
  <si>
    <t>AP 2/PI 2.2</t>
  </si>
  <si>
    <t>Act Aditional nr.1, prelungire perioada de implementare de la 28 luni la 34 luni(31.01.2020)
Act Aditional nr.2, prelungire perioada de implementare de la 34 luni la 41 luni(31.08.2020)</t>
  </si>
  <si>
    <t>Act Aditional nr.1, prelungire perioada de implementare de la 25 luni la 32 luni(31.07.2019
Act Aditional nr.2, prelungire perioada de implementare de la 32 luni la 39 luni
Act Aditional nr.3, prelungire perioada de implementare de la 34 luni la 39 luni(28.02.2020)</t>
  </si>
  <si>
    <t>Act Aditional nr.1, prelungire perioada de implementare de la 26 luni la 32 luni(31.12.2019)</t>
  </si>
  <si>
    <t>Act Aditional nr.1, prelungire perioada de implementare de la 26 luni la 28 luni(31.08.2019)</t>
  </si>
  <si>
    <t>AP 3/PI 3.2</t>
  </si>
  <si>
    <t>AP 3/PI 3.1</t>
  </si>
  <si>
    <t>AP 3/PI 3.1B</t>
  </si>
  <si>
    <t>AP 5/PI 5.1</t>
  </si>
  <si>
    <t>AP 5/PI 5.2</t>
  </si>
  <si>
    <t>Act Aditional nr.1, prelungire perioada de implementare de la 36 luni la 42 luni(07.08.2019)
Act Aditional nr.2, prelungire perioada de implemnetare de la 42 luni la 45 luni(31.11.2019)</t>
  </si>
  <si>
    <t>AP 6/PI 6.1</t>
  </si>
  <si>
    <t>Act Aditional nr.1 modificare buget
AA 2 - modificare rezultatele activitatii proiectului</t>
  </si>
  <si>
    <t>AP 8/PI 8.1</t>
  </si>
  <si>
    <t>AP8/PI 8.1</t>
  </si>
  <si>
    <t>AP 8/PI 8.1/OS 8.3B</t>
  </si>
  <si>
    <t>AP 10/PI 10.1/OS 10.1</t>
  </si>
  <si>
    <t>AP 10/PI 10.1A</t>
  </si>
  <si>
    <t>Realizare, modernizare, extindere și dotare Grădinița cu Program Normal Hârsești, județul Argeș</t>
  </si>
  <si>
    <t>UAT Comuna Hârsești</t>
  </si>
  <si>
    <t>Act Aditional nr.1, prelungire perioada de implementare cu 6 luni
Act Aditional nr.2, prelungire perioada de implementare de la 31 luni la 33 luni(31.10.2019)</t>
  </si>
  <si>
    <t>Act Aditional nr.1, mod buget +prelungire perioada de implementare la 48 luni</t>
  </si>
  <si>
    <t>AP 3/PI 3.1/OS 3.1B</t>
  </si>
  <si>
    <t>Reabilitarea termica a Scolii Gimnaziale Tudor Vladimirescu Calarasi</t>
  </si>
  <si>
    <t>AP 10/PI 10.1B</t>
  </si>
  <si>
    <t>Reabilitare, modernizare, extindere (prin desființare corpuri C2, C3 și C4) și dotare Școala Gimnazială nr.2, sat Modelu - comuna Modelu, județul Călărași</t>
  </si>
  <si>
    <t>UAT Comuna Modelu</t>
  </si>
  <si>
    <t>Comuna Modelu</t>
  </si>
  <si>
    <t>Realizare grădiniță cu trei săli de grupă, Sat Dragoș Vodă, Comuna Dragoș Vodă, Județul Călărași</t>
  </si>
  <si>
    <t>UAT Comuna Dragoș Vodă</t>
  </si>
  <si>
    <t>Comuna Dragoș Vodă</t>
  </si>
  <si>
    <t>Îmbunătățirea infrastructurii educaționale prin realizare și echipare Grădiniță cu Program Prelungit în orașul Fundulea, județul Călărași</t>
  </si>
  <si>
    <t>UAT Orașul Fundulea</t>
  </si>
  <si>
    <t>Orașul Fundulea</t>
  </si>
  <si>
    <t>AA 1 prelungire perioada de implementare cu 14 luni pana la data de 31.12.2020</t>
  </si>
  <si>
    <t>Act Aditional nr.1, prelungire perioada de implementare de la 30 luni la 36 luni(29.02.2020)</t>
  </si>
  <si>
    <t>Act Aditional nr.1, prelungire perioada de implementare de la 24 luni la 30 luni(30.08.2019)
Act aditional nr 2, prelungire perioada de implementare de la 30 luni la 34 luni (31.12.2019)</t>
  </si>
  <si>
    <t>Act Aditional nr.1, prelungire perioada de implementare de la 30 luni la 39 luni(30.06.2019)</t>
  </si>
  <si>
    <t>AA 1 - Anexa 2, specificatii tehnice</t>
  </si>
  <si>
    <t>AP 3/PI 3.1A</t>
  </si>
  <si>
    <t>UAT Oraș Răcari</t>
  </si>
  <si>
    <t>AP4/PI 4.4</t>
  </si>
  <si>
    <t>AA nr.1 prelungire perioada de implementare de la 43 luni la 73 luni (31.12.2023)</t>
  </si>
  <si>
    <t>Act Aditional nr.1, prelungire perioada de implementare de la 78 luni la 98 luni(31.12.2022)+buget</t>
  </si>
  <si>
    <t>AP 7/PI 7.1</t>
  </si>
  <si>
    <t>AP 8/PI 8.3.A</t>
  </si>
  <si>
    <t>AP 8/PI 8.2.B</t>
  </si>
  <si>
    <t>AP 8/OS 8.3/PI 8.1A</t>
  </si>
  <si>
    <t>Înființare centru de zi pentru persoane vârstnice</t>
  </si>
  <si>
    <t>UAT Comuna Valea Mare</t>
  </si>
  <si>
    <t>Valea Mare</t>
  </si>
  <si>
    <t>Desființare parțială, extindere, reabilitare, modernizare și dotare Școala Gimnazială "Grigore Rădulescu" din comuna Bezdead, județul Dâmbovița</t>
  </si>
  <si>
    <t>UAT Comuna Bezdead</t>
  </si>
  <si>
    <t>Comuna Bezdead</t>
  </si>
  <si>
    <t>UAT Comuna Vișina</t>
  </si>
  <si>
    <t>Înființare grădiniță în satul Nucet, județul Dâmbovița</t>
  </si>
  <si>
    <t>UAT Comuna Nucet</t>
  </si>
  <si>
    <t>UAT Orașul Răcari</t>
  </si>
  <si>
    <t>Răcari, Dâmbovița</t>
  </si>
  <si>
    <t>UAT Municipiul Moreni</t>
  </si>
  <si>
    <t>AP 10/PI 10.1</t>
  </si>
  <si>
    <t>Lucrări de intervenție pentru creșterea performanței energetice a blocurilor de locuințe, Municipiul Giurgiu, Ansamblul 4</t>
  </si>
  <si>
    <t>AP 3/PI 3.1.B</t>
  </si>
  <si>
    <t>AP 4/PI 4.2</t>
  </si>
  <si>
    <t>Amenajare spațiu de agrement pe Canal Cama - Zona Mediană</t>
  </si>
  <si>
    <t>AP 6/PI 6.1/OS SUERD</t>
  </si>
  <si>
    <t>UAT Județul Giurgiu</t>
  </si>
  <si>
    <t>Jud. Giurgiu</t>
  </si>
  <si>
    <t>AP 8/PI 8.1/OS 8.3A</t>
  </si>
  <si>
    <t>AP 10/PI 10.1/OS 10.1B</t>
  </si>
  <si>
    <t xml:space="preserve">Modernizare, extindere, dotare Școala generală nr.2 cu clasele I-VIII Câmpurelu </t>
  </si>
  <si>
    <t>UAT Comuna Colibași</t>
  </si>
  <si>
    <t>Comuna Colibași</t>
  </si>
  <si>
    <t xml:space="preserve">Reabilitare, modernizare și extindere Școala cu clasele V-VIII, comuna Colibași, județul Giurgiu </t>
  </si>
  <si>
    <t>Colibași</t>
  </si>
  <si>
    <t>Act Aditional nr.1, mod buget
Act Aditional nr.2, prelungire perioada de implementare de la 36 luni la 38 luni(31.10.2019)</t>
  </si>
  <si>
    <t>Act Aditional nr.1, prelungire perioada de implementare de la 35 luni la 47 luni(31.08.2020)</t>
  </si>
  <si>
    <t>Act Aditional nr.1 prelungire perioada de impementare
AA nr.2, prelungire perioada de implementare de la 32 luni la 34 luni(31.09.2019)</t>
  </si>
  <si>
    <t>PET STAR HOLDING SA</t>
  </si>
  <si>
    <t>Act Aditional nr.1 modificare clauye contractuale
Act Aditional nr. 2 prelungire perioada de implementare la 44 luni (pana la 20.09.2019)
Act Aditional nr.3, prelungire perioada de implementare de la 44 luni la 46 luni(20.11.2019)</t>
  </si>
  <si>
    <t>Modernizare DJ 306 limită județul Călărași - Albești - Andrășești - Gheorghe Doja - Crunți intersecție cu DJ 102H, DJ 102H intersecție cu DJ 306 - Reviga - Cocora - intersecție cu DJ 203E, DJ 203E intersecție cu DJ 102H - Cocora - limită judeţ Buzău</t>
  </si>
  <si>
    <t>21/03.2019</t>
  </si>
  <si>
    <t>AP 8/PI 8.1/O.S 8.1A</t>
  </si>
  <si>
    <t>Act Aditional nr.1, prelungire perioada de implementare de la 42 luni la 45 luni(31.01.2020) +buget</t>
  </si>
  <si>
    <t xml:space="preserve">AA nr.1 prelungire perioada de implementare de la 30 luni la 33 luni (31.12.2019) </t>
  </si>
  <si>
    <t>AA nr.1 prelungire perioada de implementare de la 30 luni la 40 luni (31.10.2020) si caracteristici tehnice</t>
  </si>
  <si>
    <t>Act Aditional nr.1, prelungire perioada de implementare de la 32 luni la 38 luni(31.03.2020)</t>
  </si>
  <si>
    <t>Act Aditional nr.1, prelungire perioada de implementare de la 25 luni la 29 luni(31.07.2019)
Act Aditional nr.2, prelungire perioada de implementare de la 29 la 33 luni(30.11.2019)</t>
  </si>
  <si>
    <t>Act Aditional nr.1, prelungire perioada de implementare de la 26 luni la 29 luni(31.07.2019)Act Aditional nr.2, prelungire perioada de implementare de la 29 luni la 35 luni(31.01.2020)</t>
  </si>
  <si>
    <t>AP 2/PI 2,2</t>
  </si>
  <si>
    <t>POR/2019/3/3.1/A/Sisteme fotovoltaice/1/Regiunea Sud Muntenia</t>
  </si>
  <si>
    <t>Administrația Fondului pentru Mediu</t>
  </si>
  <si>
    <t>AP 3/PI 3.1.A</t>
  </si>
  <si>
    <t>Act Aditional nr.1, prelungire perioada de implementare de la 31 luni la 48 luni(31.01.2021)</t>
  </si>
  <si>
    <t>AP 3/PI 3.1C</t>
  </si>
  <si>
    <t>Creșterea eficienței energetice a iluminatului public în orașul Băicoi, județul Prahova</t>
  </si>
  <si>
    <t>Băicoi, jud.Prahova</t>
  </si>
  <si>
    <t>AP 3/PI 3.1.C</t>
  </si>
  <si>
    <t>AP 8/PI 8.1/OS 8.2B</t>
  </si>
  <si>
    <t>AP 8/PI 8.1/OS 8.1A</t>
  </si>
  <si>
    <t>UAT Oras Mizil</t>
  </si>
  <si>
    <t>Desființare Grădiniță și Anexă și Construire Grădiniță Două Grupe Sat Starchiojd, comuna Starchiojd, județul Prahova</t>
  </si>
  <si>
    <t>UAT Comuna Starchiojd</t>
  </si>
  <si>
    <t>Starchiojd, jud.Prahova</t>
  </si>
  <si>
    <t>Modernizare și dotare grădiniță în comuna Poiana Câmpina, județul Prahova</t>
  </si>
  <si>
    <t>UAT Comuna Poiana Campina</t>
  </si>
  <si>
    <t>Poiana Câmpina</t>
  </si>
  <si>
    <t>Construire Grădiniță Sp+P+1E cu program prelungit</t>
  </si>
  <si>
    <t>UAT Comuna Berceni</t>
  </si>
  <si>
    <t>UJAT Comuna Berceni</t>
  </si>
  <si>
    <t>AP 10/PI 10.1A/OS 10.3</t>
  </si>
  <si>
    <t>AP 10/ PI 10.1.B</t>
  </si>
  <si>
    <t>AP 10/PI 10.1.A</t>
  </si>
  <si>
    <t>AP 10/PI 10.1/OS 10.2</t>
  </si>
  <si>
    <t>Reabilitare termica sediu Primarie in Municipiul Alexandria</t>
  </si>
  <si>
    <t>AP 3/PI 3.1B/ OS SUERD</t>
  </si>
  <si>
    <t>Reabilitare termică a clădirii C1 (Pavilion Principal Administrativ nr.48-127-01) în vederea creșterii performanței energetice</t>
  </si>
  <si>
    <t xml:space="preserve">I.J.S.U. "Alexandru Dimitrie Ghica" </t>
  </si>
  <si>
    <t>5.2 S</t>
  </si>
  <si>
    <t>Reabilitarea si modernizarea spatiilor verzi urbane din orasul Dabuleni judetul Dolj: locatie sala de sport si caiac-canoe</t>
  </si>
  <si>
    <t>UAT Orasul Dabuleni</t>
  </si>
  <si>
    <t>Investitia propusa spre fnantare consta in revitalizarea a 2 spatii aflate in stare de degradare apartinand UAT Dabuleni prin realizarea de constructii si amenajari in scopul crearii de zone verzi pentru odihna, agrement si sport.
 Terenurile studiate se afla, conform documentatiei de urbanism faza PUG aprobata prin hotarârea Consiliului Local nr. 9/2016, modifcata prin Hotarârea nr. 28/31.05.2017, in intravilanul orasului Dabuleni, si apartin domeniului privat al UAT Dabuleni (terenul cu nr cadastral 35280) si terenul cu nr. cadastral 35154 apartine domeniului public al orasului Dabuleni conform HCL 4/15.02.1999 privind Insusirea inventarului bunurilor care fac parte din domeniul public al UAT Dabuleni si trecut Ia poz. 12 din Anexa nr. 38 din H.G. nr. 965/2002 privind atestarea domeniului public al judetului Dolj, precum si al municipiilor, oraselor si comunelor din judetul Dolj.
Conform inventarului spatiilor verzi, terenurile sunt incadrate ca fund degradate si fara folosinta specifica si sunt amplasate astfel:
- amplasament Sala de Sport, str. Unirii, nr. 8, fost T104, p58
- amplasament Caiac-canoe, T231 ,P2373/1, suprafata 1902 mp.</t>
  </si>
  <si>
    <t>21.11.2016</t>
  </si>
  <si>
    <t>Dabuleni</t>
  </si>
  <si>
    <t>Modernizare, extindere, dotare Scoala Gimnaziala Corp C1, amenajare teren de sport si refacere imprejmuire, comuna Bistret, judet Dolj</t>
  </si>
  <si>
    <t>UAT Bistret</t>
  </si>
  <si>
    <t>Reabilitare unitate de invatamant  general obligatoriu – clase I-VII, respective Scoala Gimnaziala Bistret corp C1,Prin proiect se propun lucrari de reabilitare si modernizare a cladirii existente precum si extinderea acesteia in plan</t>
  </si>
  <si>
    <t>Bistret</t>
  </si>
  <si>
    <t>3.1C</t>
  </si>
  <si>
    <t>Modernizarea si reabilitarea sistemului de iluminat public va avea in vedere:
- Reabilitarea si eficientizarea sistemului de iluminat existent,
- Inlocuirea lampilor cu consum ridicat de energie electrica cu iluminat prin utilizarea unor lampi cu eficienta energetica ridicata (lampi cu
surse LED), durata mare de viata si asigurarea confortului corespunzator,
- Instalarea unui sistem de dimming si telegestiune a sistemului de iluminat public,
- Montarea unor corpuri de iluminat pe stalpii pe care exista retea de iluminat
- Utilizarea surselor regenerabile de energie,
- Scaderea consumului de energie electrica pentru iluminat,
- Scaderea emisiilor de gaze cu efect de sera,
- Reducerea cheltuielilor de exploatare si intretinere/mentinere pentru sistemul de iluminat public,
- Cresterea duratei nominale de viata a surselor de lumina si deprecierea redusa a parametrilor initiali.</t>
  </si>
  <si>
    <t>01.09.2017</t>
  </si>
  <si>
    <t>Reabilitare termica pentru imbunatatirea eficientei energetice la corp C1 si corp C2 - Grup Scolar "Horia Vintila" Oras Segarcea, judetul Dolj</t>
  </si>
  <si>
    <t>Prin intermediul acestui proiect vor fi sprijinite activitaþi specifice realizarii de investiþii pentru cresterea eficienþei energetice a celor doua
cladiri-Cladire Corp C1 si Cladire Corp C2 , respectiv:
• Izolarea termica a fatadei-partea vitrata;
• Izolarea termica a fatadei-partea opaca;
• Izolarea termica a planseului peste sol si a podului existent;
• Lucrari de reabilitare termica a sistemului de incalzirii / a sistemului de furnizare a apei calde de consum;
• Instalarea unor sisteme alternative de producere a energiei electrice/ termice pentru consum propriu;
• Lucrari de reabilitare/modernizare a instalatiei de iluminat;
• Lucrari de reabilitare a acoperisului la Cladire Corp C2,
• Lucrari de reparati interioare si exterioare acolo unde este cazul la ambele cladiri.
• Lucrari de reabilitare/modernizare a instalatiei de distributie apa calda menajera;
• Lucrari de constructie rampa pentru persoane cu dezabilitati;
• Lucrari de refacere trotuar de pe langa cladire;
• Inlocuirea instalatiei de distributia a agentului termic si a apei calde in cladire corp C2;
• Inlocuirea instalatiei de apa rece si canalizare;Pardoseli din gresie, parchet si vopsea epoxidica;
• Placari cu faianta</t>
  </si>
  <si>
    <t>26.06.2019</t>
  </si>
  <si>
    <t>4.3</t>
  </si>
  <si>
    <t>Promovarea incluziunii sociale si combaterea saraciei in comunitatile defavorizate din municipiul Craiova – faza II– zona Fantana Popova</t>
  </si>
  <si>
    <t>Pentru componenta: “Reabilitarea si Modernizarea Strazilor Popova, Miraslau, Prutului si Nedeea”. Lucrarile care se vor realiza in
cadrul acestei componente sunt urmatoarele: reabilitare strazi si trotuare aferente; pentru toate cele 4 strazi, reabilitarea carosabilului se
va face in sistem flexibil cu urmatoarea structura: desfacerea structurii actuale, 5 cm nisip pilonat, geotextil, 20 cm fundatie balast, 25 cm
fundatie piatra sparta, 6 cm strat de legatura din BAD22.4, 4 cm strat de uzura din BA16. Reabilitarea trotuarelor se va face de
asemenea, in sistem flexibil cu urmatoarea structura: 10 cm balast , 10 cm piatra sparta si 4 cm strat de uzura BA 8. Pentru strazile
mentionate se vor executa si lucrari de alimentarea cu apa potabila, respectiv inlocuirea conductelor de alimentare cu apa si bransamente
pentru alimentarea tuturor consumatorilor, respectiv: pe str. Miraslau, 275 m conducta apa si 25 bransamente, pe str. Popova, 600 m
conducta apa si 30 bransamente, pe str. Nedeia, 250 m conducta apa si 25 bransamente si pe str. Prutului, 450 m conducta apa si 45
bransamente. De asemenea, se vor realiza si lucrari de canalizare pluviala, dat fiind faptul ca pe aceste strazi nu exista canalizare
pluviala, cu racordare in canalizarea pluviala existenta pe Bulevardul Nicolae Romanescu, pentru strada Miraslau si Popova, racoradare
in canalizarea pluviala proiectata pe strada Prutului-pentru strada Nedeia, si racordare in canalizarea pluviala proiectata pe strada
Miraslau-pentru strada Prutului. Alte categorii de lucrari care se vor executa: lucrari de semnalizare verticala(indicatoare de circulatie) si
marcaje rutiere .
II.Pentru componenta:“Reabilitare fantani pentru baut apa, de tip cismele(de perete) - Fantana Popova”. Lucrarile care se vor
executa sunt conform solutiei maximale propuse de proiectant, respectiv: a)Amenajarea amplasamentului: reabilitare, împrejmuire,
amenajare peisagistica a zonei verzi, amenajare spaþiu de socializare, dotat cu bancute si pubele de gunoi b) Dotarea cu iluminat
decorativ c)Reabilitarea bazinului de apa si a jgheabului aferent d) Refacerea pavimentului deteriorat din jurul fântânii e)Refacerea
tencuielilor f) Realizarea unui trotuar de garda, g) Revizuirea sarpantei si înlocuirea completa a învelitorii; se vor completa contravantuirile
si clestii lipsa si se vor inlocui elementele deteriorate h) reabilitarea distributiei de apa rece prin inlocuirea conductelor existente cu tevi
noi, inlocuirea partiala a instalatiei de la fantana de perete care va fi alimentata in continuare de la reteaua stradala de alimentare cu apa.
De asemenea, nu exista interventii carora le corespund cheltuieli incadrate in proportie de 100% in categoria cheltuielilor neeligibile,
singurele cheltuieli neeligibile fiind cele aferente cheltuielilor diverse si neprevazute care depasesc procentul de eligibilitate prevazut in
ghidul solicitantului.</t>
  </si>
  <si>
    <t>29.09.2015</t>
  </si>
  <si>
    <t>055, 034</t>
  </si>
  <si>
    <t>4.4</t>
  </si>
  <si>
    <t>Cresterea accesului la educatie prin imbunatatirea infrastructurii unitatilor de invatamant din municipiul Craiova – Gradinita cu program prelungit Curcubeul Copilariei</t>
  </si>
  <si>
    <t>Descrierea principalelor lucr.de interventie:extinderea pe verticala(mansardare) pe toata supraf.et.3,cu structura de rezistenta
din lemn,cu peretii exteriori din zidarie de caramida si lift acces persoane,reab.termica a elementelor de anvelopa a cladirii;reab.termica a
sistemului de incalzire/a sistemului de furnizare a ACM;instalarea unor sisteme alternative de producere a energiei termice pt.consum
propriu;instalare/reab./modernizare a sist.de climatizare si/sau ventilare mecanica pt.asigurarea calitatii aerului interior;reab./modernizare
a Instal.de iluminat in cladire;realizare instal.de stingere a incendiilor cu hidranti interiori si exteriori conf legislatiei in vigoare;instal.de
detectie,semnalizare si avertizare la incendiu;Amenajari exterioare:loc de joaca;Refacere alei si trotuare;imprejmuire;Dotari
interioare</t>
  </si>
  <si>
    <t>01.04.2018</t>
  </si>
  <si>
    <t>Reabilitare si modernizare cladire de utilitate publica in scopul cresterii eficientei energetice pentru sediu primarie in Comuna Terpezita, Judetul Dolj</t>
  </si>
  <si>
    <t>UAT Comuna Terpezita</t>
  </si>
  <si>
    <t xml:space="preserve">Proiectul propune masuri de imbunatatire a eficientei energetice a unei constructii existente (constructia in totalitate) ce functioneaza drept sediu de primarie, construita in anul 1972. 
Principalele lucrari de interventie constau in urmatoarele: 
-Izolarea termica a fatadei-partea vitrata;
 -Izolarea termica a fatadei-partea opaca; 
-Izolarea termica a planseului peste sol sau a podului existent; 
-Lucrari de reabilitare termisa a sistemului de incalzire/a sistemului de furnizare acm;
 -Instalarea unor sisteme alternative de producere a energiei electrice/termice pentru consum propriu;
 -Lucrari de instalare a sistemului de climatizare; 
- Lucrari de reabilitare/modernizare a instalatiei de iluminat; </t>
  </si>
  <si>
    <t>01.12.2018</t>
  </si>
  <si>
    <t>Terpezita</t>
  </si>
  <si>
    <t>3.1.B S</t>
  </si>
  <si>
    <t xml:space="preserve">Reabilitare termica corp C1, cladire spital si laborator analize medicale Spitalul Filisanilor </t>
  </si>
  <si>
    <t>Spitalul Filisanilor</t>
  </si>
  <si>
    <t>Investitia propusa prin proiect vizeaza reabilitarea termica corp C1, cladire spital si laborator analize medicale Spitalul Filisanilor in vederea eficientizarii energetice si reducerii emisiilor de gaze cu efect de sera.
Categoria cladirii: destinata sistemului sanitar - Spital orasenesc</t>
  </si>
  <si>
    <t>09.06.2017</t>
  </si>
  <si>
    <t>Filiasi</t>
  </si>
  <si>
    <t>3.1A Fotovoltaice</t>
  </si>
  <si>
    <t>POR/2019/3/3.1/A/Sisteme fotovoltaice/1/Regiunea Sud-Vest</t>
  </si>
  <si>
    <t>Administratia Fondului pentru Mediu</t>
  </si>
  <si>
    <t>Investiþia de baza cuprinde achiziþia si montarea panourilor fotovoltaice, care capteaza energia luminoasa din razele solare si, prin
intermediul celulelor fotovoltaice, o convertesc în energie electrica. Panourile solare fotovoltaice sunt de tip monocristalin, policristalin si
amorf, se pot monta pe acoperis, terase sau direct pe sol si au în componenþa urmatoarele elemente generale:
- sistemul de panouri fotovoltaice - cu o putere însumata instalata de minimum 3kWp, fiecare panou cu o putere minima instalata de 250
Wp;
- invertor/invertoare - putere instalata - minimum 3,0 kW;
- conexiuni - curent continuu si curent alternativ;
- structura de susþinere a sistemului - capabila sa susþina tot sistemul si adaptata zonei unde va fi instalata;
- tablou electric alternativ - pentru racordul la instalaþia existenta.
Prin implementarea acestui Program vor putea achizitiona si monta panouri fotovoltaice un numar de 2662 de beneficiari.</t>
  </si>
  <si>
    <t>01.08.2019</t>
  </si>
  <si>
    <t xml:space="preserve">3.1.B </t>
  </si>
  <si>
    <t>Reabilitare, modernizare si dotare Scoala Gimnaziala Segarcea in vederea cresterii eficientei energetice- Orasul Segarcea, Judetul Dolj</t>
  </si>
  <si>
    <t>Reducerea consumului anual specific de energie in cazul Scoala Gimnaziala Segarcea prin masuri de reabilitare termica,
modernizarea instalatiilor aferente cladirii si utlizarea surselor de energie regenerabila</t>
  </si>
  <si>
    <t>10.1a</t>
  </si>
  <si>
    <t>Investitia are ca obiectiv realizarea unei constructii destinate unei gradinite cu o capacitate de 54 locuri.  Lucrarile de executie se impart in urmatoarele categorii:
- lucrari de pregatire a terenului si sapatura,
- infrastructura + suprastructura,
- invelitoarea acoperisului,
- inchideri perimetrale / fatade,
- amenajari exterioare,
- compartimentari interioare,
- instalatiile aferente imobilului,
- finisaje interioare,
- echipamente tehnice,
- dotari.</t>
  </si>
  <si>
    <t>01.05.2017</t>
  </si>
  <si>
    <t>Comuna Pestisani</t>
  </si>
  <si>
    <t>Modernizare, extindere si dotare infrastructura ambulatoriu din cadrul Spitalului Municipal Motru</t>
  </si>
  <si>
    <t>.Proiectul propus urmareste modernizarea, extinderea, si dotarea spatiului existent al Ambulatoriului de Specialitate, intrucat
cabinetele existente nu sunt conform normelor de functionare a ambulatoriilor, fapt care duce la dificultati in acordarea serviciilor
medicale</t>
  </si>
  <si>
    <t>Motru</t>
  </si>
  <si>
    <t>Amenajare parculet nr.1 Cartier Obreja, Municipiul Targu Jiu</t>
  </si>
  <si>
    <t>Proiectul propune realizarea urmatoarelor lucrari:
1. LOC DE JOACA PENTRU COPII
2. IMPREJMUIRE PARTIALA (LOC DE JOACA PENTRU COPII) 3. REABILITARE COLECTOR CANALIZARE 4. ALEI PIETONALE 5. SPATII VERZI</t>
  </si>
  <si>
    <t>01.11.2018</t>
  </si>
  <si>
    <t>10.1b</t>
  </si>
  <si>
    <t>Extindere si dotare Centrul Scolar pentru Educatie Incluziva Târgu Jiu</t>
  </si>
  <si>
    <t>Extinderea cu o constructie noua pentru asigurarea spatiilor si dotarilor necesare la desfasurarea activitatilor educationale pentru copii/elevi cu cerinte educaþionale speciale (CES)</t>
  </si>
  <si>
    <t>08.01.2016</t>
  </si>
  <si>
    <t>Amenajare parculet nr.2 Cartier Obreja, Municipiul Targu Jiu</t>
  </si>
  <si>
    <t>Proiectul
propune realizarea urmatoarelor lucrari:
1. REABILITARE COLECTOR CANALIZARE 2. ALEI PIETONALE  3. SPATII VERZI                                       DOTARI:
APARATE FITNESS 3 buc.
BANCI CU SEZUT DIN LEMN 12 buc.
COSURI DE GUNOI 5 buc.
UTILAJE/ECHIPAMENTE
STALPI DE ILUMINAT ( FOTOVOLTAIC ) 9 buc.</t>
  </si>
  <si>
    <t>Amenajare parculet nr.3 Cartier Obreja, Municipiul Targu Jiu</t>
  </si>
  <si>
    <t>Proiectul cuprinde :1.Amenajarea unui parculeþ în suprafaþa de 998,38 mp dotat cu banci de sezut, cosuri de gunoi si stâlpi de iluminat
2. Amenajare spaþii verzi în suprafaþa de 408,05 mp
3. Realizarea de alei pietonale în suprafaþa de 227,30 mp
4. Realizarea de alei carosabile în suprafaþa de 363,03 mp</t>
  </si>
  <si>
    <t>Mobilitate Urbana Durabila in Municipiul Motru</t>
  </si>
  <si>
    <t>UAT Motru</t>
  </si>
  <si>
    <t xml:space="preserve"> Proiectul cuprinde: 1. Imbunatatirea eficientei si rentabilitatii transportului de persoane prin achizitionarea a patru autobuze electrice
2. Cresterea numarului de persoane care utilizeaza transportul public de la 334.624 in primul an de la finalizarea implementarii proiectului la 532.925 in ultimul an de durabilitate a contractului de finantare
3. Reducerea de la emisiilor de gaze cu efect de sera de la 8,91 mii tone in situatia Fara proiect la 8,01 mii tone in situatia Cu proiect in ultimul an de durabilitate a contractului de finantare</t>
  </si>
  <si>
    <t>12.07.2016</t>
  </si>
  <si>
    <t>090, 044, 034</t>
  </si>
  <si>
    <t>Modernizarea, reabilitarea si echiparea infrastructurii serviciilor de sanatate din cadrul spitalului de urgenta Targu Carbunesti, jud Gorj</t>
  </si>
  <si>
    <t>UAT Targu Carbunesti</t>
  </si>
  <si>
    <t>Prin acest proiect se propune:
- extinderea nivelului 3 pe toata suprafata existenta a etajului inferior(existent), mentinand sectiunile elementelor si pe acest nivel.
- extinderea scarii de evacuare pana la nivelul etajului 3 si reabilitarea cesteia
- extinderea anexei C8.1 de la regimul de inaltime D+P la regim de inaltime D+P+2E
- extinderea pe verticala si orizontala a casei liftului, in vederea amplasarii unui ascensor nou cu posibilitate de acces cu targa si scaun rulant.
- la nivelul subsolului se propune realizarea unor curti de lumina pentru accesul facil prin amplasarea unor scari de beton armat in aceste zone. Curtile de lumina vor fi realizate din pereti de beton armat.
In restul imobilului se vor realiza lucrari de amenajare, recompartimentare in vederea creearii fluxurilor corespunzatoare</t>
  </si>
  <si>
    <t>15.08.2018</t>
  </si>
  <si>
    <t>Targu Carbunesti</t>
  </si>
  <si>
    <t>Modernizarea, reabilitarea si dotarea Ambulatoriului Sectiei Boli Infectioase din cadrul Spitalului Judetean de Urgenta Drobeta Turnu Severin</t>
  </si>
  <si>
    <t>Principalele interventii, conform scenariului alea sunt urmatoarele:
CONSOLIDAREA, REABILITAREA SI EFICIENTIZAREA ENERGETICA ACORPULUI DE CLADIRE C2,EXTINDERE FUNCÞIONALA - CORPURI NOI. Echipamentele ce se doresc a fi achizitionate in cadrul proiectului sunt urmatoarele:
Ecograf - 1 buc.
Pulsoximetru - 1 buc.
Tensiometru - 1 buc.</t>
  </si>
  <si>
    <t>Jud Mehedinti</t>
  </si>
  <si>
    <t>Reabilitarea, modernizarea si echiparea infrastructurii educationale la Scoala gimnaziala Regele Mihai I</t>
  </si>
  <si>
    <t>Proiectul cuprinde:1. Reabilitarea si modernizarea corpurilor de cladire in care functioneaza Scoala gimnaziala Regele Mihai I, inclusiv modernizarea
utilitatilor, avand ca scop principal imbunatatirea activitatilor scolare, 2. Dotarea cu echipamente IT si dotarea cu mobilier adecvat desfasurarii activitatii scolare.</t>
  </si>
  <si>
    <t>10.03.2018</t>
  </si>
  <si>
    <t>Modernizarea, reabilitarea si dotarea Ambulatoriului Sectiilor Pneumologie I si II din cadrul Spitalului Judetean de Urgenta Drobeta Turnu Severin</t>
  </si>
  <si>
    <t xml:space="preserve">Proiectul urmareste reabilitarea si modernizarea ambulatoriului Sectiilor Pneumologie I si II pentru facilitarea accesului la servicii, proiectul urmareste sa imbunatateasca actul medical prin dotarea cu o serie de echipamente necesare diagnosticarii si tratarii pacientilor.
</t>
  </si>
  <si>
    <t>01.02.2017</t>
  </si>
  <si>
    <t>4.2</t>
  </si>
  <si>
    <t>Regenerarea spatiului urban Zona Serpentina/Strada Rosiori</t>
  </si>
  <si>
    <t>UAT Drobeta Turnu Severin</t>
  </si>
  <si>
    <t>Realizarea proiectului de investitii se va reflecta in transformarea spatiului degradat in suprafata de 2207 metri patrati intr-un parc de recreere dintr-o zona marginalizata a municipiului, care va fi format din:
- 1987 metri patrati spatiu verde creat;
- 30 de pomi plantati, 10 pomi existenti deja toaletati;
- 355 metri liniari gard viu imprejmuitor creat.</t>
  </si>
  <si>
    <t>Spatiu tematic, multifunctional de recreere, sport si educatie activa</t>
  </si>
  <si>
    <t>Descrierea principalelor lucrari de interventie presupune:
- Interventii de conservare a elementelor dendrologice sanatoase/valoroase existente;
- Demolarea/desfacerea amenajarilor existente, cu modificarea configuratiei si a functiunii existente in vederea realizarii unui spatiu nou
pietonal si a unor noi zone verzi;
- Introducerea unor elemente suplimentare.</t>
  </si>
  <si>
    <t>Modernizare în vederea cresterii eficientei energetice a sediului Detasamentului 4 Jandarmi Caracal, din cadrul Inspectoratului de Jandarmi Judetean Olt (U.M. 0746 Slatina)</t>
  </si>
  <si>
    <t>Unitatea Militara  nr. 0746</t>
  </si>
  <si>
    <t>Sprijinirea eficientei energetice, a gestionarii inteligente a energiei, a utilizarii energiei din surse regenerabile si scaderea emisiilor de gaze cu efect de sera (echivalent CO2) in cladirea sediului Detasamentului 4 Jandarmi Caracal din cadrul Inspectoratului de Jandarmi Judetean Olt (U.M. 0746 Slatina), situata in municipiul Caracal, strada Buzesti nr.6, judetul Olt, nr.cad.647, C.F. nr.52394 Caracal, prin masuri de reabilitare termica a cladirii si modernizare a instalatiilor aferente.</t>
  </si>
  <si>
    <t>30.12.2020</t>
  </si>
  <si>
    <t xml:space="preserve">Caracal </t>
  </si>
  <si>
    <t>3.1B S</t>
  </si>
  <si>
    <t>Reabilitare si modernizare gradinita cu program prelungit, Scornicesti, judetul Olt</t>
  </si>
  <si>
    <t>UAT Oras Scornicesti</t>
  </si>
  <si>
    <t>Proiectul cuprinde: 1. Reabilitarea termica a constructiei, respectiv termoizolarea pe fatade si schimbarea tamplariei - 1cladire
2. Inlocuirea instalatiei electrice cu corpuri de iluminat cu eficienta energetica ridicata si durata mare de viata ca: corpuri de iluminat cu led, aparate racordate la prize bipolare cu contact de protectie, instalatii auxiliare, detectie si semnalizare incendiu
3. Schimbarea centralei termice cu ardere pe gaze - 1 centrala termica
4. Reducerea consumurilor de energie primara prin prevederea de echipamente ce folosesc surse alternative - energii regenerabile (panouri solare / fotovoltaice etc.);
5. Construirea unei rampe de acces pentru persoanele cu dizabilitati locomotorii, precum si prevederea de balustrade metalice</t>
  </si>
  <si>
    <t>Reabilitare si modernizare scoala gimnaziala "Nicolae Coculescu", Scornicesti, judetul Olt</t>
  </si>
  <si>
    <t>Proiectul cuprinde: 1. Imbunatatirea izolatiei termice a anvelopei cladirii (pereti exteriori, ferestre, tamplarie, planseu), sarpante si invelitori
2. Reabilitarea si modernizarea instalatiilor pentru prepararea, distributia si utilizarea agentului termic pentru incalzire si a apei calde menajere.
3. Inlocuirea corpurilor de iluminat fluorescent si incandescent cu corpuri de iluminat cu eficienta energetica ridicata si durata mare de viata
4. Utilizarea surselor regenerabile de energie, pentru asigurarea necesarului de energie a cladirii</t>
  </si>
  <si>
    <t>Imbunatatirea eficientei energetice, reducerea emisiilor de CO2 si modernizarea cladirii Scoala Icoana Corp B in comuna Icoana, judetul Olt</t>
  </si>
  <si>
    <t>UAT COMUNA ICOANA</t>
  </si>
  <si>
    <t>Prin proiect se doreste realizarea urmatoarelor lucrari:
- consolidarea elementelor, subansamblurilor sau a ansamblului structural;
- protejarea, repararea elementelor nestructurale si/sau restaurarea elementelor arhitecturale si a componentelor artistice, dupa caz;
- demolarea partiala a unor elemente structurale/nestructurale, cu/fara modificarea configuratiei si/sau a functiunii existente a Constructiei introducerea unor elemente structurale/nestructurale suplimentare.</t>
  </si>
  <si>
    <t>Comuna Icoana</t>
  </si>
  <si>
    <t>Lucrari de reabilitare, modernizare si dotare Scoala Gimnaziala nr 13</t>
  </si>
  <si>
    <t>Lucrari de reabilitare, modernizare si dotare Scoala Gimnaziala nr.13 si anume:
Cladire scoala
- Modernizare si dotare sali de clasa( banci, calculatoare, jaluzele exterioare cu protectie termica, table scolare inteligente, copiatoare).
Se vor efectua lucrari de modernizare privind lucrarile de arhitectura( inlocuire pardoseli, placaje, finisaje). Dotari: sali de clasa, laborator
chimie, laborator I.T., laborator biologie;
- Montare vana generala termostatata;
- Instalatie de climatizare in scoala;
- Extindere retea de internet( wireless);
- Inlocuire si modernizare sistem de supraveghere video;
- Lucrari in vederea obtinerii autorizatiei de securitate la incendiu( executia unei instalatii de detectie, semnalizare si alarmare incendiu);
- Lucrari si dotari in sala de festivitati;
- Amenajare si dotare laborator fonic;
- Modernizare si dotare sali pentru invatamantul ''step by step";
- Amenajari si dotari sala de mese cu mobilier si masina de spalat vase;
- Lucrari de modernizare la grupurile sanitare( inclusiv obiectele sanitare).
Sala de sport
- Inlocuire suprafata de joc existenta, cu suprafata de joc profesionala, din parchet;
- Inlocuire instalatie de iluminat in sala;
- Inlocuire instalatie termica;
- Inlocuire tamplarie usi si ferestre;
- Lucrari de modernizare interioare, la vestiare si grupuri sanitare;
- Dotari: panouri de baschet mobile, set volei, porti handbal,spaliere, saltele, etc
Amenajari exterioare
- Refacere alei si pavaje in curtea scolii</t>
  </si>
  <si>
    <t>Rm Valcea</t>
  </si>
  <si>
    <t>Centru de zi pentru persoane varstnice sat Fumureni, comuna Lungesti, jud Valcea</t>
  </si>
  <si>
    <t>Proiectul presupune, dincolo de reabilitarea, modernizarea constructiei, transformarea sa din scoala in centru de zi si extinderea
constructiei existente, o serie de investitii in echipamente si dotari menite sa asigure functionalitatea spatiului creat</t>
  </si>
  <si>
    <t>06.11.2018</t>
  </si>
  <si>
    <t>Comuna Lungesti</t>
  </si>
  <si>
    <t xml:space="preserve">Creșterea eficienței energetice a clădirii Primăriei Nicolae Bălcescu, comuna Nicolae Bălcescu, județul Vâlcea </t>
  </si>
  <si>
    <t>UAT Comuna Nicolae Balcescu</t>
  </si>
  <si>
    <t>Proiectul prevede cresterea eficientei energetice a cladirii Primariei Nicolae Balcescu, comuna Nicolae Balcescu, judetul Vâlcea</t>
  </si>
  <si>
    <t>Comuna Nicolae Balcescu</t>
  </si>
  <si>
    <t>Proiectul '' Amenajare Parc Stirbei Voda'' presupune:cresterea suprafetelor verzi, la nivelul municipiului pe fondul reintegrarii în circuitul urban
al spatiilor reziduale ale acestuia:
- suprafata spatii verzi create: 9392 mp;
- suprafata spattii deschise reabilitate: 10.423 mp;
- prin proiect nu se vor crea, moderniza, reabilita strazi urbane.</t>
  </si>
  <si>
    <t>Reabilitare constructie existenta cu schimbarea functiunii din corp ateliere in centru de zi pentru persoane varstnice, constructie grupuri sanitare, sere si imprejmuire la "Sfanta Manastire Saracinesti"</t>
  </si>
  <si>
    <t>Sfanta Manastire Saracinesti</t>
  </si>
  <si>
    <t>Din punct de vedere al faciliatilor asigurate pentru functionarea centrului de zi, respectiv sunt propuse pentru finantare urmatoarele obiecte de investitie:
Obiect 1: Consolidare, reabilitare, echipare si dotare constructie existenta C5- in vederea infiintarii unui centru de zi
Obiect 2: Construire, echipare si dotare 2 corpuri de constructie cu detinatia de Sera incalzita pentru activitati de florarit si legumicultura in
randul varstnicilor din centrul de zi
Obiect 3: Construire 1 corp de constructie cu destinatia de Grup Sanitar, pentru asigurarea accesului persoanelor varstice si a
personalului voluntar deservent din centrul de zi
Obiect 4: Imprejmuire, alei carosabile si pietonale</t>
  </si>
  <si>
    <t>17.11.2016</t>
  </si>
  <si>
    <t>Saracinesti</t>
  </si>
  <si>
    <t>3.1.C</t>
  </si>
  <si>
    <t>Cresterea eficientei energetice a sistemului de iluminat public in orasul Calimanesti, judetul Valcea</t>
  </si>
  <si>
    <t>Prin proiect se doreste realizarea unui sistem de iluminat public modern, la standarde europene, cu amplasarea unui numar de 1638 puncte luminoase. Acesta va cuprinde urmatoarele elemente:
51.37 km de retea de drumuri publice iluminate; 1501 stalpi de diferite tipuri, din care 238 stalpi vor fi metalici noi pentru iluminat (tronson nou, curþi interioare blocuri si trecerile
de pietoni); 1638 aparate de iluminat cu surse LED</t>
  </si>
  <si>
    <t>04.06.2018</t>
  </si>
  <si>
    <t>Mobilitate Urbana Durabila in Orasul Brezoi</t>
  </si>
  <si>
    <t>UAT Oras Brezoi</t>
  </si>
  <si>
    <t>Proiectul cuprinde : Achizitionarea a 3 autobuze hibrid diesel-electric pentru modernizarea sistemului de transport public în termen de 36 de luni
de la semnarea Contractului de finantare,  Construirea unei statii de autobuz de pe ruta transportului public din orasul Brezoi în termen de 36 de luni de la semnarea
Contractului de finantare, Amenajarea unui traseu pentru biciclete în lungime totala de 11.425 m în orasul Brezoi în termen de 36 de luni de la
semnarea Contractului de finantare, Construirea unei autabaze în suprafata de 1.956 mp în orasul Brezoi în termen de 36 de luni de la semnarea Contractului
de finantare, Reducerea emisiilor de gaze cu efect de sera cu peste 4,1% faþa de scenariul "fara proiect" în termen de 36 de luni de la
semnarea Contractului de finantare, Cresterea numarului de persoane care utilizeaza transportul nemotorizat cu peste 5,17% fata de scenariul "fara proiect" în
termen de 36 de luni de la semnarea Contractului de finantare, Construirea unei Punti pentru biciclete în cadrul traseului pentru biciclete, în termende 36 de luni de la semnarea Contractului de finantare.</t>
  </si>
  <si>
    <t>01.06.2017</t>
  </si>
  <si>
    <t>Creşterea performanţei energetice a blocului de locuinţe situat pe strada Republicii nr. 4, scările T1-T3, oraş Valea lui Mihai; strada Republicii nr. 8, scările T4-T5</t>
  </si>
  <si>
    <t>Reabilitarea si echiparea infrastructurii educationale pentru invatamantul profesional si tehnic si invatarea pe tot parcursul vietii in cadrul Colegiului Tehnic Mihai Viteazul din Oradea.</t>
  </si>
  <si>
    <t>INCUBATOR DE AFACERI IN BIOECONOMIE IN COMUNA POMEZEU</t>
  </si>
  <si>
    <t xml:space="preserve">Incubator Creativ Oradea </t>
  </si>
  <si>
    <t>Reabilitare termica blocuri de locuinte PB146 PB147 PB138 PB131</t>
  </si>
  <si>
    <t>Imbunatatirea eficientei energetice a blocurilor de locuinte din Oradea, prin reabilitare termica, în conformitate cu obiectivele Strategiei Europa 2020, consum redus de energie si limitarea emisiilor poluante.</t>
  </si>
  <si>
    <t>Reabilitarea termica a blocurilor de locuinte PB 126, PB 127, PB 128, AN 122, AN 123, AN 124 in vederea cresterii eficientei energetice in municipiul Oradea</t>
  </si>
  <si>
    <t>Reabilitare termica blocuri de locuinta PC129 PB130 PB132 PB133 PB134</t>
  </si>
  <si>
    <t>REABILITARE ȘI MODERNIZARE AMBULATORIU SPITAL ORĂȘENESC ȘTEI</t>
  </si>
  <si>
    <t>ORAȘUL ȘTEI</t>
  </si>
  <si>
    <t>Reabilitarea, modernizarea infrastructurii şi dotarea cu echipamente medicale performante a ambulatoriului Spitalul Orăşenesc tei în vederea creşterii calităţii serviciilor medicale şi a gradului de accesibilitate a populaţiei deservite la standardele impuse de normele europene.</t>
  </si>
  <si>
    <t>Îmbunătăţirea competitivităţii întreprinderilor mici şi mijlocii, prin crearea unui incubator de afaceri şi dezvoltarea de servicii suport pentru promovarea antreprenorialului şi consolidarea pe piaţă a IMM-urilor.</t>
  </si>
  <si>
    <t>Construire gradinita in Comuna Ciumeghiu</t>
  </si>
  <si>
    <t>Ciumeghiu</t>
  </si>
  <si>
    <t>Construire si imprejmuire Gradinita cu program normal in comuna Sacuieu, judetul Cluj</t>
  </si>
  <si>
    <t>POR/2017/4/4.2/1</t>
  </si>
  <si>
    <t>Imbunatatirea mediului urban si reducerea poluarii prin reconversia terenurilor semiindustriale degradate din zona strazii Barcaului si tranformarea acestora in spatii publice verzi si de agreement cu acces nelimitat</t>
  </si>
  <si>
    <t>Revitalizarea urbana la nivelul Municipiului Oradea (zona Salca, zona Leonardo da Vinci - Romer Floris, zona Ciheiului, zona Veteranilor, zona Grigorescu, zona Apateului, zona Libertatii si alte zone din municipiu) – etapa 1</t>
  </si>
  <si>
    <t>Imbunatatirea mediului urban si reducerea poluarii prin reconversia terenurilor semiindustriale degradate din zona strazii Coriolan Pop in
cartier Veteranilor si tranformarea acestora in spatii publice verzi si de agreement cu acces nelimitat.</t>
  </si>
  <si>
    <t>Construire Local Scoala Gimnaziala P+1E cu 9 sali de clasa si anexe, în Oras Sîngeorz-Bai, str. Cormaia</t>
  </si>
  <si>
    <t>Reabilitarea si modernizarea infrastructurii ambulatoriului integrat din cadrul Spitalului Orasenesc Beclean prin modernizarea instalatiilor de apa, canalizare, incalzire si iluminat public si prin achiziţionarea si montajul utilajelor/dotarilor şi echipamentelor tehnologice şi a celor incluse în instalaţiile funcţionale,
inclusiv cheltuielile aferente montajului utilajelor tehnologice şi al utilajelor , inclusiv reţelele aferente necesare funcţionării acestora.</t>
  </si>
  <si>
    <t>Amenajare spaţii verzi in zona Subcetate, municipiul Bistriţa</t>
  </si>
  <si>
    <t>MUNICIPIUL BISTRIŢA</t>
  </si>
  <si>
    <t>Bistriţa</t>
  </si>
  <si>
    <t>Creşterea mobilităţii urbane în oraşul Năsăud, judeţul Bistriţa-Năsăud</t>
  </si>
  <si>
    <t>ORAŞ NĂSĂUD</t>
  </si>
  <si>
    <t>Achizitionarea a 5 autobuze electrice,Construirea unui depou aferent transportului public local de calatori, Construirea a 32 de staþii de asteptare a transportului public ( autobuze electrice) si 1 Casa de Bilete, Infrastructura rutiera, rasee pietonale (trotuare), plantatii</t>
  </si>
  <si>
    <t>Amenajare parc in cadrul complexului sportiv si de agrement Unirea- Wonderland, Municipiul Bistrita</t>
  </si>
  <si>
    <t>RECONVERSIA ŞI REFUNCŢIONALIZAREA TERENURILOR ŞI SUPRAFETELOR DEGRADATE NEUTILIZATE DIN PADUREA BUNGAR, MUNICIPIUL DEJ</t>
  </si>
  <si>
    <t>Creşterea  competitivităţii  S.C.  Electroceramica  S.A</t>
  </si>
  <si>
    <t>Creşterea eficienţei energetice a blocurilor de locuinţe din municipiul Cluj-Napoca, Grup 5</t>
  </si>
  <si>
    <t>Transylvania Furniture Incubator</t>
  </si>
  <si>
    <t>Reabilitare, extindere şi modernizare grădiniţa "Căsuţa Poveştilor"</t>
  </si>
  <si>
    <t>ABC Incubator - construire imobil de birouri, împrejmuire, amenjare incintă, racorduri, branşamente şi organizare de şantier</t>
  </si>
  <si>
    <t>Cresterea eficientei energetice a blocurilor de locuinte din municipiul Cluj-Napoca, Grup 7</t>
  </si>
  <si>
    <t>Scopul proiectului este creşterea eficienţei energetice pentru 5 blocuri rezidenţiale din Municipiul Cluj Napoca, prin reabilitare termica si alte măsuri conexe</t>
  </si>
  <si>
    <t>Cresterea eficientei energetice a blocurilor de locuinte din municipiul Cluj-Napoca, Grup 8</t>
  </si>
  <si>
    <t>Scopul proiectului este creşterea eficienţei energetice pentru 6 blocuri din Municipiul Cluj Napoca, prin reabilitare termica si alte măsuri conexe</t>
  </si>
  <si>
    <t>POR/165/2.1.B</t>
  </si>
  <si>
    <t>Construirea unui incubator afaceri şi a infrastructurii aferente, destinate desfăşurării în condiţii optime a activităţii incubaţilor. Prin intermediul acestui proiect, societatea Arc Parc Industrial îşi propune construirea şi echiparea corespunzătoare a unei hale modulare şi a unui spaţiu comun, care să ofere facilităţile necesare implementării şi dezvoltării ideilor antreprenoriale;</t>
  </si>
  <si>
    <t>AMENAJARE ZONA DE RECREERE ÎN CARTIERUL "ÎNTRE LACURI" DIN MUNICIPIUL CLUJ-NAPOCA</t>
  </si>
  <si>
    <t>Reconversia si refuncþionalizarea terenului degradat, vacant si neutilizat din centrul cartierului Între Lacuri (Aurel Vlaicu Est) din municipiului Cluj-Napoca</t>
  </si>
  <si>
    <t>Înfiintare incubator de afaceri Techville by CBC - Cluj Business Campus prin construire si reconversie corpuri cu regim de înaltime P, P+M si P+2: restaurant, spatii de cazare, sala de evenimente, spatii birouri, împrejmuire, amenajari exterioare, racorduri si bransamente, post trafo, desfiintare constructii existente, operatiuni cadastrale, construire totem</t>
  </si>
  <si>
    <t>Îmbunătăţirea competitivităţii întreprinderilor mici şi mijlocii din domeniul tehnologiei informaţiilor şi comunicaţiilor prin crearea incubatorului de afaceri sectorial Techville by CBC-Cluj Business Campus, în regiunea NordVest.</t>
  </si>
  <si>
    <t>Jucu</t>
  </si>
  <si>
    <t>Creşterea eficienţei energetice a cladirii vechi a Spitalului Orasenesc Huedin pentru reducerea consumului energetic si imbunatatirea calitatii serviciilor medicale oferite, prin  îmbunătăţirea izolaţiei termice a anvelopei clădirii, a şarpantelor şi învelitoarelor;
- introducerea, reabilitarea şi modernizarea, instalaţiilor pentru prepararea, distribuţia şi utilizarea agentului termic pentru încălzire şi a
apei calde menajere, precum şi achiziţionarea şi instalarea echipamentelor aferente;
- utilizarea surselor de energie regenerabilă, pentru asigurarea necesarului de energie a clădirii;</t>
  </si>
  <si>
    <t>Reabilitarea, modernizarea dar şi dotarea Amulatoriiului Clinic Psihiatrie Pediatrică, în vederea satisfacerii nevoilor copiilor cu probleme de sănătate mintală cu atenţie specială acordată copiilor cu risc major, celor aparţinând grupurilor minoritare , copiilor lipsiţi de îngrijirea părinţilor, celor care trăiesc în sărăcie sau în conflict cu legea.</t>
  </si>
  <si>
    <t>Lucrări de amenajare urbană strada Mihail Kogălniceanu, strada Universităţii şi străzile adiacente</t>
  </si>
  <si>
    <t>Lucrări de amenajare urbană strada Mihail Kogălniceanu, strada Universității și străzile adiacente</t>
  </si>
  <si>
    <t>POR/614/3/1/Sisteme fotovoltaice</t>
  </si>
  <si>
    <t>POR/2019/3/3.1/A/Sisteme fotovoltaice/1/Regiunea Nord-Vest</t>
  </si>
  <si>
    <t>Cresterea eficientei energetice, îmbunatairea calitaii aerului si reducerea emisiilor de gaze cu efect de sera, prin utilizarea sistemelor de panouri fotovoltaice pentru producerea de energie electrica necesara consumului propriu si livrarea surplusului în sistemul energetic national</t>
  </si>
  <si>
    <t>autobuze hibrid, reabilitare strazi, piste de biciclisti, hala depou, sistem integrat transport</t>
  </si>
  <si>
    <t>Cresterea eficientei energetice a blocurilor de locuinte in Municipiul Baia Mare - CF2</t>
  </si>
  <si>
    <t>Cresterea eficientei energetice a celor 85 de gospodarii ale blocului 7 din Bd Unirii Baia Mare prin lucrari de izolare termica a fatadei parte opaca si parte vitrata, inchiderea balcoanelor, termo-hidroizolarea acoperisului tip terasa, inlocuirea celor 4 lifturi, alte lucrari conexe</t>
  </si>
  <si>
    <t>LUCRARI DE CONSTRUIRE IN VEDEREA REDUCERII EMISIILOR DE CARBON IN ORASUL SEINI, PRIN CREAREA UNEI INFRASTRUCTURI DE TRANSPORT ECO-FRIENDLY</t>
  </si>
  <si>
    <t>reducerea emisiilor de carbon generat de transportul rutier motorizat la nivelul orasului Seini, care are
ca punct de plecare analiza efectuata si masuri propuse în Planul de Mobilitate Urbana al orasului Seini</t>
  </si>
  <si>
    <t>34,44,83,90,43</t>
  </si>
  <si>
    <t>Extinderea si dotarea cu echipamente medicale a ambulatoriului integrat al spitalului orasenesc Viseu de Sus</t>
  </si>
  <si>
    <t>Asigurarea accesul sporit la servicii preventive şi de terapie de primă linie a persoanelor sărace şi celor din zonele cu acces redus, prin extinderea ambulatoriului Spitalului orasenesc Viseu de Sus cu un corp de cladire care sa asigure functionalitatile necesare si  dotarea cu echipamente medicale necesare .</t>
  </si>
  <si>
    <t>Eficientizarea fluxurilor sanitare specifice ambulatoriului integrat ca urmare a maririi suprafetei destinate ambulatoriului integrat (cladirii C1) si a serviciilor conexe cu o suprafata desfasurata la nivelurile parter si 4 etaje, totala de 1.408,10 mp.</t>
  </si>
  <si>
    <t xml:space="preserve">CREŞTEREA EFICIENŢEI ENERGETICE A BLOCURILOR DE LOCUINŢE  SB34 ŞI I58 </t>
  </si>
  <si>
    <t>CRESTEREA EFICIENÞEI ENERGETICE A BLOCURILOR DE LOCUINÞE A16, SCALA SI SB 15 DIN MUNICIPIUL ZALAU</t>
  </si>
  <si>
    <t>CREŞTEREA EFICIENŢEI ENERGETICE A BLOCURILOR DE LOCUINŢE P40 SI D111</t>
  </si>
  <si>
    <t>Reabilitarea, modernizarea, dezvoltarea si echiparea unitatii de Învatamânt Liceul Tehnologic Mihai Viteazul din municipiul Zalau - etapa I Internat</t>
  </si>
  <si>
    <t>Reabilitarea, extinderea, modernizarea, echipare structură educațională-grădinița de copii cu program prelungit nr.2- Șimleu Silvaniei</t>
  </si>
  <si>
    <t>ORAȘUL ȘIMLEU SILVANIEI</t>
  </si>
  <si>
    <t>SIMLEU SILVANIEI</t>
  </si>
  <si>
    <t>Reabilitarea, extinderea, modernizarea, echipare structură educațională-Grădinița de copii cu program prelungit nr.3, Șimleu Silvaniei</t>
  </si>
  <si>
    <t>9/31/2021</t>
  </si>
  <si>
    <t>Cresterea accesibilitatii serviciilor medicale pentru populatia Orasului Simleu Silvaniei si din zona rurala deservita, in special pentru populatia supusa riscului de saracie, prin dotarea cu echipamente medicale performante a singurului ambulatoriu public din oras.</t>
  </si>
  <si>
    <t>MOBILITATE URBANĂ DURABILĂ ZALĂU 2023</t>
  </si>
  <si>
    <t>MOBILITATE URBANA DURABILA ZALAU 2023</t>
  </si>
  <si>
    <t>044</t>
  </si>
  <si>
    <t>Mobilizare coridoare de MOBILITATE URBANA DURABILA ZALAU 2023</t>
  </si>
  <si>
    <t xml:space="preserve">Extindere hală de producţie existentă şi construire spaţiu nou de producţie în vederea creşterii
capacităţii productive a societăţii JRON COMPANY </t>
  </si>
  <si>
    <t xml:space="preserve"> Îmbunătăţirea poziţiei pe piaţă a companiei NOPARDON SRL prin realizarea unei unităţi hoteliere şi diversificarea serviciilor oferite</t>
  </si>
  <si>
    <t>CRESTEREA EFICIENTEI ENERGETICE A BLOCURILOR DE LOCUINTE DIN ORASUL NEGRESTI OAS-LOT1</t>
  </si>
  <si>
    <t>CRESTEREA EFICIENTEI ENERGETICE A BLOCURILOR DE LOCUINTE DIN ORASUL NEGRESTI OAS-LOT2</t>
  </si>
  <si>
    <t>Reabilitarea şi eficientizarea din punct de vedere energetic a clădirii prin îmbunătăţirea izolaţiei termice şi hidroizolarea anvelopei clădirii, înlocuirea tâmplăriei de lemn cu ţâmplărie performantă energetic, înlocuirea corpurilor de iluminat, lucrări de reparaţii la faţade</t>
  </si>
  <si>
    <t>reabilitarea şi eficientizarea din punct de vedere energetic a clădirii prin îmbunătăţirea izolaţiei termice şi hidroizolarea anvelopei clădirii, înlocuirea tâmplăriei de lemn cu tâmplărie performantă energetic, înlocuirea corpurilor de iluminat, înlocuirea lifturilor şi a circuitelor electrice în părţile comune, lucrări de reparaţii la faţade.</t>
  </si>
  <si>
    <t>Reabilitare cladiri rezidentiale Satu Mare 4</t>
  </si>
  <si>
    <t>Reabilitarea şi eficientizarea din punct de vedere energetic a clădirii prin îmbunătăţirea izolaţiei termice şi hidroizolarea anvelopei clădirii, înlocuirea tâmplăriei de lemn cu tâmplărie performantă energetic, înlocuirea corpurilor de iluminat şi a circuitelor electrice în părţile comune, lucrări de reparaţii la faţade.</t>
  </si>
  <si>
    <t>Creșterea accesibilității și îmbunătățirea calității serviciilor de sănătate în municipiul Carei</t>
  </si>
  <si>
    <t>Dezvoltarea infrastructurii sanitare in cadrul Ambulatoriului integrat de specialitate Carei in vederea cresterii cu 25% a numarului de consultatii prin implemntarea proiectului si reducere a inegalitatilor in ceea ce priveste starea de sanatate a populatiei la nivel local si microregional, prin  prin dotarea acestuia cu 14 echipamente noi si performante</t>
  </si>
  <si>
    <t xml:space="preserve">Carei </t>
  </si>
  <si>
    <t>Modernizarea si extinderea traseului pietonal si velo Centrul Nou din municipiul Satu Mare</t>
  </si>
  <si>
    <t>Parteneriat - regiunea NV</t>
  </si>
  <si>
    <t>8/8.2 - Ambulante</t>
  </si>
  <si>
    <t xml:space="preserve">Îmbunătăţirea capacităţii de intervenţie la urgenţele medicale - Regiunea Nord-Vest </t>
  </si>
  <si>
    <t>PARTENERIATUL DINTRE IGSU, ISU-JUDEŢUL BIHOR, ISU-JUDEŢUL BISTRITA NASAUD, ISU-JUDEŢUL CLUJ,</t>
  </si>
  <si>
    <t>Cresterea calitaþii serviciilor
medicale din faza pre spitaliceasca prin îmbunataþirea nivelului de dotare cu echipamente de transport si alte echipamente specifice
pentru acordarea asistenþei medicale de urgenþa si primului ajutor calificat si prin operaþionalizarea unor noi echipaje de intervenþie la
urgenþele medicale, prin dotarea acestora cu o parte dintre noile echipamente achiziþionate. De asemenea, se va asigura eficientizarea
intervenþiilor la misiunile de cautare-salvare în zona montana prin dotarea cu echipamente pentru transportul pacienþilor din zona
montana.</t>
  </si>
  <si>
    <t>Total Parteneriat - regiunea NV</t>
  </si>
  <si>
    <t>30/11/2020</t>
  </si>
  <si>
    <t>Modernizarea, reabilitarea si extinderea traseelor de transport public electric</t>
  </si>
  <si>
    <t>UAT Municipiul Medias</t>
  </si>
  <si>
    <t>Promovarea mobilitaþii urbane durabile prin modernizarea, reabilitarea si extinderea traseelor de transport public electric si implementarea
unui sistem integrat de trafic management</t>
  </si>
  <si>
    <t>31/05/2022</t>
  </si>
  <si>
    <t>Construcţie nouă cu destinaţia creşă în incinta Grădiniţei cu program prelungit nr. 36 Sibiu</t>
  </si>
  <si>
    <t>Construirea unei crese moderne în cartierul ?iglari din Municipiul Sibiu</t>
  </si>
  <si>
    <t xml:space="preserve">18/05/2017 </t>
  </si>
  <si>
    <t>Dotarea Ambulatoriului Spitalului Clinic Judetean de Urgenta Sibiu</t>
  </si>
  <si>
    <t>Imbunatatirea infrastructurii sanitare la nivelul Regiunii Centru</t>
  </si>
  <si>
    <t>Orasul Cisnadie</t>
  </si>
  <si>
    <t>Cresterea accesibilitaþii si calitaþii serviciilor de sanatate furnizate în cabinetele de specialitate din cadrul Ambulatoriului integrat al
Spitalului Orasenesc Cisnadie</t>
  </si>
  <si>
    <t>30/06/2021</t>
  </si>
  <si>
    <t>Dotarea Ambulatoriului Integrat din cadrul Spitalului de Pneumoftiziologie Sibiu</t>
  </si>
  <si>
    <t>Obiectivul general al proiectului îl reprezinta Imbunataþirea infrastructurii sanitare la nivelul Regiunii Centru</t>
  </si>
  <si>
    <t>Investitii in infrastructura existenta a Spitalului de Psihiatrie Gheorghe Preda din Sibiu in vederea relocarii ambulatoriului de specialitate adulti</t>
  </si>
  <si>
    <t>Inbunatatirea infrastructurii sanitare in Regiunea Centru prin investitii in infrastructura nespitaliceasca din judetul Sibiu</t>
  </si>
  <si>
    <t>31/12/2021</t>
  </si>
  <si>
    <t>Construire cresa in orasul Avrig, imprejmuire imobil si drum de acces</t>
  </si>
  <si>
    <t>Orasul Avrig</t>
  </si>
  <si>
    <t>construirea si dotarea unei crese de 5 grupe cu program de zi în orasul Avrig</t>
  </si>
  <si>
    <t>31/07/2022</t>
  </si>
  <si>
    <t>Reabilitare, modernizare si extindere gradinita din localitarea Valchid, com. Hoghilag, judet Sibiu</t>
  </si>
  <si>
    <t>Comuna Hoghilag</t>
  </si>
  <si>
    <t>eabilitarea, modernizarea si extinderea gradinitei cu program normal din satul
Valchid, comuna Hoghilag, judet Sibiu</t>
  </si>
  <si>
    <t>30/11/2023</t>
  </si>
  <si>
    <t>Valchid</t>
  </si>
  <si>
    <t>Extindere corp scoala la Scoala Gimnaziala I.L. Caragiale Sibiu</t>
  </si>
  <si>
    <t>Crearea condiþiilor pentru desfasurarea activitaþilor educaþionale specifice în spaþii adecvate prin extinderea Scolii Gimnaziale I.L.
Caragiale Sibiu</t>
  </si>
  <si>
    <t xml:space="preserve">01/0/2017 </t>
  </si>
  <si>
    <t>30/09/2021</t>
  </si>
  <si>
    <t>2/2.1B</t>
  </si>
  <si>
    <t>PALEDRIS SRL</t>
  </si>
  <si>
    <t>31/07/2019</t>
  </si>
  <si>
    <t>30/06/2022</t>
  </si>
  <si>
    <t>60,20</t>
  </si>
  <si>
    <t>Dezvoltare antreprenoriala prin infiintare incubator de afaceri Fagaras</t>
  </si>
  <si>
    <t>18/08/2019</t>
  </si>
  <si>
    <t>48,84</t>
  </si>
  <si>
    <t>Îmbunătățirea competitivității M&amp;M Product prin extinderea și diversificarea activității</t>
  </si>
  <si>
    <t>S.C. M&amp;M PRODUCT S.R.L.</t>
  </si>
  <si>
    <t>29/02/2020</t>
  </si>
  <si>
    <t>3/3.1A</t>
  </si>
  <si>
    <t>Creșterea eficienței energetice a clădirilor rezidențiale din municipiul Făgăraș, județul Brașov</t>
  </si>
  <si>
    <t>Creșterea eficienței energetice a unui număr de 4 blocuri delocuințe</t>
  </si>
  <si>
    <t>51,00</t>
  </si>
  <si>
    <t>„POR/2019/3/3.1/A/Sisteme fotovoltaice/1/Regiunea Centru"</t>
  </si>
  <si>
    <t>Achiziția și montarea de panouri fotovoltaice pentru un număr de 3144 beneficiari</t>
  </si>
  <si>
    <t>85,00</t>
  </si>
  <si>
    <t>Lucrări pentru eficientizare energetică clădire corp L Liceul Teoretic I.C. Drăgușanu</t>
  </si>
  <si>
    <t>Reabilitarea termică a clădirii Liceului Teoretic I.C. Drăgușanu</t>
  </si>
  <si>
    <t>Imbunatatirea serviciilor sanitare ale Ambulatoriului Spitalului Clinic de Psihiatrie si Neurologie Brasov prin achizitionarea de dotari</t>
  </si>
  <si>
    <t>Parteneriatul dintre UAT Judeţul Braşov şi SPITALUL CLINIC DE PSIHIATRIE si NEUROLOGIE BRAşOV</t>
  </si>
  <si>
    <t>31/07/2021</t>
  </si>
  <si>
    <t>Dotare Ambulatoriu Spital orasenesc Dr. Caius Tiberiu Sparchez cu aparatura medicala si mobilier</t>
  </si>
  <si>
    <t>Orasul Zarnesti</t>
  </si>
  <si>
    <t>Dotare ambulatoriu Spital Orâșenesc Dr. Caius Tiberiu Spârchez cu aparatură medicală și mobilier specific</t>
  </si>
  <si>
    <t>Reabilitarea, modernizarea si dotarea ambulatoriului din cadrul Spitalului Municipal "Dr. Aurel Tulbure" Fagaras</t>
  </si>
  <si>
    <t>Reabilitarea, modernizarea și dotarea cu aparatură medicală și mobilier a ambulatoriului din cadrul Spitalului Municipal Dr. Aurel Tulbure Făgăraș</t>
  </si>
  <si>
    <t>8/8.2B</t>
  </si>
  <si>
    <t>UAT Județul Brașov</t>
  </si>
  <si>
    <t>Dotarea UPU Spitalul Clinic Județean de Urgență Brașov cu echipamente și aparatură medicală</t>
  </si>
  <si>
    <t>10.1A</t>
  </si>
  <si>
    <t>Construire cresa in comuna Sanpetru, jud. Brasov</t>
  </si>
  <si>
    <t>Comuna Sanpetru</t>
  </si>
  <si>
    <t>Construirea unei creșe în comuna Sânpetru cu 36 locuri în 4 săli, clădire S+P+E</t>
  </si>
  <si>
    <t>SÂNPETRU</t>
  </si>
  <si>
    <t>2.1.B</t>
  </si>
  <si>
    <t>Înființarea unui incubator de afaceri sectorial în Municipiul Odorheiu Secuiesc</t>
  </si>
  <si>
    <t>UAT Odorheiu Secuiesc în parteneriat cu UAT Jud. Harghita</t>
  </si>
  <si>
    <t xml:space="preserve">Dezvoltarea sectorului industrial cretive  prin înființarea unui incubator de afaceri sectorial în domeniul industriilor creative. Construirea unei hale de producție, care va conține 15 ateliere de producție, în clădire vor avea loc 2 depozite comune, o sală de conferință, 2 grupuri sanitare și un spațiu expozițional. </t>
  </si>
  <si>
    <t>42,88%</t>
  </si>
  <si>
    <t>09/31/2021</t>
  </si>
  <si>
    <t>Reabilitarea si modernizarea infrastructurii rutiere din municipiul Odorheiu Secuiesc in vederea diminuarii traficului rutier si reducerea emisiilor de carbon - strada II RAKOCZI FERENC</t>
  </si>
  <si>
    <t xml:space="preserve">UAT Odorheiu Secuiesc </t>
  </si>
  <si>
    <t>Asigurarea unui serviciu eficient de transport public de călători și îmbunătățirea  condițiilor pentru utilizarea modurilor nemotorizate de transport, în vederea reducerii numărului de deplasări cu transport privat (cu autoturisme) și reducerea emisiilor de echivalent CO2 din transport</t>
  </si>
  <si>
    <t>Reabilitarea si modernizarea infrastructurii rutiere din municipiul Odorheiu Secuiesc in vederea diminuarii traficului rutier si reducerea emisiilor de carbon</t>
  </si>
  <si>
    <t>Reabilitarea, modernizarea și dotarea Ambulatoriului de specialitate din Municipiul Gheorgheni</t>
  </si>
  <si>
    <t xml:space="preserve">Creșterea accesibilității serviciilor de sănătate prin extinderea și dotarea ambulatoriului Spitalului Municipal Gheorgheni, investiții ce vor contribui la accesul ridicat la servicii de îngrijire medicală primară a populației. </t>
  </si>
  <si>
    <t>8.2B nefinalizate</t>
  </si>
  <si>
    <t>Îmbunătățirea accesului populației din Județele Harghita și Covasna la servicii medicale de urgență</t>
  </si>
  <si>
    <t>Parteneriatul dintre Ministerul Sănătății (Partener 1), Spitalul Județean de Urganță Miercurea Ciuc (Partener 2), Spitalul Județean de Urgență Dr. Fogolyan Kristof Sfântu Gheorghe (Partener 3) și Unitatea Administrativ Teritorială Județ Covasna (Partener 4)</t>
  </si>
  <si>
    <t xml:space="preserve">Public </t>
  </si>
  <si>
    <t>Reabilitarea si dotarea gradinitei Csaloka, comuna Ciumani, judetul Harghita</t>
  </si>
  <si>
    <t>Comuna Ciumani</t>
  </si>
  <si>
    <t>CIUMANI</t>
  </si>
  <si>
    <t>Amenajare Incubator pentru afaceri in Municipiul Targu Secuiesc</t>
  </si>
  <si>
    <t>Extinderea si dotarea infrastructurii ambulatorii in Mun Tg. Secuiesc</t>
  </si>
  <si>
    <t>Extinderea și dotarea infrastructurii ambulatorii în Mun. Tg. Secuiesc</t>
  </si>
  <si>
    <t>Municipiul Blaj</t>
  </si>
  <si>
    <t>Obiectivul General al proiectului consta in extinderea cladirii ambulatoriului integrat de specialitate al Spitalului Municipal Blaj si dotarea</t>
  </si>
  <si>
    <t>Extindere, modernizare si dotare in vederea relocarii ambulatoriului integrat al Spitalului Judetean de Urgenta Alba Iulia</t>
  </si>
  <si>
    <t>Parteneriatul intre UAT Judetul ALBA si Spitalul Judetean de Urgenta Alba Iulia</t>
  </si>
  <si>
    <t>Modernizarea ambulatoriului integrat al Spitalului Judetean de Urgenta Alba Iulia.</t>
  </si>
  <si>
    <t>serviciilor de sanatate in regim ambulatoriu pentru Municipiul Blaj si localitatile deservicte de Spitalul Municipal.</t>
  </si>
  <si>
    <t>Obiectivul general al proiectului îl constituie cresterea gradului de participare la învaþamântul prescolar din orasul Cugir prin îmbunatatirea</t>
  </si>
  <si>
    <t>Modernizare scoala gimnaziala Vasile Bologa in SATUL Geoagiu de Sus,comuna Stremt,judetul Alba</t>
  </si>
  <si>
    <t xml:space="preserve"> Stremț</t>
  </si>
  <si>
    <t>Extindere, reabilitare si dotare Scoala Gimnaziala Simion Barnutiu structura I M Moldovan si structura P P Aron</t>
  </si>
  <si>
    <t>Obiectivul general al proiectului/Scopul proiectului consta în cresterea calitaþii educaþiei, atractivitaþii si a gradului de participare pentru 452</t>
  </si>
  <si>
    <t>de elevi, din care 224 de gen feminin, 228 de gen masculin, 437 aparþinând unei categorii dezavantajate (elevi de etnie roma) si 59 cu</t>
  </si>
  <si>
    <t>2.1B</t>
  </si>
  <si>
    <t>Crearea Incubatorului de afaceri in domeniul medical "Dimitrie Cantemir"</t>
  </si>
  <si>
    <t>FUNDATIA ECOLOGICA "DIMITRIE CANTEMIR"</t>
  </si>
  <si>
    <t>Crearea si dezvoltarea unui incubator de afaceri</t>
  </si>
  <si>
    <t>Crearea Incubatorului de Afaceri Sectorial si Dezvoltarea Serviciilor prestate în cadrul Incubatorului în orasul Miercurea Nirajului, judetul Mures</t>
  </si>
  <si>
    <t>Oras Miercurea Nirajului</t>
  </si>
  <si>
    <t>Crearea unui incubator de afaceri</t>
  </si>
  <si>
    <t>SC FOMCO WOOD SRL</t>
  </si>
  <si>
    <t>31.11.2019</t>
  </si>
  <si>
    <t>31.11.2020</t>
  </si>
  <si>
    <t>Construire gradinita in localitatea Agristeu, judet Mures</t>
  </si>
  <si>
    <t>Comuna Balauseri</t>
  </si>
  <si>
    <t>Imbunatatirea serviciului educational prescolar prin construirea unei gradinite</t>
  </si>
  <si>
    <t>Agristeu</t>
  </si>
  <si>
    <t>Extinderea si echiparea structurii educationale a Scolii Gimnaziale Ioan Vladutiu Orasul Ludus, judetul Mures</t>
  </si>
  <si>
    <t>ORASUL LUDUS</t>
  </si>
  <si>
    <t>Cresterea gradului de participare a populatiei in invatamantul primar si gimnazial prin imbunatatirea infrastructurii educationale</t>
  </si>
  <si>
    <t>Mansardare si reabilitare Scoala Gimnaziala Zau de Campie, cladire cu clasele I-IV Comuna Zau de Campie, jud. Mures</t>
  </si>
  <si>
    <t>Comuna Zau de Campie</t>
  </si>
  <si>
    <t>Dezvoltarea infrastructurii educationale in  comuna Zau de Campie, respectiv imbunatatirea calitatii serviciului procesului educational la nivelul invatamatului primar</t>
  </si>
  <si>
    <t>Zau De Campie</t>
  </si>
  <si>
    <t>Modernizarea a doua unitati de invatamant de pe raza comunei Pasareni</t>
  </si>
  <si>
    <t>Comuna Pasareni</t>
  </si>
  <si>
    <t>Imbunatatirea sistemului educational prin modernizarea a doua unitati de uinvatamant</t>
  </si>
  <si>
    <t>27.09.20109</t>
  </si>
  <si>
    <t>Pasareni, Galateni</t>
  </si>
  <si>
    <t>Eficientizarea energetica a cladirilor rezidentiale - Lot 1</t>
  </si>
  <si>
    <t>0,377 tone CO2 diferenta, 220 gospodarii</t>
  </si>
  <si>
    <t>Eficientizarea energetica a cladirilor rezidentiale - Lot 2</t>
  </si>
  <si>
    <t>0,29 toneCO2 diferenta, 280 gospodarii</t>
  </si>
  <si>
    <t>Eficientizarea energetica a cladirilor rezidentiale - Lot 3</t>
  </si>
  <si>
    <t>0,53 tone CO2, 70 gospodarii</t>
  </si>
  <si>
    <t>Achizitie a  26 troleibuze</t>
  </si>
  <si>
    <t>Achizitie a 10 tramvaie</t>
  </si>
  <si>
    <t>Achizitie mijloace de transport public - autobuze electrice 12 deal, Pitesti, Tg.Mures</t>
  </si>
  <si>
    <t>Achizitie a  72 autobuze electrice</t>
  </si>
  <si>
    <t>Achizitie mijloace de transport public – troleibuze 12 m, Ploiesti, Tg.Jiu</t>
  </si>
  <si>
    <t>Achizitie a 40 troleibuze</t>
  </si>
  <si>
    <t>Achizitie mijloace de transport public – tramvaie 18 m, Galati</t>
  </si>
  <si>
    <t>Achizitie mijloace de transport public – tramvaie 18 m, Ploiesti</t>
  </si>
  <si>
    <t>Achizitie a 20 tramvaie</t>
  </si>
  <si>
    <t>Achizitie mijloace de transport public – tramvaie 25 m, Craiova</t>
  </si>
  <si>
    <t>Achizitie a 17 tramvaie</t>
  </si>
  <si>
    <t>Achiziție mijloace de transport public - autobuze electrice 12 m deal, Brașov, Iași, Sibiu, Slatina, Suceava</t>
  </si>
  <si>
    <t>Achizitie a 60 autobuze electrice</t>
  </si>
  <si>
    <t>Achizitie mijloace de transport public – tramvaie 18 m, Botosani</t>
  </si>
  <si>
    <t>Achizitie a 9 tramvaie</t>
  </si>
  <si>
    <t>Achiziţie mijloace de transport public - tramvaie 18 m, bidirectionale, Resita</t>
  </si>
  <si>
    <t>Achizitie a 13 tramvaie</t>
  </si>
  <si>
    <t>3.1.A.2.</t>
  </si>
  <si>
    <t>Amvelopare termica blocuri</t>
  </si>
  <si>
    <t>UAT Orașul Chișineu Criș</t>
  </si>
  <si>
    <t>Chisineu Cris</t>
  </si>
  <si>
    <t>Cresterea eficientei energetice la cladiri rezidentiale in orasul Santana judetul Arad</t>
  </si>
  <si>
    <t>3.1.C.</t>
  </si>
  <si>
    <t>Extindere si eficientizare sistem de iluminat</t>
  </si>
  <si>
    <t>043, 090</t>
  </si>
  <si>
    <t>044, 090</t>
  </si>
  <si>
    <t>Modernizare Sistem de Transport Public cu Tramvaiul în Municipiul Arad – Traseu Strada Pădurii între Strada Abatorului și Strada Condurașilor</t>
  </si>
  <si>
    <t>043, 044</t>
  </si>
  <si>
    <t>Construire Centru Multifuncþional pentru Persoane din Zone Urbane Marginalizate - Zona Sezatorii-Padurii</t>
  </si>
  <si>
    <t xml:space="preserve">Parteneriat UAT Municipiul Arad și Direcția de Asisteță Socială Arad
</t>
  </si>
  <si>
    <t>083, 055</t>
  </si>
  <si>
    <t>Restaurarea Urbarialhaus (Casa urbariala) si adaptarea ei la nevoile culturale ale comunitatii</t>
  </si>
  <si>
    <t>lucrari de restaurare si reabilitare</t>
  </si>
  <si>
    <t>Dotare ambulatoriu integrat și laboratoare ale Spitalului Orășenesc din Orașul Ineu, județul Arad</t>
  </si>
  <si>
    <t xml:space="preserve"> Extindere, modernizare si dotare Ambulatoriu de Specialitate-Pneumologie la Spitalul de Boli Cronice Sebis</t>
  </si>
  <si>
    <t>UAT Orașul Sebiș</t>
  </si>
  <si>
    <t>Sebiș</t>
  </si>
  <si>
    <t>8.2.B.</t>
  </si>
  <si>
    <t>Extinderea Unităţii de Primire Urgenţe din cadrul Spitalului Clinic Judeţean de Urgenţă Arad, etapa a II-a</t>
  </si>
  <si>
    <t>8.3.A.2.</t>
  </si>
  <si>
    <t>Modificări, extindere și schimbare destinație clădire în centru de zi pentru bătrâni</t>
  </si>
  <si>
    <t>Parteneriatul dintre BISERICA EVANGHELICĂ LUTHERANĂ DIN ROMÂNIA - PAROHIA SLOVACĂ NĂDLAC si ASOCIAȚIA DIAKONIA EVANGHELICĂ</t>
  </si>
  <si>
    <t>Nădlac</t>
  </si>
  <si>
    <t>Modernizarea, extinderea și creșterea eficienței energetice a rețelei de iluminat public din orașul Moldova Nouă</t>
  </si>
  <si>
    <t>Reabilitarea si modernizarea grădinițelor si creșelor din Municipiul Reșița - Grădinița cu Program Prelungit "Floarea Soarelui", Reșița</t>
  </si>
  <si>
    <t>Reabilitarea infrastructurii scolare Municipiul Reșița - Colegiul Tehnic Reșița</t>
  </si>
  <si>
    <t>Slatina-Timiș</t>
  </si>
  <si>
    <t>UAT Municipiul Caransebeș</t>
  </si>
  <si>
    <t>Extindere, modernizare si dotare gradinita  cu program normal Berliște, nr.63B, comuna Berliște, județul Caraș-Severin</t>
  </si>
  <si>
    <t>UAT Comuna Berliște</t>
  </si>
  <si>
    <t>Berliște</t>
  </si>
  <si>
    <t>3/3.1.B. SUERD</t>
  </si>
  <si>
    <t>Creșterea eficienței energetice a clădirii publice - Poliția municipiului Reșița</t>
  </si>
  <si>
    <t>INSPECTORATUL DE POLITIE AL JUDETULUI CARAS SEVERIN/ORDINE SI SIGURANÞA PUBLICA</t>
  </si>
  <si>
    <t>"REINTERPRETARE FUNCȚIONALĂ PRIN AMENAJAREA ȘI CONSERVAREA RUINELOR -  BISERICA MEDIEVALA DE SEC. XIII-XIV”- Municipiul Caransebeș</t>
  </si>
  <si>
    <t>Petrosani</t>
  </si>
  <si>
    <t>UAT Municipiul Vulcan</t>
  </si>
  <si>
    <t>Petrila, Petrosani, Aninoasa, Vulcan, Lupeni, Uricani</t>
  </si>
  <si>
    <t>"Linia verde de autobuze electrice între Petrila-Petroșani-Aninoasa-Vulcan-Lupeni-Uricani Green Line Valea Jiului" - Componenta 2</t>
  </si>
  <si>
    <t>Modernizarea transportului în municipiul Hunedoara, prin investiții în transportul ecologic - Coridorul Central</t>
  </si>
  <si>
    <t>MODERNIZAREA TRANSPORTULUI ÎN MUNICIPIUL HUNEDOARA, PRIN INVESTIŢII ÎN TRANSPORTUL PUBLIC ECOLOGIC – CORIDORUL DE EST</t>
  </si>
  <si>
    <t>Modernizarea transportului în municipiul Hunedoara, prin investiții în transportul ecologic - Coridorul de Vest</t>
  </si>
  <si>
    <t>3.2.N.</t>
  </si>
  <si>
    <t>UAT Municipiul Lupeni</t>
  </si>
  <si>
    <t>Modernizarea sistemului de transport public local prin achiziționarea de vehicule ecologice</t>
  </si>
  <si>
    <t>Modernizarea sistemului de transport public local prin reabilitarea infrastructurii aferente</t>
  </si>
  <si>
    <t>Reabilitarea, modernizarea și echiparea infrastructurii educaționale antepreșcolare la Creșa Deva, Al.Viitorului</t>
  </si>
  <si>
    <t>RESTAURARE, CONSOLIDARE ȘI CONSERVARE BISERICA CU HRAMUL ”SF. NICOLAE” - INTERIOR / EXTERIOR, AMENAJARE INCINTĂ, REALIZARE ILUMINAT ARHITECTURAL ȘI AMBIENTAL, REALIZAREA UNUI CORP ANEXĂ PENTRU GRUPURI SANITARE ȘI CENTRALĂ TERMICĂ, REABILITARE ÎMPREJMUIRE ȘI ACCESE</t>
  </si>
  <si>
    <t>CONSOLIDARE, RESTAURARE, CONSERVARE BISERICĂ, AMENAJARE INCINTĂ ŞI ÎMPREJMUIRE, REALIZARE LUMȂNĂRAR ÎN EXTERIORUL BISERICII, ÎNLOCUIRE ÎNVELITOARE, ILUMINAT ARHITECTURAL ŞI AMBIENTAL, SISTEMATIZARE VERTICALĂ A TERENULUI, REAMENAJARE INCINTĂ ŞI REABILITARE POARTĂ DE ACCES SECUNDAR LA ANSAMBLUL BISERICII SFȂNTUL NICOLAE</t>
  </si>
  <si>
    <t>Parteneriat UAT Comuna Ribița, Parohia Ortodoxă Română Ribița</t>
  </si>
  <si>
    <t>Ribița</t>
  </si>
  <si>
    <t>Parteneriatul dintre UAT Orașul Hațeg și Spitalul orășenesc Hațeg</t>
  </si>
  <si>
    <t>UAT Orașul Aninoasa</t>
  </si>
  <si>
    <t>Orastie</t>
  </si>
  <si>
    <t>Parteneriat UAT Municipiul Orăștie, UAT Județul Hunedoara</t>
  </si>
  <si>
    <t>Îmbunătăţirea eficienţei energetice în sectorul rezidenţial prin reabilitarea termică a blocurilor de locuinţe: zona Aradului - Torontalului</t>
  </si>
  <si>
    <t>Imbunatatirea eficientei energetice in sectorul rezidential prin reabilitarea termica a blocurilor de locuinte str. Luminita Botoc nr. 2, Luminita Botoc Nr. 4, Martir Dumitru Juganaru nr. 13, Str. Vasile Lucaciu nr. 18</t>
  </si>
  <si>
    <t>Anvelopare blocuri în orașul Deta - Bloc A, str. Ștefan cel Mare, nr. 25-27 și blocurile A18, B17-C17 - Zona Elena Ghenescu, Orașul Deta, Județul Timiș</t>
  </si>
  <si>
    <t>Înnoirea flotei de tramvaie - etapa 1</t>
  </si>
  <si>
    <t>Înnoirea flotei de tramvaie- etapa II</t>
  </si>
  <si>
    <t>Reabilitarea liniilor de tramvai si modernizarea tramelor stradale in Municipiul Timisoara, Traseu 5, Calea Bogdanestilor</t>
  </si>
  <si>
    <t>Construcție clădire cu destinația creșă str. Cocea</t>
  </si>
  <si>
    <t>7/7.1.2.</t>
  </si>
  <si>
    <t>Extindere, reabilitare, modernizare si echiparea ambulatorului de specialitate al Clinicii de Recuperare, Medicina Fizica si Balneologie Timisoara din cadrul Spitalului Clinic Municipal de Urgenta Timisoara, prin demolare partiala si extindere orizontala si verticala</t>
  </si>
  <si>
    <t>TM</t>
  </si>
  <si>
    <t>Remetea-Lunca</t>
  </si>
  <si>
    <t>Dumbrăvița</t>
  </si>
  <si>
    <t>Înființare grădiniță PP Moșnița Nouă</t>
  </si>
  <si>
    <t>UAT Comuna Moșnița Nouă</t>
  </si>
  <si>
    <t>Moșnița-Nouă</t>
  </si>
  <si>
    <t>Construire şcoală gimnazială Dumbrăvița</t>
  </si>
  <si>
    <t>Reabilitare, extindere si dotare Scoala Gimnaziala “George Garda” Mănăștiur</t>
  </si>
  <si>
    <t>Mănăştiur</t>
  </si>
  <si>
    <t>Continuarea sprijinului pentru finantarea partiala a cheltuielilor de personal aferente structurilor suport pentru Autoritatea de Management pentru Programul Operaíonal Regional din cadrul Ministerului Dezvoltarii Regionale si Administratiei Publice</t>
  </si>
  <si>
    <t>SUD-EST</t>
  </si>
  <si>
    <t>SUD-VEST</t>
  </si>
  <si>
    <t>SUD-MUNTENIA</t>
  </si>
  <si>
    <t>NORD-EST</t>
  </si>
  <si>
    <t>Traseu pentru deplasari nemotorizate Sud: Centru – Aeroport</t>
  </si>
  <si>
    <t>Dezvoltarea mobilitatii urbane prin shimbarea accentului de la o mobilitate bazata pe utilizarea autoturismelor la o mobilitate bazata pe mersul me jos, utilizarea bicicletei ca mijloc de deplasare, utilizarea transportului public de inalta calitate si eficienta.</t>
  </si>
  <si>
    <t>23.10.2019</t>
  </si>
  <si>
    <t>Coridor pentru deplasari nemotorizate Parcul Cancicov - Stadion - Bazin de Înot - Universitatea „Vasile Alecsandri“ (Traseul tineretului si sportului)</t>
  </si>
  <si>
    <t>Dezvoltarea mobilitatii urbane, prin shimbarea accentului de la o mobilitate bazata pe utilizarea autoturismelor la o mobilitate bazata pe mersul me jos, utilizarea bicicletei ca mijloc de deplasare, utilizarea transportului public de inalta calitate si eficienta.</t>
  </si>
  <si>
    <t>31.10.2023</t>
  </si>
  <si>
    <t>Modernizarea statiilor de transport public</t>
  </si>
  <si>
    <t>Îmbunătățirea condiţiilor pentru utilizarea transportului public de calatori, în vederea reducerii numărului de deplasări cu transportul privat (cu autoturisme) şi reducerea emisiilor de echivalent CO2 din transport.</t>
  </si>
  <si>
    <t>MODERNIZARE SI REABILITARE CRESA NR. 3</t>
  </si>
  <si>
    <t>Cresterea calitatii infrastructurii anteprescolare in vederea asigurarii accesului la educatie timpurie in cadrul Cresi nr. 3 din Municipiul Bacau.</t>
  </si>
  <si>
    <t>MODERNIZARE SI REABILITARE CRESA NR. 9</t>
  </si>
  <si>
    <t>Cresterea calitatii infrastructurii anteprescolare in vederea asigurarii accesului la educatie timpurie in cadrul Cresei nr. 9 din Municipiul Bacau.</t>
  </si>
  <si>
    <t>Reabilitare, modernizare si dotare Scoala Gimnaziala STEFAN CEL MARE din Comuna ZEMES, Judet BACAU</t>
  </si>
  <si>
    <t>COMUNA ZEMES</t>
  </si>
  <si>
    <t>Reabilitare, modernizare si dotare Scoala Gimnaziala STEFAN CEL MARE din Comuna ZEMES</t>
  </si>
  <si>
    <t>13.11.2019</t>
  </si>
  <si>
    <t>ZEMES</t>
  </si>
  <si>
    <t>Total SV-BT-IS-VS-BC-NT</t>
  </si>
  <si>
    <t>Transport urban durabil in Municipiul Botosani prin reabilitarea, modernizarea si extinderea transportului public local de calatori cu tramvaiul - Reabilitare cale rulare traseu 101</t>
  </si>
  <si>
    <t>24.12.2019</t>
  </si>
  <si>
    <t>044,043</t>
  </si>
  <si>
    <t>Imbunatatirea regenerarii fizice, economice si sociale a comunitatilor marginalizate- amenajare zona recreere Str. Adrian Adamiu FN in municipiul Botosani</t>
  </si>
  <si>
    <t>034,083</t>
  </si>
  <si>
    <t>MODERNIZAREA AMBULATORIULUI DIN CADRUL SPITALULUI MUNICIPAL DOROHOI, JUDETUL BOTOSANI</t>
  </si>
  <si>
    <t>Modernizarea ambulatoriului din cadrul Spitalului Municipal Dorohoi</t>
  </si>
  <si>
    <t>02.10.2019</t>
  </si>
  <si>
    <t>Dotarea Ambulatoriului din Cadrul Sectiei Exterioare Pediatrie a Spitalului Judetean de Urgenta „Mavromati” Botosani</t>
  </si>
  <si>
    <t>Modernizarea și dotarea Ambulatoriului din Cadrul Secției Exterioare Pediatrie a Spitalului Județean de Urgență „Mavromati” Botoșani</t>
  </si>
  <si>
    <t>29.11.2019</t>
  </si>
  <si>
    <t>Reabilitare si modernizare zona de agrement C.A. ROSETTI</t>
  </si>
  <si>
    <t>Reconversia funcțională și reutilizarea unor terenuri și suprafețe abandonate și neutilizate din interiorul muncipiului Iași şi transformarea acestora în zone de agrement și petrecere a timpului liber pentru comunitate.</t>
  </si>
  <si>
    <t>14.11.2019</t>
  </si>
  <si>
    <t>06.02.2020</t>
  </si>
  <si>
    <t>14/14.1</t>
  </si>
  <si>
    <t>Construire Spital Regional de Urgenta Iasi</t>
  </si>
  <si>
    <t>28.02.2027</t>
  </si>
  <si>
    <t>023</t>
  </si>
  <si>
    <t>Cresterea eficientei energetice si extinderea sistemului de iluminat public din Municipiul Roman</t>
  </si>
  <si>
    <t>Modernizarea statiilor de așteptare pentru transport public (TP)</t>
  </si>
  <si>
    <t>Proiectul vizează o reducere de 2% a emisiilor de echivalent CO2 din transport in aria de studiu a proiectului, in primul an de dupa implementarea proiectului, reprezentand o cantitate de 1.334,38 tone/an, fara a genera o crestere a acestor emisii in afara ariei de studiu.</t>
  </si>
  <si>
    <t>Reabilitarea, modernizarea si dotarea Cresei Precista</t>
  </si>
  <si>
    <t>Reabilitarea, modernizarea și dotarea Creșei Precista</t>
  </si>
  <si>
    <t>11.12.2019</t>
  </si>
  <si>
    <t>Reabilitarea, modernizarea, extinderea si dotarea Ambulatoriului Spitalului Municipal de Urgenta Roman</t>
  </si>
  <si>
    <t>30.12.2019</t>
  </si>
  <si>
    <t>112</t>
  </si>
  <si>
    <t>Construire si dotare gradinita in comuna Bodesti, judetul Neamt</t>
  </si>
  <si>
    <t>COMUNA BODESTI</t>
  </si>
  <si>
    <t>Construirea si dotarea unei noi gradinite cu program normal, cu 3 sali de clasa in comuna Bodesti, avand ca efect dezvoltarea infrastructurii educationale locale si cresterea gradului de participare a populatiei in invatamantul prescolar</t>
  </si>
  <si>
    <t>17.12.2019</t>
  </si>
  <si>
    <t>BODESTI</t>
  </si>
  <si>
    <t>30.01.2020</t>
  </si>
  <si>
    <t>REVITALIZARE SPATIU PUBLIC URBAN DIN MUNICIPIUL SUCEAVA</t>
  </si>
  <si>
    <t>Reconversia si refunctionalizarea terenurilor si suprafetelor degradate si neutilizate din Municipiul Suceava.</t>
  </si>
  <si>
    <t>14.12.2019</t>
  </si>
  <si>
    <t>Extindere si dotare Ambulatoriu Integrat din cadrul Spitalului de Boli Cronice Siret, jud. Suceava</t>
  </si>
  <si>
    <t>Extinderea functionala a ambulatoriului integrat al Spitalului de Boli Cronice Siret, prin construirea unei cladiri noi si dotarea acesteia</t>
  </si>
  <si>
    <t>MODERNIZAREA INFRASTRUCTURII SCOLARE IN COMUNA ADANCATA, JUDETUL SUCEAVA</t>
  </si>
  <si>
    <t>COMUNA ADÂNCATA</t>
  </si>
  <si>
    <t>Imbunatatirea infrastructurii de educatie la nivelul comunei Adâncata prin crearea de noi spatii necesarii derularii activitatii educationale în cadrul scolii gimnaziale „Ioan Băncescu"</t>
  </si>
  <si>
    <t>30.07.2021</t>
  </si>
  <si>
    <t>Cresterea calitatii vietii in orasul Siret prin cultura, educatie permanenta si spatii urbane moderne</t>
  </si>
  <si>
    <t>11.11.2019</t>
  </si>
  <si>
    <t>083,055</t>
  </si>
  <si>
    <t>Imbunatatirea calitatii vietii in orasul Siret, judetul Suceava</t>
  </si>
  <si>
    <t>Promovarea incluziunii sociale si prevenirea marginalizarii unor grupuri defavorizate sau grupuri vulnerabile prin dezvoltarea serviciilor sociale existente, infiintarea unor servicii sociale noi si infiintarea unor servicii publice noi in domeniul culturii si petrecerii timpului liber; combaterea segregarii teritoriale prin imbunatatirea accesului la servicii publice ca urmare a reabilitarii unor drumuri de pe teritoriul orasului Siret.</t>
  </si>
  <si>
    <t>12.10.2019</t>
  </si>
  <si>
    <t>REVITALIZAREA INFRASTRUCTURII ECONOMICE SI SOCIALE IN MUNICIPIUL VATRA DORNEI</t>
  </si>
  <si>
    <t>Imbunatatirea calitatii vietii populatiei in Municipiul Vatra Dornei prin investitii directe in locuinte sociale,infrastructura stradala, etc., cu consecinte importante in cresterea atractivitatii zonei</t>
  </si>
  <si>
    <t>083,034,055</t>
  </si>
  <si>
    <t>Modernizarea sistemului de iluminat public</t>
  </si>
  <si>
    <t>Cresterea eficientei energetice in cadrul Municipiului Barlad prin modernizarea si imbunatatirea sistemului de iluminat public.</t>
  </si>
  <si>
    <t>07.10.2019</t>
  </si>
  <si>
    <t>Regenerare zone urbane degradate sector 2</t>
  </si>
  <si>
    <t>creşterea calităţii vieţii în municipiul Braila prin modernizarea, reutilizarea si refunctionalizarea zonelor urbane degradate, sector 2, din interiorul municipiului, contribuind la reducerea expansiunii urbane necontrolate si la o crestere urbana sustenabila</t>
  </si>
  <si>
    <t>Gradinita cu 8 sali de grupa nr. 40 cu program normal, Tiglina II din Municipiul Galati</t>
  </si>
  <si>
    <t>creșterea calității infrastructurii în vederea asigurării accesului sporit la educație timpurie.</t>
  </si>
  <si>
    <t>4/4.5</t>
  </si>
  <si>
    <t>Reabilitarea Colegiului Tehnic „Traian Vuia” - corp Scoala Galati</t>
  </si>
  <si>
    <t xml:space="preserve">creșterea calității infrastructurii educaționale, relevantă pentru piața forței de muncă din municipiul Galați. </t>
  </si>
  <si>
    <t xml:space="preserve">Rebilitarea, extinderea si dotarea Ambulatoriului de specialitate al Spitalului de Psihiatrie "Elisabeta Doamna" Galati </t>
  </si>
  <si>
    <t>eficientizarea sistemului de sănătate, prin reducerea internărilor evitabile și prin accesibilizarea ofertei de servicii de asistență în cadrul ambulatoriului Spitalului de Psihiatrie „Elisabeta Doamna” Galați.</t>
  </si>
  <si>
    <t>Consolidare si transformare imobil din str. Mihai Bravu nr. 1 in Unitate de servicii sociale pentru persoane varstnice (fara componenta rezidentiala) si refacere gard de imprejmuire a incintei</t>
  </si>
  <si>
    <t>Parohia Romano-Catolica din Galati</t>
  </si>
  <si>
    <t>consolidarea si transformarea imobilului  situat pe strada Mihai Bravu, nr.1 in Unitate de servicii sociale pentru persoane varstnice (fara componenta rezidentiala) si refacerea gardului de imprejmuire a incintei si acordarea de servicii sociale unui numar de 600 persoane pana la sfarsitul anului 2023 constand in acordarea unei mese calde/reci si participarea a 150 persoane varstnice la diverse activitati in cadrul atelierelor infiintate</t>
  </si>
  <si>
    <t>Reabilitare si modernizare scoala gimnaziala „Stefan cel Mare”Galati</t>
  </si>
  <si>
    <t>Reabilitare cladire scoala Dimitrie Sturdza monument istoric, Tecuci, judetul Galati</t>
  </si>
  <si>
    <t>asigurarea accesului, calitatii si a
atractivitaiii educatiei în scolile din municipiul Tecuci, în scopul cresterii ratei de participare la învaþamântul obligatoriu, la reducerea abandonului scolar si a parasirii timpurii a scolii, la o rata mai mare de absolvire a învatamântului obligatoriu si la cresterea ratei de tranzitie spre niveluri superioare de educatie.</t>
  </si>
  <si>
    <t>Lucrari de interventie pentru cresterea performantei energetice cladire Liceul Emil Botta, Corp A, Municipiul Adjud, judetul Vrancea</t>
  </si>
  <si>
    <t>Obiectivul general al proiectului (scopul) este de a reabilita cladirea publica care gazduieste Colegiul National „Emil Botta”,  prin toate masurile de interventie posibile si eficiente si de a implementa atat solutii de crestere a performantelor energetice a acesteia cat si solutii de producere a energiei prin utilizarea de surse regenerabile.</t>
  </si>
  <si>
    <t>Adjud</t>
  </si>
  <si>
    <t>3/3.1 C</t>
  </si>
  <si>
    <t>Reabilitarea, modernizarea si extinderea sistemului de iluminat public in Municipiul Focsani</t>
  </si>
  <si>
    <t>creșterea calității vieții în Municipiul Focșani prin realizarea unui sistem de iluminat public stradal care să asigure satisfacerea integrală a necesităților orașului și a locuitorilor săi, în condiții de maximă eficiență din punct de vedere al consumului de resurse și cu rezultate benefice în privința costurilor acestor utilități pentru populație și Municipalitate.</t>
  </si>
  <si>
    <t>Cresterea eficientei energetice a sistemului de iluminat public si scaderea emisiilor de CO2 prin modernizare, extindere, telegestiune in oras Odobesti, judetul Vrancea</t>
  </si>
  <si>
    <t>imbunatatirea conditiilor de viata din orasul Odobesti, prin modernizarea, extinderea si telegestiunea sistemului de iluminat public.Din acest context, proiectul raspunde obiectivului general al Axei prioritare 3.1 C si anume ,, Sprijinirea eficienței energetice, a gestionării inteligente a energiei și a utilizării energiei din surse regenerabile în infrastructurile publice, inclusiv în clădirile publice, și în sectorul locuințelor ".</t>
  </si>
  <si>
    <t>Resistematizarea infrastructurii de transport la nivelul Municipiului Focsani în vederea cresterii atractivitatii si accesibilitatii deplasarilor cu transportul public, cu bicicleta si pietonale</t>
  </si>
  <si>
    <t>resistematizarea infrastructurii de transport la nivelul Municipiului Focșani în vederea creșterii atractivității și accesibilității deplasărilor cu transportul public, cu bicicleta și pietonale.</t>
  </si>
  <si>
    <t>Modernizarea transportului public în Municipiul Focșani</t>
  </si>
  <si>
    <t xml:space="preserve">reducerea emisiilor GES și promovarea mobilității urbane durabile prin realizarea de investiții cu caracter integrat în infrastructura de transport public urban în vederea asigurării circulației libere și în condiții de siguranță a persoanelor, cu protejarea mediului înconjurător, elemente cruciale pentru calitatea vieții cetățenilor din Municipiul Focșani. </t>
  </si>
  <si>
    <t>Dezvoltarea retelei de piste dedicate circulatiei bicicletelor, implementarea unui sistem de bike-sharing</t>
  </si>
  <si>
    <t>reducerea emisiilor GES și promovarea mobilității urbane durabile prin creșterea atractivității și accesibilității deplasărilor cu bicicleta, ca rezultat al creării de piste de biciclete și implementării unui sistem alternativ de mobilitate urbană utilizând stații automate de închiriere a bicicletelor.</t>
  </si>
  <si>
    <t>Reabilitare, modernizarea cladirii si echiparea infrastructurii educationale a Gradinitei cu Program Prelungit nr. 18</t>
  </si>
  <si>
    <t xml:space="preserve"> Creșterea calității infrastructurii Gradinitei cu Program Prelungit nr. 18, din Municipiul Focsani în vederea asigurării accesului sporit la educaţie timpurie, a minim  273 de copii si sprijinirea participării părinţilor acestora pe piaţa forţei de muncă.</t>
  </si>
  <si>
    <t xml:space="preserve">Modernizare și dotare secție ambulatoriu pediatrie din cadrul spitalului județean de urgență Sf. Pantelimon Focșani </t>
  </si>
  <si>
    <t xml:space="preserve">modernizarea și dotarea secției ambulatoriu pediatrie din cadrul spitalului județean de urgență Sf. Pantelimon Focșani, in scopul cresterii accesului la servicii preventive si de ingrijire medicala primara a persoanelor.  </t>
  </si>
  <si>
    <t>083
034
055</t>
  </si>
  <si>
    <t>Infiintare incubator de afaceri in domeniul bioeconomiei</t>
  </si>
  <si>
    <t>Agroexpo SRL  comuna Cilibia  judetul Buzau</t>
  </si>
  <si>
    <t>Cresterea competitivitatii pe piata a intreprinderilor mici si mijlocii din judetul Buzau, din domeniul bioeconomiei (agricultura, silvicultura, pescuit si acvacultura).</t>
  </si>
  <si>
    <t>Cresterea mobilitaþii urbane prin investiþii
cu caracter integrat in infrastructura de
transport public pentru reducerea emisiilor
GES</t>
  </si>
  <si>
    <t xml:space="preserve">reducerea emisiilor GES și promovarea mobilității urbane durabile prin realizarea de investiții cu caracter integrat în infrastructura de transport public urban și în infrastructura specifică deplasărilor cu bicicleta și pietonale, în vederea asigurării circulației libere și în condiții de siguranță a persoanelor, cu protejarea mediului înconjurător, elemente cruciale pentru calitatea vieții cetățenilor din Municipiul Râmnicu Sărat. </t>
  </si>
  <si>
    <t>Cresterea calitatii serviciilor sociale si asigurarea educatiei timpurii, prin constructia/extinderea si dotarea gradinitiei cu program prelungit nr. 4, Buzau, Aleea Parcului, nr. 10</t>
  </si>
  <si>
    <t xml:space="preserve">cresterea atractivitatii ofertei educationale la nivelul invatamantului prescolar la Gradinita cu program prelungit nr.4, Buzau, prin asigurarea unor conditii adecvate, accesibile si de calitate pentru toti copii, prin dezvoltarea infrastructurii in vederea asigurarii accesului sporit la educatie timpurie si sprijinirea participarii parintilor la reantoarcerea pe piata muncii. Infrastructura educationala este esentiala pentru educatie, dezvoltarea timpurie a copiilor, pentru construirea de abilitati sociale si a capacitatii de integrare sociala. Nivelul de educatie este factor - cheie al dezvoltarii nationale deoarece determina in mare masura activitatea economica si productivitatea , precum si mobilitatea fortei de
munca, creand premisele pe termen lung pentru existenta unui nivel mai ridicat de trai si de calitate a vietii. </t>
  </si>
  <si>
    <t>Dotarea Ambulatoriului Integrat din cadrul Spitalului Municipal Râmnicu Sarat</t>
  </si>
  <si>
    <t>echiparea și dotarea Ambulatoriului Integrat aparținând Spitalului Municipal Râmnicu Sărat în scopul îmbunatățirii calității infrastructurii de asistență medicală ambulatorie și al asigurării unui acces sporit și egal al cetățenilor la servicii de sănătate, cu impact sporit asupra persoanelor sărace.</t>
  </si>
  <si>
    <t>Infiintare Centru Social pentru persoane varstnice in Comuna Smeeni, Judetul Buzau</t>
  </si>
  <si>
    <t>Parteneriatul dintre Unitatea Administrativ Teritoriala Comuna Smeeni si Unitatea Administrativ Teritoriala Comuna Cilibia</t>
  </si>
  <si>
    <t>cresterea gradului de acoperire cu servicii sociale, pentru grupul vulnerabil ,,persoane varstnice” si imbunatatirea calitatii infrastructurii de sanatate si sociale la nivelul judetului Buzau, in particular la nivelul comunei Smeeni, prin dezvoltarea in aceasta localitate a unui centru social de zi fara componenta rezidentiala, alcatuit din centru de
zi, care sa ofere acces la servicii sociale pentru persoanele varstnice din localitate.</t>
  </si>
  <si>
    <t>Construire si dotare centru cultural si spatiu de joaca pentru copii in satul Chirlesti, Oras Nehoiu, Judetul Buzau</t>
  </si>
  <si>
    <t>imbunatatirea calitatii vietii populatiei in orasul Nehoiu</t>
  </si>
  <si>
    <t xml:space="preserve">Reabilitare, extindere si dotare unitate de invatamant si modernizare drumuri locale in localitatea Valea Lupului, orasul Patarlagele, judetul Buzau </t>
  </si>
  <si>
    <t>Unitatea Administrativ Teritoriala Oras Patarlagele</t>
  </si>
  <si>
    <t>imbunatatirea calitatii vietii populatiei in orasul Patarlagele</t>
  </si>
  <si>
    <t>Proiect integrat privind construire si dotare centru recreativ, construire si dotare gradinita si modernizare drumuri locale in sat Caldarasti, Oras Pogoanele, judetul Buzau</t>
  </si>
  <si>
    <t>Unitatea Administrativ Teritoriala Oras Pogoanele</t>
  </si>
  <si>
    <t>imbunatatirea calitatii vietii populatiei in orasul Pogoanele</t>
  </si>
  <si>
    <t>2/2.1 B</t>
  </si>
  <si>
    <t>Incubator de afaceri în zona ITI – Delta Dunarii pentru promovarea spiritului antreprenorial, în special prin facilitarea exploatarii economice a ideilor noi si prin încurajarea crearii de noi întreprinderi în sectorul constructiilor.</t>
  </si>
  <si>
    <t>LIDAS SRL  sat Mineri  comuna Somova</t>
  </si>
  <si>
    <t>crearea în zona ITI – Delta Dunării în termen de maximum patru ani de la demararea proiectului (dar
nu mai târziu de 31.12.2023) a unui incubator de afaceri în sectorul economic al construcțiilor și asigurarea funcționarii acestuia având ca
rezultat oferirea serviciilor specifice către un număr de minimum 16 rezidenți per ciclu de incubare.</t>
  </si>
  <si>
    <t>localitatea Cataloi, comuna Frecatei</t>
  </si>
  <si>
    <t>Extindere capacitate de cazare SC Agri Delta Serv SRL</t>
  </si>
  <si>
    <t>Agri Delta Serv SRL,  Braila</t>
  </si>
  <si>
    <t>imbunatatirea competitivității si viabilitatii SC AGRI DELTA SERV SRL prin extinderea capacității de cazare si certificarea serviciilor si a sistemelor de management, in scopul dezvoltarii activitatii si cresterii numarului de turisti deserviti.</t>
  </si>
  <si>
    <t>Construire si dotare structura de primire turistica</t>
  </si>
  <si>
    <t>New Hotel Egreta SRL, Dunavatu de Jos</t>
  </si>
  <si>
    <t>imbunatatirea competitivității si viabilitatii SC NEW HOTEL EGRETA SRL prin construirea si dotarea unei structuri de primire turistica si certificarea serviciilor si a sistemelor de management, in scopul dezvoltarii activitatii si a cresterii numarului de turisti deserviti.</t>
  </si>
  <si>
    <t>Diversificarea activitatii SC 8000 Design Solutions SRL in domeniul realizarii sotfware-ului la comanda</t>
  </si>
  <si>
    <t>8000 Design Solutions SRL   Bucuresti</t>
  </si>
  <si>
    <t>imbunatatirea competitivitatii economice prin cresterea productivitatii muncii la S.C. 8000 PLUS Design Solutions S.R.L. in sectorul competitiv TIC identificat in Strategia Nationala pentru Competitivitate.</t>
  </si>
  <si>
    <t>Dotarea activitatii de fabricare a betonului</t>
  </si>
  <si>
    <t>Star Beton Top SRL  Tulcea</t>
  </si>
  <si>
    <t>valorificarea sectorului in care activeaza prin modernizarea acesteia. In acest sens, se doreste achizitionarea unor utilaje  moderne, ceea ce va conduce implicit la inovarea procesului de productie, la dezvoltarea durabila a companiei, la respectarea normelor de mediu si la cresterea competitivitatii in piata specifica</t>
  </si>
  <si>
    <t>Dezvoltarea Marisa Cake Design SRL prin investitii intro unitate noua de productie in domeniul fabricarii betonului.</t>
  </si>
  <si>
    <t>Marisa Cake Design SRL  Gheraseni  judetul Buzau</t>
  </si>
  <si>
    <t>inovarea prin introducerea unei noi activitati, respectiv activitatea caen 2363-
fabricarea betonului ca urmare a dotarii companiei cu echipamente de specialitate.</t>
  </si>
  <si>
    <t>Cresterea eficientei energetice a Caminului pentru persoane varstnice „Sf. Nectarie” din Municipiul Tulcea, judetul Tulcea, strada Mircea Voda nr. 57 C</t>
  </si>
  <si>
    <t>Directia Generala de Asistenta Sociala si Protectia Copilului Tulcea</t>
  </si>
  <si>
    <t>cresterea eficientei energetice a Caminului pentru persoane varstnice „ Sf. Nectarie” din Municipiul Tulcea, judetul Tulcea, strada Mircea Voda nr.57C, Judetul Tulcea prin aplicarea unor masuri de crestere a eficientei energetice in vederea reducerii consumului de energie primara si a emisiilor de CO2, asigurand totodata imbunatatirea confortului, sanatatii si sigurantei persoanelor asistate social- beneficiari directi ai investitiei.</t>
  </si>
  <si>
    <t xml:space="preserve">Unitatea Administrativ Teritoriala Ceamurlia de Jos Judetul Tulcea </t>
  </si>
  <si>
    <t>interventia asupra imobilului Scolii  in vederea realizarii conditiilor pentru o educatie de calitate, asigurand astfel cresterea gradului de participare la nivelul educaţiei timpurii şi învăţământului obligatoriu, în special pentru copii cu risc crescut de părăsire timpurie a sistemului.</t>
  </si>
  <si>
    <t>Ceamurlia de Jos</t>
  </si>
  <si>
    <t>Reabilitare corp de cladire al Scolii Gimnaziale Nichifor Ludovig situat pe strada Isaccei, nr. 99</t>
  </si>
  <si>
    <t>Unitatea Administrativ Teritoriala Comuna Niculitel</t>
  </si>
  <si>
    <t>Obiectivul general al proiectului este acela de a asigura o oferta educaționala adecvata, accesibila și de calitate pentru toți copiii din comuna, inclusiv cei care se află în risc sporit de abandon școlar și de părăsire timpurie a școlii, cum ar fi cei provenind din familii cu nivel socio-economic scăzut, cei apartinand minoritatii rome sau altor grupuri dezavantajate sau subreprezentate.</t>
  </si>
  <si>
    <t>Reabilitare, modernizare si dotare scoala gimnaziala (clasele I-IV), in sat Frecatei, com Frecatei, jud Tulcea</t>
  </si>
  <si>
    <t>Unitatea Administrativ Teritoriala Comuna Frecatei</t>
  </si>
  <si>
    <t>Frecatei</t>
  </si>
  <si>
    <t>Extindere, modernizare, dotare cladire Scoala Nufaru, construire sala si terenuri de sport</t>
  </si>
  <si>
    <t>Prin implementarea acestui proiect, respectiv extinderea,reabilitarea,dotarea scolii si contruirea unor terenuri de sport, elevii vor fi atrasi catre unitatea scolara si se va elimina abandonul scolar prin oferirea unor conditii optime de invatamant.</t>
  </si>
  <si>
    <t>13.1 ITI</t>
  </si>
  <si>
    <t>Imbunatatirea serviciilor educationale, sociale si a serviciilor publice urbane</t>
  </si>
  <si>
    <t>Unitatea Administrativ Teritoriala Orasul Isaccea</t>
  </si>
  <si>
    <t>imbunătăţirea calităţii vieţii populaţiei în Orasul Isaccea, prin imbunătăţirea serviciilor sociale, educaţionale si recreative integrate cu imbunătăţirea spațiilor publice urbane.</t>
  </si>
  <si>
    <t>Revitalizarea urbana a zonei Ceair din Orasul Isaccea, jud. Tulcea prin accesarea POR 13.1.</t>
  </si>
  <si>
    <t>imbunătăţirea calităţii vieţii populaţiei în Orasul Isaccea, prin revitalizarea urbana a zonei Ceair din Orasul Isaccea</t>
  </si>
  <si>
    <t>Sprijinirea mobilitatii urbane durabile la nivelul municipiului Mangalia, judetul Constanta</t>
  </si>
  <si>
    <t>Reducerea emisiilor de carbon la nivelul municipiului Mangalia, judetul Constanta, bazată pe Planul de Mobilitate Urbană Durabilă.</t>
  </si>
  <si>
    <t>Reabilitarea, modernizarea si dotarea Gradinitei cu program prelungit „Amicii”, Constanta</t>
  </si>
  <si>
    <t xml:space="preserve">reabilitarea, modernizarea și dotarea Grădiniței cu Program Prelungit „AMICII” din Municipiul Constanța, în scopul asigurării desfășurării activităților educaționale destinate învățământului preșcolar în condiții optime, la standarde comparabile cu cele din Uniunea Europeană. </t>
  </si>
  <si>
    <t>Dotarea Ambulatoriului Integrat al Spitalului Orasenesc Cernavoda</t>
  </si>
  <si>
    <t>Unitatea Administrativ Teritoriala Oras Cernavoda</t>
  </si>
  <si>
    <t>cresterea accesibilitatii serviciilor de sanatate in regim ambulatoriu pentru cetatenii orasului Cernavoda si imprejurimi prin dezvoltarea capacitatii de diagnostic si tratament a Ambulatoriului Integrat al Spitalului Orasenesc Cernavoda.</t>
  </si>
  <si>
    <t>Construire gradinita si cresa si imprejmuire in Cartierul Tineretului - zona lotizata F, comuna Valului Traian, judetul Constanta</t>
  </si>
  <si>
    <t>Unitatea Administrativ Teritoriala Comuna Valu' lui Traian</t>
  </si>
  <si>
    <t>imbunatatirea infrastructurii de educatie la nivelul Comunei Valu lui Traian si implicit a procesului educational, prin crearea de  noi spatii necesare desfasurarii activitatii educationale timpurie anteprescolara (cresa) si prescolara (gradinita).</t>
  </si>
  <si>
    <t>Valu' lui Traian</t>
  </si>
  <si>
    <t>Reabilitare scoala primara Primaria Vadu, Corbu</t>
  </si>
  <si>
    <t>asigurarea unei oferte educationale de calitate la nivelul localitatii rurale Vadu din comuna Corbu, judetul Constanta, pentru elevii aflati in ciclul primar</t>
  </si>
  <si>
    <t xml:space="preserve">Vadu </t>
  </si>
  <si>
    <t>Reabilitare, modernizare, extindere si dotare scoala gimnaziala nr.1, Oltina, Judet Constanta</t>
  </si>
  <si>
    <t>cresterea calitatii si atractivitatii educatiei in Comuna Oltina, judetul Constanta si, implicit, crestrea gradului de participare la nivelul invatamantului obligatoriu prin reabilitarea, modernizarea, extinderea si dotarea infrastructurii de educatie specifica invatamantului primar si gimnazial.</t>
  </si>
  <si>
    <t>Oltina</t>
  </si>
  <si>
    <t>Act Aditional nr.1, prelungire perioada de implementare de la 29 luni la 38 luni(30.04.2019)
Act Aditional nr.2, prelungire perioada de implementare de la 38 luni la 47 luni
Act Aditional, nr.3, prelungire perioada de implementare de la 47 luni la 53 luni(31.07.2020)</t>
  </si>
  <si>
    <t>Act Aditional nr.1, prelungire perioada de implementare de la 12 luni la 27 luni(31.10.2019)
Act Aditional nr.2, prelungire perioada de implementare de la 27 luni la 36 luni(31.07.2020)</t>
  </si>
  <si>
    <t>Act Aditional nr.1, mod CF
Act Aditional nr.2, mod buget</t>
  </si>
  <si>
    <t>Act Aditional nr.1, prelungire perioada de implementare de la 27 luni la 33 luni(31.12.2019)
Act Aditional nr.2, prelungire perioada de implementare de la 33 luni la 39 luni(30.06.2020)</t>
  </si>
  <si>
    <t>Act Aditional nr.1, prelungire perioada de implementare de la 29 luni la 37 luni(30.06.2020)</t>
  </si>
  <si>
    <t>Act Aditional nr.1, prelungire perioada de implementare de la 32 luni la 40 luni(31.07.2020)</t>
  </si>
  <si>
    <t>Act Aditional nr.1, prelungire perioada de implementare de la 33 luni la 45 luni(31.12.2020)</t>
  </si>
  <si>
    <t>Promovarea Spiritului Antreprenorial prin sprijinirea activităților de cercetare – dezvoltare în cadrul PITEȘTI BUSINESS HUB – PROSANT</t>
  </si>
  <si>
    <t>Crearea sistemului de iluminat stradal-rutier și ornamental-parcuri, cu corpuri de iluminat tip LED și telegestiune, în UAT Topoloveni</t>
  </si>
  <si>
    <t>UAT Oraș Topoloveni</t>
  </si>
  <si>
    <t>Reabilitare și modernizare Colegiul Tehnic Armand Călinescu</t>
  </si>
  <si>
    <t>Act Aditional nr.1, prelungire perioada de implementare de la 44 luni la 72 luni(31.12.2023)</t>
  </si>
  <si>
    <t>Act Aditional nr.1, modificare buget
Act Aditional nr.2, prelungire perioada de implementare de la 26 luni la 88 luni(31.12.2023)</t>
  </si>
  <si>
    <t>Extinderea şi dotarea Ambulatoriului Integrat al Spitalului Judeţean de Urgenţă Piteşti</t>
  </si>
  <si>
    <t>UAT Județ Argeș</t>
  </si>
  <si>
    <t>Pitești, jud. Argeș</t>
  </si>
  <si>
    <t>Extinderea, modernizarea şi dotarea Ambulatoriului Integrat al Spitalului de Pediatrie Piteşti</t>
  </si>
  <si>
    <t>UAT Județul Arges</t>
  </si>
  <si>
    <t>Act Aditional nr.1, prelungire perioada de implementare de la 31 luni la 37 luni(30.11.2019)
Act Aditional nr.2 prelungire perioada de implementare de la 37 luni la 42 luni(31.05.2020)</t>
  </si>
  <si>
    <t>Act Aditional nr.1 modificare buget
Act Aditional nr.2, prelungire perioada de implementare de la 29 luni la 37 luni(30.06.2019)</t>
  </si>
  <si>
    <t>Reducerea emisiilor de carbon în municipiul Călărași prin modernizarea infrastructurii căilor de rulare a transportului public local</t>
  </si>
  <si>
    <t>UAT Municipiul Calarasi</t>
  </si>
  <si>
    <t>Călărași, jud.Călărași</t>
  </si>
  <si>
    <t>Reducerea emisiilor de carbon în municipiul Călărași prin crearea unui spațiu urban pietonal multifuncțional în zona centrală a municipiului</t>
  </si>
  <si>
    <t>Îmbunătățirea transportului public de călători în municipiul Călărași și creșterea performanțelor acestuia prin crearea unui sistem inteligent de management al traficului și monitorizare video bazat pe instrumente inovative și eficiente</t>
  </si>
  <si>
    <t>Înființare centru pentru activități educative și culturale în cartierul Livada</t>
  </si>
  <si>
    <t>Modernizare Centru comunitar existent și amenajare zone adiacente (Oborul Nou)</t>
  </si>
  <si>
    <t>Act Aditional nr. 1 modificare CF si prelngire perioada de implementare (pana la 02.11.2020)</t>
  </si>
  <si>
    <t>Construire Grădiniță cu program normal, în sat Grădiștea, comuna Grădiștea, județul Călărași</t>
  </si>
  <si>
    <t>Comuna Grădiștea</t>
  </si>
  <si>
    <t>Reabilitare, modernizare, extindere (prin desființare corpuri C1,  C4), dotare Școala Gimnazială nr.1 Dragoș Vodă, comuna Dragoș Vodă, județul Călărași</t>
  </si>
  <si>
    <t>UAT Comuna   Dragoș Vodă</t>
  </si>
  <si>
    <t>Act Aditional nr.1, mod buget
Act Aditional nr.2, prelungire perioada de implementare de la 44 luni la 66 luni(30.11.2021)</t>
  </si>
  <si>
    <t>Act Aditional nr.1, prelungire perioada de implementare de la 12 luni la 30 luni(31.05.2021)</t>
  </si>
  <si>
    <t>Eficientizare energetica prin reabilitarea și consolidarea clădirilor rezidențiale din Municipiul Târgoviște - Pachet I.2</t>
  </si>
  <si>
    <t>Eficientizare energetica prin reabilitarea și consolidarea clădirilor rezidențiale din Municipiul Târgoviște - Pachet I.1</t>
  </si>
  <si>
    <t>Amenajare parc public de agrement și loisir UM Gară</t>
  </si>
  <si>
    <t>Amenajare skatepark în Municipiul Târgoviște - Adiacent parcului Chindia</t>
  </si>
  <si>
    <t>Act Aditional nr.1, prelungire perioada de implementare de la 48 luni la 66 luni(31.05.2021)+buget</t>
  </si>
  <si>
    <t>Reabilitarea, modernizarea și dotarea Ambulatoriului Integrat al Spitalului Orășenesc Pucioasa</t>
  </si>
  <si>
    <t>UAT Oraș Pucioasa</t>
  </si>
  <si>
    <t>Act Aditional nr.1, prelungire perioada de implementare de la 35 luni la 41 luni(30.06.2020)
Act Aditional nr.2, mod buge
Act Aditional nr.3, mod CF</t>
  </si>
  <si>
    <t>Act Aditional nr.1mod buget
Act Aditional nr.2 prelungire perioada de implementare de la 21 luni la 33 luni
Act Aditional nr.3, prelungire perioada de implementare de la 33 luni la 36 luni(31.01.2020)</t>
  </si>
  <si>
    <t>Act Aditional nr.1, prelungire perioada de implementare pana la 31.12.2019+buget
Act aditional nr. 2 prelungire perioada de implementare de la 38 la 46 luni (31.08.2020)</t>
  </si>
  <si>
    <t>Act Aditional nr.1, modificare buget in urma finalizarii Proiectului Tehnic</t>
  </si>
  <si>
    <t>Act Aditional nr.1, prelungire perioada de implementare de la 43 luni la 49 luni(30.06.2020)</t>
  </si>
  <si>
    <t>Modernizarea infrastructurii de transport public pe coridorul de mobilitate urbană central al municipiului Giurgiu</t>
  </si>
  <si>
    <t>Reabilitarea, extinderea și dotarea grădiniței cu program normal nr.3 - Giurgiu</t>
  </si>
  <si>
    <t>Reabilitare, modernizare, extindere și dotare Ambulatoriu din cadrul Spitalului Județean de Urgență Giurgiu</t>
  </si>
  <si>
    <t>Reabilitare, modernizare, extindere și dotare Ambulatoriul Spitalului Orășenesc Bolintin-Vale</t>
  </si>
  <si>
    <t>UAT Oraș Bolintin Vale</t>
  </si>
  <si>
    <t>Bolintin Vale, jud.Giurgiu</t>
  </si>
  <si>
    <t>Act Aditional nr.1, mod CF
Act Aditional nr.2, prelungire perioada de implementare de la 34 luni la 37 luni(30.11.2019)
Act Aditional nr.3, prelungire perioada de implementare de la 37 luni la 40 luni si 15 zile</t>
  </si>
  <si>
    <t>Act Aditional nr.1, prelungire perioada de implementare de la 30 luni la 34 luni(31.03.2020)</t>
  </si>
  <si>
    <t>Reabilitarea, modernizarea și dotarea Ambulatoriului din cadrul Spitalului Județean de Urgență Slobozia</t>
  </si>
  <si>
    <t>Slobozia, jud. Ialomița</t>
  </si>
  <si>
    <t>Act Aditional nr.1, prelungire perioada de implementare de la 10 luni la 17 luni(19.12.2019)
Act Aditional nr.2, prelungire perioada de implementare la 27 luni(19.10.2020)</t>
  </si>
  <si>
    <t>Act Aditional nr.1, prelungire perioada de implementare de la 26 luni la 30 luni(30.04.2019)
Act Aditional nr.2, prelungire perioada de implementare de la 30 luni la 35 luni(30.09.2019)
Act Aditional nr. 3 modificare CF si prelungire perioada de implementare (pana la 29.02.2020)</t>
  </si>
  <si>
    <t>Act Aditional nr.1, prelungire perioada de implementare de la 31 la 43 luni(28.02.2021)</t>
  </si>
  <si>
    <t>Act Aditional nr.1, prelungire perioada de implementare de la 12 luni la 18 luni(30.11.2019)
Act Aditional nr.2, prelungire perioada de implementare de la 18 luni la 21 luni(28.02.2020)</t>
  </si>
  <si>
    <t>Act Aditional nr.1, prelungire perioada de implementare de la 35 luni la 41 luni(30.06.2020)</t>
  </si>
  <si>
    <t xml:space="preserve"> Act Aditional nr.1, mod buget</t>
  </si>
  <si>
    <t>Act Aditional nr.1, prelungire perioada de implementare de la 30 luni la 39 luni(30.09.2020)</t>
  </si>
  <si>
    <t>Act Aditional nr.1, prelungire perioada de implementare de la 34 luni la 47 luni(31.12.2020)</t>
  </si>
  <si>
    <t>Cresterea eficientei energetice in Liceul Tehnologic Constantin Istrati</t>
  </si>
  <si>
    <t>Act Aditional nr.1, prelungire perioada de implementare de la 31 luni la 48 luni
Act Aditional nr.2, prelungire perioada de implementare de la 48 luni la 58 luni(31.01.2021)</t>
  </si>
  <si>
    <t>Act Aditional nr. 1 modificare CF (sectiunea buget-activitati si cheltuieli)</t>
  </si>
  <si>
    <t>Construire grădiniță cu program prelungit pe str.Poștei nr.23</t>
  </si>
  <si>
    <t>Act Aditional nr.1 modificare clauze contractuale
Act Aditional nr.2, prelungire perioada de implementare de la 12 luni la 24 luni(20.12.2019)
Act Aditional nr.3, prelungire perioada de implementare de la 24 luni la 30 luni(20.06.2020)</t>
  </si>
  <si>
    <t>Extinderea, reabilitarea, modernizarea și dotarea Ambulatoriului integrat al Spitalului Județean de Urgență Ploiești</t>
  </si>
  <si>
    <t>Ploiești, jud. Prahova</t>
  </si>
  <si>
    <t>Centru S - loc de bine</t>
  </si>
  <si>
    <t>Dotarea ambulatoriului integrat al Spitalului Orășenesc Băicoi</t>
  </si>
  <si>
    <t>UAT Oraș Băicoi</t>
  </si>
  <si>
    <t>Orașul Băicoi</t>
  </si>
  <si>
    <t>Modernizare, dotare și construire anexă tehnică, grădinița cu program prelungit, Drajna de Jos, județul Prahova</t>
  </si>
  <si>
    <t>Drajna, jud.Prahova</t>
  </si>
  <si>
    <t>Centru Multifuncțional Educațional-Recreațional "ZINO - Educație de la A la Z"</t>
  </si>
  <si>
    <t>Act Aditional nr.1, prelungire perioada de implementare de la 42 luni la 60 luni(31.06.2021)</t>
  </si>
  <si>
    <t>Act Aditional nr.1, prelungire perioada de implementare de la 49 luni la 63 luni(30.04.2022)</t>
  </si>
  <si>
    <t>Act Aditional nr.1, prelungire perioada de implementare de la 48 luni la 60 luni(31.08.2021)</t>
  </si>
  <si>
    <t>Amenajare peisagistică parc fosta U.M. în municipiul Alexandria</t>
  </si>
  <si>
    <t>Modernizare, extindere, dotare și amenajare curte interioară la Grădinița cu program prelungit - Ion Creangă</t>
  </si>
  <si>
    <t>UAT Municipiu Alexandria</t>
  </si>
  <si>
    <t>Dotarea ambulatoriului de specialitate din municipiul Roşiorii de Vede</t>
  </si>
  <si>
    <t>UAT Municipiu Roșiorii de Vede</t>
  </si>
  <si>
    <t>Dotarea Ambulatoriului Integrat al Spitalului Judeţean de Urgenţă Alexandria</t>
  </si>
  <si>
    <t>Alexandria, jud.Teleorman</t>
  </si>
  <si>
    <t>AA nr.1, prelungire perioada de implementare la 89 luni(31.05.2021)</t>
  </si>
  <si>
    <t>AA nr.1 prelungire perioada de implementare de la 70 la 76 luni</t>
  </si>
  <si>
    <t>AP 11/PI 11.1</t>
  </si>
  <si>
    <t>Parteneriate Sud Muntenia</t>
  </si>
  <si>
    <t>TOTAL Parteneriate SM</t>
  </si>
  <si>
    <t>prelungire perioada 8 luni</t>
  </si>
  <si>
    <t>prelungire perioada 11 luni</t>
  </si>
  <si>
    <t>prelungire 15 luni</t>
  </si>
  <si>
    <t>prelungire 6 luni</t>
  </si>
  <si>
    <t>prelungire 12 luni</t>
  </si>
  <si>
    <t>Imbunatatirea infrastructurii educationale in sat Marotinu de Sus, comuna Celaru, judetul Dolj</t>
  </si>
  <si>
    <t>UAT Comuna Celaru</t>
  </si>
  <si>
    <t xml:space="preserve">Scopul investiţiei reprezinta extinderea, reabilitarea, modernizarea si dotarea Scolii MAROTINU DE SUS, com Celaru, prin realizarea lucrarilor de extindere, reabilitare, modernizare si dotarea cu echipamente didactice, echipamente pentru pregătirea profesională si echipamente IT, precum si modernizarea utilităţilor, inclusiv crearea de facilităţi speciale pentru persoanele cu dizabilităţi, pentru cresterea calitatii invatamantului si a procesului educational. Suprafata cladirii reabilitate -375 mp, iar suprafata extinderii propuse este de 70 mp.
Principalelor constrangeri legate de dotările insuficiente sau depăşite moral, li se adauga necesitatea de dotare, pentru a permite desfăşurarea activitaţilore educative în condiţii optime. </t>
  </si>
  <si>
    <t>31.11.2021</t>
  </si>
  <si>
    <t>Celaru</t>
  </si>
  <si>
    <t>Imbunatatirea mobilitatii urbane si reducerea emisiilor de CO2 in Municipiul Bailesti</t>
  </si>
  <si>
    <t>Prezentul proiect include : 1. Achizitionare autobuze pentru transport public urban,sistem de bilete integrat pentru calatori E-TICKETING,centre pentru inchiriere biciclete, 2.Modernizarea si reabilitarea infrastructurii rutiere, 3.Modernizarea si reabilitarea infrastructurii pietonale, 4.Constructia Centrului Intermodal de transport public persoane, 5.Construire statie de capat-autogara si statii de transport public local</t>
  </si>
  <si>
    <t>Imbunatatirea mobilitatii urbane si reducerea emisiilor de CO2 in orasul Dabuleni, judetul Dolj</t>
  </si>
  <si>
    <t>UAT Dabuleni</t>
  </si>
  <si>
    <t>Proiectul propune modernizarea/reabilitarea și amenajarea căii de rulare a infrastructurii rutiere pe doua trasee pentru microbuze, unul în partea de nord și celălalt în partea de sud a localității.  De asemenea, construirea unei staţii de capat cu platforrnă de parcare ce oferă un număr total de 111 locuri de parcare, din care 3 locuri pentru autobuze. Tot aici vor fi amenajate alei carosabile, alei pietonale şi spaţii verzi.
Se vor amenaja/moderniza 34 de statii de transport public local amplasate în ampriza străzilor stabilite de către UAT Dăbuleni, cu o suprafata totala de 223,04 mp.
În cadrul proiectului vor fi achiziţionate 3 autobuze ecologice şi staţii de încărcare cu energie electrică a vehiculelor. În scopul eficientizării sistemului de transport se va implementa un sistem de management informatizat de e-ticketing.
Se va realiza un Centru intermodal de transport public persoane in zone urbane. Suprafata totală a terenului studiat este de 3.959,00 mp,</t>
  </si>
  <si>
    <t>044,043,034</t>
  </si>
  <si>
    <t>Sistem integrat de mobilitate urbana durabila in orasul Segarcea, judetul Dolj: amenajare piste de biciclete si infrastructura pietonala, modernizare cale rutiera pe care circula trasnportul public, amenajare autobaza si statii de autobuz</t>
  </si>
  <si>
    <t>UAT Oras Segarcea</t>
  </si>
  <si>
    <t>Obiectivele specifice ale proiectului sunt:
-amenajare autobaza
-amenajare statii de autobuz
-amenajare piste de biciclete
-amenajare infrastructura pietonala
-modernizare cale rutiera pe care circula transportul pubic local
-achizitie de autobuze ecologice (3 bucati autobuze electrice de dimensiuni medii);
-implementare sistem de bilete integrat pentru calatori e-ticketing</t>
  </si>
  <si>
    <t>Reabilitarea, modernizarea, extinderea si echiparea infrastructurii educationale pentru scoala Gimnaziala Teasc</t>
  </si>
  <si>
    <t>UAT Comuna Teasc</t>
  </si>
  <si>
    <t>Obiectivul specific al proiectului este REABILITAREA, MODERNIZAREA SI ECHIPAREA INFRASTRUCTURII EDUCATIONALE PENTRU SCOALA GIMNAZIALA TEASC, din jud Dolj, asigurand accesul la servicii educationale de calitate pentru 185 de elevi (la nivelul anului scolar 2017-2018, gradul de cupare bruta in invatamantul gimnazial urmand sa atinga cca 85% la finalizarea investitiei. 
Acest obiectiv se va realiza prin lucrari de reabilitare a constructiei existente, exindere si demolarea a doua corpuri C2 – Magazie – Sc = Sd = 84 mp, P- C3 – WC – Sc = Sd = 45 mp, P. Lucrarile de extindere a constructiei existente cuprind amenajarea la parter a unei sali multifunctionale, o sala noua de clasa si grupuri sanitare; la etaj se vor amenaja grupuri sanitare dedicate salilor de clasa de pe acest nivel.Lucrarile de reabilitare sunt prezentate in documentatia tehnico economica (DALI). De asemenea se vor efectua lucrari pentru asigurarea utilitatilor (alimentarea cu apa, cu energie electrica, evacuarea apei uzate si asigurarea agentului termic).</t>
  </si>
  <si>
    <t>Teasc</t>
  </si>
  <si>
    <t>1.1.C</t>
  </si>
  <si>
    <t>Caelynx Europe SRL doreste sa sa puna în aplicare rezultate ale cercetarii-dezvoltarii din domeniul Inginerie industriala prin transfer tehnologic (vezi rezultate din ”Studiul privind inovarea procesului de simulare computerizata a reperelor, subansamblelor si ansamblelor prin transfer tehnologic”), rezultate (inovare de proces tehnologic) pe care sa le implementeze în activitatea proprie a firmei.
In viziunea noastra aceste obstacole pot fi depasite prin incheierea unui acord de parteneriat cu un Incubator Tehnologic si de Afaceri, respectiv IPA CIFATT Craiova care sa ne ofere asistenta tehnologica si servicii de transfer tehnologic modelate pe baza cererii de inovare a firmei noastre, care este dictata de conditiile si nevoile pietei. Pentru inovarea procesului tehnologic Caelynx Europe SRL va achizitiona pentru introducerea rezultatelor cercetarii în ciclul productiv un sistem cluster HPC hibrid CPU-GPU inovativ. 
De asemenea, prin proiect se achizitioneaza servicii de consultanta si servicii echivalente folosite exclusiv pentru activitatile de dezvoltare experimentala - Pregatirea manualului pentru procesul inovativ. Se vor realiza investitii in activitatile de realizare a produsului (bun sau serviciu) sau procesului: Elaborarea documentatiei de aplicare a procesului inovativ, Pregatirea de operare (experimentari/testari) -testarea procesului in baza documentatiei de aplicare, Revizuirea documentatiei de aplicare a procesului inovativ, Punerea în fabricate - Realizarea de produse noi/ semnificativ îmbunatatite ca urmare a aplicarii procesului inovativ.</t>
  </si>
  <si>
    <t>4.1</t>
  </si>
  <si>
    <t>Proiect integrat de modernizare a sistemului de transport public cu tramvaiul in municipiul Craiova - MOTRIC - T</t>
  </si>
  <si>
    <t>Modernizarea infrastructurii aferente transportului public de calatori cu tramvaiul din municipiul Craiova prin reabilitarea a 3096 m cale simpla de rulare a tramvaiului pe str.Henry Ford si prin reabilitarea a 3 statii de redresare si a echipamentelor aferente pentu alimentarea electrica a tramvaielor.Interventiile cu privire la reabilitarea a 3096 m cale simpla de rulare a tramvaiului pe str. Henry Ford vizeaza reabilitarea caii de rulare, retelei de alimentare electrica a tramvaielor si reabilitarea statiilor pentru calatori.Prin aceste interventii de reabilitare a caii de rulare a tramvaiului se urmareste cresterea vitezei medii de circulaþie a tramvaielor,îmbunatatirea parametrilor de exploatare,reducerea cheltuielilor de exploatare,întretinere si reparatii a caii de rulare a tramvaielor, cresterea sigurantei în circulaþie si a confortul calatori care utilizeaza tramvaiul ca mijloc de transport public.Cealalta interventie de reabilitare a infrastructurii de transport vizeaza modernizarea statiilor de redresare a curentului electric pentru tramvaie si reechiparea acestora cu elemente si echipamente noi, menite sa le înlocuiasca pe cele vechi, care au durata de viaþa expirata si care nu mai prezinta siguranta în exploatare.Echiparea statiilor de redresare se va face cu sisteme de comunicare si coordonare a acestora cu sistemul de management al traficului si echipamentele din intersectii ale sistemului. Reducerea emisiilor de echivalent CO2 provenite din transport prin minimizarea efectelor congestionarii urbane asupra mediului,ca urmare a extinderii sistemului de management al traficului prin integrarea unui numar de 9 intersectii,din care 2 intersectii pe Calea Bucuresti,3 intersectii pe bvd.Decebal si 4 intersectii pe str. Henry Ford in vederea asigurarii prioritatii in trafic a tramvaielor din municipiul Craiova.Interventiile care se doresc a se realiza prin proiect si care conduc la atingerea obiectivului specific mentionat anterior îsi propun sa realizeze prioritizarea traversarii de catre tramvaie a unor intersectii ale caii de rulare a tramvaielor de pe str.Henry Ford, Calea Bucuresti si bvd.Decebal cu strazi adiacente,în vederea cresterii vitezei medii de deplasare a tramvaielor si a sigurantei traversarii acestor intersectii cat si reducerii timpului mediu afectat calatoriei cu tramavaiele.Cresterea vitezei medii de circulatie a tramvaielor este criteriul care reflecta cel mai bine gradul de satisfacere a nevoilor cetatenilor mun Craiova.</t>
  </si>
  <si>
    <t>Modernizarea caii de tramvai (în cale proprie) de pe Calea Severinului, în zona industriala Cernele de Sus – Faza 1 si Modernizarea caii de tramvai (în cale proprie) de pe Calea Severinului, în zona industriala Cernele de Sus – Faza 2</t>
  </si>
  <si>
    <t>Investitia consta in 2 interventii majore: 
a)modernizarea căii duble de rulare a  tramvaiului  de pe str. Calea Severinului, de la intersectia cu bvd. Dacia si pana la Cernele de Sus – Izvorul Rece. Soluţia constructivă optimă propusă de către proiectant pentru calea de rulare este Soluţia constructivă nr. 2 –  Cale de rulare cu cadru şine-traverse înglobat în prism de piatră spartă/dale monolite /şină cu canal care constă in realizarea a 5166 ml cale simpla de rulare tramvai; b) modernizarea reţelei de contact şi a reţelei electrice de alimentare a firului de contact, înlocuirea cablelor şi a conexiunilor electrice, refacerea reţelei catenare prin înlocuirea stâilpilor şi repoligonizarea unor zone de susţinere a cablului de contact.</t>
  </si>
  <si>
    <t>1.1A</t>
  </si>
  <si>
    <t>Diversificarea serviciilor si produselor Incubatorului Tehnologic si de Afaceri al IPA SA prin dezvoltare unei noi game de servicii si produse</t>
  </si>
  <si>
    <t>IPA SA</t>
  </si>
  <si>
    <t>Extinderea capacității IPA CIFATT ca entitate de transfer tehnologic, prin creșterea volumului a serviciilor de transfer tehnologic cu relevanță pentru domeniile de specializare inteligentă descrise la pct.1 din planul de afaceri, astfel:
- cresterea numarului de transferuri tehnologice cu 66,6 % fata de anul precedent depunerii cererii de finantare; 
- cresterea numarului de studii de transfer tehnologice oferite întreprinderilor cu 66,6 % prin raportare la numărul de contracte implementate în anul anterior depunerii cererii de finanțare; 
- cresterea cu 100% a numarului de afilieri la organizatiile de profil internationale prin raportare la anul anterior depunerii cererii de finanțare;
- cresterea cu 100% a numarului de tranzactionari internationale de transfer tehnologic in domeniile de specializare inteligentă descrise la pct.1 din planul de afaceri, realizate prin raportare la anul anterior depunerii cererii de finanțare;
- cresterea cu cel putin 40 % a proiectelor derulate in parteneriat la nivel national in domeniile de specializare inteligentă descrise in Anexa 10.3 la ghidul specific, prin raportare la anul anterior depunerii cererii de finanțare; 
- cresterea cu 100 % a proiectelor derulate in parteneriat international in domeniile identificate in Anexa 10.3 la ghidul specific, prin raportare la anul anterior depunerii cererii de finanțare.Serviciile noi pe care entitatea noastra doreste sa le realizeze in urma implementarii proiectului sunt bazate pe :
- abilitatile noi pe care personalul le va capata ca urmare a serviciilor achizitionate de la furnizori externi in cadrul proiectului
- serviciile de realizare portal achizitionate prin proiect
- acordurile de colaborare existente cu centre de transfer tenologic din tara si viitoarea apartenenta la Danube Transfer Centre care va facilita identificarea de servicii noi si capatarea de aptitudini necesare pentru realizarea acestora</t>
  </si>
  <si>
    <t>062</t>
  </si>
  <si>
    <t>3.1B   S</t>
  </si>
  <si>
    <t>Realizare eficienta energetica prin reabilitarea si modernizare sediu primarie Comuna Seaca de Camp judetul Dolj</t>
  </si>
  <si>
    <t>UAT COMUNA SEACA DE CAMP</t>
  </si>
  <si>
    <t>Lucrarile propuse a se realiza se incadreaza in lucrari de reabilitare si modernizare sediu cladire Primarie prin realizarea eficientei energetice a acesteia. Imbunătățirea izolației termice a anvelopei clădirii (pereți exteriori, tâmplărie exterioara,  planșeu peste ultimul nivel), a șarpantei și învelitoarei, inclusiv măsuri de consolidare a clădirii, prin hidroizolatie corespunzatoare a fundatiilor si camasuire exterioara a acestora. Reabilitarea și modernizarea instalațiilor pentru prepararea, distribuția și utilizarea agentului termic pentru încălzire și a apei calde menajere,  precum și achiziționarea și instalarea echipamentelor aferente. Utilizarea surselor de energie regenerabilă, pentru asigurarea necesarului de energie termica a clădirii. Implementarea sistemelor de management energetic având ca scop îmbunătățirea eficienței energetice și monitorizarea consumurilor de energie, prin achiziționarea, instalarea, întreținerea și exploatarea sistemelor inteligente de gestionare și monitorizare a oricărui tip de energie pentru asigurarea condiţiilor de confort interior. nlocuirea corpurilor de iluminat fluorescent și incandescent cu corpuri de iluminat cu eficiență energetică ridicată și durată mare de viață, cu respectarea normelor şi reglementărilor tehnice.</t>
  </si>
  <si>
    <t>Seaca de Camp</t>
  </si>
  <si>
    <t>4.5</t>
  </si>
  <si>
    <t>Cresterea calitatii infrastructurii educationale la Colegiul Tehnic de Industrie Alimentara, Craiova</t>
  </si>
  <si>
    <t>Reabilitarea si dotarea corpului de cladire scoala - C16 si constructia unei noi cladiri cu destinatia spatiu pentru activitati de instruire practica in specialitatea Alimentatie Publica si Turism, apartinand Colegiului Tehnic de Industrie Alimentara Craiova in scopul imbunatatirii conditiilor de desfasurare a procesului educativ precum si a bunastarii elevilor</t>
  </si>
  <si>
    <t>Modernizare depou si modernizarea statiilor de redresare pentru  alimentarea electrica a tramvaielor - Faza 2 Modernizare depou tramvai</t>
  </si>
  <si>
    <t>Modernizarea infrastructurii aferente transportului public de calatori cu tramvaiul din municipiul Craiova prin reabilitarea cladirilor existente in incinta depoului de tramvai si dotarea cu echipamente si utilaje specifice activitatii de intretinere si reparatii tramvaie.
Intervenţiile aferente acestei componente presupun reabilitarea cladirilor aflate in incinta depoului: cladire administrativa,hala vopsitorie,spalatorie,decantor si statie de pompe,hala intretinere, boxa rectificat bandaje,ateliere si magazii.Se va avea în vedere înlocuirea tuturor echipamentelor, utilajelor şi aparaturii din dotarea spaţiile de lucru ale depoului de tramvaie,precum şi,suplimentar, echiparea cu testere pentru instalaţiile electrice ale tramvaielor şi pt identificarea unor probleme tehnice curente ale materialului rulant.Spălătoria de tramvaie va fi echipată cu o instalaţie performantă pt spălarea exterioară a vagoanelor şi, de asemenea,aspiratoare profesionale pt efectuarea curăţeniei interioare.Se vor analiza,de asemenea,şi alte necesităţi de dotări special destinate pt efectuarea curăţeniei exterioare şi interioare a vagoanelor.Hala de reparaţii va fi dotată cu elevatoare speciale pt ridicarea materialului rulant,echipamente de tip vinci şi dispozitive speciale pentru extragerea,ridicarea şi poziţionarea diverselor componente grele ale tramvaielor.Toate aceste interventii vizeaza îmbunătăţirea traficului public urban,prin creşterea calităţii şi eficienţei serviciilor,reducerea duratei transportului de călători şi în final creşterea atractivităţii transportului electric.Se vor reduce,astfel,cheltuielile de exploatare întreţinere şi reparatii va creşte siguranţa în circulaţie</t>
  </si>
  <si>
    <t>prelungire 9 luni</t>
  </si>
  <si>
    <t>prelungire 22 luni</t>
  </si>
  <si>
    <t>prelungire 11 luni</t>
  </si>
  <si>
    <t>prelungire 24 luni</t>
  </si>
  <si>
    <t>Extindere Ambulatoriu in orasul Novaci</t>
  </si>
  <si>
    <t>Proiectul ”Extindere Ambulatoriu in orasul Novaci” presupune extinderea ambulatoriului existent al localitatii aflat in subordinea Spitalului Orasenesc Novaci prin relocarea unor sectii ale acestuia in cadrul Spitalului Novaci si extinderea infrastructurii existente a spitalului. Se vor realiza lucrari de extinedere si dotare a infrastructurii spitalului prin construirea unui nou corp de cladire S+P+5E+M  integrat functional de cladirea existenta printr-un corp de legatura, un pasaj suspendat ce va face posibila comunicarea intre cele doua. Acestea vor fi alipite la rost cu structuri independente.</t>
  </si>
  <si>
    <t>Amenajare zona de agrement Cartier Narciselor, Municipiul Târgu Jiu</t>
  </si>
  <si>
    <t xml:space="preserve">Proiectul prevede realizarea unui parc nou de agrement cu o structură simplă formată din alei secundare perimetrale și o alee principală care străbate zona centrală a parcului.
Dotările propuse în acest parc, destinate petrecerii timpului liber, vor fi: amfiteatru în aer liber înierbat, cu zonă de scenă, punct info-turistic, spațiu închiriat biciclete, grupuri sanitare, loc de joacă cu echipamente specifice, mobilier urban (, bănci, coșuri de gunoi și cișmele), sistem de iluminat, sistem de irigație pentru spațiile verzi și locuri de amplasare a grupuri statuare existente în patrimoniul cultural-artistic al municipiului Târgu Jiu.  
Spațiile verzi vor conține arbori, arbuști, flori și gazon, fiind dispuse pe criteriul liber-peisager. </t>
  </si>
  <si>
    <t>Dezvoltarea mobilitatii urbane din UAT Rovinari si UAT Dragutesti prin modernizarea sistemului de transport public local</t>
  </si>
  <si>
    <t>Parteneriat UAT Oras Rovinari si UAT Comuna Dragutesti</t>
  </si>
  <si>
    <t xml:space="preserve">Investiția pentru care se dorește finanțare, constă în modernizarea sistemului de transport public local in UAT Rovinari si UAT Dragutesti, avand drept scop  incurajarea folosirii infrastructurii de transport (autobuze electrice) si scaderea astfel a emisiilor GES . Investitia consta in : 1. Construire depou la periferia orasului Rovinari compus dintr-un spatiu de mentenanta al vehiculelor, un atelier mecanic, respectiv un spatiu pentru birouri/echipamente IT.
Garajul va avea o suprafata utila necesara pentru stationarea concomitenta a 4 autobuze electrice, avand posibilitatea extinderii pe viitor. Depoul va gazdui  si statii de incarcare. 2. Modernizarea statiilor de transport din intravilanul orasului Rovinari. 3. Amenajara unui punct terminus, o statie  capat de linie in intravilanul comunei Dragutesti, sat Iasi-Gorj, care va contine si  echipamente de incarcare rapida a autobuzelor electrice. 4.Construirea de statii pentru transportul public pe drumul judetean DJ663. Se va achizitiona cate un sistem e-ticketing pentru fiecare statie care face obiectul proiectului: - Rovinari 4 statii respectiv 4 sisteme e-ticketing; - Dragutesti 13 statii (DJ) + 1 statie (punct terminus) respectiv 14 sisteme e-ticketing. Prin prezentul proiect se doreste si achizitionarea a 3 autobuze electrice utilizate pentru prestarea serviciului de transport public de calatori inclusiv statii de alimentarea a acestora.  </t>
  </si>
  <si>
    <t>034,043,044</t>
  </si>
  <si>
    <t>Reabilitare strada Bumbesti si strada Gheorghe Tatarascu, in vederea imbunatatirii mobilitatii urbane in orasul Bumbesti Jiu</t>
  </si>
  <si>
    <t xml:space="preserve">Prin proiectul propus se intentioneaza realizarea urmatoarelor activitati complementare prin care se asigura caracterul integrat al acestuia:
- Reabilitarea infrastructurii rutiere a strazilor Bumbesti si Gheorghe Tatarascu ce va fi utilizata preponderent de mijloace in transport in comun. Intrucat aceste strazi se incadreaza in categoria 3 si 4, latimea lor nu permite crearea unei benzi dedicate doar transportului in comun, dar prin reglementarile consiliului local va fi descurajat traficul cu autovehicule personale pe acest traseu. 
- Achizitionarea de mijloace de trasport in comun (3 autobuze electrice) care vor circula inclusiv pe infrastructura reabilitata. 
- Amenajarea trotuarelor pentru circulatia pietonala pe cele doua strazi reabilitate
- Constructia/ Modernizarea statiilor de transport in comun
- Amenajarea unui punct de incarcare si stationare.
- Masuri de prioritizare a transportului public: reglementarea parcarilor. Intrucat prin studiul de trafic s-a argumentat ca viteza de deplasare a mijloacelor de transport in comun nu este afectata de traficul rutier, rezulta ca nu este necesar un sistem de management al traficului, pentru acest proiect. </t>
  </si>
  <si>
    <t>Bumbesti Jiu</t>
  </si>
  <si>
    <t>Reabilitare, modernizare si extindere sistem de transport public in comun prin troleibuz</t>
  </si>
  <si>
    <t xml:space="preserve">Lucrarile de reabilitare și modernizare a intregului sistem de transport public prin troleibuz, care vor fi contractate dupa semnarea contractului de finantare, constau in :  1. Modernizare rețea de contact existentă, 2. Modernizare rețea de contact în incintă folosită pentru circulatia troleibuzelor în baza de întretinere și pentru parcarea acestora (incluzând stâlpii și suspensia) va fi înlocuită cu o rețea nouă, 3. Extindere rețea contact – 0,36 km cale dublă, 4. Cabluri de alimentare în curent continuu pentru alimentarea în curent continuu a retelei de contact existentă, 5. Reabilitare și echipare substații de redresare S1 și S2 – vor fi supuse reabilitării din punct de vedere constructiv, precum și a instalatiilor interioare, 6. Stație mobila S3 (în container) necesară pentru alimentarea extinderii retelei de troleibuz pe traseul Str.9 Mai – Str.Termocentralei este o stație de redresare mobilă, cu trei plecari, care va fi amplasata în spatiul liber din fata punctului de transformare al CEZ, PTCZ 196 de pe Str.Termocentralei și care va alimenta doua tronsoane de linie, 7. Reabilitare construcții: Sediu Adminstrativ (C1 300 mp), Hala troleibuze (C6 - 1117 mp), Hala autobuze (C6 - 796 mp), Corp tehnic (ateliere) (C6 -602 mp), Stație de Spalare (C2 - 464 mp), Centrala termica (C5 - 80 mp), Decantor (C8-125 mp), 8.Amenajare incintă (inclusiv instalatii exterioare) Suprafata incintei propusa pentru reabilitare este de 22013 mp, 9.Statii asteptare calatori (40 buc), 10.Sistem taxare E-ticheting , 11. Achiziție troleibuze- achizitionarea unui numar de 15 troleibuze noi, </t>
  </si>
  <si>
    <t>Modernizare / recompartimentare spatii interioare si eficientizare energetica a Spitalului Judetean de Urgenta Drobeta Turnu Severin</t>
  </si>
  <si>
    <t xml:space="preserve">Imbunătățirea calității actului medical și alinierea la standardele sanitare în vigoare. Descriere: Proiectul propune o serie de lucrari de anvelopare, refacere terase, trotuare perimetrale, care vor conduce la disparitia infiltratiilor, a mucegaiului. De altfel proiectul propune utilizarea unor echipamente de ventilare si conditionare centralizata a aerului, creeind un climat optim in functie de sezon Prin intermediul proiectului se urmareste alinierea la standardele medicale in vigoare prin o serie de lucrari, cum ar fi: - recompartimentari interioare, in scopul realizarii fluxurilor medicale; - tarchetarea bailor, holurilor si a saloanelor; - recompartimentarea saloanelor si crearea de grupuri sanitare </t>
  </si>
  <si>
    <t>01.03.20017</t>
  </si>
  <si>
    <t>Cresterea eficientei energetice prin reabilitarea, consolidarea si dotarea sediului primariei Orasului Strehaia</t>
  </si>
  <si>
    <t>Oras Strehaia</t>
  </si>
  <si>
    <t>Implementarea măsurilor de eficientizare energetică la aceste corpuri de clădire va  duce la imbunătățirea condițiilor de desfășurare a activităților specifice primăriei, pentru care sunt necesare următoarele lucrări principale:
- îmbunătățirea izolației termice a anvelopei clădirii, (pereți exteriori, planșeu), șarpantei și învelitorii, inclusiv măsuri de consolidare a clădirii;
- modernizarea instalațiilor pentru prepararea agentului termic și a sistemelor  de  ventilare și climatizare,  inclusiv achizitionarea și instalarea echipamentelor aferente; 
- utilizarea  surselor  regenerabile  de  energie  pentru  asigurarea  necesarului  de energie termică pentru încălzire;
- implementarea  sistemelor  de  management  energetic și monitorizarea consumurilor de energie;
-recompartimentarea  interioară  în  vederea  obţinerii  spaţiilor  necesare  pentru grupuri sanitare în conformitate cu cerinţele actuale şi normativele în vigoare;
- repararea trotuarelor de protectie in scopul eliminarii infiltratiilor la infrastructura clădirii;
- reparatii si consolidari la cladire, acolo unde este cazul;
- crearea de facilitati pentru persoanele cu dizabilitati, prin amplasarea de  platforme verticale autoridicatoare sau rampe de acces in zonele intrărirol principale ale cladirii;
- orice alte activități care conduc la îndeplinirea obiectivelor proiectului, lucrări de demontare a instalațiilor și echipamentelor existente, lucrări de reparații la fațade, etc.</t>
  </si>
  <si>
    <t>24.04.2017</t>
  </si>
  <si>
    <t>Cresterea mobilitatii urbane prin modernizarea si eficientizarea transportului public, reabilitare cai de rulare transport public, inclusiv piste biciclisti si realizare sistem inteligent de trafic management</t>
  </si>
  <si>
    <t>UAT Municipiul Dr TR Severin</t>
  </si>
  <si>
    <t>Lucrările de investiții aferente acestui proiect vor consta în :
-	Achiziția a 6 autobuze electrice, pentru înlocuirea parțială a parcului de vehicule, și stații de încărcare; 
-	Implementarea unui sistem de e-ticketing modern, cu toate componentele sale: în stațiile de transport public (automate de vânzare a titlurilor de călătorie în 6 locații), în vehiculele de transport public (validatoare la bordul a 30 vehicule de transport public), dispecerat (servere, echipamente imprimare titluri de călătorie, aplicații software dedicate), mobile (dispozitive verificare titluri de călătorie);
-	Modernizarea a 5 de stații de transport public</t>
  </si>
  <si>
    <t>043 , 044</t>
  </si>
  <si>
    <t>Sistem alternativ de mobilitate urbana utilizand statii automate de inchiriere a bicicletelor – Drobeta Velocity</t>
  </si>
  <si>
    <t>Dezvoltarea unui sistem integrat de închiriere a bicicletelor pentru promovarea mobilității durabile, reducerea emisiilor GES, diminuarea poluării și a zgomotului urban in Municipiul Drobeta Turnu Severin. Componența soluției proiectate de mobilitate urbană alternativă trebuie să conțină cel putin următoarele componente: 
–Terminale inteligente de închiriere a bicicletelor.
–Stații inteligente de predare și preluare a bicicletelor.
–Biciclete inteligente prevăzute cu computer de bord.
–Triciclete inteligente prevăzute cu computer de bord
–Centru de operare cu sistem integrat software și hardware de gestiune și comunicații:
Modul de comunicații pentru integrarea elementelor din teren.
 Modul de management operațional, mentenanță și service.
–Sistem de logistică și distribuție.
–Statii de depanare de urgență ale bicicletelor
–Kit echipamente mentenanță</t>
  </si>
  <si>
    <t>Parcare Park and Ride</t>
  </si>
  <si>
    <t>Din punct de vedere constructiv, pe amplasamentul destinat realizării obiectivului SF ,, Parcare Park and Ride”se propun următoarele: construirea unei clădiri - terminal călători - cu funcţiunea de sală de aşteptare cu spaţiile adiacente necesare: casă vânzare bilete, grup sanitar si parcarea propriu-zisă cu amenajarea căii de acces in parcare. Parcarea pentru autoturisme, are o suprafaţă de 7090,00 mp şi este delimitată de borduri cu dimensiunea de 25x20 cm. Locurile de parcare sunt delimitate cu marcaj şi sunt după cum urmează:
-	simple în număr de 182 de locuri, cu dimensiunea de 2,50 x 5,00m;
-	locurile de parcare pentru persoane cu dizabilităţi în număr de 22 de locuri cu dimensiuni de 3,70 x 5,00m, având o bandă suplimentară de 1,20m prevăzută cu marcaj de atenţionare cu linii diagonale şi cuprinzând însemnul ”P” şi însemnul consacrat pentru persoana în fotoliul rulant;
-	locuri de parcare de scurtă durată (de debarcare) în număr de 4 locuri, cu dimensiunea de 2,50 x 5,00m, prevăzute pentru a lăsa bagaje voluminoase sau pentru a lua persoanele sosite în terminal;
-	locuri pentru sistemul alternativ de mobilitate urbană - bike sharing, rastel pentru 8 biciclete;
-	spaţiile verzi cu suprafaţa de 1191 mp. Parcarea pentru autobuze, are o suprafaţă de 3035 mp şi este delimitată de borduri cu dimensiunea de 25x20 cm. Locurile de parcare sunt delimitate cu marcaj şi sunt după cum urmează: 
-	locuri de parcare pe durata îmbarcării călătorilor în număr de 4, cu dimensiunea de 13.00x3.25m;
-	locuri de parcare pentru gararea autobuzelor în numîr de 10, cu dimensiunea de 13.00x3.25m;</t>
  </si>
  <si>
    <t>Crearea pistelor pentru biciclisti</t>
  </si>
  <si>
    <t>UAT Municipiul  Dr Tr Severin</t>
  </si>
  <si>
    <t xml:space="preserve">Investiția va fi amplasată pe domeniul public în Municipiul Drobeta Turnu Severin si presupune realizarea unui traseu pentru bicicliști cu o lungime totala de 8.997 m pe urmatoarele strazi : Bvd. Carol I , Str. Theodor Costescu, Str. Traian, Str. Anghel Saligny, Bvd. Mihai Viteazu - tronson 1 , Bvd. Mihai Viteazu - tronson 2, Str. Prelungirea Orly, Str. Crișan tronson 1, Str. Crișan tronson 2, Str. Gheorghe Anghel, </t>
  </si>
  <si>
    <t>083, 090</t>
  </si>
  <si>
    <t>Reconversia si refunctionalizarea zonei urbane Banovita (Parcul Garzilor Patriotice) in spatiu
multifunctional de recreere</t>
  </si>
  <si>
    <t>Principalele lucrari in cadrul proiectului, sunt:I. Realizarea pe suprafata terenului cu numar cadastral CF 63396 a proiectului de revitalizare prin reconversie/refunctionalizare a spatiului din Parcul Garzilor Patriotice. Obiective : Cresterea suprafetei de carosabil reamenajata (Strada Drumul Cernetiului si Drumul lateral Strada Drumul Cernetiului) cu 14.022 mp; Cresterea suprafetei de trotuar reamenajata (Strada Drumul Cernetiului si Drumul lateral Strada Drumul Cernetiului) cu 5.906 mp; Cresterea suprafetei de aducere teren la starea initiala (strazi) cu 6.990 mp; Crearea a 90 mp de alee in Zona Banovita (Parcul Garzilor Patriotice); Cresterea suprafetei de zona verde reamenajata din Zona Banovita (Parcul Garzilor Patriotice) cu 909 mp.</t>
  </si>
  <si>
    <t>Revitalizarea spatiului urban din zona marginalizata delimitata de strada Malinului si zona adiacenta</t>
  </si>
  <si>
    <t>Obiectivul general al proiectului vizeaza reconversia functionala a terenurilor si suprafetelor degradate din zona marginalizata delimitata de strada Malinului si zona adiacenta, in scopul revitalizarii mediului urban al Municipiului Drobeta Turnu Severin, reducerii poluarii aerului si cresterea oportunitatilor de agrement si petrecere a timpului liber pentru locuitorii municipiului. Cresterea suprafetei spatiilor verzi cu 8.004 mp la nivelul municipiului Drobeta Turnu Severin prin reconversia terenului abandonat si neutilizat din vecinatatea strazii Malinului. Modernizarea strazii Malinului si a strazilor de acces adiacente in suprafata de 10.837 mp/1.297 ml care fac legatura cu trama stradala a orasului. Crearea unei facilitati moderne de recreere si petrecere a timpului liber de 18.841 mp.</t>
  </si>
  <si>
    <t>prelungire 2 luni</t>
  </si>
  <si>
    <t>prelungire 10 luni</t>
  </si>
  <si>
    <t>Investitii integrate pentru cresterea mobilitatii in Orasul Corabia</t>
  </si>
  <si>
    <t xml:space="preserve">Investitia pentru care se doreste finantare, consta în cresterea mobilitatii in orasul Corabia,avand drept scop incurajarea folosirii infrastructurii de transport nemotorizat si reducerea astfel a emisiilor GES .
Lucrari propuse:
1. Piste de ciclisti pe o lungime toatala de 11044 ml; 2. Interventii la infrastructura pietonala - pe o suprafata de 44060 mp
Trotuarele se vor reabilita acolo unde acestea exista. In zonele unde partea carosabila are o latime suficienta iar trotuarele sunt inguste, se vor largi. 3. Amenajare treceri pentru pietoni :
Trecerile de pietoni se vor amenaja pe cat posibil perpendicular pe drum astfel incat distanta parcursa de pietoni in timpul traversarii sa fie cat mai mica. 4. Infiintarea sistemelor de închiriere a bicicletelor
Parcari de lunga durata - Sisteme de bike-sharing (SBS):Sistemele de închiriere de biciclete sau de bike-sharing pot fi gasite în numeroase orase si regiuni din toata Europa. 5. Parcari de scurta durata pentru biciclete:15 locatii. </t>
  </si>
  <si>
    <t>Corabia</t>
  </si>
  <si>
    <t>Reabilitare si modernizare cu schimbarea destinatiei in biblioteca a constructiei existente C1 - centrala
termica. Reabilitare si modernizare cu schimbarea destinatiei in centru pentru tineret a constructiei
existente C2 - biblioteca. Reabilitare si modernizare constructie existenta C1 - clubul elevilor</t>
  </si>
  <si>
    <t xml:space="preserve">Reabilitare si modernizare cu schimbarea destinatiei in biblioteca a constructiei existente. Prin proiect se doreste:
- reorganizarea interioara a spatiilor pentru prevederea unei sali principale pentru lectura - biblioetca, precum si spatiile anexa: hol acces si primire, grupuri sanitare, grup sanitar pentru persoanele cu dizabilitati, centrala termica;
- reabilitarea termică a constructiei, respectiv termoizolarea pe fatade cu 10cm de vata bazaltica de exterior, termoizolarea planseului de peste parter cu 20cm grosime vata bazaltica, precum si termoizolarea placii de sol la interiorul acesteia cu polistiren extrudat de 5cm grosime;
- schimbarea tâmplariei existente cu tamplarie din PVC eficienta energetic;
- schimbarea sau dotarea instalatiei electrice; Reabilitare si modernizare cu schimbarea destinatiei in centru pentru tineret a constructiei existente. Prin proiect se doreste:
- reorganizarea interioara a spatiilor pentru prevederea unei singure sali principale pentru organizarea diverselor evenimente socio-culturale (lansare programe educationale, seminarii, conferinte, manifestari culturale, cercuri artistice/de creatie, concerte, expozitii etc.), precum si spatiile anexa: hol acces si primire, grupuri sanitare, grup sanitar pentru persoanele cu dizabilitati, centrala termica;
- reabilitarea termică a constructiei, respectiv termoizolarea pe fatade cu 10cm de vata bazaltica de exterior, termoizolarea planseului de peste parter cu 20cm grosime vata bazaltica, precum si termoizolarea placii de sol la interiorul acesteia cu polistiren extrudat de 5cm grosime;
- schimbarea tâmplariei existente cu tamplarie din PVC eficienta energetic;
- schimbarea instalatiei electrice; Reabilitare si modernizare constructie existenta - clubul elevilor. Prin proiect se doreste:
- reabilitarea termică a constructiei, respectiv termoizolarea pe fatade cu 10cm de vata bazaltica de exterior, termoizolarea planseului de peste etajului 1 cu 20cm grosime vata bazaltica, precum si termoizolarea placii de sol la interiorul acesteia cu polistiren extrudat de 5cm grosime;
- schimbarea tâmplariei exterioare existente cu tamplarie din aluminiu eficienta energetic si prevazuta cu grile higroreglabile;
- schimbarea instalatiei electrice;
- desfintarea sobelor de teracota si prevederea unei centrale termice cu ardere pe gaze naturale si implicit intreg circuitul termic;
- reducerea consumurilor de energie primara prin prevederea de echipamente ce folosesc surse alternative - energii regenerabile (panouri fotovoltaice etc.);
- schimbarea învelitorii vechi si deteriorate, cu invelitoare din tabla ondulata profilata, precum si refacerea straturilor suport din lemn si hidroizolatii;
- prevederea de grupuri sanitare compartimentate, in interiorul cladirii;In cadrul componentei de reabilitare a drumului public pentru imbunatatirea conditiilor de circulatie pentru Str. Educatiei  din orasul Draganesti Olt prin modernizarea partii carosabile,executia trotuarelor, executia dispozitivelor pentru preluarea apelor pluviale (guri de scurgere), spatii de parcare si semnalizarea verticala si orizontala a acestei strazi. </t>
  </si>
  <si>
    <t>Draganesti Olt</t>
  </si>
  <si>
    <t>032,055</t>
  </si>
  <si>
    <t>Sistem integrat de plata a serviciilor comunitare (inclusiv transport public)</t>
  </si>
  <si>
    <t xml:space="preserve">Proiectul propus spre finantare vizeaza implementarea unui sistem de e-ticketing pentru serviciul de transport public de calatori din Municipiul Slatina. Se vizeaza evolutia ulterioara a acestuia intr-un sistem integrat de plata a serviciilor comunitare, permitand integrarea ulterioara a altor sisteme similare: plata parcarilor, plata accesului in zonele restrictionate, inchirierea de biciclete si alte vehicule alternative etc. </t>
  </si>
  <si>
    <t>Dezvoltarea unei retele de statii de transport public local inteligente si autonome (Intelli Bus Hub Net)</t>
  </si>
  <si>
    <t>Proiectul “Dezvoltarea unei retele de statii de transport public local inteligente si autonome (Intelli Bus Hub Net)” are in vedere modernizarea a 45 de statii de transport public din Municipiul Slatina. Statiile vor fi dotate cu mobilier urban, sistem de iluminat propriu, panou publicitar, panou de informare privind timpul de sosire a mijloacelor de transport public, camera video de supraveghere si modul comunicatii date.  Cele 21 de statii cu aflux mare de calatori vor beneficia si de un router wireless cu SIM pentru accesul la rețeaua de telefonie mobila si posibilitatea asigurarii unei comunicatii de date 4G, cu scopul de a permite conectarea gratuita, wireless, a calatorilor la Internet.</t>
  </si>
  <si>
    <t>Realizare infrastructura pentru biciclete</t>
  </si>
  <si>
    <t>Proiectul presup realiz interventii extinse in vederea crearii de infras pt deplasarile cu bicicleta(piste de biciclete). Acestea constau in vopsirea suprafeței pistei de biciclete, realizarea marcajelor rutiere specifice delimitarii si semnalizarii pistei de biciclete, instalarea semnelor rutiere specifice si instalarea panourilor cu mesaje variabile specifice transportului cu bicicleta.</t>
  </si>
  <si>
    <t>Reabilitare Liceul Tehnologic P.S. Aurelian Municipiul Slatina, judetul Olt</t>
  </si>
  <si>
    <t xml:space="preserve">Se doreste Reabilitarea Liceului Tehnologic PS Aurelian, Municipiul Slatina, judetul Olt in vederea reabilitarii structurale si termice a imobilului precum si schimbarea finisajelor interioare, exterioare, dar si schimbarea instalatiilor electrice, termice si sanitare.
Prin realizarea investitiei se asigura imbunatatirea conditiilor de viata, a gradului de confort al populatiei tinere aflata in perioada de educare. In plus, interventiile propuse prin proiect asigura aducerea unitatii de scolarizarea studiata la standarde normale de functionare, desfasurarea activitatii ei fiind imposibila in absenta acestora. </t>
  </si>
  <si>
    <t>Innoirea parcului de vehicule prin achizitia de autobuze ecologice</t>
  </si>
  <si>
    <t>Proiectul propus spre finantare vizeaza achizitia  de vehicule electrice pt transportul public de calatori. Vehiculele achizitionate trebuie sa indepl conditii minime de confort pt pasageri si sa fie accesibile persoanelor  cu mobilit redusa. Vehiculele ecologice pt transp public vor fi in nr de 10 buc. Cele 10 statii de incarcare lenta vor fi amplasate la autobaza din str Draganesti nr.25, nr cadastral 58730, in parcarea celor 10 autobuze electrice.</t>
  </si>
  <si>
    <t>Reabilitare termica - Cresterea eficientei energetice in cladirile publice - Sediu politie, orasul Potcoava, judetul Olt</t>
  </si>
  <si>
    <t>Investitia propusa va contribui totodata la indeplinirea Obiectivului specific urmarit in cadrul Programului Operational Regional 2014-2020, Axa prioritara 3, Prioritatea de investitii 3.1: Cresterea eficientei energetice in cladirile rezidentiale, cladirile publice si sistemele de iluminat public, indeosebi a celor care inregistreaza consumuri energetice mari prin actiunile propuse:
- imbunatatirea izolatiei termice a anvelopei cladirii (pereti exteriori, ferestre, tamplarie, planseu peste parter), a sarpantelor si invelitoarelor, inclusiv masuri de consolidare a cladirii;
- introducerea, reabilitarea si modernizarea, dupa caz, a instalatiilor pentru prepararea, distributia si utilizarea agentului termic pentru incalzire si a apei calde menajere;
- utilizarea surselor de energie regenerabilă pentru asigurarea necesarului de energie a clădirii.</t>
  </si>
  <si>
    <t xml:space="preserve">Potcoava </t>
  </si>
  <si>
    <t>Construire si echipare scoala gimnaziala Pirscoveni, comuna Pirscoveni, judetul Olt</t>
  </si>
  <si>
    <t>UAT Comuna Piscoveni</t>
  </si>
  <si>
    <t>Obiectivul general al investitiei este: construirea si echiparea Scolii Gimnaziale Pirscoveni, com. Pirscoveni, jud. OLT, cu toate fluxurile si anexele aferente, inclusiv dotarea spatiilor interioare si exterioare, racorduri, bransamente la utilitati, amenajarea spatiului exterior si imprejmuiri necesare. Prin documentația tehnico-economică se propun următoarele lucrari: construirea unui corp nou pe latura de nord si est a amplasamentului, cu regim de inaltime P+E.
Cladirea va cuprinde 5 sali de clasa si 2 laboratoare (informatica si limbi straine), avand fiecare o capacitate maxima de 30 de elevi, putand adaposti astfel, un efectiv de maxim 150 de elevi, grupuri sanitare corespunzator dimensionate, spatii pentru depozitare/ anexe laboratoare, centrala termica.
	Salile de clasa si laboratoarele sunt dimensionate si proiectate astfel incat sa satisfaca spatiul necesar unui efectiv maxim de 30 de elevi/ sala de clasa, din punct de vedere al normativelor tehnice si sanitare in vigoare, la data elaborarii prezentei documentatii tehnice.</t>
  </si>
  <si>
    <t>Piscoveni</t>
  </si>
  <si>
    <t>Modernizarea strazilor pe care circula transportul public si dezvoltarea infrastructurii pietonale in Municipiul Slatina</t>
  </si>
  <si>
    <t>Proiectul  propus spre finantare are ca obiect modernizarea strazilor  pe care circula transp public din Slatina: str Vailor si Vintila Voda, carosabil+trotuare. Transp public este ingreunat de starea infrastructurii, avand ca efect deplasarea la viteze inferioare celei de flux liber.Modernizarea va avea ca efect eficientizarea serviciului  de transp public si reducerea emisiilor GES generate de acesta si cresterea sigurantei rutiere. Vor fi reabilitate 2 strazi pe care circula tranportul public. Lungimea pistelor/ traseelor pentru biciclete construite/ modernizate/ extinse (ml) - 1971,15 ml; Suprafata traseelor/ sonelor pietonale/ semi pietonale construite/ modernizate/ extinse - 3075 mp.</t>
  </si>
  <si>
    <t>083,090,034</t>
  </si>
  <si>
    <t>Sistem integrat de management al traficului si mobilitatii urbane si impunere a regulilor, siguranta si securitate</t>
  </si>
  <si>
    <t>Pr prop spre finantare vizeaza implem unui sist integrat de manag al traficului si mobilit urb precum si acord priorit in trafic pt mijl de transp public si pt utilizatorii modurilor nemotoriz de transp public.  Astfel, sunt prop urm lucr:
- inloc/moderniz echipam din inters si trecerile de pietoni semaforiz incl in proi, dupa caz;
- implem sistului de camere video de monitoriz si a camerelor de detectie a trecerii pe rosu in toate inters si trecerile de pietoni semaforiz incluse in sist;
- implem panourilor VMS si a camerelor LPR in locatiile corespunzatoare;
- instal in veh de transp public care circula in zona acoperita de proi si in inters si trecerile de pietoni semaforiz a echipam AVL si PTM coresp pt asig comunicatiei intre vehicule si infrastr din teren;
- instal unei retele de senzori pt masurarea nivelului de calitate a aerului si poluarii fonice;
- instal Centrului de comanda si control integrat;
- realiz retelei de comunicatii;</t>
  </si>
  <si>
    <t>083,044</t>
  </si>
  <si>
    <t>Proiect integrat de modernizare a sistemului de transport</t>
  </si>
  <si>
    <t>Proiectul presupune urmatoarele interventii:
1. Asigurarea infrastructurii de alimentare pt vehiculele de transport public electrice – 3 statii de incarcare rapida ; 2. Implementare dispecerat – dotarea unui dispecerat al transportului public local care sa integreze urmatoarele functii: a) Monitorizarea parcului de vehicule, b) Planificarea serviciilor TP, c) Managementul transportului public, d) Controlul vehiculelor de transport public, e) Furnizarea facilitatilor de plata a tarifelor TP.</t>
  </si>
  <si>
    <t>Proiect integrat de mobilitate durabila (componentele biciclete si vehicule electrice)</t>
  </si>
  <si>
    <t>Proiectul integrat propus spre finantare are ca obiect doua activitati menite sa promoveze deplasarile alternative, atat ca mijloace cat si ca surse de energie: introducerea unui sistem de bike-sharing, respectiv instalarea unor statii electrice de incarcare si introducerea unui sistem de management al acestora. COMPONENTA 1: Sistemul de inchiriere biciclete ("bike‐sharing")
Sistemul de bike‐sharing va contine urmatoarele elemente:
- terminale inteligente de inchiriere a bicicletelor;
- 5 statii inteligente de predare si preluare a bicicletelor (str. Ecaterina Teodoroiu nr. cadastral 59484-statie cu 22 posturi; str. Piata Garii nr cad 59525-statie cu 22 posturi; bd AI Cuza nr cad 56784-statie cu 28 posturi; str. Primaverii nr cad 56882-statie cu 22 posturi; str. Lipscani nr cad 59475-statie cu 28 posturi);
- biciclete inteligente prevazute cu computer de bord – 110 buc;
- triciclete inteligente prevazute cu computer de bord – 12 buc;
- centru de operare cu sistem integrat software si hardware de gestiune si comunicatii: modul de comunicatii pt integrarea elementelor din teren; modul de management operational, mentenanta si service (situat in str. Draganesti nr. 25, nr. cadastral 58730);
- sistem de logistica si distributie;
- statii de depanare de urgenta a bicicletelor;
- kit echipamente mentenanta. COMPONENTA 2: Subsistemul suport pt vehiculele electrice
Subsistemul pt vehicule electrice va avea ca obiective instalarea statiilor electrice de incarcare si introducerea unui sistem de management al statiilor electrice de incarcare (operare, plata, gestiune clienti etc.). Sistemul va avea cinci statii de incarcare cu energie electrica, cu cate doua locuri fiecare</t>
  </si>
  <si>
    <t>prelungire 5 luni</t>
  </si>
  <si>
    <t>prelungire 3 luni</t>
  </si>
  <si>
    <t>prelungire 14 luni</t>
  </si>
  <si>
    <t>prelungire 4 luni</t>
  </si>
  <si>
    <t>prelungire 13 luni</t>
  </si>
  <si>
    <t>Modernizarea statiilor de imbarcare/debarcare, echiparea mijloacelor de transport in comun si dezvoltarea unui centru utilat cu un sistem de management al traficului general in municipiul Ramnicu Valcea</t>
  </si>
  <si>
    <t>UAT Municipiul Rm.Valcea</t>
  </si>
  <si>
    <t>Proiectul vizeaza modernizarea infrastructurii de transport public in vederea imbunatatirii atât a calitatii si atractivitatii serviciului,astfel incat sa se reduca gradul de utilizare a vehiculelor personale,cu efect direct in reducerea emisiilor de CO2/GES.Pentru atingerea obiectivelor proiectului,se au in vedere următoarele obiective de investitie:modernizarea stațiilor de calatori(90 bucati) prin instalarea de adaposturi moderne,panouri de informare,camere video de supraveghere,instalarea de automate de vanzare a biletelor,dezvoltarea solutiei de eTicketing existente,modernizarea intersecțiilor rutiere (19 bucati) si a trecerilor de pietoni prin semaforizare adaptiva in vederea prioritizarii transportului public si implementarea unui centru de comanda si dispecer in vederea coordonarii serviciilor de transport in oraș.</t>
  </si>
  <si>
    <t>043,044,083</t>
  </si>
  <si>
    <t xml:space="preserve">finalizat tehnic </t>
  </si>
  <si>
    <t>Amenajarea unor tronsoare de pista de biciclete proiectate vor fi prevazute ca si dotare conform functiunii propuse cu sistem bike-sharing</t>
  </si>
  <si>
    <t>Prin proiect se realizeaza interventii majore asupra retelei stradale, achizitie autobuze ecologice; amenajarea/modernizarea statiilor de transport public; dezvoltare infrastructura pentru transportul public local - autobaza</t>
  </si>
  <si>
    <t>Modernizarea a 20 tramvaie; Achizitionarea unui numar de 8 tramvaie noi, eficiente energetic, de capacitate medie; Achizitionare sistem electronic de taxare (e-ticketing)</t>
  </si>
  <si>
    <t>Amenajare traseu de transport public de călători cu autobuzul, care să asigure legătura pe arterele urbane între zona UTA și str. Stefan cel Mare</t>
  </si>
  <si>
    <t>Achizitia de autobuze electrice, Construirea statiilor de alimentare a autobuzelor electrice, Reconfigurarea traseului autobuzelor din municipiul Arad, extinderea pistelor de biciclete</t>
  </si>
  <si>
    <t>083, 090, 044, 032, 043</t>
  </si>
  <si>
    <t>Se propune amenajarea unei zone de agrement pe amplasamentul in suprafata de 281.727mp (28,17 ha), apartinand Municipiului Arad</t>
  </si>
  <si>
    <t>UAT Municipiul Arad, reconfigurarea traseului autobuzelor din municipiul Arad</t>
  </si>
  <si>
    <t>31/04/2022</t>
  </si>
  <si>
    <t>Prin proiect se vor achiziționa echipamente medicale care se vor amplasa în clădirea Ambulatoriului integrat de specialitate din cadrul Spitalului Clinic Județean de Urgență Arad</t>
  </si>
  <si>
    <t>Dotarea cu echipamente si mobilier medical a cabinetelor de specialitate din ambulatoriul integrat si a laboratoarelor de analize medicale, radiologie și imagistică medicală care apartin de Spitalul Orasenesc Ineu</t>
  </si>
  <si>
    <t xml:space="preserve">Dotarea cu echipamente si mobilier medical a cabinetelor de specialitate din ambulatoriul integrat si a laboratoarelor de analize medicale, radiologie și imagistică medicală care apartin de Spitalul Orasenesc Ineu, Dotarea cu aparatura medicala a Ambulatoriului Spitalului de boli cronice Sebis si a laboratoarelor care il deservesc, </t>
  </si>
  <si>
    <t>Proiectul urmăreşte extinderea Unităţii de Primire Urgenţe din cadrul Spitalului Clinic Judeţean de Urgenţă Arad prin construirea unui corp de clădire anexă în continuarea clădirii existente a spitalului, fiind legat structural şi funcţional de acesta</t>
  </si>
  <si>
    <t>8.3.C.2.</t>
  </si>
  <si>
    <t>Construirea a doua case de tip familial Hansel si Gretel si reabilitarea unui centru de zi și recuperare pentru copii cu dizabilități mentale Simba</t>
  </si>
  <si>
    <t>DIRECTIA GENERALA DE ASISTENTA SOCIALA SI PROTECTIA COPILULUI ARAD</t>
  </si>
  <si>
    <t>construirea a două case de tip familial ’’Hansel” şi ’’Gretel” în municipiul Arad, case ce vor fi racordate la utilităţi şi dotate cu mobilier şi echipamente necesare în conformitate cu standardele în vigoare</t>
  </si>
  <si>
    <t>Modernizarea transportului public electric si amenajarea infrastructurii de transport nemotorizat în municipiul Reșița – faza 2</t>
  </si>
  <si>
    <t>modernizarea infrastructurii de tramvai (cale de rulare,cabluri,statie de redresare si linie de contact,peroane),reabilitarea podurilor Doman si Libertatii,modernizarea integrata a coridorului de mobilitate urbana,presupunand infrastructura rutiera,pietonala si velo pe intreaga lungime a traseului(km 0+000–km 8+900),modernizarea strazii pietonale Ineu,ca zona de acces a calatorilor catre traseul de tramvai si reorganizarea Pietei Republicii</t>
  </si>
  <si>
    <t>083, 090, 034, 043</t>
  </si>
  <si>
    <t>Amenajare spațiu de agrement urban, inclusiv străzi și utilități, precum și interconectarea zonei marginalizate Mociur cu cartierele Centru și Govândari printr-o promenadă, pistă de biciclete, reabilitarea și creare de noi facilități de acces pietonal</t>
  </si>
  <si>
    <t>Parteneriatul dintre UAT Municipiul Reșița (Lider) si Direcția de Asistență Socială (Partener)</t>
  </si>
  <si>
    <t>Se vor realiza: 1 centru multifuncțional nou construit, 916 ml din str G.A. Petculescu, categ III reabilitaţi, refacerea zonei afectate de implementarea investitiei, 1716 mp piațetă pietonală amenajată și alei perimetrale, 880 mp parcaje supraterane în aer liber cu 30 locuri de parcare, 24 arbori plantaţi, 495 mp zone plantate cu graminee</t>
  </si>
  <si>
    <t>083, 055, 034</t>
  </si>
  <si>
    <t>Reabilitarea energetica a Colegiului National Diaconovici-Tietz Resita</t>
  </si>
  <si>
    <t>Lucrari de izolare termica</t>
  </si>
  <si>
    <t>3/3.1.C.</t>
  </si>
  <si>
    <t>Modernizarea și eficientizarea iluminatului public în municipiul Orăștie</t>
  </si>
  <si>
    <t>modernizarea și extinderea sistemului de iluminat public de la nivelul Municipiului Orăștie</t>
  </si>
  <si>
    <t>Amenajare zonă pietonală centrul istoric</t>
  </si>
  <si>
    <t xml:space="preserve">Amenajare zonă pietonală </t>
  </si>
  <si>
    <t>083, 044, 090</t>
  </si>
  <si>
    <t>Regenerarea fizică, economică și socială a comunității marginalizate Zona Streiului și crearea unui centru de zi pentru servicii de asistență comunitară</t>
  </si>
  <si>
    <t>Parteneriatul dintre UAT Municipiul Deva (Lider) si Direcția de Asistență Socială Deva (Partener)</t>
  </si>
  <si>
    <t>se propune construirea unei clădiri pentru servicii socio-medicale oferite populaţiei din zona defavorizată Cartier Micro 15; clădirea are regim de inaltime P+2E; centrul de zi va fi dotat cu: mobilier; echipamente IT; electrocasnice; dotări PSI; platforme interioare de transport pe plan înclinat a persoanelor cu dizabilități</t>
  </si>
  <si>
    <t>083, 090, 034,055</t>
  </si>
  <si>
    <t>Reabilitarea, modernizarea, extinderea și echiparea infrastructurii educaționale preșcolare la Grădinița cu program normal nr. 2, Deva, Al. Salcâmilor</t>
  </si>
  <si>
    <t>Proiectul vizeaza imbunatatirea infrastructurii educationale a cladirii Gradinitei cu Program Normal nr. 2, Al. Salcamilor, Deva, inclusiv amenajari exterioare aferente (curtea gradinitei).</t>
  </si>
  <si>
    <t>Reabilitarea și echiparea infrastructurii educaționale a  Colegiul Tehnic ”Transilvania” din Municipiul Deva</t>
  </si>
  <si>
    <t>imbunatatirea conditiilor in care se desfasoara procesul educational prin interventii asupra: • anvelopei cladirii – parte opaca – pereti exteriorI si • parte vitrata tamplarii exterioare la (unul dintre corpuri) • finisajele exterioare si interioare; • instalatiei de incalzire; • instalatiilor sanitare; • instalatiei electrice; • dotarilor</t>
  </si>
  <si>
    <t>1/1.1.A</t>
  </si>
  <si>
    <t>Centrul de transfer tehnologic Eta2U Innovation</t>
  </si>
  <si>
    <t>ETA2U SRL</t>
  </si>
  <si>
    <t xml:space="preserve">Dezvoltarea activității Centrului de transfer tehnologic Eta2U Innovation în vederea promovării investițiilor în dezvoltarea de produse și servicii noi sau semnificativ îmbunătățite </t>
  </si>
  <si>
    <t>059</t>
  </si>
  <si>
    <t>Eficientizarea sistemului de iluminat public în UAT Gătaia</t>
  </si>
  <si>
    <t>Investiția propune un sistem inovativ pentru control și monitorizare de la distanță a sistemului de iluminat public, bazat pe tehnologie wireless</t>
  </si>
  <si>
    <t>Regenerare fizică, economică şi socială a zonei urbane marginalizate din cartierul Ronaţ Timişoara – Construire centru multifuncţional</t>
  </si>
  <si>
    <t>Parteneriat UAT Municipiul Timisoara, Directia de Asistenta Sociala a Municipiului Timisoara</t>
  </si>
  <si>
    <t>În cadrul proiectului se vor realiza investitii in cladiri destinate utilizarii publice pentru activitati educative, culturale si recreative, socio-culturale si anume construirea si dotarea cu echipamente specifice a unui Centru multifunctional, de tip servicii sociale fara cazare.</t>
  </si>
  <si>
    <t>Regenerare fizică, economică și socială a zonei marginalizate str. Polonă din cartierul Freidorf – Construire centru multifuncțional de tip servicii sociale fără cazare</t>
  </si>
  <si>
    <t>Parteneriatul dintre UAT Municipiul Timișoara (Lider) si Direcția de Asistență Socială a Municipiului Timișoara (Partener)</t>
  </si>
  <si>
    <t>in cadrul proiectului se realizeaza investitii in cladiri cu o suprafata construita la sol de 423,25 mp, circulatii si platforme in suprafata de 150 mp, spatiu verde in incinta de 354 mp, zona de joaca pentru copii/zona sportiva in incinta de 316,75 mp, parcaje ce se vor realiza pe parcela 8 locuri de parcare in suprafata de 113 mp, imprejmuirea terenului, crearea acceselor si bransarea/racordarea la urmatoarele utilitati: apa-canal si electricitate; Cladirea centrului multifunctional va fi de tip parter si etaj partial si va fi compusa din sali cu scop educativ-socializare, vestiare fete/baieti, grupuri sanitare fete/baieti inclusiv pentru persoanele cu dizabilitati, dusuri fete/baieti, cabinet medical, oficii servire si portionare, depozite, sptiu tehnic, sala polivalenta pentru activitati sportive – sala de mese, biblioteca, birouri, sala consiliere psihologica</t>
  </si>
  <si>
    <t>Reabilitare constructii, instalatii cladire B2 la Colegiul Tehnic E. Ungureanu</t>
  </si>
  <si>
    <t>Reabilitarea cladirii scoala din cadrul Colegiului Tehnic, Achiziţia de echipamente IT, materiale didactice moderne şi materiale specifice,Creşterea accesibilităţii persoanelor cu dizabilităţi la serviciile educaţionale</t>
  </si>
  <si>
    <t>8/8.3.C.2</t>
  </si>
  <si>
    <t>Infiintare Casa de Tip Familial si Centru de Zi de Recuperare pentru copii cu dizabilitati Timisoara</t>
  </si>
  <si>
    <t>3.1.A. Fotovoltaice</t>
  </si>
  <si>
    <t>POR/2019/3/3.1/A/Sisteme fotovoltaice/1/Regiunea Vest</t>
  </si>
  <si>
    <t>Autoritate publica centrala</t>
  </si>
  <si>
    <t>Total Arad, Caras-Severin, Hunedoara, Timis, AFM</t>
  </si>
  <si>
    <t>Arad, Caras-Severin, Hunedoara, Timis, AFM</t>
  </si>
  <si>
    <t>Reabilitarea termica a blocurilor de locuinte R119, AN121, AN120, PB117, AN4 in vederea Cresterii Eficientei Energetice in Municipiul Oradea</t>
  </si>
  <si>
    <t>Eficientizarea şi modernizarea sistemului de iluminat public de la nivelul oraşului Săcueni prin scăderea consumului de energie şi prin reducerea emisiilor de CO2 de la nivelul localităţii.</t>
  </si>
  <si>
    <t>Eficientizarea sistemului de iluminat public a orasului Sacueni</t>
  </si>
  <si>
    <t>ORAS SACUENI</t>
  </si>
  <si>
    <t>Lucrari de modernizare si reabilitare la Scoala Gimnaziala Artemiu Publiu Alexi</t>
  </si>
  <si>
    <t>Cresterea calitatii educaþiei, atractivitaþii si gradului de participare pentru 1079
de elevi, din care 534 de gen feminin, 545 de gen masculin, 3 elevi cu dizabilitaþi si 242 apartinând categoriilor dezavantajate din orasul
Sîngeorz-Bai prin reabilitarea, modernizarea si dotarea Scolii Gimnaziale Artemiu Publiu Alexi.</t>
  </si>
  <si>
    <t>scuar ghinda</t>
  </si>
  <si>
    <t>Reconversia functionala a unui teren neutilizat/ degradat din municipiul Bistrita, in localitatea componenta Ghinda si transformarea lui in zona de agrement si petrecerea timpului liber pentru comunitate, cu impact benefic asupra mediului - reabilitare terenuri degradate, stabilizare, vegetare</t>
  </si>
  <si>
    <t>Amenajarea unui parc pe malurile râului Bistriţa în localitatea componentă Viişoara</t>
  </si>
  <si>
    <t>Reconversia si refunctionalizarea unui teren degradat cu o suprafata de
aproximativ 19.621 mp., din muncipiul Bistriþa, localitatea component Viisoara.</t>
  </si>
  <si>
    <t>Cresterea eficientei energetice a blocurilor de locuinte din municipiul Cluj-Napoca, Grup 10</t>
  </si>
  <si>
    <t>Reducerea consumului de energie finală în sectorul rezidenţial.</t>
  </si>
  <si>
    <t>Cresterea eficientei energetice a blocurilor de locuinte din municipiul Cluj-Napoca, Grup 9</t>
  </si>
  <si>
    <t>Reducerea consumului de energie finala în sectorul rezidential.</t>
  </si>
  <si>
    <t>REABILITAREA, MODERNIZAREA SI ECHIPAREA SCOLII GIMNAZIALE SPECIALE HUEDIN</t>
  </si>
  <si>
    <t>Cresterea gradului de participare în învatamântul primar si gimnazial la nivelul Scolii
Gimnaziale Speciale Huedin</t>
  </si>
  <si>
    <t>REABILITAREA SI MODERNIZAREA CLADIRII ATELIERELOR DIN CADRUL SCOLII GIMNAZIALE SPECIALE PENTRU DEFICIENTI DE AUZ ”KOZMUTZA FLORA”</t>
  </si>
  <si>
    <t>Cresterea gradului de participare în învatamântul prescolar, primar si gimnazial la nivelul Scolii
Gimnaziale Speciale Pentru Deficienti de Auz Kozmutza Flóra din Cluj Napoca</t>
  </si>
  <si>
    <t>CONSTRUIREA SEDIULUI CENTRULUI SCOLAR PENTRU EDUCATIE INCLUZIVA</t>
  </si>
  <si>
    <t>Cresterea gradului de participare în învatamântul primar si gimnazial la nivelul Centrului
Scolar pentru Educatie Incluziva.</t>
  </si>
  <si>
    <t>REABILITAREA, DOTAREA SI EXTINDEREA GRADINITEI CU PROGRAM PRELUNGIT "PRICHINDELUL ISTET" SI A CRESEI NR. 4</t>
  </si>
  <si>
    <t>REABILITAREA, DOTAREA SI EXTINDEREA GRADINITEI CU PROGRAM PRELUNGIT
"PRICHINDELUL ISTET" SI A CRESEI NR. 4 este de a creea infrastructura necesara desfasurarii actului educational in conditii sporite de
confort si utilarea spatiilor pentru derularea activitatilor didactice contribuind astfel la cresterea gradului de participare la procesul
educational.</t>
  </si>
  <si>
    <t>Cresterea eficientei energetice a sistemului de iluminat public al Municipiului Dej, jud. Cluj</t>
  </si>
  <si>
    <t>Cresterea eficientei energetice a sistemului de iluminat public al municipiul Dej, prin schimbarea corpurilor de iluminat, precum si implementarea unui sistem de telegestiune</t>
  </si>
  <si>
    <t>POR/2018/1/1.1.A./1</t>
  </si>
  <si>
    <t>CONSTRUIRE IMOBIL D+P+3E - CENTRU DE TRANSFER TEHNOLOGIC "CTT-BIOTECH"</t>
  </si>
  <si>
    <t>Asigurarea unui spatiu corespunzator pentru un centru de transfer tehnologic, care sa asigure o relatie cât mai directa si rapida între mediul economic si cel universitar de cercetare</t>
  </si>
  <si>
    <t>MODERNIZARE GRĂDINIŢĂ "FLOARE DE IRIS" ÎN CARTIER IRIS MUNICIPIUL CLUJ-NAPOCA</t>
  </si>
  <si>
    <t>Imbunatatirea calitatii infrastructurii de educatie pentru asigurarea unui proces educational la standarde europene si a cresterii participarii populatiei scolare la procesul educational prin reabilitarea, extinderea, modernizarea si
echiparea gradinitei ”Floare de Iris</t>
  </si>
  <si>
    <t>Amenajare coridoare pietonale: Strada Molnar Piuariu Cluj-Napoca</t>
  </si>
  <si>
    <t>standarde europene si a cresterii participarii populatiei scolare la procesul educational prin reabilitarea, extinderea, modernizarea si</t>
  </si>
  <si>
    <t>Infiinţare zona verde şi de agrement PARCUL TINERETULUI - PĂDUREA CLUJENILOR</t>
  </si>
  <si>
    <t>echiparea gradinitei ”Floare de Iris”,</t>
  </si>
  <si>
    <t>Cluj</t>
  </si>
  <si>
    <t>Construire centru de transfer tehnologic în nutriţie şi patologie comparată "COMPAC ,,</t>
  </si>
  <si>
    <t>Crearea unui spatiu adecvat unui centru de transfer tehnologic care sa creeze si sa asigure o relatie directa cu mediul economic si cel al cercetarii</t>
  </si>
  <si>
    <t>CRESTEREA EFICIENTEI ENERGETICE A BLOCURILOR DE LOCUINTE DIN ORASUL SOMCUTA MARE</t>
  </si>
  <si>
    <t>ORASUL SOMCUTA MARE</t>
  </si>
  <si>
    <t>Cresterea eficienþei energetice la un numar de sapte blocuri de locuinþe construite în perioada 1950-1990, situate în orasul Somcuta Mare, judeþ Maramures</t>
  </si>
  <si>
    <t>Cresterea eficientei energetice a blocurilor de locuinte în municipiul Baia Mare - CF 5</t>
  </si>
  <si>
    <t>Sprijinirea eficientizarii energetice a 4 cladiri
rezidenþiale din municipiul Baia Mare</t>
  </si>
  <si>
    <t>Cresterea eficientei energetice a blocurilor de locuinte in municipiul Baia Mare - CF 7</t>
  </si>
  <si>
    <t>Cresterea eficientei energetice a blocurilor de locuinte in municipiul Baia Mare pentru un numar de 5 imobile</t>
  </si>
  <si>
    <t>Cresterea eficientei energetice a blocurilor de locuinte în Municipiul Baia Mare – CF 4</t>
  </si>
  <si>
    <t>Cresterea eficienþei energetice în 7 cladiri rezidenþiale din municipiul Baia Mare, ceea ce va conduce
la un consum redus de energie si limitarea emisiilor de gaze cu efect de sera</t>
  </si>
  <si>
    <t>Cresterea eficientei energetice a blocurilor de locuinte in Municipiul Baia Mare - Cf 6</t>
  </si>
  <si>
    <t>reducerea emisiilor de gaze cu efect de sera in Municipiul Baia Mare prin implementarea interventiilor de crestere a eficientei energetice</t>
  </si>
  <si>
    <t>Implementarea sistemului de telegestiune si modernizarea sistemului de iluminat public in Municipiul Baia Mare</t>
  </si>
  <si>
    <t xml:space="preserve"> Optimizarea consumului de energie prin introducerea tehnologiei LED respectiv inlocuirea lampilor cu un
consum ridicat de energie electrică cu iluminat prin utilizarea unor lampi cu eficienţă energetică ridicată.</t>
  </si>
  <si>
    <t>Dezvoltarea infrastructurii de educatie tehnologica prin modernizarea Colegiului Tehnic "Transilvania" din Municipiul Baia Mare</t>
  </si>
  <si>
    <t>Reabilitarea, modernizarea şi echiparea infrastructurii educaţionale pentru învăţământul profesional şi tehnic a Colegiului Tehnic
Transilvania din Baia Mare</t>
  </si>
  <si>
    <t>Reabilitare, modernizare și dotare Școala Gimnazială nr. 1</t>
  </si>
  <si>
    <t>COMUNA DRAGU</t>
  </si>
  <si>
    <t>Imbunatatirea calitatii infrastructurii de educatie si a dotarii Scolii Gimnaziale nr. 1 cu clasele
I-IV, conducând la cresterea calitatii procesului educational si a accesului la educatie obligatorie la nivelul Comunei Dragu.</t>
  </si>
  <si>
    <t>Dragu</t>
  </si>
  <si>
    <t>MODERNIZARE, EXTINDERE SI DOTARE GRADINITA</t>
  </si>
  <si>
    <t>COMUNA VÎRSOLT</t>
  </si>
  <si>
    <t>Reabilitarea si modernizarea corpului gradinitei, in momentul de fata avand ca functiuni principale: 3 sali de grupa, grup sanitar
si hol. Se propune construirea unui corp nou alipit celui existent, separat printr-un rost de tasare rezultand la nivelul parterului: 3 sali de
grupa, sala educatori, grupuri sanitare si grup sanitar pentru persoane cu dizabilitati, depozitare, centrala termica, hol si windfang.
De asemenea, se propune si amenajarea unei suprafete de teren avand suprafata de 775 mp, aferenta Gradinitiei, realizandu-se:
imprejmuire, alei pietonale, alei auto, insamantare gazon si amenajare loc de joaca.
In urma implementarii investitiei, cladirea gradiniþei va avea urmatoarele suprafete:
-aria construita = 281.92 mp,
-aria desfasurata 281.92 mp
-aria utila = 228.03 mp</t>
  </si>
  <si>
    <t>Vârsolt</t>
  </si>
  <si>
    <t>„Construire gradinita cu program prelungit pentru trei grupe în localitatea Borla, comuna Bocsa, judetul Salaj”</t>
  </si>
  <si>
    <t>COMUNA BOCSA</t>
  </si>
  <si>
    <t>îmbunatatirea infrastructurii educationale prescolare la nivelul comunei Bocsa, prin construirea
unei gradinite cu program prelungit pentru trei grupe, în vederea cresterii gradului de participare la învatamântul prescolar.</t>
  </si>
  <si>
    <t>Bocsa</t>
  </si>
  <si>
    <t>AMENAJAREA DE SPATII VERZI PE IMOBILE ABANDONATE SAU DEGRADATE DIN MUNICIPIUL ZALAU - ETAPA I</t>
  </si>
  <si>
    <t>Imbunatatirea factorilor de mediu si a conditiilor de viata in mediul urban, pentru reducerea poluarii aerului si infrumusetarea aspectului urbanistic al municipiului Zalau.</t>
  </si>
  <si>
    <t>Reabilitarea, modernizarea, dezvoltarea şi echiparea unităţii de învăţământ preşcolar ”Grădiniţa cu program prelungit Nr. 5” din municipiul Zalău</t>
  </si>
  <si>
    <t>Reabilitarea, modernizarea, dezvoltarea şi echiparea clădirii existente a unităţii de învăţământ preşcolar ”Grădiniţa cu program
prelungit Nr. 5” din municipiul Zalău</t>
  </si>
  <si>
    <t>Cresterea gradului de participare la nivelul invatamantului obligatoriu in cadrul Scolii Gimnaziale Nr.1 Carei</t>
  </si>
  <si>
    <t>Cresterea gradului de participare la învatamântul obligatoriu, in special pentru copii cu risc crescut de parasire timpurie a sistemului in
cadrul Scolii Gimnaziale Nr. 1 Carei cu 15 % pana in anul 2022</t>
  </si>
  <si>
    <t>Modernizare infrastructura educationala Gradinita nr. 29 si Cresa Punguta cu 2 bani</t>
  </si>
  <si>
    <t>Imbunătăţirea calităţii infrastructurii unităţilor de educaţie preşcolară şi antepreşcolară, pentru
asigurarea unui proces educaţional de nivel european şi creşterea participării populaţiei şcolare la procesul educaţional în municipiul Satu
Mare</t>
  </si>
  <si>
    <t>Dezvoltarea infrastructurii de transport public în municipiul Satu Mare</t>
  </si>
  <si>
    <t>Crearea unor investitii bazate pe planuri de mobilitate urbana ce vizeaza cresterea atractivitatii si
competitivitaþii transportului public, contribuind în acelasi timp la reducerea poluarii atmosferice si fonice, a emisiilor de gaze cu efect de
sera si a consumului energetic la nivelul municipiul Satu Mare;
Scopul acestor investiþii este acela de a investiþii în tehnologii noi/moderne, pentru reinnoirea parcului auto prin achiziþionarea de
autobuze nepoluante necesare pentru operarea tuturor liniilor de transport public din municipiul Satu Mare, plecând de la premisa ca un
sistem de transport public modern, gestionat eficient si ale carui costuri de utilizare sunt accesibile, reprezinta cheia atragerii a cât mai
multor utilizatori – elemente care încurajeaza renunþarea la autovehiculul personal, implicit la reducerea emisiilor de CO2 si a poluarii
fonice din zona urbana.</t>
  </si>
  <si>
    <t>Transformarea zonei degradate Cubic in zona de petrecere a timpului liber pentru comunitate</t>
  </si>
  <si>
    <t>Reconversia si refunctionalizarea terenului degradat si neutilizat din zona CUBIC din municipiul Satu Mare</t>
  </si>
  <si>
    <t>Regenerare fizica a zonei Ostrovului</t>
  </si>
  <si>
    <t>Regenerarea fizică şi socială a zonei Ostrovului din Municipiul Satu Mare, în vederea creării unui sistem flexibil, multidisciplinar care să răspundă cât mai adecvat nevoilor identificate în zona urbană marginalizată</t>
  </si>
  <si>
    <t>Amenajare pistă de biciclete strada Botizului - Pod Golescu</t>
  </si>
  <si>
    <t>Reducerea emisiilor de carbon în municipiul Satu Mare prin investiþii bazate pe Planul de
Mobilitate Urbana Durabila al municipiului Satu Mare</t>
  </si>
  <si>
    <t>Modernizare infrastructura educationala Liceul Tehnologic "Constantin Brancusi"</t>
  </si>
  <si>
    <t>Dezvoltarea infructructurii de educatie si formare Liceul Tehnologic "Constantin Brâncusi" în
vederea asigurarii unui proces educational de nivel european</t>
  </si>
  <si>
    <t>Modernizarea strazii Calea Dumbravii din Municipiul Sibiu</t>
  </si>
  <si>
    <t xml:space="preserve">Obiectivul general al proiectului constă în reducerea emisiilor de carbon la nivelul Municipiului Sibiu prin îmbunătățirea infrastructurii utilizate de transportul public, crearea de piste pentru biciclete și facilitarea deplasărilor pietonale pe strada Calea Dumbrăvii. </t>
  </si>
  <si>
    <t>22.12.2022</t>
  </si>
  <si>
    <t>Reabilitare internat la Colegiul Tehnic Independenta</t>
  </si>
  <si>
    <t>Obiectivul general al proiectului îl constituie creșterea calității infrastructurii educaționale din cadrul Colegiului Tehnic Independenta ca infrastructura relevanta pentru piața forței de munca din Municipiu, prin creșterea calității infrastructurii de cazare a elevilor care studiază in cadrul unității școlare si implicit, creșterea atractivității învățământului profesional.</t>
  </si>
  <si>
    <t>01.08.2018</t>
  </si>
  <si>
    <t>44,35</t>
  </si>
  <si>
    <t>Creșterea accesibilității serviciilor publice de sănătate pediatrică oferite în ambulatoriile de specialitate din Municipiul Sibiu. Obiectivul general al proiectului răspunde obiectivului tematic 9 - promovarea incluziunii sociale și combaterea sărăciei, axei prioritare 8 „Dezvoltarea infrastructurii sanitare si sociale“, prioritatea de investiții 8.1. - Investiții în infrastructurile sanitare și sociale care contribuie la dezvoltarea la nivel național, regional și local, reducând inegalitățile în ceea ce privește starea de sănătate și promovând incluziunea socială prin îmbunătățirea accesului la serviciile sociale, culturale și de recreere, precum și trecerea de la serviciile instituționale la serviciile prestate de comunități“</t>
  </si>
  <si>
    <t>01.05.2018</t>
  </si>
  <si>
    <t>Extinderea, modernizarea si echiparea infrastructurii educationale pentru invatamantul prescolar - Gradinita cu 3 Sali de grupa - Satul Buzd</t>
  </si>
  <si>
    <t>Comuna Brateiu</t>
  </si>
  <si>
    <t>Obiectivul general este modernizarea si extinderea infrastructurii educationale pentru învaþamântul prescolar, in vederea asigurarii unui proces educational la standarde de calitate europene, cat si a cresterii participarii populatiei scolare la procesul educational.</t>
  </si>
  <si>
    <t>01.06.2018</t>
  </si>
  <si>
    <t>Buzd</t>
  </si>
  <si>
    <t>FINALIZARE</t>
  </si>
  <si>
    <t>Modernizarea coridorului de mobilitate urbana integrata in zona industriala a municipiului Fagaras</t>
  </si>
  <si>
    <t xml:space="preserve">Asigurarea unui serviciu eficient de transport public de calatori si îmbunatațirea condițiilor pentru utilizarea modurilor nemotorizate de transport, în vederea reducerii numarului de deplasari cu transportul privat (cu autoturisme) si reducerea emisiilor de echivalent CO2 din transport.
Astfel, Municipiul Fagaras urmareste dezvoltarea mobilitatii urbane prin shimbarea accentului de la o mobilitate bazata pe utilizarea autoturismelor la o mobilitate bazata pe mersul me jos, utilizarea bicicletei ca mijloc de deplasare, utilizarea transportului public de inalta calitate si eficienta, reducerea utilizarii autoturismelor in paralel cu utilizarea unor categorii de autoturisme nepoluante.
</t>
  </si>
  <si>
    <t>19.10.2015</t>
  </si>
  <si>
    <t>Modernizarea coridorului de mobilitate urbana integrata in zona centrala a municipiului Fagaras</t>
  </si>
  <si>
    <t>Obiectivul general - Asigurarea unui serviciu eficient de transport public de calatori si îmbunătățirea condițiilor pentru utilizarea modurilor nemotorizate de transport, în vederea reducerii numărului de deplasări cu transportul privat (cu autoturisme) și reducerea emisiilor de echivalent CO2 din transport.</t>
  </si>
  <si>
    <t>Modernizarea si pietonizarea zonei centrale Fagaras</t>
  </si>
  <si>
    <t>Amenajare benzi dedicate transportului public in municipiul Brasov si trotuare adiacente</t>
  </si>
  <si>
    <t>UAT MUNICIPIUL BRASOV</t>
  </si>
  <si>
    <t>Reabilitare si modernizare Colegiul Tehnic Maria Baiulescu</t>
  </si>
  <si>
    <t>Obiectivul general al proiectului de față urmărește creșterea calității infrastructurii educaționale relevante pentru piața forței de munca prin amenajarea exterioară și sistematizarea verticală la Liceul Tehnologic Administrativ „Berde Áron”.</t>
  </si>
  <si>
    <t>15.02.2018</t>
  </si>
  <si>
    <t>Dotarea cu echipamente si aparatura medicala a Ambulatoriului Integrat al Spitalului Clinic Judetean de Urgenta Brasov</t>
  </si>
  <si>
    <t xml:space="preserve"> Parteneriatul dintre JUDETUL BRASOV si spitalul Clinic Judetean de Urgenta Brasov</t>
  </si>
  <si>
    <t xml:space="preserve">Obiectivul general al proiectului consta în îmbunatațirea infrastructurii sociale prin dotarea Ambalatorului Integrat din cadrul Spitalului Clinic Județean de Urgența Brasov în vederea cresterii calitatii serviciilor medicale si a accesibilitații la servicii de îngrijire medicala primara în regim ambulatoriu.
Scopul proiectului este de a contribui la eficientizarea sistemului de sanatate din județul Brasov, prin reducerea internarilor evitabile în cadrul Spitalului Clinic Județean de Urgența Brasov, cât si la accesibilizarea ofertei de servicii de asistența în cadrul Ambulatoriului.
</t>
  </si>
  <si>
    <t>01.07.2018</t>
  </si>
  <si>
    <t>Reabilitare, modernizare si dotare gradinita Prejmer</t>
  </si>
  <si>
    <t>Comuna Prejmer</t>
  </si>
  <si>
    <t xml:space="preserve">Obiectivul general Obiectivul general vizat prin implementarea proiectului de investitii consta in cresterea gradului de participare la nivelul educatiei timpurii pentru copiii din comuna Prejmer prin facilitarea accesului la infrastructura educationala la standarde europene 
</t>
  </si>
  <si>
    <t>Eficientizarea iluminatului public din Municipiului Gheorgheni</t>
  </si>
  <si>
    <t>Creșterea eficienței energetice, gestionarea inteligenta a energiei si utilizarea energiei electrice din surse regenerabile în cadrul sistemului de iluminat public al municipiului Gheorgheni.</t>
  </si>
  <si>
    <t>Reabilitarea Gradinitei Micimacko</t>
  </si>
  <si>
    <t>Obiectivul proiectului „Reabilitarea Grădiniței Micimackó” constă în creșterea calității infrastructurii educaționale pentru învățământul preșcolar în municipiul Miercurea Ciuc, prin extinderea construcției în direcția verticală și dotarea corespunzătoare a grădiniței „Micimackó”, în vederea asigurării accesului sporit la educația timpurie.</t>
  </si>
  <si>
    <t>Finalizarea lucrarilor incepute la Liceul Tehnologic Kos Karoly: atelier</t>
  </si>
  <si>
    <t>Obiectivul general al proiectului constă în creșterea calității infrastructurii educaționale pentru învățământul tehnologic în municipiul Miercurea Ciuc prin construirea unei clădiri de ateliere pentru liceul tehnologic "Kos Karoly" prin care elevii își pot însuși cunoștințele tehnice necesare. Atingerea acestui obiectiv va duce la însușirea de către elevi a tehnicilor tradiționale și moderne prin cursuri practice, care vor viza punerea în practică a specialităților de tâmplărie, zidărie și instalații, relevante pentru piața forței de muncă din municipiul Miercurea Ciuc.</t>
  </si>
  <si>
    <t>01.03.2017</t>
  </si>
  <si>
    <t>Reabilitarea si echiparea infrastructurii educationale a Scolii Generale Frater Gyorgy din comuna Remetea, judetul Harghita</t>
  </si>
  <si>
    <t>COMUNA REMETEA</t>
  </si>
  <si>
    <t>Obiectivul general al proiectului "Reabilitarea si echiparea infrastructurii educationale a Scolii Generale Frater Gyorgy din comuna Remetea, judetul Harghita" consta in imbunatatirea calitatii infrastructurii educationale de la nivelul comunei, prin asigurarea tuturor conditiilor necesare pentru desfasurarea activitatilor didactice din cadrul unitatilor de invatamant, obiect al acestui proiect. Indeplinirea acestui obiectiv va duce la cresterea gradului de participare la nivelul educatiei timpurii si invatamantului obligatoriu, in special pentru copii cu risc crescut de parasire timpurie a sistemului, aflati in zona rurala.</t>
  </si>
  <si>
    <t>Remetea</t>
  </si>
  <si>
    <t>Eficientizarea sistemului de iluminat public in UAT Cugir</t>
  </si>
  <si>
    <t>UAT Cugir</t>
  </si>
  <si>
    <t xml:space="preserve">Obiectul general al prezentului proiect constă în gestionarea eficientă și inteligentă a energiei și utilizarea acesteia din surse regenerabile în orașul Cugir și localitatea Vinerea, din județul Alba, contribuind astfel la scăderea emisiilor de carbon și de asemenea, o mai bună funcționalitate a sistemului de iluminat public a orașului. 
Mai mult decât atât, prin atingerea obiectivului general, sistemul de iluminat public existent a orașului Cugir va fi înlocuit și astfel nivelul de dezvoltare a orașului, precum și calitatea vieții din spațiul urban vor cunoaște o creștere semnificativă în raport cu evoluția acestui proiect și în vederea diminuării consumului de energie electrică. Prin executarea unei rețele de iluminat nouă cu corpuri noi de iluminat cu tehnologie LED, pe partea opusă a străzilor față de sistemul de iluminat public existent, se va asigura accesul populației orașului Cugir la un sistem de iluminat inteligent, care să permită cetățenilor o mobilitate mai bună pe timp de noapte, siguranță dar și o eficiență energetică sporită. 
</t>
  </si>
  <si>
    <t>Modernizarea iluminatului public in Orasul Teius</t>
  </si>
  <si>
    <t xml:space="preserve">Obiectivul general al proiectului ”Modernizarea iluminatului public în orașul Teiuș” îl reprezintă creșterea eficienței energetice în cadrul sistemului de iluminat public de la nivelul orașului Teiuș, prin măsuri de economisire a resurselor de energie și reducere a emisiilor de gaze cu efect de seră, ca urmare a implementării unor acțiuni de înlocuire a lămpilor cu un consum ridicat de energie electrică cu lămpi cu eficiența energetică ridicată și achiziționarea și instalarea unui sistem de telegestiune a iluminatului public local. Prin urmare scopul proiectului este îmbunătățirea condițiilor de viață pentru toți cetățenii, prin promovarea calității și eficienței serviciilor de iluminat public, precum și dezvoltarea durabilă a acestora, care să asigure protecția mediului înconjurător. </t>
  </si>
  <si>
    <t>Transport public ecologic in municipiul Aiud</t>
  </si>
  <si>
    <t>UAT MUNICIPIUL AIUD</t>
  </si>
  <si>
    <t>reducerea emisiilor de carbon în Municipiul Aiud, în conformitate cu PLANUL DE MOBILITATE URBANĂ DURABILĂ PENTRU UNITATEA ADMINISTRATIV TERITORIALĂ MUNICIPIUL AIUD, inclusiv promovarea mobilității urbane bazată pe utilizarea transportului public auto de călători, nepoluant, îmbunătățit, si reducerea numărului de deplasări cu transportul privat cu autoturisme.</t>
  </si>
  <si>
    <t>01.10.2016</t>
  </si>
  <si>
    <t xml:space="preserve">Reconversia functionala, sant exterior - latura de nord a Cetarii Alba Carolina, spatii publice amenajate pentru agrement si petrecerea timpului liber </t>
  </si>
  <si>
    <t>UAT MUNICIPIUL ALBA IULIA</t>
  </si>
  <si>
    <t xml:space="preserve">Îmbunătățirea condițiilor de viață a cetățenilor municipiului Alba Iulia prin reconversia si/sau reutilizarea terenurilor degradate din zona
istorica Cetatea Alba Carolina și transformarea lor în zone de agrement și recreere pentru populație (parcuri, grădini publice, scuaruri).
</t>
  </si>
  <si>
    <t>Reabilitare, modernizare si extindere ambulatoriu cu inglobare cladire C8 (propusa pentru schimb de destinatie din magazie in ambulatoriu) si amenajare incinta</t>
  </si>
  <si>
    <t>UAT Oras Abrud</t>
  </si>
  <si>
    <t xml:space="preserve">Obiectivul general - al proiectului este constituit din investiții care vor contribui la accesul sporit la serviciile de îngrijire medicala primara a persoanelor sărace si a celor cu acces redus si creșterea calității serviciilor medicale, cu respectarea principiilor dezvoltării durabile, egalității de șanse, promovării tehnologiei informației si transparentei in domeniul achizițiilor publice.
Prin reabilitarea, modernizarea si extinderea la standarde europene a spatiilor ambulatoriului rezulta posibilități crescute de igienizare si sterilizare, ceea ce conferă un mai bun control al bolilor transmisibile, îndeosebi într-un spațiu cu frecventa ridicata a accesului public. In acest mod se reduc potențialele focare de răspândire de germeni.
De asemenea sunt create condiții normale atât pentru efectuarea actului medical cat si din punct de vedere al serviciilor de care beneficiază pacienții ambulatoriului. În aceeași măsură este creat un circuit funcțional eficient pentru derularea activităților ambulatoriului.
</t>
  </si>
  <si>
    <t>Modernizare ambulatoriu Cugir prin achizitie dotari</t>
  </si>
  <si>
    <t>Obiectivul general al proiectului este similar cu obiectivul specific 8.1 A al Axei prioritare 8, respectiv: creșterea accesibilității serviciilor de sănătate, comunitare si a celor de nivel secundar, în special pentru zonele sărace si izolate, în orașul Cugir, județul Alba.</t>
  </si>
  <si>
    <t>01.09.2018</t>
  </si>
  <si>
    <t>Reabilitarea si extinderea prin mansardare a Gradinitei cu Program Prelungit nr. 2 Aiud</t>
  </si>
  <si>
    <t xml:space="preserve">Obiectivul general al proiectului este cresterea calitativa si diversificarea functionala a infrastructurii de educatie prescolara din municipiul Aiud, in vederea asigurarii accesului sporit, atractiv la educatie timpurie, reducerii riscului de abandon, in special la nivelul copiilor din familii vulnerabile social si sprijinirii participarii parintilor pe piata fortei de munca, pentru o dezvoltare comunitara durabila si inclusiva. </t>
  </si>
  <si>
    <t>Construire incubator de afaceri, amenajare acces auto si platforme in incinta, bransamente la utilitati in Tg Mures, jud. Mures</t>
  </si>
  <si>
    <t>INCUBCENTER S.R.L.</t>
  </si>
  <si>
    <t>Obiectivul principal al firmei, în ceea ce privește implementarea prezentului proiect de investiții este de a oferi start-up-urilor si tinerilor profesioniști din domeniul construcțiilor, condiții si servicii de ce mai înalta calitate în vederea lansării, dezvoltării si susținerii ulterioare a afacerilor noi intrate pe piața prin incubarea acestora în cadrul centrului de incubare.</t>
  </si>
  <si>
    <t>01.03.2018</t>
  </si>
  <si>
    <t>Modernizarea si eficientizarea sistemului de iluminat public</t>
  </si>
  <si>
    <t>Obiectivul general al proiectului îl reprezintă creșterea eficienței energetice a sistemului de iluminat public al orașului Ludus, prin montarea de corpuri de iluminat noi, instalarea de noi stâlpi, precum și implementarea unui sistem de telegestiune.</t>
  </si>
  <si>
    <t>Oras Ludus</t>
  </si>
  <si>
    <t>Achizitionarea de autobuze ecologice care sa deserveasca transportul public de calatori al Municipiului Tirgu Mures</t>
  </si>
  <si>
    <t>UAT MUNICIPIUL Tg. Mures</t>
  </si>
  <si>
    <t xml:space="preserve">Asigurarea unui serviciu eficient de transport public de călători și îmbunătățirea condițiilor pentru utilizarea modurilor nemotorizate de transport, în vederea reducerii numărului de deplasări cu transportul privat (cu autoturisme) și reducerea emisiilor de echivalent CO2 din transport.
Astfel, Municipiul Tîrgu-Mures urmărește dezvoltarea mobilității urbane prin schimbarea accentului de la o mobilitate bazată pe utilizarea autoturismelor la o mobilitate bazată pe utilizarea transportului public de înaltă calitate și eficiență, reducerea utilizării autoturismelor în paralel cu utilizarea unor categorii de autoturisme nepoluante.
</t>
  </si>
  <si>
    <t>18.10.2016</t>
  </si>
  <si>
    <t>Extindere si modernizare cladire pentru amenajare cresa str. Apaductului nr. 54-56</t>
  </si>
  <si>
    <t>Obiectivul general al proiectului este creșterea calității infrastructurii educaționale pentru învățământul antepreșcolar din Municipiul Tîrgu-Mureș, astfel încât copiii să beneficieze de o educație de calitate, într-o locație care să corespundă nevoilor acestora. Astfel, prin prezentul proiect se propune realizarea unor lucrări de construcție/ reabilitare/ modernizare/ extindere/ echipare a infrastructurii educaționale aferenta unei noi creșe din Cartierul Unirii al Municipiului Tîrgu-Mures, în vederea realizării condițiilor optime pentru derularea activităților didactice contribuind la creșterea gradului de participare la procesul educațional. Obiectivul de investiție unde va funcționa creșa este amplasat într-o clădire ce aparține domeniului public și nu este utilizat în prezent, respectiv Corpul de clădire C38 situat pe str. Apaductului din Mun. Tîrgu-Mureș.</t>
  </si>
  <si>
    <t>21.03.2017</t>
  </si>
  <si>
    <t>Scoala de Arte si Meserii modernizare si reabilitare integrala, ateliere - Liceul Tehnologic Gheorghe Sincai</t>
  </si>
  <si>
    <t>Obiectivul general al proiectului este creșterea calității infrastructurii educaționale pentru învățământul profesional si tehnic din Municipiul Tîrgu-Mures prin realizarea unor lucrări de reabilitare, modernizare si echipare a spatiilor necesare derulării activității educaționale in cadrul Liceului Tehnologic „Gheorghe Șincai”.</t>
  </si>
  <si>
    <t>Modernizarea si extinderea ambulatoriului din cadrul Spitalului Orasenesc Sangeorgiu de Padure, judetul Mures</t>
  </si>
  <si>
    <t>Parteneriatul dintre UAT Oras Sangeorgiu de Padure si Spitalul Orasenesc Sangeorgiul de Padure</t>
  </si>
  <si>
    <t>Obiectivul general al proiectului este îmbunătățirea serviciilor de asistență medicală în cadrul ambulatoriului Spitalului Orășenesc Sângeorgiu de Pădure, județul Mureș. Ambulatoriul Spitalului Orășenesc Sângeorgiu de Pădure este singurul furnizor de servicii ambulatorii de medicină generală pe o rază de 30 de km, astfel pe lângă populația orașului în număr de 5166 deservește și populația din mediul rural, zone sărace și izolate, 7 comune cu satele arondate în total aproximativ 30.000 locuitori, pe un teritoriu cu un diametru de 1000 kmp. Proiectul va contribui la accesul sporit la servicii de îngrijire medicală primară a persoanelor sărace și a celor din zonele cu acces redus.</t>
  </si>
  <si>
    <t>Constructia si echiparea infrastructurii pentru educatia timpurie (cresa)</t>
  </si>
  <si>
    <t>Obiectivul general este îmbunataþirea infrastructurii educationale anteprescolare la nivelul orasului Ludus, prin construirea unei crese, în vederea cresterii gradului de participare la nivelul educatiei timpurii si învatamântului obligatoriu, în special pentru copii cu risc crescut de parasire timpurie a sistemului</t>
  </si>
  <si>
    <t>01.10.2017</t>
  </si>
  <si>
    <t>Construire gradinita si cresa in localitatea Ideciu de Jos, jud. Mures</t>
  </si>
  <si>
    <t>Comuna Ideciul de Jos</t>
  </si>
  <si>
    <t>Obiectivul general creșterea gradului de participare al populației în învățământul antepreșcolar și preșcolar din comuna Ideciu de Jos prin construirea unei creșe și grădinițe cu program prelungit în localitatea Ideciu de Jos, județul Mureș. Prin construirea unei creșe și grădinițe cu program prelungit în localitatea Ideciu de Jos, proiectul contribuie la realizarea obiectivului specific 10.1 al Axei Prioritare 10.</t>
  </si>
  <si>
    <t>Ideciul de Jos</t>
  </si>
  <si>
    <t>Construire Gradinita cu program normal in localitatea Serbeni</t>
  </si>
  <si>
    <t>Comuna Beica de Jos</t>
  </si>
  <si>
    <t xml:space="preserve">Obiectivul general îl constituie îmbunatatirea calitatii infrastructurii de educatie si a dotarii Gradinitei din Serbeni conducând a cresterea calitatii procesului educational si a accesului la educatie obligatorie la nivelul Comunei Beica de Jos </t>
  </si>
  <si>
    <t>13.06.2018</t>
  </si>
  <si>
    <t>Beica de Jos</t>
  </si>
  <si>
    <t>Demolare si construire gradinita cu program normal in localitatea Zau de Campie, comuna Zau de Campie, judetul Mures</t>
  </si>
  <si>
    <t>Obiectivul general este Îmbunataþirea infrastructurii educaþionale pentru educaþia timpurie prescolara în comuna Zau de Câmpie, judetul Mures</t>
  </si>
  <si>
    <t>29.03.2016</t>
  </si>
  <si>
    <t>Zau de Campie</t>
  </si>
  <si>
    <t>Construire cresa in localitatea Sincraiu de Mures, judetul Mures</t>
  </si>
  <si>
    <t>Comuna Sincraiu de Mures</t>
  </si>
  <si>
    <t>Obiectivul general Obiectivul general al proiectului este reprezentat de cresterea gradului de participare la nivelul educatiei timpurii si invatamantului obligatoriu din comuna Sincraiu de Mures, în special pentru copii cu risc crescut de parasire timpurie a sistemului educational, prin oferirea unei infrastructuri adecvate ciclului anteprescolar, evitându-se segregarea în scoli</t>
  </si>
  <si>
    <t>Sincraiu de Mures</t>
  </si>
  <si>
    <t>Modernizarea si dotarea Gradinitei cu Program Prelungit nr. 3 din Municipiul Reghin, judetul Mures</t>
  </si>
  <si>
    <t>Municipiul Reghin</t>
  </si>
  <si>
    <t>Obiectivul general al proiectului se încadreaza în obiectivele Axei prioritare 10 Îmbunatatirea infrastructurii educationale, Prioritate de investitii 10.1 Investitiile în educatie, si formare, inclusiv în formare profesionala, pentru dobândirea de competente si învatare pe tot parcursul vietii prin dezvoltarea infrastructurilor de educatie si formare, Obiectiv Specific 10.1 Cresterea gradului de participare la nivelul educatiei timpurii si învatamântului obligatoriu, în special pentru copii cu risc crescut de parasire timpurie a sistemului, Programului Operational Regional (POR) 2014-2020</t>
  </si>
  <si>
    <t>23.02.2018</t>
  </si>
  <si>
    <t>Cresa "Spiridusii Veseli" (schimbare destinatie din scoala in cresa, modernizare, extindere si dotare)</t>
  </si>
  <si>
    <t xml:space="preserve">Obiectivul general al proiectului este cresterea accesului, calitatii si a atractivitatii educatiei, contribuind la cresterea ratei de participare la diferite niveluri de educatie, la reducerea abandonului scolar si a parasirii timpurii a scolii, la o rata mai mare de absolvire a învatamântului obligatoriu si la cresterea ratei de tranzitie spre niveluri superioare de educatie. Educatia si îngrijirea copiilor prescolari constituie soclul
principal al succesului învatarii de-a lungul vietii, al integrarii sociale, al dezvoltarii personale si, mai târziu, al capacitatii de insertie profesionala. 
</t>
  </si>
  <si>
    <t>Construire gradinita cu program prelungit in localitatea Leordeni, judetul Mures</t>
  </si>
  <si>
    <t>Comuna Gheorghe Doja</t>
  </si>
  <si>
    <t>Obiectivul general Obiectivul general al proiectului este dezvoltarea infrastructurii educaþionale în Comuna Gheorghe Doja, judetul Mures, respectiv îmbunatatirea calitatii serviciului procesului educational la nivelul învatamântului timpuriu prescolar, într-o localitate (satul Leordeni) unde cerinta pentru acest serviciu, respectiv locurile disponibile în cadrul gradiniþei prezinta o tendinta stabila</t>
  </si>
  <si>
    <t>01.12.2016</t>
  </si>
  <si>
    <t>Gheorghe Doja</t>
  </si>
  <si>
    <t>Construire gradinita cu program prelungit in localitatea Satu Nou, judetul Mures</t>
  </si>
  <si>
    <t>Obiectivul general al proiectului este dezvoltarea infrastructurii educationale în Comuna Gheorghe Doja, judetul Mures, respectiv îmbunatatirea calitatii serviciului procesului educational la nivelul învatamântului timpuriu prescolar, într-o localitate unde cerinta pentru acest serviciu, respectiv locurile disponibile în cadrul gradinitei este în permanenta crestere, iar aproape 65% din copii, care frecventeaza institutia de învatamânt prescolara apartin grupului cu risc crescut de parasire timpurie a sistemului educational.</t>
  </si>
  <si>
    <t>Reabilitarea, modernizarea si anveloparea termica a infrastructurii - sistem modern de reducere eficienta a consumului energetic in Academia de Politie "Alexandru Ioan Cuza"</t>
  </si>
  <si>
    <t>ACADEMIA DE POLITIE "ALEXANDRU IOAN CUZA"/SECSAMP</t>
  </si>
  <si>
    <t>scadere anuala estimata a gazelor cu efect de sera: 555,14 tone CO2/mp/an; scaderea consumului anual specf de energie prim 3,882mil kw/h/an; nr cladiri care benef de masuri:2</t>
  </si>
  <si>
    <t>Reabilitare si modernizare sediul I.J.J. ILFOV, Pavilion Administrativ nr. 45-286-01-POR</t>
  </si>
  <si>
    <t>Unitatea Militara 0596 Bucuresti</t>
  </si>
  <si>
    <t>scadere anuala estimata a gazelor cu efect de sera: 21,88 tone CO2/mp/an; scaderea consumului anual specf de energie prim 463.295,36 kw/h/an; nr cladiri care benef de masuri:1</t>
  </si>
  <si>
    <t>Lucrari de extindere - Gradinita nr. 196</t>
  </si>
  <si>
    <t>copii care beneficiaza 600; infrastruct educationala 1</t>
  </si>
  <si>
    <t>Lucrari de extindere Gradinita Pestisorul de aur (nr. 241)</t>
  </si>
  <si>
    <t>copii care beneficiaza 737; infrastruct educationala 1</t>
  </si>
  <si>
    <t>Lucrari de extindere - Gradinita nr. 69</t>
  </si>
  <si>
    <t>copii care beneficiaza 662; infrastruct educationala 1</t>
  </si>
  <si>
    <t>Lucrari de extindere - Gradinita nr. 68</t>
  </si>
  <si>
    <t>copii care beneficiaza 387; infrastruct educationala 1</t>
  </si>
  <si>
    <t>Lucrari capitale de cresterea eficientei energetice, modernizare si extindere - Gradinita nr. 24</t>
  </si>
  <si>
    <t>copii care beneficiaza 286; infrastruct educationala 1</t>
  </si>
  <si>
    <t>Demolare si edificare imobil destinat invatamantului anteprescolar si prescolar zona Dristor (fosta gradinita nr. 239)</t>
  </si>
  <si>
    <t>copii care beneficiaza 200; infrastruct educationala 1</t>
  </si>
  <si>
    <t>Reabilitarea si modernizarea imobilului - Gradinita 233</t>
  </si>
  <si>
    <t>DIRECTIA GENERALA PENTRU ADMINISTRAREA PATRIMONIULUI IMOBILIAR SECTOR 2/dgap</t>
  </si>
  <si>
    <t>copii care beneficiaza 352; infrastruct educationala 1</t>
  </si>
  <si>
    <t>Reabilitarea si modernizarea imobilului - Gradinita Steluta</t>
  </si>
  <si>
    <t>copii care beneficiaza 206; infrastruct educationala 1</t>
  </si>
  <si>
    <t>Reabilitarea si modernizarea imobilului - Gradinita Luminita</t>
  </si>
  <si>
    <t>copii care beneficiaza 396; infrastruct educationala 1</t>
  </si>
  <si>
    <t>Construire complex multifunctional pentru activitati didactice si sport la Scoala Gimnaziala Liviu Rebreanu (fosta nr. 21)</t>
  </si>
  <si>
    <t>copii care beneficiaza 916; infrastruct educationala 1</t>
  </si>
  <si>
    <t>Lucrari capitale de cresterea eficientei energetice si modernizare - Scoala Gimnaziala nr. 95</t>
  </si>
  <si>
    <t>copii care beneficiaza 510; infrastruct educationala 1</t>
  </si>
  <si>
    <t>REABILITAREA, CONSOLIDAREA, MODERNIZAREA SI ECHIPAREA INFRASTRUCTURII EDUCATIONALE UNIVERSITARE IN CADRUL UNIVERSITATII TEHNICE DE CONSTRUCTII BUCURESTIFACULTATEA DE CAI FERATE, DRUMURI, PODURI SI FACULTATEA DE GOEDEZIE -CORP C22-</t>
  </si>
  <si>
    <t>UNIVERSITATEA TEHNICA DE CONSTRUCTII BUCURESTI</t>
  </si>
  <si>
    <t>beneficiari: 833, din care 400 femei si 433 barbati</t>
  </si>
  <si>
    <t>Linie de transport public cu emisii zero pe ruta Chitila – Mogosoaia</t>
  </si>
  <si>
    <t>Oras Chitila</t>
  </si>
  <si>
    <t>Achizitie a 6 autobuze electrice, 6 statii incarcare lenta si 1 statie cu incarcare rapida</t>
  </si>
  <si>
    <t>4/3.2.2</t>
  </si>
  <si>
    <t>Achiziţie mijloace de transport public –autobuze electrice 10 m, Tulcea</t>
  </si>
  <si>
    <t>Achizitie a 10 autobuze electrice</t>
  </si>
  <si>
    <t>4/3.2.3</t>
  </si>
  <si>
    <t>Achiziţie mijloace de transport public –autobuze electrice 12 m, Sighetu Marmatiei</t>
  </si>
  <si>
    <t>Achizitie a 7 autobuze electrice</t>
  </si>
  <si>
    <t>Achizitie mijloace de transport publice - autobuze electrice 10 m, Lugoj</t>
  </si>
  <si>
    <t>Achizitie a 9 autobuze electrice</t>
  </si>
  <si>
    <t>Achiziþie mijloace de transport public -
autobuze electrice 12 m ses, Alba Iulia,
Buzau, Constanta, Ploiesti</t>
  </si>
  <si>
    <t>Achizitie a 51 autobuze electrice</t>
  </si>
  <si>
    <t>Achizitie mijloace de transport public – tramvaie 30 m, Iasi</t>
  </si>
  <si>
    <t>Achizitie a 16 tramvaie</t>
  </si>
  <si>
    <t>Achiziţie mijloace de transport public - autobuze electrice 10 m șes, Alexandria, Brăila, Constanța, Dr. Tr. Severin, Focșani, Slobozia</t>
  </si>
  <si>
    <t>Achizitie a 72 autobuze electrice</t>
  </si>
  <si>
    <t>Achiziţie mijloace de transport public –autobuze electrice 18 m, Brasov, Timisoara</t>
  </si>
  <si>
    <t>Achizitie a 56 autobuze electrice</t>
  </si>
  <si>
    <t>Achiziţie mijloace de transport public - autobuze electrice 10 m deal, Iasi, CJ Neamt, Tg. Mures</t>
  </si>
  <si>
    <t>Consolidare, reabilitare, extindere si dotare Gradinita cu program normal nr.18, Braila</t>
  </si>
  <si>
    <t>Consolidarea,reabilitarea si extinderea si dotarea Gradinitei cu program normal nr.18, Braila, in vederea cresterii calitatii infrastructurii acesteia pentru asigurarea conditiilor pentru o educatie de calitate si cresterea gradului de participare a copiilor in invatamantul prescolar.</t>
  </si>
  <si>
    <t>Realizarea unei crese in Cartierul Buzaului</t>
  </si>
  <si>
    <t>construirea unei creșe în Cartierul Buzăului, care va asigura accesul unui număr de 70 de copii  la educație timpurie de nivel antepreșcolar.</t>
  </si>
  <si>
    <t>8.1 A</t>
  </si>
  <si>
    <t xml:space="preserve"> 8.2 Ambulante</t>
  </si>
  <si>
    <t>3/3.1 B SUERD</t>
  </si>
  <si>
    <t>Anvelopare unitati de invatamant – Liceul Teoretic „Dunarea” Galati</t>
  </si>
  <si>
    <t>scăderea consumului de energie primară la clădirile publice şi scăderea producerii de gaze cu efect de seră.</t>
  </si>
  <si>
    <t>Anvelopare unitati de invatamant – Liceul Tehnologic Anghel Saligny Galati</t>
  </si>
  <si>
    <t>Anvelopare unitati de invatamant – Scoala Ginaziala « Gheorghe Munteanu” Gala</t>
  </si>
  <si>
    <t>Cresterea performantei energetice a cladirilor cu destinatie de pavilion administrativ al I.S.U.J. Galati, respectiv al Detasamentului de Pompieri Galati</t>
  </si>
  <si>
    <t>Achizitionare mijloace de transport nepoluante (8 tamvaie noi)</t>
  </si>
  <si>
    <t>sprijinirea dezvoltării urbane prin îmbunătăţirea infrastructurii de transport aparținând UAT Municipiul Galați.</t>
  </si>
  <si>
    <t>Relocarea, reabilitarea, modernizarea si dotarea Ambulatoriului Spitalului Clinic de Obstetrica Ginecologie „Buna Vestire”</t>
  </si>
  <si>
    <t>îmbunătățirea sistemului de sănătate din Municipiul Galați prin creșterea accesibilității ofertei de servicii, eficientizarea sistemului de sănătate din municipiu, prin reducerea internărilor evitabile și prin accesibilizarea ofertei de servicii de asistență ambulatorie în cadrul Spitalului Clinic de Obstetrică-Ginecologie „Buna Vestire”, Galați.</t>
  </si>
  <si>
    <t>8.3 A</t>
  </si>
  <si>
    <t>8.3 B</t>
  </si>
  <si>
    <t>10.1 A</t>
  </si>
  <si>
    <t>13.1.</t>
  </si>
  <si>
    <t>Sistem inteligent de trafic management si monitorizare bazat pe solutii inovative de eficientizare si reducere a poluarii în Municipiul Buzau</t>
  </si>
  <si>
    <t>promovarea mobilității urbane durabile prin implementarea unui sistem inteligent de trafic management și monitorizare, bazat pe soluții inovative de eficientizare și reducere a poluării în Municipiul Buzău.</t>
  </si>
  <si>
    <t>Modernizarea si cresterea gradului de atractivitate si siguranta al transportului public din municipiul Buzau</t>
  </si>
  <si>
    <t xml:space="preserve">reducerea emisiilor GES și promovarea mobilității urbane durabile prin realizarea de investiții cu caracter integrat în infrastructura de transport public urban în vederea asigurării circulației libere și în condiții de siguranță a persoanelor, cu protejarea mediului înconjurător, elemente cruciale pentru calitatea vieții cetățenilor din Municipiul Buzău. </t>
  </si>
  <si>
    <t xml:space="preserve">
Consolidarea și restaurarea monumentului istoric – Seminarul Vechi (BZ-II-m-A-02324.04), parte compoentă din Ansamblul Episcopiei Buzăului (BZ-II-a-A-02324) în vederea salvării acestui monument care a suferit degradări din cele mai grave cauzate în primul rând de trecerea timpului și a lipsei banilor/surselor de finanțare și în vederea adaptării spațiilor pentru expoziții permanente/temporare, circuite de vizitare coerente, grupuri sanitare, etc. 
Valorificarea (prin utilizarea unor tehnici/activități de informare, publicitate și informare cât mai variate în scopul creșterii vizibilității acestuia) potențialului ansamblului (monument istoric), ca urmare a restaurării monumentului istoric – Seminarul Vechi, în vederea creșterii atractivității turistice la nivel local și regional, ca factor care stimulează creșterea economică în zona de implementare a proiectului.</t>
  </si>
  <si>
    <t>8.3 C</t>
  </si>
  <si>
    <t>Proiect integrat privind construire blocuri locuinte sociale, construire si dotare Centru Recreativ si modernizare drumuri locale in orasul Pogoanele, jud. Buzau</t>
  </si>
  <si>
    <t xml:space="preserve">imbunatatirea calitatii vietii populatiei in orasul Pogoanele. </t>
  </si>
  <si>
    <t>Reabilitare, extindere si dotare unitate de invatamant si modernizare drumuri locale in localitatea Crang, orasul Patarlagele, judetul Buzau</t>
  </si>
  <si>
    <t>3.1. C ITI</t>
  </si>
  <si>
    <t>Modernizarea sistemului de iluminat public din Municipiul Tulcea</t>
  </si>
  <si>
    <t>cresterea eficientei energetice in iluminatul public prin modernizarea sistemului de iluminat public, cu sisteme de iluminat noi, avand surse de lumina cu eficienta energetica ridicata tip LED, cu durata mare de viata, si, sistem de control de la distanta, tip telegestiune.</t>
  </si>
  <si>
    <t>8.1 A ITI</t>
  </si>
  <si>
    <t>8.2B ITI</t>
  </si>
  <si>
    <t>Cresterea eficientei energetice a imobilului Scoala Gimnaziala nr. 38 Dimitrie Cantemir, Constanta</t>
  </si>
  <si>
    <t>Unitatea Administrativ Teritoriala Municipiul Constanţa</t>
  </si>
  <si>
    <t>creșterea eficienței energetice a clădirii în care funcționează Școala Gimnazială nr. 38, Dimitrie Cantemir, din Municipiul Constanța, prin implementarea unui set integrat de măsuri desinate optimizării consumurilor energetice la nivelul clădirii și alinierii la standardele și cerințele de performanță energetică europene.</t>
  </si>
  <si>
    <t>Cresterea eficientei energetice la pavilionul 45-12-22 (Comandament) al Inspectoratului de jandarmi Judetean Constanta</t>
  </si>
  <si>
    <t>Unitatea Militara nr. 0406/Ordine Publica</t>
  </si>
  <si>
    <t>Sprijinirea eficientei energetice, a gestionarii inteligente a energiei si a utilizarii energiei din surse regenerabile in cladirea Pavilionul 45-13-22 (comandament) al Inspectoratului de Jandarmi Judetean Constanta, prin aplicarea unor masuri de crestere a eficientei energetice (reabilitare termica, modernizarea instalatiilor aferente obiectivului si utilizarea surselor regenerabile de energie) in vederea reducerii consumului de energie primara si a emisiilor de CO2, asigurand totodata imbunatatirea confortului, sanatatii si sigurantei personalului care isi desfasoara activitatea in cladire, beneficiari directi ai investitiei.</t>
  </si>
  <si>
    <t>Cresterea eficientei energetice a imobilului Scoala Gimnaziala nr. 17 Ion Minulescu, Constanta</t>
  </si>
  <si>
    <t>creșterea eficienței energetice a clădirii în care funcționează Școala Gimnazială nr. 17, Ion Minulescu, din Municipiul Constanța, prin implementarea unui set integrat de măsuri desinate optimizării consumurilor energetice la nivelul clădirii și alinierii la standardele și cerințele de performanță energetică europene.</t>
  </si>
  <si>
    <t>Îmbunătăţirea mobilităţii în municipiul Constanţa, între Gara CFR și staţiunea Mamaia</t>
  </si>
  <si>
    <t>îmbunătățirea mobilității urbane în Municipiul Constanța, prin resistematizarea infrastructurii de transport corespunzătoare arterelor rutiere: Bd. 1 Decembrie 1918 și Bd. Alexandru Lăpușneanu, în vederea încurajării utilizării modurilor de transport mai prietenoase cu mediul, prin creșterea atractivității și accesibilității deplasărilor cu transportul public, cu bicicleta și pietonale, precum și adaptarea la nevoile persoanelor cu dizabilități și mobilitate redusă.</t>
  </si>
  <si>
    <t>Extindere si dotare ambulatoriu, Spital Municipal Mangalia</t>
  </si>
  <si>
    <t>Scopul proiectului este de a asigura servicii  medicale  de calitate în regim ambulatoriu in contextul actual in care ambulatoriul Spitalul Municipal Mangalia deserveste atât zona urbana cât si zonele rurale învecinate, cuprinzând o populatie totala de aproximativ 60.000 de locuitori (număr care în sezonul estival de vară crește datorită numărului ridicat de turiști care frecventează județul Constanța și municipiul Mangalia), fiind unicul furnizor public de servicii medicale nespitalicesti din municipiul Mangalia.</t>
  </si>
  <si>
    <t>10.1 B ITI</t>
  </si>
  <si>
    <t>Mansardare corp A - Grădinița cu Program Prelungit "Căsuța Poveștilor"</t>
  </si>
  <si>
    <t>Extindere spații de învățământ și administrative la Grădinița cu Program Prelungit "Aripi Deschise"</t>
  </si>
  <si>
    <t>Pitești, jud.Argeș</t>
  </si>
  <si>
    <t>Dotarea și echiparea Ambulatoriului Curtea de Argeș</t>
  </si>
  <si>
    <t>Reabilitare termică clădire Grădinița - Grădinița cu Program Prelungit "Castelul Fermecat"</t>
  </si>
  <si>
    <t>2,1B</t>
  </si>
  <si>
    <t>Act Aditional nr.1, prelungire perioada de implementare de la 26 luni la 38 luni(28.02.2020)
Act Aditional nr. 2 -Modificare indicatori, mod. Buget</t>
  </si>
  <si>
    <t>Act Aditional nr.1, prelungire perioada de implementare de la 37 luni la 43 luni, mod. Buget</t>
  </si>
  <si>
    <t>Act Aditional nr.1, prelungire perioada de implementare de la 27 luni la 36 luni(29.02.2020)
Act Aditional nr.2, prelungire perioada de implementare de la 36 luni la 48 luni(28.02.2021)</t>
  </si>
  <si>
    <t>Act Aditional nr.1, prelungire perioada de implementare de la 24 luni la 34 luni(29.02.2020)
Act Aditional nr.2, prelungire perioada de implementare de la 33 luni la 42 luni(31.10.2020)</t>
  </si>
  <si>
    <t>Act Aditional nr.1, mod buget
Act Aditional nr.2, prelungire perioada de implementare la 59 luni(31.05.2022)</t>
  </si>
  <si>
    <t>Act Aditional nr. Prelungire perioada+buget</t>
  </si>
  <si>
    <t>Dotarea infrastructurii Ambulatoriului Spitalului Județean Călărași</t>
  </si>
  <si>
    <t>UAT Județ Călărași</t>
  </si>
  <si>
    <t>Municipiul Calarasi</t>
  </si>
  <si>
    <t>Creșterea atractivității, siguranței și eficienței transportului public în municipiul Călărași prin modernizarea acestui mod de transport</t>
  </si>
  <si>
    <t>Act Aditional nr.1, prelungire eprioada de implementare de la 26 luni la 35 luni(29.02.2020)
Act Aditional nr. 2 - prelungire perioada de implementare cu 9 luni pana la data de 30.11.2020</t>
  </si>
  <si>
    <t>Act Aditional nr.1 prelungire perioada de implementare la 38 luni(31.05.2020)
Act Aditional nr.2 prelungire perioada de implementare</t>
  </si>
  <si>
    <t>Sistem de iluminat eficient în Orașul Pucioasa</t>
  </si>
  <si>
    <t>Eficientizarea energetică a sistemului de iluminat public din Municipiul Târgoviște</t>
  </si>
  <si>
    <t>Dotarea Ambulatoriului din cadrul Spitalului Municipal Moreni</t>
  </si>
  <si>
    <t>Moreni, jud.Dâmbovița</t>
  </si>
  <si>
    <t>Modernizarea și gestionarea inteligentă a sistemului de iluminat public în orașul Răcari, județul Dîmbovița</t>
  </si>
  <si>
    <t>Răcari, cod.Dâmbovița</t>
  </si>
  <si>
    <t>Prelungire perioada cf instr.142</t>
  </si>
  <si>
    <t>Act Aditional nr.1, mod buget
Act Aditional nr.2 prelungire perioada de implementare de la 42 luni la 51 luni(28.02.2021)</t>
  </si>
  <si>
    <t>Act Aditional nr.1, mod CF
Act Aditional nr.2, prelungire perioada de implementare de la 37 luni la 49 luni(28.02.2021)</t>
  </si>
  <si>
    <t>Modernizarea infrastructurii de transport public pe coridorul de mobilitate urbana Vestic al municipiului Giurgiu</t>
  </si>
  <si>
    <t>Modernizare grădinița Căsuța Fermecată (nr.4) - Giurgiu</t>
  </si>
  <si>
    <t>Giurgiu, jud.Giurgiu</t>
  </si>
  <si>
    <t>Prelungire instr.142</t>
  </si>
  <si>
    <t>Act Aditional nr.1, prelungire perioada de implementare de la 33 luni la 37 luni(31.08.2019)
Act Aditional nr.2, mod CF</t>
  </si>
  <si>
    <t>Creșterea calității serviciilor sociale și asigurarea educației timpurii în municipiul Slobozia prin construcția și dotarea unei grădinițe (zona Bora)</t>
  </si>
  <si>
    <t>UAT Municipiul Slobozia</t>
  </si>
  <si>
    <t>Reabilitare căi de rulare ale transportului public în Municipiul Slobozia</t>
  </si>
  <si>
    <t>Extinderea, reabilitarea, modernizarea și dotarea Ambulatoriului integrat - Spital Orășenesc Țăndărei</t>
  </si>
  <si>
    <t>UAT Orașul Țăndărei</t>
  </si>
  <si>
    <t>Orașul Țăndărei</t>
  </si>
  <si>
    <t>Rețea integrată de piste de biciclete pentru facilitarea mobilității alternative nepoluante</t>
  </si>
  <si>
    <t>Regenerarea spațiului urban zona "Orășelul Copiilor" din Municipiul Slobozia</t>
  </si>
  <si>
    <t>Act Aditional nr.1, prelungire perioada de implementare de la 33 luni la 50 luni(02.01.2022)</t>
  </si>
  <si>
    <t>Extindere Ambulatoriu din cadrul Spitalului de Pneumotiziologie Comuna Drajna, Județul Prahova</t>
  </si>
  <si>
    <t>Comuna Drajna, jud. Prahova</t>
  </si>
  <si>
    <t>Îmbunătățirea calității vieții populației în oraș Azuga, județ Prahova - Lot I</t>
  </si>
  <si>
    <t>Azuga, jud. Prahova</t>
  </si>
  <si>
    <t>Extinderea, reabilitarea, modernizarea și dotarea Ambulatoriului Integrat al Spitalului de Obstetrică Ginecologie Ploiești</t>
  </si>
  <si>
    <t>Dotarea Ambulatoriului de Specialitate din Vălenii de Munte în vederea creșterii accesibilității serviciilor de sănătate pentru populație</t>
  </si>
  <si>
    <t>UAT Orașul Vălenii de Munte</t>
  </si>
  <si>
    <t>Vălenii de Munte, jud.Prahova</t>
  </si>
  <si>
    <t>Eficientizare consumuri energetice în municipiul Ploiești - Sistem iluminat public traseu tramvai 102 (Str.Găgeni-Șoseaua Nordului-Șoseaua Vestului-Str.Libertății (Gara de Vest)</t>
  </si>
  <si>
    <t>Eficientizare consumuri energetice în municipiul Ploiești - Sistem iluminat public traseu tramvai 101 Bd.Republicii - Str.Gheorghe Doja - Str.George Coșbuc - Str.Ștefan Greceanu - Str.Nicolae Bălcescu - Str.Ștefan cel Mare - Str.Democrației - Gara de Sud</t>
  </si>
  <si>
    <t>Ploiești, str.Republicii nr.2-4, cod poștal 100066</t>
  </si>
  <si>
    <t>Schimbare de destinație din casa parohială în cantină socială - servicii de îngrijire la domiciliu, consolidare, extindere cu scara exterioară și mansardare, împrejmuire teren</t>
  </si>
  <si>
    <t xml:space="preserve">Parohia Buna Vestire </t>
  </si>
  <si>
    <t>Act Aditional nr.1 prelungire perioada de implementare de la 12 luni la 18 luni(31.07.2020)
Act Aditional nr.2, mod cf</t>
  </si>
  <si>
    <t>Act Aditional nr.1 - corectare eroare tehnoredactare cod unic de inregistrare al beneficiarului
Act Aditional nr.2 prelungire perioada de implementare</t>
  </si>
  <si>
    <t>Act Aditional nr. 1, prelungire perioada de implementare de la 46 luni la 58 luni, modificare Plan achizitii, Activitati previzionate, Plan afaceri, Grafic cereri</t>
  </si>
  <si>
    <t>Act Aditional nr.1, prelungire perioada de implementare de la 22 luni la 27 luni(24.12.2020)</t>
  </si>
  <si>
    <t>Act Aditional nr.1, prelungire perioada de implementare de la 38 luni la 50 luni(31.03.2021)</t>
  </si>
  <si>
    <t>Reducerea emisiilor de carbon în Municipiul Alexandria, prin adoptarea unui transport public ecologic</t>
  </si>
  <si>
    <t>Centru de Tineret și străzi urbane pentru creșterea calității vieții în municipiul Turnu Măgurele</t>
  </si>
  <si>
    <t>Municipiul Turnu Măgurele</t>
  </si>
  <si>
    <t>Îmbunătățirea calității vieții persoanelor vârstnice cu sprijinul Centrului Recreativ și mediul aferent în municipiul Turnu Măgurele</t>
  </si>
  <si>
    <t xml:space="preserve">Act Aditional nr.1, mod buget
Act Aditional nr.2 prelungire perioada de implementare </t>
  </si>
  <si>
    <t>Act Aditional nr.1 mod CF</t>
  </si>
  <si>
    <t>Act Aditional nr.1, prelungire perioada de implementare de la 73 luni la 120 luni(30.12.2023)
Act Aditional nr.2 mod CF</t>
  </si>
  <si>
    <t>Construire si dotare scoala cu clasele I-IV, amenajare teren de sport si imprejmuire in satul Bistretul Nou, com. Bistret, jud. Dolj</t>
  </si>
  <si>
    <t>UAT Comuna Bistret</t>
  </si>
  <si>
    <t>Obiectivul general al proiectului „Construire si dotare coala cu clasele I-IV, amenajare teren de sport si împrejmuire în satul Bistreþul Nou, com. Bistreþ, jud. Dolj” îl constituie îmbunatatirea calitatii infrastructurii de educatie si a dotarii Scolii cu clasele I-VI Bistretul Nou, pentru asigurarea populatiei cu servicii esentiale, precum accesul la un proces educational la standarde europene si a cresterii participarii populatiei scolare la procesul educational în conditii corespunzatoare</t>
  </si>
  <si>
    <t>Proiect integrat de modernizare a sistemului de transport public cu autobuzul in Municipiul Craiova  - MOTRIC - A</t>
  </si>
  <si>
    <t>În cadrul proiectului se propune implementarea sistemului de management al traficului, cu scopul principal de susţinere şi optimizare a transportului public local cu autobuzul.</t>
  </si>
  <si>
    <t>Imbunatatirea infrastructurii educationale din municipiul Craiova prin constructia /reabilitarea/modernizarea/extinderea/echiparea Scolii Gimnaziale "Gheorghe Titeica"</t>
  </si>
  <si>
    <t>Asigurarea unui proces educational la standarde europene in municipiul Craiova in vederea cresterii participarii la educatie a tinerilor prin dezvoltarea infrastructurii de educatie a Scolii Gimnaziale Gheorghe Titetica</t>
  </si>
  <si>
    <t>Cresterea eficientei energetice si gestionarea eficienta a energiei pentru sediul Politiei oras Filiasi si sectia 15 Politie Rurala Filiasi</t>
  </si>
  <si>
    <t>Inspectoratul de politie al judetului Dolj/logistica</t>
  </si>
  <si>
    <t>Cresterea eficienþei energetice pentru Sediul Politiei Oras Filiasi si Sectiei nr. 15 Politie Rurala Filiasi, judetul Dolj prin reabilitarea termica
si modernizarea instalaþiilor aferente obiectivului</t>
  </si>
  <si>
    <t>Cresterea accesului la educatie prin îmbunatatirea
infrastructurii unitatilor de învatamânt din municipiul Craiova
- Gradinita cu program prelungit Casuta cu Povesti</t>
  </si>
  <si>
    <t>Obiectivul general al proiectului vizeaza 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Casuta cu Povesti - Craiova</t>
  </si>
  <si>
    <t>Imbunatatirea infrastructurii educationale din municipiul Craiova prin constructia /reabilitarea /modernizarea /extinderea /echiparea Scolii Gimnaziale "Mircea Eliade"</t>
  </si>
  <si>
    <t>Asigurarea unui proces educational la standarde europene in municipiul Craiova in vederea cresterii participarii la educatie a tinerilor prin dezvoltarea infrastructurii de educatie a Scolii Gimnaziale Mircea Eliade</t>
  </si>
  <si>
    <t>Modernizarea infrastructurii educationale pentru invatamantul liceal tehnologic la liceul tehnologic Dimitrie Filisanu - Modernizare corp cladire C1, POR 2014-2020, Axa 10</t>
  </si>
  <si>
    <t>UAT Oras Filiasi</t>
  </si>
  <si>
    <t>Cresterea gradului de participare la învatamântul profesional si tehnic si învatare pe tot parcursul vietii la liceul tehnologic DIMITRIE FILISANU prin asigurarea unei infrastructuri corespunzatoare profilului tehnologic</t>
  </si>
  <si>
    <t>8.2.B</t>
  </si>
  <si>
    <t>Dotarea Unitatii de Primiri Urgente din cadrul Spitalului Judetean de Urgenta Slatina</t>
  </si>
  <si>
    <t>Eficientizarea serviciilor integrate centrate pe pacient si a tratamentului patologiilor complexe care necesita o abordare integrata in cadrul Spitalului Judetean de Urgenta Slatina</t>
  </si>
  <si>
    <t>15/09/2022.</t>
  </si>
  <si>
    <t>2/2.1.A.2.</t>
  </si>
  <si>
    <t xml:space="preserve">DEZVOLTAREA ACTIVITATII DE PRODUCTIE A ULEIURILOR ESENTIALE PRIN DOTARE CU ECHIPAMENTE NOI PENTRU LAVAKRIL OIL SRL
</t>
  </si>
  <si>
    <t>LAVAKRIL OIL SRL</t>
  </si>
  <si>
    <t xml:space="preserve">realizarea unei investitii initiale prin inovare la nivelul societatii, diversificare de produs si proces, fiind vorba de produse noi pentru intreprindere cat si o activitate care nu a mai fost desfasurata </t>
  </si>
  <si>
    <t>Dezvoltarea societatii Granuplast Direct SRL prin achizitia de echipamente noi si performante</t>
  </si>
  <si>
    <t>GRANUPLAST DIRECT SRL</t>
  </si>
  <si>
    <t xml:space="preserve"> extinderea capacitatii existente de realizare a granulelor din material plastic reciclat ca urmare a realizarii activitatilor:achizitionarea a 4 echipamente noi si performante.</t>
  </si>
  <si>
    <t>Dezvoltarea activitații de productie a AGILITECH CNC SRL</t>
  </si>
  <si>
    <t>AGILITECH CNC SRL</t>
  </si>
  <si>
    <t>Dezvoltarea activității firmei prin achiziționarea de echipamente performante</t>
  </si>
  <si>
    <t>ACHIZITIE DE UTILAJE LA ADI AGROSAL&amp;COMPANY SRL</t>
  </si>
  <si>
    <t>ADI AGROSAL &amp; COMPANY S.R.L.</t>
  </si>
  <si>
    <t>Obiectivul general al societatii raportat la prezentul proiect este acela de a initia si dezvolta activitatea noua de lucrari de pregatire a terenului pe piata din Arad</t>
  </si>
  <si>
    <t>Dezvoltarea activitatii VIKINGTERRA SRL prin dotarea cu un echipament performant</t>
  </si>
  <si>
    <t>Vikingterra SRL</t>
  </si>
  <si>
    <t>Automatizarea activitatii de fabricare a armaturilor din fier confectionate din cadrul societatii VIKINGTERRA S.R.L. prin achizitionarea unui echipament de productie.</t>
  </si>
  <si>
    <t>ACHIZITIE DE UTILAJE LA SC DEPECO - DESIGN SRL</t>
  </si>
  <si>
    <t>DEPECO - DESIGN SRL</t>
  </si>
  <si>
    <t xml:space="preserve"> introducerea activitatii noi de lucrari de pregatire a terenului prin achizitia urmatoarelor utilaje: Buldoexcavator (3 buc) si Troler mobil pentru iluminare cu panou fotovoltaic (1 buc);</t>
  </si>
  <si>
    <t>Cresterea competitivitatii societatii MAX STRUCTURA METALICA SRL prin inovarea si diversificarea activitatii</t>
  </si>
  <si>
    <t>MAX STRUCTURA METALICA SRL</t>
  </si>
  <si>
    <t>creșterea competitivității firmei MAX STRUCTURA METALICA SRL, ca urmare a introducerii de noi tehnologii moderne în procesele de lucru a societății, prin achiziţionarea de echipamente și utilaje tehnologice specializate.</t>
  </si>
  <si>
    <t>Achizitie de echipamente in cadrul Iron Cryss Design SRL</t>
  </si>
  <si>
    <t>IRON CRYSS DESIGN SRL</t>
  </si>
  <si>
    <t>dezvoltarea microintreprinderii Iron Cryss Design SRL prin realizarea de produse noi care nu au mai fost realizate de societate pana in prezent - piese metalice de dimensiuni mic si piese metalice de dimensiuni mari.</t>
  </si>
  <si>
    <t>Lansarea Data Capture S.R.L. pe segmentul producției de structuri metalice pentru construcții</t>
  </si>
  <si>
    <t>DATA CAPTURE SRL</t>
  </si>
  <si>
    <t xml:space="preserve"> lansarea societății Data Capture S.R.L. in domeniul producției de structuri metalice pentru construcții civile, industriale, agrare și de transport prin înființarea unei unități de producție</t>
  </si>
  <si>
    <t>Achiziție material rulant electric, 4 tramvaie dublă articulație capacitate mare și 6 tramvaie vagon capacitate medie</t>
  </si>
  <si>
    <t xml:space="preserve"> se propune înnoirea materialului rulant cu 10 tramvaie</t>
  </si>
  <si>
    <t>Construire Centru Multifuncțional pentru Persoane din Zone Urbane Marginalizate: Zona Tarafului</t>
  </si>
  <si>
    <t>Parteneriat UAT Municipiul Arad și Direcția de Asisteță Socială Arad</t>
  </si>
  <si>
    <t>prin proiect se propune construirea unui Centru multifuncţional pentru persoane aflate în risc de sărăcie</t>
  </si>
  <si>
    <t>Chisineu-Cris</t>
  </si>
  <si>
    <t>Chișinău Criș</t>
  </si>
  <si>
    <t>Achizitie de utilaje la MAAV OPTIMAL SRL</t>
  </si>
  <si>
    <t>MAAV OPTIMAL SRL</t>
  </si>
  <si>
    <t>Dotarea societatii cu utilajele si echipamentele necesare realizarii activitatii de lucrari de pregatire a terenului</t>
  </si>
  <si>
    <t>Reabilitarea si modernizarea gradinitelor si creselor din Municipiul Resita - Gradinita cu Program Normal Nr. 3 Resita</t>
  </si>
  <si>
    <t>realizarea de lucrari de reabilitare, extindere si mansardare a constructiei, aceste lucrari vor implica modificari ale finisajelor peretilor exteriori, ale invelitorilor, tamplariei exterioare</t>
  </si>
  <si>
    <t>3/3.1.A. SUERD</t>
  </si>
  <si>
    <t xml:space="preserve">Creșterea eficienței energetice pentru blocurile de locuință - centrul Reșița, etapa 3, componenta bloc nr. A5, str. Horea </t>
  </si>
  <si>
    <t>Creșterea eficientei energetice pentru blocurile de locuință</t>
  </si>
  <si>
    <t>Reabilitare termica, energetica si modernizare la sediul Detasamentului de Pompieri Caransebes, amplasat in Caransebes, str. Cernei, nr. 6, jud. CARAȘ-SEVERIN</t>
  </si>
  <si>
    <t>INSPECTORATUL PENTRU SITUATII DE URGENTA "SEMENIC" Al JUDETULUI CARAS-SEVERIN</t>
  </si>
  <si>
    <t>Reabilitare termica, energetica si modernizare la sediul Detasamentului de Pompieri Caransebes</t>
  </si>
  <si>
    <t>Dotarea si echiparea cu utilaje pentru producție, Utilaj Technology SRL</t>
  </si>
  <si>
    <t>UTILAJ TECHNOLOGY SRL</t>
  </si>
  <si>
    <t>dotarea societății cu echipamente tehnologice specializate, de ultimă generație, destinate producerii betonului precum și dezvoltarea acesteia pe o piață nouă</t>
  </si>
  <si>
    <t>CRESTEREA COMPETITIVITATII FIRMEI STEEL CONECT PRIN ACHIZITIA DE ECHIPAMENTE PENTRU PRODUCTIA DE CILINDRII HIDRAULICI</t>
  </si>
  <si>
    <t>STEEL CONECT SRL</t>
  </si>
  <si>
    <t>Cresterea competivitatii firmei prin dotarea unui spatiu pentru productie de cilindrii hidraulici.</t>
  </si>
  <si>
    <t>Diversificarea activitatii societatii Claudan Trustcons SRL prin achizitia de echipamente pentru fabricarea betonului</t>
  </si>
  <si>
    <t>CLAUDAN TRUSTCONS SRL</t>
  </si>
  <si>
    <t xml:space="preserve">consolidarea pozitiei societatii CLAUDAN TRUSTCONS SRL pe piata de constructii din Romania prin diversificarea activitatii societatii in Municipiul Deva si dotarea cu echipamente de fabricare a betonului </t>
  </si>
  <si>
    <t xml:space="preserve">Dotarea CARPAT GRUP INDUSTRY SRL cu utilaje performante pentru producția de rafturi metalice </t>
  </si>
  <si>
    <t>CARPAT GRUP INDUSTRY SRL</t>
  </si>
  <si>
    <t xml:space="preserve">Dotarea firmei cu echipamente de ultima generatie pentru activitatea de productie a componentelor rafturilor metalice industriale portpalet </t>
  </si>
  <si>
    <t>Transylvania 4K</t>
  </si>
  <si>
    <t>IDEA FILM DISTRIBUTION SRL</t>
  </si>
  <si>
    <t xml:space="preserve">Proiectul are un caracter inovativ atat pentru intreprinderea in sine, cat si pentru piata de productie cinematografica, video si de televiziune; firma va achizitiona echipamente noi, de ultima generatie, </t>
  </si>
  <si>
    <t>Reabilitarea iluminatului public in orasul Simeria</t>
  </si>
  <si>
    <t>modernizarea sistemului de iluminat public, implementarea unui sistem de iluminat al unor treceri de pietoni, echiparea anumitor strazi si parcuri cu prize, un sistem inteligent de management si control al iluminatului prin telegestiune</t>
  </si>
  <si>
    <t>Construirea traseului pentru bicicliști pe Bulevardul Decebal, B-dul 22 Decembrie și zona adiacentă</t>
  </si>
  <si>
    <t>Construire pista de biciclete si sistem de inchiriere biciclete</t>
  </si>
  <si>
    <t>Reabilitare/reconversie/extindere/construire infrastructură educațională în Deva Al. Viitorului nr.9, în vederea modernizării și echipării infrastructurii educaționale pentru educație timpurie preșcolară</t>
  </si>
  <si>
    <t xml:space="preserve">reabilitarea, modernizarea spatiilor destinate procesului educational, crearea unei infrastructuri educationale moderne, </t>
  </si>
  <si>
    <t>REABILITARE şi DOTARE CU ECHIPAMENT DIDACTIC LICEUL TEHNOLOGIC RETEZAT, URICANI - ATELIER ŞCOLAR</t>
  </si>
  <si>
    <t>investitii in reabilitare si dotare cu echipamente didactice a atelierului scolar aferent Liceului Tehnologic Retezat</t>
  </si>
  <si>
    <t>Revitalizarea centrului istoric al Municipiului Hunedoara</t>
  </si>
  <si>
    <t>reabilitarea, modernizarea si dotarea Muzeului Fierului dar si reabilitarea si modernizarea Parcului Libertatii</t>
  </si>
  <si>
    <t>Bârcea Mică</t>
  </si>
  <si>
    <t>044, 043, 090</t>
  </si>
  <si>
    <t>Dezvoltarea capacităților de cercetare-dezvoltare în cadrul Centrului de Transfer Tehnologic Inteliform</t>
  </si>
  <si>
    <t>INTELIFORM SRL</t>
  </si>
  <si>
    <t>Dezvoltarea capacităților de cercetare-dezvoltare ale Centrului de Transfer Tehnologic Inteliform prin achiziția de echipamente performante.</t>
  </si>
  <si>
    <t>Achiziție echipamente pentru cresterea competitivitații firmei</t>
  </si>
  <si>
    <t>FOCUS TEHNODENT SRL</t>
  </si>
  <si>
    <t>Achiziţionarea de echipamente specifice unui laborator de tehnică dentar</t>
  </si>
  <si>
    <t>Îmbunatatirea competitivitatii economice a Symph Electronics prin modernizare dotare tehnica si completare echipa</t>
  </si>
  <si>
    <t>SYMPH ELECTRONICS SRL</t>
  </si>
  <si>
    <t>Cresterea nivelului de competitivitate economica prin modernizarea si completarea dotarii tehnice.</t>
  </si>
  <si>
    <t>Imbunatatire competitivitatii EIFFEL PRAXIS SRL prin achizitia de echipamente performante pentru laborator de tehnica dentara</t>
  </si>
  <si>
    <t>Achizitia de echipamente specifice activitatii aferente codului CAEN 3250 Productia de dispozitive, aparate si instrumente medicale si stomatologice</t>
  </si>
  <si>
    <t>Consolidarea pozitiei pe piata a TOPO DRAGOMIR TIM SRL prin achiziție de echipamente pentru activitati de inginerie si consultanta tehnica legate de acestea</t>
  </si>
  <si>
    <t>TOPO DRAGOMIR TIM SRL</t>
  </si>
  <si>
    <t>Diversificarea gamei de  servicii a societății prin achizitia de echipamente</t>
  </si>
  <si>
    <t>Cresterea competitivitatii companiei Arhigest S.R.L. prin achizitionarea de echipamente si software de arhitectura</t>
  </si>
  <si>
    <t>ARHIGEST S.R.L.</t>
  </si>
  <si>
    <t>Modernizarea bazei materiale destinate proiectării prin achiziționarea de 25 echipamente tehnologice, echipamente IT și dotări, precum și 13 software-uri de specialitate de tip BIM și management de proiectare.</t>
  </si>
  <si>
    <t>Dezvoltarea firmei SOLAR SUNLIGHTS TWO SRL prin investiții în echipamente performante</t>
  </si>
  <si>
    <t>SOLAR SUNLIGHTS TWO SRL</t>
  </si>
  <si>
    <t>Inovare de proces si serviciu in cadrul societatii ca urmarere a receptionarii si punerii in functiune a 12 echipamente performante.</t>
  </si>
  <si>
    <t>Secție fabricare produse din materiale plastice</t>
  </si>
  <si>
    <t>BRICOVERS S.R.L.</t>
  </si>
  <si>
    <t>Construirea unei hale si achiziționarea unui utilaj specific fabricării produselor din materiale plastice</t>
  </si>
  <si>
    <t>Achizitie utilaje pentru repararea motoarelor la SC DEZTM SRL</t>
  </si>
  <si>
    <t>DEZTM SRL</t>
  </si>
  <si>
    <t>Achizitionarea a 15 echipamente performante.</t>
  </si>
  <si>
    <t>Cresterea competitivitatii SC DRAFT IN ALL SRL prin achizitionarea de utilaje specializate, in localitatea Timisoara, judet Timis</t>
  </si>
  <si>
    <t>DRAFT IN ALL SRL</t>
  </si>
  <si>
    <t>Achizitionare echipamente.</t>
  </si>
  <si>
    <t>Consolidarea pozitiei pe piata a SC MARBAN LOYD SRL prin achizitionarea de utilaje si echipamente performante, în judetul Timis, localitatea Timisoara</t>
  </si>
  <si>
    <t>MARBAN LOYD SRL</t>
  </si>
  <si>
    <t>Achizitia unui CENTRU DE GAURIT NUMERIC si a unei MASINI DE APLICAT CANT CONVEX/CONCAV utilizate in productia elementelor de mobilier.</t>
  </si>
  <si>
    <t>Dezvoltarea "Xtratecro" SRL prin achizitii de utilaje / echipamente moderne</t>
  </si>
  <si>
    <t>XTRATECRO SRL</t>
  </si>
  <si>
    <t>Achizitionare utilaje/echipamente performante, pentru activitatea de productie</t>
  </si>
  <si>
    <t>10/10.2.</t>
  </si>
  <si>
    <t>Reabilitarea, modernizarea, extinderea unitatii de infrastructura educationale a Liceului Tehnologic din Orasul Jimbolia</t>
  </si>
  <si>
    <t>Îmbunătățirea calității vieții populației din Orașul Jimbolia prin realizarea unei cantine sociale și prin reabilitarea căilor de acces spre străzile adiacente cantinei sociale</t>
  </si>
  <si>
    <t>Realizarea cantinei sociale pentru persoane in risc de saracie din orasul Jimbolia prin preluarea, reabilitarea si dotarea fostei cantinei scolare a Liceului Tehnologic "Mihai Eminescu"</t>
  </si>
  <si>
    <t>Ghiroda</t>
  </si>
  <si>
    <t>Timisoara</t>
  </si>
  <si>
    <t>055, 090</t>
  </si>
  <si>
    <t>MODERNIZARE ILUMINAT PUBLIC IN MUNICIPIUL MARGHITA, JUD.BIHOR</t>
  </si>
  <si>
    <t>Modernizarea şi extinderea sistemului de iluminat public din Municipiul Marghita pentru creşterea eficienţei energetice aferente acestuia</t>
  </si>
  <si>
    <t>Reabilitare fatade si amenajari interioare, reabilitare instalatii sanitare si electrice la Scoala Gimnaziala nr. 11 Oradea</t>
  </si>
  <si>
    <t>Reabilitarea infrastructurii unitatii scolare Scoala Gimnaziala nr.11 din Oradea, formata din 4 corpuri</t>
  </si>
  <si>
    <t>POR/531/8/3</t>
  </si>
  <si>
    <t>Construirea şi dotarea a 4 case de tip familial şi reabilitarea unui imobil în vederea înfiinţării unui centru de zi în oraşul Beclean, judeţul Bistriţa-Năsăud</t>
  </si>
  <si>
    <t>DIRECTIA GENERALA DE ASISTENTA SOCIALA SI PROTECTIA COPILULUI - BISTRITA-NASAUD</t>
  </si>
  <si>
    <t>Construirea şi dotarea a 4 case de tip familial pentru 48 de copii/tineri în localitea Bcelean</t>
  </si>
  <si>
    <t>Construirea şi dotarea a 3 case de tip familial şi unui centru de zi în Cartierul Podirei, Oraş Beclean</t>
  </si>
  <si>
    <t>Construirea şi dotarea a 3 case de tip familial pentru 36 de copii/tineri în localitea Bcelean</t>
  </si>
  <si>
    <t>JIBOU 2- Închiderea Centrului de Plasament Jibou şi înfiinţarea a 2 Case de Tip Familial: CTF Someş Odorhei nr. 2 şi CTF Inău</t>
  </si>
  <si>
    <t>DIRECŢIA GENERALĂ DE ASISTENŢĂ SOCIALĂ ŞI PROTECŢIA COPILULUI SĂLAJ</t>
  </si>
  <si>
    <t>Infiintarea obiectivului de investitie CTF SOMES ODORHEI 2 , cu o capacitate de 12 locuri. Acest serviciu va asigura servicii adecvate de ingrijire centrate pe copil, intr-un mediu familial pentru 12 copii proveniti din Centrul de Plasament Jibou</t>
  </si>
  <si>
    <t>JIBOU1- Închiderea Centrului de Plasament Jibou şi înfiinţarea a 2 Case de Tip Familial: CTF Mirşid şi CTF Var şi a unui Centru de Zi pentru Dezvoltarea Deprinderilor de Viaţă Independentă</t>
  </si>
  <si>
    <t>Infiintarea obiectivului de investitie CTF Mirsid , cu o capacitate de 12 locuri. Acest serviciu va asigura servicii adecvate de ingrijire centrate pe copil, intr-un mediu familial pentru 12 copii proveniti din Centrul de Plasament Jibou</t>
  </si>
  <si>
    <t>Închiderea Centrului de plasament Cehu Silvaniei şi înfiinţarea a două case de tip familial: Casa de tip familial IRIS şi Casa de tip familial DALIA, precum şi a unui Centru de Zi pentru Dezvoltarea Deprinderilor de Viaţă Independentă, în localitatea Cehu Silvaniei</t>
  </si>
  <si>
    <t>Infiintarea obiectivului de investitie CTF IRIS , cod serviciu social 8790CR-C-I,cu o capacitate de 12 locuri. Acest serviciu va asigura servicii adecvate de ingrijire centrate pe copil, intr-un mediu familial pentru 12 copii proveniti din Centrul de Plasament CEHU SILVANIEI</t>
  </si>
  <si>
    <t>SIMLEU 2 - Inchiderea Centrului de Plasament Simleu Silvaniei şi înfiinţarea a două case de tip familial: Casa de tip familial CIREŞARII, în localitatea Şimleu Silvaniei şi Casa de tip familial MARIA, în localitatea Crasna</t>
  </si>
  <si>
    <t>Infiintarea obiectivului de investitie CTF CIRESARII , cod serviciu social 8790CR-C-I, cu o capacitate de 12 locuri. Acest serviciu va asigura servicii adecvate de ingrijire centrate pe copil, intr-un mediu familial pentru 12 copii proveniti din Centrul de Plasament Simleu SILVANIEI_2</t>
  </si>
  <si>
    <t>SIMLEU1 - Inchiderea Centrului de plasament Şimleu Silvaniei şi înfiinţarea a două case de tip familial: Casa de tip familial SILVANIA şi Casa de tip familial MĂGURA, precum şi a unui Centru de zi pentru Dezvoltarea Deprinderilor de Viaţă Independentă</t>
  </si>
  <si>
    <t>Infiintarea obiectivului de investitie CTF SILVANIA , cod serviciu social 8790CR-C-I, cu o capacitate de 12 locuri.  Acest serviciu va asigura servicii adecvate de ingrijire centrate pe copil, intr-un mediu familial pentru 12 copii proveniti din Centrul de Plasament Simleu SILVANIEI_1</t>
  </si>
  <si>
    <t>Someş-Odorhei</t>
  </si>
  <si>
    <t>Mirşid</t>
  </si>
  <si>
    <t>Crasna, Şimleu Silvaniei</t>
  </si>
  <si>
    <t>Modernizarea şi extinderea traseului pietonal şi velo Centrul Vechi din municipiul Satu Mare</t>
  </si>
  <si>
    <t>Modernizarea Centrului Vechi din municipiul Satu Mare prin extinderea zonei accesibile pietonilor şi bicicliştilor prin amenajarea unor arii pietonale modernizate precum şi crearea unei piste pentru biciclete</t>
  </si>
  <si>
    <t>Linia verde de transport public a municipiului Sibiu</t>
  </si>
  <si>
    <t>Îmbunataþirea calitaþii infrastructurii de educaþie si a dotarii scolii cu clasele I-VIII nr.18 din Sibiu, conducând la cresterea</t>
  </si>
  <si>
    <t>01.11.2017</t>
  </si>
  <si>
    <t>Modernizarea transportului public din municipiul Sibiu</t>
  </si>
  <si>
    <t>Îmbunataþirea calitaþii infrastructurii de educaþie si a dotarii scolii cu clasele I-VIII nr.18 din Sibiu</t>
  </si>
  <si>
    <t>Crearea unui parc in zona cartierului Tilisca</t>
  </si>
  <si>
    <t>Îmbunataþirea calitaþii infrastructurii de educaþie si a dotarii scolii cu clasele I-VIII nr.18 din Sibiu
calitaþii procesului educaþional si a accesului la educaþie obligatorie la nivelul municipiului Sibiu</t>
  </si>
  <si>
    <t>31.11.2022</t>
  </si>
  <si>
    <t>Creare centru multifunctional in zona strazii Otelarilor, destinat comunitatilor marginalizate</t>
  </si>
  <si>
    <t>Spatiu multifunctional de recreere, sport si educatie activa în cartierul Gusterita</t>
  </si>
  <si>
    <t>Parteneriatul dintre UAT Municipiul Sibiu si Directia de Asistenta Sociala Sibiu</t>
  </si>
  <si>
    <t>calitaþii procesului educaþional si a accesului la educaþie obligatorie la nivelul municipiului Sibiu</t>
  </si>
  <si>
    <t>9/31/2018</t>
  </si>
  <si>
    <t>09/31/2020</t>
  </si>
  <si>
    <t>Obiectivul general al proiectului este reducerea emisiilor de carbon în municipiul Brasov prin cresterea atractivitaþii transportului public ca urmare a modernizarii flotei de vehicule.</t>
  </si>
  <si>
    <t>Construire park &amp; ride - Bartolomeu</t>
  </si>
  <si>
    <t>Municipiul Brasov</t>
  </si>
  <si>
    <t>Reabilitare infrastructura integrata pentru trafic pietonal si ciclism cu facilitati complementare - Traseu 1</t>
  </si>
  <si>
    <t>Realizare infrastructura integrata pentru trafic pietonal si ciclism cu facilitati complementare - Traseu 2</t>
  </si>
  <si>
    <t>Sistem centralizat de monitorizare si control al traficului in Municipiul Brasov</t>
  </si>
  <si>
    <t>Achizitia de mijloace de transport moderne</t>
  </si>
  <si>
    <t>Construire gradinite în zona Tractorul Coresi</t>
  </si>
  <si>
    <t>MUNICIPIUL BRASOV</t>
  </si>
  <si>
    <t>Obiectivul general al proiectului este „Cresterea calitaþii infrastructurii în vederea asigurarii accesului sporit la educaþie timpurie si sprijinirea participarii parinþilor pe piaþa forþei de munca”, încadrându-se în obiectivul Prioritaþii de investiþii 4.4.</t>
  </si>
  <si>
    <t>Construire cresa în Brasov, str. Apollo, f.n.</t>
  </si>
  <si>
    <t>SERVICIUL PUBLIC DE ADMINISTRARE CRESE BRASOV</t>
  </si>
  <si>
    <t>Obiectivul general Construire Cresa în Brasov, str. Apollo, fn.</t>
  </si>
  <si>
    <t>31/01/2021</t>
  </si>
  <si>
    <t>31/03/2021</t>
  </si>
  <si>
    <t>31/12/2020</t>
  </si>
  <si>
    <t>31/05/2020</t>
  </si>
  <si>
    <t>16/12/2019</t>
  </si>
  <si>
    <t>30/09/2020</t>
  </si>
  <si>
    <t>Reabilitarea terenului de langa strandul municipal</t>
  </si>
  <si>
    <t>Obiectivul general al proiectului „Reabilitarea terenului de langa strandul municipal” consta in reconversia si refunctionalizarea unui teren
degradat de langa strandul municipal si cresterea gradului de utilizare de catre locuitorii municipiului, prin crearea unui spatiu verde care
satisface nevoile tuturor categoriilor de utilizatori, in scopul imbunatatirii mediului urban, revitalizarii orasului, reducerii poluarii aerului si
promovarii masurilor de reducere a zgomotului</t>
  </si>
  <si>
    <t xml:space="preserve"> 31/11/2021</t>
  </si>
  <si>
    <t>8.3A/2</t>
  </si>
  <si>
    <t>Reabilitarea, extinderea si dotarea cladirii din mun. Miercurea Ciuc pentru infiintarea unui centru de zi pentru varstnici si a unei unitati de ingrijire la domiciliu</t>
  </si>
  <si>
    <t>ASOCIATIA CARITAS ALBA IULIA - ASISTENTA MEDICALA SI SOCIALA</t>
  </si>
  <si>
    <t>Obiectivul general al proiectului a constat în promovarea principiului egalitaþii de sanse si de gen în vederea cresterii oportunitaþilor de
angajare si dezvoltare profesionala a 570 de persoane, majoritatea femei, din regiunea de dezvoltare Nord-Vest si Centru prin activitaþi de
formare profesionala, sprijin pentru integrare socioprofesionala si schimb de bune practici.</t>
  </si>
  <si>
    <t>in implemnatre</t>
  </si>
  <si>
    <t>mentinerea autonomiei persoanei si prevenirea marginalizarii si excluderii sociale.</t>
  </si>
  <si>
    <t>Reabilitarea, modernizarea si echiparea cladirilor apartinand Gradinitei Floarea de Colt, din orasul Balan, judetul Harghita</t>
  </si>
  <si>
    <t>UAT Oras Balan</t>
  </si>
  <si>
    <t>Obiectivul general al proiectului ”Reabilitarea, modernizarea si echiparea cladirilor aparþinând Gradiniþei Floarea de Colþ din orasul Balan,
judeþul Harghita”este: Îmbunataþirea calitaþii infrastructurii, a dotarilor si a procesului educaþional în cadrul Gradiniþei Floarea de Colþ din
orasul Balan, judeþul Harghita, în vederea cresterii gradului de participare a populaþiei prescolare la procesul educaþional, a calitaþii si
atractivitaþii acestuia si a sprijinirii unei dezvoltari economice si sociale durabile si echilibrate teritorial, la nivelul orasului Balan.</t>
  </si>
  <si>
    <t>BALAN</t>
  </si>
  <si>
    <t>04/31/2021</t>
  </si>
  <si>
    <t>4 / 4.2</t>
  </si>
  <si>
    <t>Reconversia si refunctionalizarea terenului in jurul lacului din Cartierul Garii</t>
  </si>
  <si>
    <t>UAT Municipiul Sfantu Gheorghe</t>
  </si>
  <si>
    <t>Reconversia si refunctionalizarea terenului în jurul lacului din Cartierul Garii” consta în reconversia si
refunctionalizarea terenului în jurul lacului din cartierul Garii si cresterea gradului de utilizare de catre locuitorii cartierului, prin crearea unor
zone de relaxare si sport, în scopul îmbunataþirii mediului urban, revitalizarii orasului, reducerii poluarii aerului si promovarii masurilor de
reducere a zgomotului.</t>
  </si>
  <si>
    <t>4 / 4.3</t>
  </si>
  <si>
    <t>Amenajare terenuri de sport - Cartierul Ciucului</t>
  </si>
  <si>
    <t>Regenerarea fizica, economica si sociala a unor comunitaþi defavorizate din cartierul Ciucului, prin
amenajarea unor terenuri de sport în scopul facilitarii participarii la activitaþi sportive si sociale a locuitorilor</t>
  </si>
  <si>
    <t>Amenajare terenuri de sport - Campul Frumos</t>
  </si>
  <si>
    <t>Regenerarea fizica, economica si sociala a unor
comunitaþi defavorizate din cartierul Câmpul Frumos, prin amenajarea unor terenuri de sport în scopul îmbunataþirii mediului urban,
revitalizarii a cartierului, orasului, reducerii poluarii aerului si promovarii masurilor de reducere a zgomotului</t>
  </si>
  <si>
    <t>4 / 4.4</t>
  </si>
  <si>
    <t>Reabilitarea si extinderea Gradinitei cu program prelungit "Korosi Csoma Sandor"</t>
  </si>
  <si>
    <t>Dezvoltarea pe plan local a unei infrastructuri de învaþamânt de calitate, incluziv si accesibil în
vederea cresterii numarului de copii care beneficiaza de educaþie prescolara în forma organizata prin îmbunataþirea condiþiilor de
desfasurare a actului educativ, si prin facilitarea accesului copiilor la o educaþie prescolara de calitate; sprijinind astfel si accesul parinþilor
pe piaþa forþei de munca.</t>
  </si>
  <si>
    <t>Construire gradinita si cresa - Campul Frumos</t>
  </si>
  <si>
    <t>Crearea si dezvoltarea unei infrastructuri educationale de calitate în vederea asigurarii accesului
sporit la educaþie timpurie a copiilor din Campul Frumos, sprijinând astfel si participarea parinþilor pe piaþa forþei de munca</t>
  </si>
  <si>
    <t>Demolarea gradinitei nr. 17 si construirea unei noi cladiri pentru gradinita de pe strada Orban Balazs</t>
  </si>
  <si>
    <t>Cresterea calitaþii unei infrastructuri educaþionale în vederea asigurarii accesului sporit la educatie
timpurie a copiilor din municipiul Sfântu Gheorghe, sprijinând astfel si participarea parinþilor pe piata fortei de munca</t>
  </si>
  <si>
    <t>4 / 4.5</t>
  </si>
  <si>
    <t>Sistematizare verticala la Liceul Tehnologic Economic Administrativ "Berde Aron"</t>
  </si>
  <si>
    <t>Cresterea calitaTii infrastructurii educaTionale relevante pentru piata fortei de munca prin
amenajarea exterioara si sistematizarea verticala la Liceul Tehnologic Administrativ „Berde Áron”.</t>
  </si>
  <si>
    <t>Crearea sistemului de iluminat public al Municipiului Alba Iulia - Cartier Cetate</t>
  </si>
  <si>
    <t>Cresterea eficientei energetice, incepand cu anul 2022, in sistemul de iluminat public al Municipiului Alba Iulia care in prezent</t>
  </si>
  <si>
    <t>CREAREA SISTEMULUI DE ILUMINAT PUBLIC AL MUNICIPIULUI ALBA IULIA-ZONA CENTRALA,CARTIERELE AMPOI 1, AMPOI 2, AMPOI 3 SI PARTOS</t>
  </si>
  <si>
    <t>inregistreaza consumuri energetice mari</t>
  </si>
  <si>
    <t>Reabilitare infrastructura retea majora de transport public urban din municipiul Alba Iulia - Lot 1</t>
  </si>
  <si>
    <t>Cresterea calitati vietii la nivelul municipiului Alba Iulia incepand cu anul 2022, prin promovarea mobilitatii urbane multimodale durabile si</t>
  </si>
  <si>
    <t>Reabilitare infrastructura retea majora de transport public urban din municipiul Alba Iulia - Lot 2</t>
  </si>
  <si>
    <t>prin investiþii bazate pe Planul de mobilitate urbana durabila a Municipiului Alba Iulia.</t>
  </si>
  <si>
    <t>Construire, dotare si operationalizare complex multifunctional - activitati educative, culturala, recreative, social culturale</t>
  </si>
  <si>
    <t>Imbunatatirea regenerarii fizice, economice si sociale a comunitatilor marginalizate in municipiul resedinta de judet Alba Iulia.</t>
  </si>
  <si>
    <t>Construire gradinita cu program prelungit nr. 16 prin schimb de destinatie si extindere cladire cantina din incinta Colegiului Tehnic Alexandru Domsa, Municipiul Alba Iulia</t>
  </si>
  <si>
    <t>Obiectivul general al proiectului este: Cresterea calitatii infrastructurii de educatie din municipiul Alba Iulia, in vederea asigurarii accesului</t>
  </si>
  <si>
    <t>sporit la educatie timpurie si sprijinirii participarii parintilor pe piata fortei de munca, pentru o dezvoltare inteligenta, durabila si favorabila</t>
  </si>
  <si>
    <t>incluziunii.</t>
  </si>
  <si>
    <t>Infiintare cresa de copii in Comuna Ighiu, judetul Alba</t>
  </si>
  <si>
    <t>Comuna Ighiu</t>
  </si>
  <si>
    <t>Asigurarea mobilitatii in municipiul Reghin, judetul Mures</t>
  </si>
  <si>
    <t>Obiectivul general al proiectului îl reprezinta reducerea emisiilor de carbon, încurajarea utilizarii sistemului de transport public, precum si precum si
cresterea atractivitaþii municipiul Reghin.</t>
  </si>
  <si>
    <t>Modernizarea transportului public de calatori al Municipiului Tirgu Mures</t>
  </si>
  <si>
    <t>MUNICIPIUL TIRGU - MURES</t>
  </si>
  <si>
    <t>Obiectivul general al proiectului il constituie dezvoltarea unui sistem de transport public de calatori eficient in vederea cresterii atractivitatii
acestuia in detrimentul autoturismelor personale si reducerea emisiilor de carbon de echivalent CO2 din transport in Municipiul Tirgu
Mures</t>
  </si>
  <si>
    <t>Reconversia functionala si/sau reutilizarea unor terenuri si suprafete abandonate si neutilizate din interiorul Municipiului Tirgu Mures</t>
  </si>
  <si>
    <t>Obiectivul general al proiectului îl constituie îmbunataþirea calitaþii spaþiului urban si a mediului natural prin reconversia functionala a unui
teren neutilizat si degradat din municipiul Tg Mures in spatiu verde de agrement, sport si sanatate, de petrecere a timpului liber pentru
comunitatea locala.</t>
  </si>
  <si>
    <t>finalizat - fara vizita finala</t>
  </si>
  <si>
    <t>Reabilitarea, modernizarea, dotarea si extinderea gradinitei din localitatea Gheorghe Doja, judetul Mures</t>
  </si>
  <si>
    <t>Obiectivul general al proiectului este dezvoltarea infrastructurii educaþionale în Comuna Gheorghe Doja, judeþul Mures, respectiv
îmbunataþirea calitaþii serviciului procesului educaþional la nivelul învaþamântului timpuriu prescolar, într-o localitate (satul Gheorghe Doja)
unde cerinþa pentru acest serviciu, respectiv locurile disponibile în cadrul gradiniþei este permanenta</t>
  </si>
  <si>
    <t>Lucrari capitale de modernizare si extindere la bazinul de inot - Gradinita nr. 191</t>
  </si>
  <si>
    <t>copii care beneficiaza 290; infrastruct educationala 1</t>
  </si>
  <si>
    <t>Lucrari capitale de modernizare si extindere la bazinul de inot - Gradinita nr. 154</t>
  </si>
  <si>
    <t>copii care beneficiaza 317; infrastruct educationala 1</t>
  </si>
  <si>
    <t>Lucrari de extindere Gradinita nr. 70</t>
  </si>
  <si>
    <t>copii care beneficiaza 426; infrastruct educationala 1</t>
  </si>
  <si>
    <t>Reabilitarea si modernizarea imobilului - Gradinita nr. 189</t>
  </si>
  <si>
    <t>copii care beneficiaza 202; infrastruct educationala 1</t>
  </si>
  <si>
    <t>Construire complex multifunctional pentru activitati didactice si sport la Scoala Gimnaziala Nicolae Labis (fosta nr. 89)</t>
  </si>
  <si>
    <t>copii care beneficiaza 1098; infrastruct educationala 1</t>
  </si>
  <si>
    <t>Construire complex multifunctional pentru activitati didactice si sport la Scoala Gimnaziala Federico Garcia Lorca (fosta nr. 196)</t>
  </si>
  <si>
    <t>copii care beneficiaza 996; infrastruct educationala noua 1</t>
  </si>
  <si>
    <t>3/3.1C</t>
  </si>
  <si>
    <t>Extindere iluminat public pe un numar de 21 strazi si modernizare iluminat public Parc Livezilor in orasul Pantelimon, Judetul Ilfov</t>
  </si>
  <si>
    <t>15,560.00 ml lungime sistem de iluminat public creat/modernizat/extins/reintregit;  Scăderea consumului anual de energie primară în iluminat public - KWh/an 18.59;  Scădere anuală estimate a gazelor cu efect de seră –  39.62 tone CO2</t>
  </si>
  <si>
    <t>Modernizarea si dezvoltarea infrastructurii sistemului de iluminat in Orasul Chitila</t>
  </si>
  <si>
    <t>64.028ml lungime sistem de iluminat public creat/modernizat/extins/reintregit; 130,869 tone de CO2/an-valoarea tinta pt Scădere anuală estimată a gazelor cu efect de seră;402521 kWh/an-valoarea tinta pt Scăderea consumului anual de energie primară în iluminat public</t>
  </si>
  <si>
    <t>pantelimon</t>
  </si>
  <si>
    <t>31.12.2022</t>
  </si>
  <si>
    <t>31.03.2023</t>
  </si>
  <si>
    <t>30.10.2020</t>
  </si>
  <si>
    <t>Sistem de management energetic integrat pentru cladirea Scolii gimnaziale BARATI, comuna Margineni, judetul Bacau</t>
  </si>
  <si>
    <t>REABILITAREA TERMICA A CLADIRILOR PUBLICE DIN ORASUL BUHUSI – COLEGIUL TEHNIC ION BORCEA SI SCOALA GIMNAZIALA MIHAI EMINESCU</t>
  </si>
  <si>
    <t>Eficientizarea energetica a cladirilor publice – Spitalul Orasenesc Ioan Lascar - Judetul Bacau, orasul COMANESTI, Strada Vasile Alecsandri, nr. 1</t>
  </si>
  <si>
    <t>Sistem de management energetic integrat pentru cladirea Scolii gimnaziale LUNCANI, comuna Margineni, judetul Bacau</t>
  </si>
  <si>
    <t>25.04.2021</t>
  </si>
  <si>
    <t>REGIUNEA NORD – EST– AXA RUTIERA STRATEGICA 3: NEAMT-BACAU, DJ 207D (limita judet Neamt-Traian - DN2F, km 28+000 - 50+254), DJ 241 (limita judet Vrancea - Podu Turcului - Izvoru Berheciului,km 25+000 -83+368) si DJ 241A (Izvoru Berheciului- Secuieni, km 64+250 - 78+114)</t>
  </si>
  <si>
    <t>Dotare infrastructura ambulatoriu integrat din cadrul Spitalului Municipal „Sf. Ierarh Dr. Luca” Onesti</t>
  </si>
  <si>
    <t>24.03.2020</t>
  </si>
  <si>
    <t>Reabilitarea Scolii Gimnaziale ”Ghita Mocanu”, Municipiul Onesti</t>
  </si>
  <si>
    <t>04.03.2020</t>
  </si>
  <si>
    <t>Asigurarea unui serviciu eficient de transport public de călători și îmbunătățirea condiţiilor pentru utilizarea transportului public de calatori, în vederea reducerii numărului de deplasări cu transportul privat (cu autoturisme) şi reducerea emisiilor de echivalent CO2 din transport.</t>
  </si>
  <si>
    <t>Amenajare Versant „Pacea", str. Pacea, Municipiul Botosani</t>
  </si>
  <si>
    <t>Regenerarea unei zone degradate apartinand domeniului privat al municipiului Botosani, respectiv terenul de pe strada Pacii, nr. 108B mai exact conversia acesteia intr-o Zona de agrement cu facilitati multiple de petrecere a timpului liber.</t>
  </si>
  <si>
    <t>03.03.2020</t>
  </si>
  <si>
    <t>Proiectul isi propune amenajarea atat a unui parculet public care sa cuprinda zone de relaxare precum spatii de joaca; zone de sport; spatii de relaxare, astfel incat comunitatea sa beneficieze de îmbunatățirea condițiilor spatiilor exterioare, diminuarea nivelului de poluare si in vederea incurajarii participarii cetatenilor la activitatile sociale, culturale si educative, cat si reabilitarea si modernizarea strazii Adrian Adamiu (tronson 2) la nivel de carosabil si trotuare, promovand astfel incluziunea sociala a populatiei marginalizate.</t>
  </si>
  <si>
    <t>Reabilitare si modernizare Grup Scolar „Petru Rares"</t>
  </si>
  <si>
    <t>25.03.2020</t>
  </si>
  <si>
    <t>Masuri integrate de investitii pentru revitalizarea si regenerarea orasului Flamânzi din judetul Botosani</t>
  </si>
  <si>
    <t>Investitia contribuie printr-o abordare integrata a problemelor orasului la cresterea accesibilitatii populatiei locale la un cadru educational modern prin infiintarea unei crese si a unei gradinite si reabilitarea a 3 scoli gimnaziale, la dezvoltarea infrastructurii sociale prin infiintarea unei cantine sociale, precum si la imbunatatirea calitatii si aspectului infrastructurii publice urbane prin modernizarea de drumuri de interes local, realizarea de lucrari de extindere retea de aductiune apa potabila si retea de canalizare de ape reziduale in orasul Flamanzi.</t>
  </si>
  <si>
    <t>04.02.2020</t>
  </si>
  <si>
    <t>ENDORFINE WELLNESS SRL</t>
  </si>
  <si>
    <t>CRESTEREA EFICIENTEI ENERGETICE – SCOALA GIMNAZIALA IORDACHE CANTACUZINO PASCANI, JUDETUL IASI</t>
  </si>
  <si>
    <t>Oaza de verdeata din cartierul nostru - program comunitar de revitalizare a spatiilor publice abandonate/ degradate de mici dimensiuni</t>
  </si>
  <si>
    <t>Revitalizarea a 5 terenuri degradate din interiorul Municipiului Iasi pe parcursul a 36 luni de implementare, in vederea transformarii lor în zone de agrement și petrecere a timpului liber pentru comunitate, contribuind astfel la reducerea poluării aerului și promovării măsurilor de reducere a zgomotului.</t>
  </si>
  <si>
    <t>05.02.2020</t>
  </si>
  <si>
    <t>Constructie de gradinita în zona Dacia</t>
  </si>
  <si>
    <t>Construirea și dotarea unei grădinițe cu 14 săli de grupă și un funcțional coerent, adaptat standardelor actuale de sănătate publică, siguranță la incendiu, siguranță în exploatare, în zona Dacia din municipiul Iași, pe parcursul a 36 de luni de implementare.</t>
  </si>
  <si>
    <t>27.02.2020</t>
  </si>
  <si>
    <t>Inchiderea Centrului Rezidential Bogdana Bogdanesti, judetul Iasi</t>
  </si>
  <si>
    <t>Imbunatatirea infrastructurii educationale prin construire si dotare sala de sport si laboratoare in cadrul scolii gimnaziale din satul Lunca Cetatuii, com. Ciurea, judetul Iasi</t>
  </si>
  <si>
    <t>Îmbunătățirea calității infrastructurii de educație, prin construirea și dotarea unei săli de sport și a unor laboratoare în cadrul școlii gimnaziale din satul Lunca Cetățuii, comuna Ciurea, județul Iași.</t>
  </si>
  <si>
    <t>10.03.2020</t>
  </si>
  <si>
    <t>Imbunatatirea infrastructurii educationale prin construire si dotare sala de sport si laboratoare in cadrul scolii gimnaziale din Ciurea, com. Ciurea, judetul Iasi</t>
  </si>
  <si>
    <t>Îmbunătățirea calității infrastructurii de educație, prin construirea și dotarea unei săli de sport și a unor laboratoare în cadrul școlii gimnaziale din satul Ciurea, comuna Ciurea, județul Iași.</t>
  </si>
  <si>
    <t>17.02.2020</t>
  </si>
  <si>
    <t>UNIVERSITATEA TEHNICA " GHEORGHE ASACHI " DIN IASI</t>
  </si>
  <si>
    <t>Proiectul este inclus în Programul Guvernului României, de a construi 3 noi Spitale de Urgență in regiunile NV, NE și SE din România, care vor înlocui infrastructuri invechite si fragmentate și, de asemenea, vor servi ca centre de trimitere pentru cazurile cele mai grave din regiune.Scopul principal al Spitalului Regional din Regiunea Nord-Est este de a îmbunătăți calitatea și eficiența serviciilor medicale pentru pacienții care necesită intervenții acute, in regim de urgență, de nivel secundar și terțiar, care necesită tehnologie la nivel înalt și expertiză în Regiunea de Nord-Est a țării.</t>
  </si>
  <si>
    <t>Construire structura de promovare a antreprenoriatului (birouri), împrejmuire, racorduri la utilitati</t>
  </si>
  <si>
    <t>Creșterea eficienței energetice şi extinderea sistemului de iluminat public din Municipiul Roman, prin scăderea consumului anual de energie primară în iluminat public şi scăderea anuală estimată a gazelor cu efect de seră, în scopul sprijinirii eficienței energetice, a gestionării inteligente a energiei şi a utilizării energiei din surse regenerabile.</t>
  </si>
  <si>
    <t>Reorganizarea coridorului principal de mobilitate urbana pe axa est-vest (Bulevardul Decebal, Piata Mihail Kogalniceanu, Bulevardul Traian)</t>
  </si>
  <si>
    <t>Reducerea emisiilor de carbon generate de transportul rutier motorizat de la nivelul Municipiului Piatra Neamt.</t>
  </si>
  <si>
    <t>28.01.2020</t>
  </si>
  <si>
    <t>Modernizare coridor integrat de mobilitate est-vest - Strada Mihai Viteazu</t>
  </si>
  <si>
    <t>Implementare sistem de management inteligent al traficului în Municipiul Piatra Neamt</t>
  </si>
  <si>
    <t>Obiectivul general al proiectului este reducerea emisiilor de carbon generate de transportul rutier motorizat de la nivelul Municipiului Piatra Neamt.</t>
  </si>
  <si>
    <t>REABILITARE, MODERNIZARE SI DOTARE COLEGIUL TEHNIC DE TRANSPORTURI</t>
  </si>
  <si>
    <t>CONSOLIDAREA, RESTAURAREA SI VALORIFICAREA TURISTICA A BISERICII SCHIMBAREA LA FATA SAT VARATEC, COMUNA AGAPIA, NT-II-m-a-10732.04</t>
  </si>
  <si>
    <t>Dotarea Ambulatoriului de specialitate din cadrul Spitalului Sfântul Dimitrie Tîrgu Neamt</t>
  </si>
  <si>
    <t>Eficientizarea sistemului de sănătate din orașul Târgu Neamț prin dotarea Ambulatoriului Integrat de Specialitate din cadrul Spitalului Sfântul Dimitrie Tîrgu Neamț</t>
  </si>
  <si>
    <t>Reabilitarea, modernizarea, extinderea și dotarea Ambulatoriului Spitalului Municipal de Urgență Roman, în vederea accesului sporit al tuturor persoanelor la servicii de îngrijire medicală primară, având drept scop creşterea calităţii vieţii populaţiei cu acces redus, din zonele defavorizate.</t>
  </si>
  <si>
    <t>031</t>
  </si>
  <si>
    <t>RESTAURARE SI CONSERVARE A PATRIMONIULUI CULTURAL SI A INFRASTRUCTURII CONEXE LA BISERICA MONUMENT ISTORIC CU HRAMUL SFANTUL DUMITRU, PAROHIA ADANCATA II</t>
  </si>
  <si>
    <t>REABILITARE SCOALA NR.1 IN SAT BAIA, COMUNA BAIA, JUDETUL SUCEAVA</t>
  </si>
  <si>
    <t>COMUNA BAIA</t>
  </si>
  <si>
    <t>Prin realizarea proiectului va crește gradul de atractivitate al școlii, dotările noi şi moderne vor conduce la creşterea interesului elevilor, se vor adapta metodele de învățat la nevoile copiilor, se va reduce și preveni absentismului și va exista o ameliorare în ceea ce privește riscul de abandon şcolar.</t>
  </si>
  <si>
    <t>REABILITARE INFRASTRUCTURA SOCIALA SI URBANA, ORAS DOLHASCA, JUDETUL SUCEAVA</t>
  </si>
  <si>
    <t>ORASUL DOLHASCA</t>
  </si>
  <si>
    <t>Imbunătăţirea calităţii vieţii populaţiei în Orasul Dolhasca si in satele apartinatoare acestuia, in special in satele Probota si Gulia.</t>
  </si>
  <si>
    <t>BAIA</t>
  </si>
  <si>
    <t>Proiect de extindere a rutelor traseelor si statiilor pentru transportul public de calatori</t>
  </si>
  <si>
    <t>Extinderea infrastructurii de transport in comun cu autobuzul si troleibuzul in Municipiul Vaslui respectiv traseu 1 - zona Koket (Str. Gheorghe Doja), traseu 2 - strada Traian, Str. Castanilor (zona liceelor Ştefan Procopiu, Ion Mincu) si traseu 3 - zona Delea - locuinţe (pana la Barajul Delea), zona cuprinsa intre Nodul Intermodal si Zona Industriala (DN 2F, după CFS Vaslui) si achizitionarea unui numar de 8 bucati autobuze hibrid cu minim 67 de locuri respectiv 10 bucati troleibuze cu minim 90 de locuri contribuind astfel la reducerea emisiilor de carbon in municipiu prin investitii bazate pe PMUD Vaslui.</t>
  </si>
  <si>
    <t>Reabilitarea si modernizarea unitatilor de invatamant preuniversitar din municipiul Vaslui – Liceul Ion Mincu</t>
  </si>
  <si>
    <t>Dezvoltarea infrastructurii de educatie si formare Liceul Tehnologic Ion Mincu, in vederea cresterii calitatii infrastructurii educationale relevante pentru piata fortei de munca a municipiului Vaslui.</t>
  </si>
  <si>
    <t>REGIUNEA NORD-EST-AXA RUTIERA STRATEGICA 4: VASLUI - REABILITARE SI MODERNIZARE DRUM STRATEGIC JUDETEAN BIRLAD – LAZA – CODAESTI (DJ 245, DJ 245M, DJ 247, DJ 246)</t>
  </si>
  <si>
    <t>Modernizarea si dotarea Ambulatoriului Spitalului Municipal Dimitrie Castroian din Husi</t>
  </si>
  <si>
    <t>Cresterea accesibilitatii si calitatii serviciilor de sanatate, furnizate in cabinetele de specialitate din cadrul Ambulatoriului Spitalului Municipal Dimitrie Castroian din Municipiul Husi, prin dotarea corespunzatoare a ambulatoriului.</t>
  </si>
  <si>
    <t>Extinderea si dotarea Ambulatoriului de specialitate din cadrul Spitalului Municipal de Urgenta Elena Beldiman Bârlad</t>
  </si>
  <si>
    <t>Revitalizarea infrastructurii sanitare a municipiului Barlad si cresterea accesibilitatii serviciilor de sanatate si de ingrijire medicala primara a persoanelor sarace si celor din zonele cu acces redus, prin extinderea unui Ambulatoriu.</t>
  </si>
  <si>
    <t>MINISTERUL EDUCATIEI SI CERCETARII</t>
  </si>
  <si>
    <t>Sistem de management al traficului pentru prioritizarea coridoarelor de transport public local si a deplasarilor cu bicicleta</t>
  </si>
  <si>
    <t>Reducerea emisiilor de carbon prin implementarea unui sistem inteligent de management al traficului, bazat pe solutii de eficientizare si reducere a poluarii in Municipul Bacau.</t>
  </si>
  <si>
    <t>02.04.2020</t>
  </si>
  <si>
    <t>Coridor pentru deplasari nemotorizate Centru - Gara Bacau - Cartier CFR - Sala Polivalenta - CAEX/Parc Industrial (CFR)</t>
  </si>
  <si>
    <t>Dezvoltarea mobilitatii urbane prin shimbarea accentului de la o mobilitate bazata pe utilizarea autoturismelor la o mobilitate bazata pe mersul me jos, utilizarea bicicletei ca mijloc de deplasare, utilizarea transportului public de inalta calitate si eficienta, reducerea utilizarii autoturismelor in paralel cu utilizarea unor categorii de autoturisme nepoluante.</t>
  </si>
  <si>
    <t>12.05.2020</t>
  </si>
  <si>
    <t>Modernizare si reabilitare Colegiul "Grigore Antipa"</t>
  </si>
  <si>
    <t>Cresterea calitatii infrastructurii educationale relevanta pentru piata muncii in vederea imbunatatirii calitatii si relevantei acesteia si al dotarilor, pentru obtinerea de performante scolare si dobandirea de competente, care sa asigure resursele umane necesare unei dezvoltari durabile.</t>
  </si>
  <si>
    <t>13.05.2020</t>
  </si>
  <si>
    <t>Modernizarea, dotarea si extinderea corpurilor ambulatoriului Spitalului de Pneumoftiziologie Bacau</t>
  </si>
  <si>
    <t>Modernizarea, extinderea infrastructurii si dotarea ambulatoriului din cadrul Spitalului de Pneumoftiziologie Bacau, în vederea furnizării de servicii medicale aliniate la standardele europene.</t>
  </si>
  <si>
    <t>Reabilitarea, modernizarea si extinderea ambulatoriului Spitalului Orasenesc Buhusi</t>
  </si>
  <si>
    <t>Cresterea accesibilitatii serviciilor de sanatate si comunitare prin dezvoltarea infrastructurii sanitare si sociale a Ambulatoriului Spitalului Orasenesc Buhusi.</t>
  </si>
  <si>
    <t>06.04.2020</t>
  </si>
  <si>
    <t>Cresterea accesibilitatii si calitatii serviciilor de sanatate furnizate in cabinetele de specialitate din cadrul Ambulatoriului Spitalului Municipal „Sf. Ierarh dr. Luca” prin dotarea corespunzatoare a ambulatoriului.</t>
  </si>
  <si>
    <t>Îmbunătăţirea infrastructurii de educaţie la nivelul Municipiului Onești şi implicit a procesului educaţional, pentru asigurarea unui proces educațional la standarde europene în vederea creșterii participării populației școlare și a cadrelor didactice la procesul educațional. Prin proiect se vor lua în considerare aspecte privind soluțiile eficiente energetic și responsabile față de mediu, crearea unor condiţii de igienă corespunzătoare, dar și economisirea de fonduri pentru operarea clădirilor.</t>
  </si>
  <si>
    <t>Fabricarea de mobilă n.c.a</t>
  </si>
  <si>
    <t>3/3.1. B SUERD ADR Centru</t>
  </si>
  <si>
    <t>Reabilitare și refuncționalizare clădire Palat Administrativ Piața Independenței nr. 1, Brăila</t>
  </si>
  <si>
    <t xml:space="preserve">Modernizarea si eficientizarea energetica a cladirii Palatului Administrativ al judetului Braila </t>
  </si>
  <si>
    <t>Modernizare transport electric Parc Monument - Radu Negru</t>
  </si>
  <si>
    <t>reducerea emisiilor de carbon in aria de studiu, respectiv tronsonul liniei de tramvai cuprins intre intersectia acesteia cu strada Pietatii  si Soseaua de Centura</t>
  </si>
  <si>
    <t>Modernizare transport electric Bulevardul Independentei</t>
  </si>
  <si>
    <t>educerea emisiilor de carbon in aria de studiu – Bd. Independentei din municipiul Braila</t>
  </si>
  <si>
    <t>Modernizare transport electric Soseaua Baldovinesti</t>
  </si>
  <si>
    <t>reducerea emisiilor de carbon in municipiul Braila prin investitii bazate pe Planul de mobilitate urbana al Municipiului Braila pe str. Apollo si Baldovinesti.</t>
  </si>
  <si>
    <t>Regenerare economica si sociala in zone marginalizate din Municipiul Braila – investitii in facilitati pentru agrement si locuri de joaca pentru copii</t>
  </si>
  <si>
    <t>promovarea coeziunii sociale prin îmbunătățirea mediului construit și prin activități complexe realizate in cartierul Lacu Dulce din Municipiul Braila</t>
  </si>
  <si>
    <t>Reabilitare si dotare corpurile C1, C2, C3 - Colegiul Tehnic Costin D. Nenitescu Braila</t>
  </si>
  <si>
    <t>reabilitarea a trei corpuri de clădire aparținând Colegiului Tehnic Costin D. Nenițescu și dotarea acestora cu mobilier și echipamente necesare desfășurării proceselor educaționale teoretice și practice</t>
  </si>
  <si>
    <t>Reabilitare, extindere si dotare cladire in vederea infiintarii unui centru social multifunctional pentru persoane varstnice in comuna Jirlau, judetul Braila</t>
  </si>
  <si>
    <t>Unitatea Administrativ Teritoriala comuna Jirlau</t>
  </si>
  <si>
    <t>cresterea gradului de acoperire cu servicii sociale, pentru grupul vulnerabil „persoane varstnice” si imbunatatirea calitatii infrastructurii de sanatate si sociale la nivelul judetului Braila, in particular la nivelul localitatii Jirlau, prin dezvoltarea in aceasta localitate a unui Centru Social Multifunctional Integrat (CSMI) fara componenta rezidentiala, alcatuit din centru de zi, care sa ofere acces la servicii sociale pentru persoanele varstnice din localitate, in numar de 724</t>
  </si>
  <si>
    <t>Jirlau</t>
  </si>
  <si>
    <t>3/3.1. A SUERD ADR Centru</t>
  </si>
  <si>
    <t>Cresterea performantei energetice a blocului de locuinte M, str. Albatros nr 1 din Municipiul Galati</t>
  </si>
  <si>
    <t>creşterea performanţei energetice a blocului de locuințe M, situat în str. Albatros nr. 1 din Municipiul Galaţi, cu efecte favorabile asupra calităţii vieţii locuitorilor, prin scăderea sub 90kWh/m2an a consumului specific de energie pentru încălzire.</t>
  </si>
  <si>
    <t>Cresterea performantei energetice la blocurile de locuinte G2 Str. Constructorilor nr.10, G3 Str, Constructorilor nr.16 si C6C Str. G-ral Dragalina nr. 6 din Municipiul Galati</t>
  </si>
  <si>
    <t>creşterea performanţei energetice la blocurile G2 din str.Constructorilor nr.10, G3 din Str.Constructorilor nr. 16 şi bloc C6C Str. General Dragalina nr. 6 din municipiul Galaţi cu efecte favorabile asupra calităţii vieţii locuitorilor, prin scăderea sub 90kWh/m2an a consumului specific de energie pentru încălzire.</t>
  </si>
  <si>
    <t>Anvelopare unitati de invatamant – Scoala Gimnaziala nr. 17 Galati</t>
  </si>
  <si>
    <t>Creșterea performanței energetice a imobilului în care funcționează Școala Gimnazială nr. 17 din municipiul Galați, cu efecte favorabile asupra calității mediului ambiental, a sănătății elevilor și îmbunătățirea calității actului educațional, prin reducerea consumurilor pentru încălzire și scăderea sub 135 kW/m2an a energiei consumate</t>
  </si>
  <si>
    <t>Regenerare urbana zona Uzina de apa nr. 1 (etapa I)</t>
  </si>
  <si>
    <t>reconversia și refuncționalizarea terenurilor și suprafețelor degradate, vacante sau neutilizate din municipiul Galati, prin investitii din fonduri nerambursabile si de la bugetul local, cu scopul de a realiza un obiectiv de interes public local si regional care sa participe la cresterea calitatii vietii in Municipiul Galati.</t>
  </si>
  <si>
    <t>Imbunatatirea serviciilor recreative si a spatiilor publice, prin construire Centru de tineret si amenajare Parc in oras Tirgu Bujor, judetul Galati</t>
  </si>
  <si>
    <t>UAT Oras Targu Bujor</t>
  </si>
  <si>
    <t xml:space="preserve">Obiectivul general al proiectului este acela de a îmbunătăți calitatea serviciilor recreative și de a oferi posibilitatea de a petrece un timp liber de calitate prin înființarea unui centru de tineret și prin amenajarea unui parc în orașul Târgu Bujor, din județul Galați, Regiunea de Dezvoltare Sud-Est. Scopul prezentului proiect este de a îmbunătăți calitatea vieții în comunitatea de tineri, prin crearea condițiilor necesare dezvoltarii capitalului uman si a integrarii sociale a populatiei tinere cu varste intre 2 si 24 de ani. </t>
  </si>
  <si>
    <t>Targu Bujor</t>
  </si>
  <si>
    <t>Implementarea unui sistem de management al traficului si monitorizare in municipiul Focsani</t>
  </si>
  <si>
    <t xml:space="preserve">îmbunătățirea eficienței transportului public de călători, a frecvenței şi a timpilor săi de parcurs, accesibilității, transferului către acesta de la transportul privat cu autoturisme, precum şi a transferului către modurile nemotorizate de transport. </t>
  </si>
  <si>
    <t>08.10.018</t>
  </si>
  <si>
    <t>Reabilitarea si modernizarea spatiilor publice urbane în zona Bahne</t>
  </si>
  <si>
    <t>reabilitarea si modernizarea zonelor pietonale si imbunatatirea microclimatului din zona prin amenajarea de spatii verzi coerente din punct de vedere peisagistic, precum si alte amenajari necesare recreerii si agrementului, raspunzand cerintelor locuitorilor din zona, copii, adulti si persoane cu dizabilitati.</t>
  </si>
  <si>
    <t>Reabilitarea, modernizarea cladirilor si echiparea infrastructurii educationale a Gradinitei cu Program Prelungit nr. 16</t>
  </si>
  <si>
    <t>Creșterea calității infrastructurii Gradinitei cu Program Prelungit nr. 16, din Municipiul Focsani în vederea asigurării accesului sporit la educaţie timpurie, a minim  259 de copii si sprijinirea participării părinţilor acestora pe piaţa forţei de muncă.</t>
  </si>
  <si>
    <t>Infiintare centru de diagnostic in cadrul Ambulatoriului Integrat al spitalului
Orasenesc Panciu</t>
  </si>
  <si>
    <t>extinderea Ambulatoriului integrat al Spitalului Orasenesc Panciu, organizat in conformitate cu prevederile Ordinului nr. 39/16.01.2008 privind reorganizarea ambulatoriului de specialitate al spitalului, printr-o cladire noua, in care vor functiona cabinet de investigatii RMN, cabinet de cardiologie si cabinet de reumatologie, si echiparea acestor spatii va conduce atat la diversificarea gamei de afectiuni ce pot fi diagnosticate la nivelul ambulatoriului, precum si la cresterea gradului de acuratete al investigatiilor medicale.</t>
  </si>
  <si>
    <t>Reabilitarea si modernizarea gradinitei nr. 3 din Marasesti, judetul Vrancea</t>
  </si>
  <si>
    <t>Unitatea Administrativ Teritoriala orasul Marasesti</t>
  </si>
  <si>
    <t xml:space="preserve">reabilitarea / modernizarea / echiparea GRADINITEI NR. 3 din Mărășești, județul Vrancea în vederea asigurarii unei oferte educaționale adecvate, accesibile și de calitate pentru toți copiii. </t>
  </si>
  <si>
    <t>Marasesti</t>
  </si>
  <si>
    <t>Educatie Europeana în Ciorasti Vrancea - EEC Vrancea</t>
  </si>
  <si>
    <t>Unitatea Administrativ Teritoriala Comuna Ciorăști</t>
  </si>
  <si>
    <t>asigurarea cresterii gradului de participare al copiilor din mediul rural la invatamantul obligatoriu, imbunatatirea calitatii procesului educational, ridicarea gradului de confort al elevilor din cadrul “Scolii Generale Ionel Sarbu Ciorasti” prin reabilitarea, extinderea si modernizarea infrastructurii de invatamant.</t>
  </si>
  <si>
    <t>Ciorasti</t>
  </si>
  <si>
    <t>Cresterea calitatii vietii populatiei in Orasul Odobesti Jud. Vrancea</t>
  </si>
  <si>
    <t xml:space="preserve">Cresterea calitatii vietii populatiei din Orasul Odobesti prin imbunatatirea serviciilor culturale-educationale, a retelei de drumuri publice, precum si a facilitatilor recreative si sportive. </t>
  </si>
  <si>
    <t>IMBUNATATIREA SERVICIILOR EDUCATIONAL RECREATIVE SI A ACCESULUI LA UTILITATI PENTRU POPULATIA ORASULUI ODOBESTI</t>
  </si>
  <si>
    <t>UAT Odobesti</t>
  </si>
  <si>
    <t>Cresterea calitatii vietii populatiei din orasul Odobesti prin imbunatatirea serviciilor educational recreative si a accesului la utilitati</t>
  </si>
  <si>
    <t>Reabilitarea infrastructurii rutiere, inclusiv piste pentru biciclisti, pe coridoarele deservite de transportul public în Municipiul Buzau</t>
  </si>
  <si>
    <t>reabilitarea infrastructurii rutiere, inclusiv realizarea de benzi dedicate pentru transportul public, realizarea de piste pentru bicicliști și reabilitarea trotuarelor, pe coridoarele deservite de transportul public în Municipiul Buzău.</t>
  </si>
  <si>
    <t>Regenerarea spatiului urban adiacent Parc Tineretului - crearea unui spatiu activ de recreere</t>
  </si>
  <si>
    <t>revitalizarea unui teren degradat din interiorul municipiului Buzau pe parcursul a 27 luni de implementare, in vederea transformarii acestuia in zona de agrement si petrecere a timpului liber pentru comunitate, contribuind astfel la reducerea poluarii aerului si la imbunatatirea calitatii vietii populatiei.</t>
  </si>
  <si>
    <t>Cresterea calitatii serviciilor sociale si asigurarea educatiei timpurii, prin constructia si dotarea unei noi crese in Buzau</t>
  </si>
  <si>
    <t>cresterea atractivitatii ofertei educationale la nivelul invatamantului anteprescolar la nivelul Municipiului Buzau, prin asigurarea unor conditii adecvate, accesibile si de calitate pentru toti copii, prin dezvoltarea infrastructurii in vederea asigurarii accesului sporit la educatie timpurie si sprijinirea participarii parintilor la reintoarcerea pe piata fortei de munca</t>
  </si>
  <si>
    <t>Unitate de ingrijire la domiciliu comuna Vadu' Pasii, judetul Buzau</t>
  </si>
  <si>
    <t>Unitatea Administrativ Teritoriala comuna Vadu' Pasii</t>
  </si>
  <si>
    <t>Cresterea gradului de acoperire cu servicii sociale  grupului vulnerabil persoane varstnice prin reglementarea, dezvoltarea si infiintarea unui spectru de servicii personalizate pentru indeplinirea nevoilor specifice ale persoanelor varstnice, cu accent pe sisemul de ingrijire la domiciliu, respectiv Infiintarea unei Unitati de ingrijire la domiciliu la nivel local si dotarea corespunzatoare a acestuia.</t>
  </si>
  <si>
    <t>Vadu' Pasii</t>
  </si>
  <si>
    <t>Extindere scoala si construire sala de sport in satul Magura, comuna Magura, judetul Buzau</t>
  </si>
  <si>
    <t>Unitatea Administrativ Teritoriala comuna Magura</t>
  </si>
  <si>
    <t>asigurarea accesului, calitatii si a atractivitatii educatiei in scoli, in scopul cresterii ratei de participare la invatamantul obligatoriu, la reducerea abandonului scolar si a parasirii timpurii a scolii, la o rata mai mare de absolvire a invatamantului obligatoriu si la cresterea ratei de tranzitie spre niveluri superioare de educatie.</t>
  </si>
  <si>
    <t>Magura</t>
  </si>
  <si>
    <t>Reabilitare, modernizare, extindere si dotare Scoala Gimnaziala nr. 1 Rimnicelu, Comuna
Rimnicelu, jud. Buzau</t>
  </si>
  <si>
    <t>UNITATEA ADMINISTRATIV TERITORIALA COMUNA RÎMNICELU</t>
  </si>
  <si>
    <t>îmbunatatirea calitatii infrastructurii de educatie si a dotarii Scolii Gimnaziale nr. 1 Rimnicelu, pentru asigurarea populatiei cu servicii esentiale, precum accesul la un proces educational la standarde europene si a cresterii participarii populatiei scolare</t>
  </si>
  <si>
    <t>Rimnicelu</t>
  </si>
  <si>
    <t>Patarlagele</t>
  </si>
  <si>
    <t>Nehoiu</t>
  </si>
  <si>
    <t>Râmnicu
Sarat</t>
  </si>
  <si>
    <t>Valea Lupului</t>
  </si>
  <si>
    <t>Caldarasti</t>
  </si>
  <si>
    <t>Pogoanele</t>
  </si>
  <si>
    <t>Proiect integrat: Reabilitare, extindere si dotare centru cultural si Construire parc in localitatea Sibiciu de Sus, oras Patarlagele, judetul Buzau</t>
  </si>
  <si>
    <t>Unitatea Administrativ Teritoriala oras Patarlagele</t>
  </si>
  <si>
    <t>reabilitare, extindere si dotare centru cultural in localitatea Sibiciu de Sus, orasul Patarlagele si construire parc in localitatea Sibiciu de Sus</t>
  </si>
  <si>
    <t>Sibiciu de Sus</t>
  </si>
  <si>
    <t>Cresterea competitivitatii Toga Serv prin achizitia de utilaje</t>
  </si>
  <si>
    <t>Toga Serv SRL</t>
  </si>
  <si>
    <t>imbunatatirea competatitivitatii intreprinderii Toga Serv SRL prin realizarea unei investitii initiale in domeniul lucrarilor de marcaje rutiere prin crearea unei noi unitati de productie.</t>
  </si>
  <si>
    <t>01.03.018</t>
  </si>
  <si>
    <t>Dotarea firmei Power-ON SRL cu echipamente specifice lucrarilor de foraj in constructii</t>
  </si>
  <si>
    <t>Power-ON SRL</t>
  </si>
  <si>
    <t>creare a unei noi unitati de servicii de foraj pentru  constructii – foraj orizontal dirijat in cadrul intreprinderii POWER-ON SRL, prin achizitia de utilaje, echipamente si active necorporale care sa ii permita executia unui volum semnificativ de servicii de foraj, ca raspuns la oportunitatile prezentate de piata regionala.</t>
  </si>
  <si>
    <t>Cresterea competitivitatii si dezvoltarii la SC Nicosorian Agro SRL</t>
  </si>
  <si>
    <t>Nicosorian Agro SRL</t>
  </si>
  <si>
    <t>deschiderea unui punct de lucru in orasul BABADAG unde societatea va dezvolta o activitate noua, pe care nu a mai desfasurat-o pana in prezent, respectiv  CAEN 4399. Achizitionarea de utilaje de uz general competitive si versatile va permite societatii un avantaj major in fata firmelor concurente si ii va permite  sa devina competitiva intr-un domeniu de activitate nou si extinderea pe o piata noua, cea din zona ITI Delta Dunarii.</t>
  </si>
  <si>
    <t>Cresterea competitivitatii economice la SC Electric Light SRL</t>
  </si>
  <si>
    <t>Electric Light SRL</t>
  </si>
  <si>
    <t>extinderea capacitatii de executie a lucrarilor de constructii a proiectelor utilitare pentru electricitate si telecomunicatii, fara modificarea substantiala a procesului de executie a lucrarilor, acest lucru fiind posibil prin achizitia de utilaje performante.</t>
  </si>
  <si>
    <t>Dezvoltarea societatii PREST DAICASERV SRL prin achizitia unor utilaje pentru efectuarea de lucrari de constructii</t>
  </si>
  <si>
    <t>PREST DAICASERV SRL</t>
  </si>
  <si>
    <t>consolidarea pozitiei societatii PREST DAICASERV SRL prin dezvoltarea unor servicii noi in Municipiul Tulcea, in domeniul lucrarilor de constructii drumuri si autostrazi si prin utilizarea unui flux de servicii nou si inovativ pentru societate.</t>
  </si>
  <si>
    <t>Cresterea competitivitatii firmei S.C. GEDA COM S.R.L.</t>
  </si>
  <si>
    <t xml:space="preserve">Geda Com SRL </t>
  </si>
  <si>
    <t>extinderea activitatii societatii prin cresterea volumului de servicii specifice constructiei de drumuri si autostrazi, fara schimbarea fundamentala a procesului tehnologic, acest lucru fiind posibil prin achizitia de utilaje performante.</t>
  </si>
  <si>
    <t xml:space="preserve"> Dezvoltarea economica a SC MWM GAS&amp;ENERGY SRL prin achizitia de echipamente tehnologice</t>
  </si>
  <si>
    <t>MWM GAS&amp;ENERGY SRL</t>
  </si>
  <si>
    <t>Creșterea competitivității economice a societății  MWM GAS&amp;ENERGY SRL   prin achiziția cu noi echipamente tehnologice, privind portofoliului de produse si servicii oferite și dezvoltarea capacității umane prin înființarea unui nou loc de muncă, destinat persoanelor din grupuri defavorizate, în termen 12 luni de la primirea finanțării nerambursabile.</t>
  </si>
  <si>
    <t>Realizarea unei investitii initiale prin crearea unei unitati noi</t>
  </si>
  <si>
    <t xml:space="preserve"> Optim Construct 2015 SRL</t>
  </si>
  <si>
    <t>cresterea competitivitatii intreprinderii prin infiintarea unui nou punct de lucru in Orasul Macin, Judetul Tulcea si achizitia de utilaje specializate de ultima generatie, care vor permite executia unor lucrari complete de pregatrire a terenului, conform activitatii propuse prin proiect, respectiv Lucrări de pregătire a terenului, cod CAEN 4312.</t>
  </si>
  <si>
    <t>Extinderea capacitatii avansate de dezvoltare a serviciilor societatii MEGA EDIL SRL</t>
  </si>
  <si>
    <t xml:space="preserve">MEGA EDIL SRL </t>
  </si>
  <si>
    <t xml:space="preserve">cresterea competitivitatii firmei Mega Edil prin dezvoltarea in zona ITI a unei noi unitati de servicii dotata cu echipamente performante intr-o perioada de 24 de luni. </t>
  </si>
  <si>
    <t>Realizarea unei investitii initiale prin infiintarea unei unitati de productie a mixturilor asfaltice</t>
  </si>
  <si>
    <t>Keen Construct SRL</t>
  </si>
  <si>
    <t>cresterea competitivitatii intreprinderii prin infiintarea unui nou punct de lucru in Municipiul Tulcea, Judetul Tulcea si achizitia de utilaje specializate de ultima generatie, care vor permite productia de mixturi asfaltice, conform activitatii propuse prin proiect, respectiv Fabricarea altor produse din minerale nemetalice, n.c.a., cod CAEN 2399.</t>
  </si>
  <si>
    <t>Infiintarea unei noi unitati in vederea dezvoltarii SC CONBETA SRL</t>
  </si>
  <si>
    <t>CONBETA SRL</t>
  </si>
  <si>
    <t>crearea unei unitati noi prin dotarea cu echipamente a unui imobil existent,in scopul reconversiei acestuia si al demararii unei noi activitati respectiv executia de lucrari de pregatire a terenului, acest lucru fiind posibil prin achizitia de utilaje performante.</t>
  </si>
  <si>
    <t>Dezvoltarea competitiva pe piata lucrarilor de constructii de drumuri si autostrazi a S.C. GEVIS PROTEAM S.R.L., prin achizitionarea de utilaje si echipamente performante in mun. Tulcea, jud. Tulcea</t>
  </si>
  <si>
    <t>Gevis Proteam S.R.L.</t>
  </si>
  <si>
    <t>Obiectivul general al societatii GEVIS PROTEAM S.R.L., prin realizarea acestui proiect, este reprezentat de consolidarea pozitiei acesteia pe piata, prin intermediul unei strategii de diversificare a activitatii, avand ca principala componenta lansarea pe un nou segment de activitate, acela al lucrarilor de constructii de drumuri si autostrazi.</t>
  </si>
  <si>
    <t>Cresterea competitivitatii economice a societatii LGM CONCEPT SRL prin realizarea unei investitii initiale</t>
  </si>
  <si>
    <t xml:space="preserve">LGM Concept SRL  </t>
  </si>
  <si>
    <t xml:space="preserve">îmbunătățirea competitivității economice prin creșterea productivității muncii in cadrul LGM CONCEPT SRL prin achizitionarea de utilaje specifice domeniului de activitate CAEN 4399-Alte lucrari speciale de constructii </t>
  </si>
  <si>
    <t>Achizitia de echipamente tehnologice performante in vederea dezvoltarii societatii Macarale Mures SRL</t>
  </si>
  <si>
    <t xml:space="preserve">Macarale Mures SRL </t>
  </si>
  <si>
    <t>imbunatatirea competitivitatii economice a societatii Macarale Mures SRL prin infiintarea unei noi unitati de prestare de servicii in domeniul constructiilor, prin dotarea cu active corporale si necorporale</t>
  </si>
  <si>
    <t>Dezvoltarea activitatii Nesand SRL prin achizitie de echipamente</t>
  </si>
  <si>
    <t xml:space="preserve">Nesand SRL </t>
  </si>
  <si>
    <t>consolidarea poziției pe piață a NESAND SRL intr-un domeniu competitiv identificat in Strategia Națională de Competitivitate şi Planurile de Dezvoltare Regională, si anume in Lucrări de construcţii a drumurilor şi autostrăzilor, obiectiv ce se incadreaza in obiectivul general al POR.</t>
  </si>
  <si>
    <t>Achizitia de echipamente tehnologice performante in vederea dezvoltarii societatii D.G.M. NEW PLANET RO SRL</t>
  </si>
  <si>
    <t>DGM New Planet SRL</t>
  </si>
  <si>
    <t>realizarea unei investitii initiale in vederea imbunatatirii competitivitatii economice prin cresterea productivitatii muncii, intr-un sector competitiv, identificat in Strategia Nationala pentru Competitivitate.</t>
  </si>
  <si>
    <t>ITI - Extinderea activitatii ELVADA COMPANY prin deschiderea unui nou punct de lucru in municipiul Tulcea</t>
  </si>
  <si>
    <t xml:space="preserve">Elvada Company S.R.L </t>
  </si>
  <si>
    <t xml:space="preserve">dotarea SC ELVADA COMPANY SRL cu utilaje necesare deschiderii unui punct de lucru in jud. Tulcea pentru activității de lucrări de construcții drumuri si autostrazi. </t>
  </si>
  <si>
    <t>Dezvoltarea activitatii si cresterea competitivitatii societatii Mega Edil Logistics SRL prin achizitia de utilaje de constructii</t>
  </si>
  <si>
    <t xml:space="preserve">Mega Edil Logistics SRL </t>
  </si>
  <si>
    <t>creşterea competitivităţii firmei Mega Edil Logistics SRL prin crearea, dotarea si amplasarea in zona ITI a unei noi unitati de servicii.</t>
  </si>
  <si>
    <t>Cresterea competitivitatii si dezvoltarea activitatii la SC ITARO SRL</t>
  </si>
  <si>
    <t>ITARO S.R.L.</t>
  </si>
  <si>
    <t xml:space="preserve">Obiectivul general al societatii este de a creste competitivitatea S.C. ITARO SRL , de a dezvolta activitatea acesteia si de a deveni unul din leaderii pietei de constructii in domeniul lucrarilor de drumuri in mod special din judetul Tulcea. </t>
  </si>
  <si>
    <t>Creare capacitate avansata de productie a RODLAGERO S.R.L.</t>
  </si>
  <si>
    <t xml:space="preserve">RODLAGERO S.R.L. </t>
  </si>
  <si>
    <t>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</si>
  <si>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Diversificare prin inovare la Bavaria Gold Construction S.R.L.</t>
  </si>
  <si>
    <t xml:space="preserve">Bavaria Gold Construction S.R.L. </t>
  </si>
  <si>
    <t>Diversificarea serviciilor oferite, prin autorizarea  unui nou nou domeniu de activitate  si anume "Constructia de drumuri si autostrazi ", cod CAEN 4211.</t>
  </si>
  <si>
    <t>Cresterea competitivitatii Adirom Activ Construct SRL prin achizitia de active
corporale si necorporale intr-o unitate noua</t>
  </si>
  <si>
    <t xml:space="preserve">Adirom Activ Construct SRL </t>
  </si>
  <si>
    <t xml:space="preserve">îmbunătățirea cresterea competitivității sale prin dezvoltarea de  lucrări de construcţii a proiectelor utilitare pentru fluide cu scopul creșterii dimensiunii pieței adresate -piața locală să devină regională, piata națională sau internațională)  si prin inovarea facuta prin achizitionarea de utilaje performante, de tehnologie noua. </t>
  </si>
  <si>
    <t>Cresterea competitivitatii si dezvoltarea activitatii la SC Creative Event Management SRL</t>
  </si>
  <si>
    <t>Creative Event Management SRL</t>
  </si>
  <si>
    <t>dezvoltarea activității prin crearea unei noi unități de prestare servicii prin dotarea cu echipamente performante a acesteia în scopul demarării unei noi activități economice în domeniul de activitate identificat prin clasa CAEN 4399 – Alte lucrări speciale de construcții n.c.a.</t>
  </si>
  <si>
    <t>Dezvoltarea S.C. ECEZ SERV S.R.L. prin crearea unei unitati noi</t>
  </si>
  <si>
    <t>ECEZ Serv S.R.L.</t>
  </si>
  <si>
    <t>crearea unei noi unitati de prestari servicii de catre societate, prin executia de lucrari in domeniul de activitate – Alte  lucrari de finisare. Acest obiectiv se poate concretiza doar prin achizitionarea de utilaje performante, conducand la imbunatatirea fluxului de executie lucrari si la oportunitatea executarii de noi lucrari si servicii.</t>
  </si>
  <si>
    <t>Cresterea competitivitatii societatii SC Cristilory Prod SRL</t>
  </si>
  <si>
    <t xml:space="preserve">Cristilory Prod SRL </t>
  </si>
  <si>
    <t>crearea unei unitati noi prin achizitionarea  unor echipamente, in scopul demararii unei noi activitati respectiv executia de lucrari de pregatire a terenului, acest lucru fiind posibil prin achizitia de utilaje performante.</t>
  </si>
  <si>
    <t>Luncavita</t>
  </si>
  <si>
    <t>Dezvoltarea societatii Total S.R.L prin achizitia de echipamente performante</t>
  </si>
  <si>
    <t xml:space="preserve">Total SRL </t>
  </si>
  <si>
    <t xml:space="preserve">Extinderea capacitatii (volumului) de productie profile metalice perforate pentru trasee de cabluri electrice navale in cadrul unitatii existente in Municipiul Tulcea, Soseaua Tulcea – Agighiol, nr. KM 8, Judetul Tulcea, fara schimarea fundamentala a procesului de productie.  </t>
  </si>
  <si>
    <t>Competitivitate prin dezvoltarea activitatii</t>
  </si>
  <si>
    <t>ELECTRO ORIZONT SRL , Târgu Mures</t>
  </si>
  <si>
    <t xml:space="preserve">dezvoltarea activitatii firmei prin inovatie si introducerea de echipamente si tehnologii moderne , precum si cresterea competitivitatii firmei pe plan regional si national </t>
  </si>
  <si>
    <t>Cresterea competitivitatii societatii Complex Delta SRL in domeniul executiei lucrarilor hidrotehnice, prin dotarea cu echipamente specifice</t>
  </si>
  <si>
    <t>COMPLEX DELTA SRL, Tulcea</t>
  </si>
  <si>
    <t>imbunatatirea calitatii managemntului si asigurarea evolutiei firmei in domeniul lucrarilor hidrotehnice la statutul de contractor general pentru lucrari mari si medii.</t>
  </si>
  <si>
    <t>Extinderea si diversificarea activității S.C.TOPOTECHNICS S.R.L. prin achiziția de
utilaje pentru recuperarea deșeurilor</t>
  </si>
  <si>
    <t>TOPOTECHNICS S.R.L , Piatra Neamt</t>
  </si>
  <si>
    <t>3.1. A ITI</t>
  </si>
  <si>
    <t>Efincietizarea energetica a blocului de locuinte din strada Garii nr. 14, bloc 7, Asociatia de proprietari Armonia, municipiul Tulcea</t>
  </si>
  <si>
    <t xml:space="preserve">creșterea eficienței energetice a  blocului  de  locuinte  din  Strada  Garii,  nr. 14,  bl.  7 – Asociatia de Proprietari Armonia, Municipiul Tulcea, </t>
  </si>
  <si>
    <t>Eficientizarea energetica a blocurilor de locuinte din str. Garii bl. 13, bl.14, bl.15, bl.16, bl.17, bl.18, bl.19, bl.20, bl.21 - asociatia 45, municipiul Tulcea</t>
  </si>
  <si>
    <t>Imbunatatirea  eficientei energetice a blocurilor de locuinte din Municipiul Tulcea in conformitate cu obiectivele Strategiei Europa 2020 prin diverse masuri de rabilitare termica, contribuind astfel la cresterea calitatii vietii cetatenilor, consum redus de energie, limitarea emisiilor de gaze cu efect de sera, cresterea/mentinerea ratei de ocupare a fortei de munca, si dezvoltarea economiei locale.</t>
  </si>
  <si>
    <t>Cresterea performantei energetice a sectorului rezidential - reabilitare termica blocuri de locuinte, 7 buc. Oras Babadag, Judetul Tulcea</t>
  </si>
  <si>
    <t>Unitatea Administrativ Teritoriala Oras Babadag</t>
  </si>
  <si>
    <t xml:space="preserve">reabilitarea a 7 blocuri de locuinţe care înregistrează consumuri energetice mari in scopul creşterii eficientei energetice a acestora precum si a reducerii costurilor de întreţinere  a acestora si îmbunătăţirii condiţiilor de locuit. </t>
  </si>
  <si>
    <t>Modernizarea sediului primariei Municipiului Tulcea</t>
  </si>
  <si>
    <t xml:space="preserve">scaderea emisiilor echivalent CO2 si scaderea consumului anual de energie primara a cladirilor publice prin sprijinirea tranzitiei catre o economie cu emisii scazute de carbon si sprijinirea eficientei energetice, si a gestionarii inteligente a utilizarii energiei din surse regenerabile in infrastructurile publice. </t>
  </si>
  <si>
    <t>3.2 ITI</t>
  </si>
  <si>
    <t>Serviciu integrat de transport public urban în contextul dezvoltării durabile a orașului Isaccea</t>
  </si>
  <si>
    <t>reglementarea circulatiei pe strazile urbane prin asigurarea de mijloace de transport nepoluante ca alternativa pentru autovehiculele rutiere cu emisii de carbon, respectiv infiintarea unui sistem de transport public nepoluant, atractiv si modern, precum si incurajarea deplasarii cu bicicleta sau pe jos prin asigurarea de piste special amenajate pentru biciclisti si imbunatatirea calitatii trotuarelor /aleilor pietonale.</t>
  </si>
  <si>
    <t>Modernizarea parcului auto de transport calatori din municipiul Tulcea prin achizitionarea de vehicule nepoluante pentru transportul public</t>
  </si>
  <si>
    <t>reducerea emisiilor de carbon in  Municipiul Tulcea, conform Planului de Mobilitate Urbana Durabila, inclusiv promovarea mobilitatii urbane bazata pe utilizarea transportului public auto de calatori, nepoluant, imbunatatit, si reducerea numarului de deplasari cu transportul privat cu autoturisme.</t>
  </si>
  <si>
    <t>7.1 ITI</t>
  </si>
  <si>
    <t>Cresterea accesibilitatii prin dezvoltarea infrastructurii de acostare in comuna Jurilovca, judetul Tulcea</t>
  </si>
  <si>
    <t>Unitatea Administrativ Teritoriala Comuna Jurilovca</t>
  </si>
  <si>
    <t>dezvoltarea durabila a comunei Jurilovca, prin gestionarea eficienta a resurselor locale si valorificarea avantajelor zonei.</t>
  </si>
  <si>
    <t>Jurilovca</t>
  </si>
  <si>
    <t>Modernizarea, extinderea si dotarea infrastructurii invatamantului obligatoriu si Imbunatatirea spatiilor publice urbane - etapa I, in orasul Isaccea</t>
  </si>
  <si>
    <t>Unitatea Administrativ Teritoriala orasul Isaccea</t>
  </si>
  <si>
    <t>creșterea competitivității economice și îmbunătăţirea condițiilor de viață ale comunităților locale și regionale, prin sprijinirea dezvoltării mediului de afaceri, infrastructurii și serviciilor, pentru dezvoltarea durabilă a regiunilor, astfel încât acestea să își poată gestiona în mod eficient resursele și să își valorifice potențialul de inovare și de asimilare a progresului tehnologic.</t>
  </si>
  <si>
    <t>Cresterea eficientei energetice a imobilului Scoala Gimnaziala nr. 8, Constanta</t>
  </si>
  <si>
    <t>creșterea eficienței energetice a clădirii în care funcționează Școala Gimnazială nr. 8, din Municipiul Constanța, prin implementarea unui set integrat de măsuri desinate optimizării consumurilor energetice la nivelul clădirii și alinierii la standardele și cerințele de performanță energetică europene.</t>
  </si>
  <si>
    <t>3/3.1 B SUERD ADR Centru</t>
  </si>
  <si>
    <t>Cresterea eficientei energetice a imobilului Teatrul de Stat Constanta</t>
  </si>
  <si>
    <t>creșterea eficienței energetice a corpului de clădire C1  în care funcționează Teatrul de Stat Constanta, din Municipiul Constanța, prin implementarea unui set integrat de măsuri destinate optimizării consumurilor energetice la nivelul clădirilor și alinierii la standardele și cerințele de performanță energetică europene.</t>
  </si>
  <si>
    <t>Reabilitare si modernizare sistem termoenergetic la P.T.F Negru Voda Pavilion sediu – PTF Negru Voda din cadrul SPF Negru Voda</t>
  </si>
  <si>
    <t>Garda de Coasta</t>
  </si>
  <si>
    <t>cresterea eficientei energetice pentru imobilul  Pavilion PTF  Negru Voda  prin reabilitare termica si modernizarea instalatiilor aferente obiectivului.</t>
  </si>
  <si>
    <t>Oras Negru Voda</t>
  </si>
  <si>
    <t>Cresterea eficientei energetice a iluminatului public in Orasul Cernavoda (POR 2014 - 2020) - Modernizarea sistemului de iluminat in Orasul Cernavoda, Judetul Constanta</t>
  </si>
  <si>
    <t xml:space="preserve">reducerea consumului de energie primara in infrastructurile publice ale Orasului Cernavoda, respectiv in iluminatul public, cu 54,60%, contribuind astfel la reducerea emisiilor de gaze cu efect de sera prin cresterea eficientei energetice a sistemului de iluminat public local. </t>
  </si>
  <si>
    <t>Cernavoda</t>
  </si>
  <si>
    <t>Acces si mobilitate pietonala în zona centrala a municipiului Constanta</t>
  </si>
  <si>
    <t>promovarea mobilității urbane durabile prin regenerarea urbană a zonei centrale printr-o serie de măsuri care sa conduca la cresterea accesibilitatii si mobilitatii pietonale din zona centrala a Municipiului.</t>
  </si>
  <si>
    <t>Îmbunatatirea mobilitatii în municipiulConstanta, zona Bd. 1 Mai - Soseaua Mangaliei</t>
  </si>
  <si>
    <t>îmbunătățirea mobilității urbane în Municipiul Constanța, prin resistematizarea infrastructurii de transport corespunzătoare arterelor rutiere: Bd. 1 Mai și Șos. Mangaliei, în vederea încurajării utilizării modurilor de transport mai prietenoase cu mediul, prin creșterea atractivității și accesibilității deplasărilor cu transportul public, cu bicicleta și pietonale, precum și adaptarea la nevoile persoanelor cu dizabilități și mobilitate redusă.</t>
  </si>
  <si>
    <t xml:space="preserve">Reabilitarea, modernizarea si dotarea Liceului Tehnologic Dimitrie Leonida, Constanta </t>
  </si>
  <si>
    <t xml:space="preserve">reabilitarea, modernizarea și dotarea Corpului C3 (cantina, refunctionalizat in ateliere), aparținând Liceului Tehnologic „Dimitrie Leonida” din Municipiul Constanța, în scopul asigurării desfășurării activităților educaționale destinate învățământului secundar superior, cu filieră tehnologică, în condiții optime, la standarde comparabile cu cele din Uniunea Europeană. </t>
  </si>
  <si>
    <t>Construire scoala cu clasele grupa 0 - grupa VIII, sala de educatie fizica si sport, spatiu pentru afterschool, anexe spatiu tehnic si imprejmuire in cartierul Tineretului, zona lotizata F, comuna Valu' lui Traian, judetul Constanta</t>
  </si>
  <si>
    <t xml:space="preserve">cresterea accesului, calitatii si actractivitatii educatiei in scopul unei mai bune rate de  tranzitie spre niveluri superioare de educatie, precum si reducera abandonului scolar prin infiintarea unei unitati de invatamant primar si gimnazial in localitatea Valu lui Traian, judetul Constanta. </t>
  </si>
  <si>
    <t>Consolidare, extindere si mansardare corp C1 Facultate D + P + 1E + 2E</t>
  </si>
  <si>
    <t>consolidarea, extinderea si mansardarea corpului C1 facultate D+P+1E+2E, situat in Loc. Constanta, Bdul Mamaia, nr. 124-126, Jud. Constanta, in vederea cresterii relevantei invatamantului tertiar universitar in stransa relatie cu piata fortei de munca si sectoarele economice competitive.</t>
  </si>
  <si>
    <t>Imbunatatirea serviciilor sociale si a spatiilor publice urbane pentru populatia Orasului Negru Voda</t>
  </si>
  <si>
    <t>Unitatea Administrativ Teritoriala Oras Negru Voda</t>
  </si>
  <si>
    <t>imbunatatirea calitatii vietii populatiei urbane din orasul Negru Voda, judetul Constanta prin realizarea unui ansamblu de locuinte sociale si asigurarea accesibilitatii investitiei prin amenajarea corespunzatoare, conform standardelor in vigoare, a aleilor pietonale si a spatiilor verzi adiacente drumurilor ce asigura legatura rutiera intre investitia propusa prin proiect, centrul orasului Negru Voda si extremitatea vestica a acestuia.</t>
  </si>
  <si>
    <t>13.1. SUERD ADR NE</t>
  </si>
  <si>
    <t>Infiintarea Centrului pentru Servicii Culturale, Educationale si Reacreative - Ion Movila si Imbunatatirea spatiilor publice urbane in Eforie Nord</t>
  </si>
  <si>
    <t>Unitatea Administrativ Teritoriala orasul Eforie</t>
  </si>
  <si>
    <t>imbunatatirea calitatii vietii in Orasul Eforie, jud. Constanta, prin crearea centrului multifunctional, pentru servicii culturale, educationale si recreative Ion Movila. Deasemenea, prin reabilitarea infrastructurii rutiere din Orasul Eforie se va imbunatati simtitor calitatea vietii, atat a locuitorilor permanenti, cat si ai turistilor care viziteaza zona.</t>
  </si>
  <si>
    <t>Infiintarea Centrului de Excelenta - Carmen Sylva - pentru servicii educationale, culturale si recreative integrate si imbunatatirea spatiilor publice urbane in Eforie Sud</t>
  </si>
  <si>
    <t>imbunatatirea calitatii vietii in Orasul Eforie, jud. Constanta, prin crearea centrului multifunctional, pentru servicii culturale, educationale si recreative Carmen Sylva. Deasemenea, prin reabilitarea infrastructurii rutiere din Orasul Eforie se va imbunatati simtitor calitatea vietii, atat a locuitorilor permanenti, cat si ai turistilor care viziteaza zona.</t>
  </si>
  <si>
    <t>Act Aditional nr.1, prelungire perioada de implementare de la 26 luni la 32 luni
Act Aditional nr.2, prelungire perioada de implementare de la 32 luni la 38 luni(30.04.2019)
Solicitare prelungire in baza Instructiunii 142(38-46 luni)</t>
  </si>
  <si>
    <t>Act Aditional nr.1 modificare caracteristici tehnice
Act Aditional nr.2 prelungire perioada de implementare la 42 luni</t>
  </si>
  <si>
    <t>Act Aditional nr.1, prelungire perioada de implementare de la 26 luni la 36 luni(31.03.2020)
Act Aditional nr.2, prelungire perioada de implementare de la 36 luni la 46 luni(31.01.2021)</t>
  </si>
  <si>
    <t>Act Aditional nr.1, mod CF
Act Aditional nr.2, mod buget
Act Aditional nr.3, prelungire perioada de implementare de la 43 luni la 49 luni(30.11.2020)</t>
  </si>
  <si>
    <t>Act Aditional nr.1, mod caract tehnice
Act Aditional nr.2, prelungire perioada de implementare de la 32 luni la 35 luni(30.04.2020)
Solicitare prelungire in baza Instructiunii 142(35-41 luni)</t>
  </si>
  <si>
    <t>Act Aditional nr.1, mod buget
Act Aditional nr.2, prelungire perioada de implementare de la 24 luni la 52 luni(30.06.2021)</t>
  </si>
  <si>
    <t>Act Aditional nr.1, prelungire perioada de implementare de la 29 luni la 36 luni(30.06.2020)
AA nr.2 prelungire perioada de implementare la 42 luni</t>
  </si>
  <si>
    <t>Act Aditional nr.1, prelungire perioada de implementare de la 38 luni la 54 luni(30.09.2020)
Act Aditional nr.2, mod buget
Act Aditional nr.3, prelungire perioada de implementare de la 54 luni la 64 luni(31.07.2021)</t>
  </si>
  <si>
    <t xml:space="preserve">Act Aditional nr.1, prelungire perioada de implementare la 91 luni(31.07.2021) </t>
  </si>
  <si>
    <t>Eficiență energetică prin implementarea sistemului de gestionare inteligentă a iluminatului public în Municipiul Curtea de Argeș</t>
  </si>
  <si>
    <t>Dezvoltarea transportului public în Municipiul Curtea de Argeș</t>
  </si>
  <si>
    <t>Modernizare / extindere alei pietonale și construire piste de bicicliști în Oraș Topoloveni, str.Ion Mihalache - DJ 702</t>
  </si>
  <si>
    <t>Topoloveni, jud.Argeș</t>
  </si>
  <si>
    <t>Modernizarea infrastructurii serviciului de transport public local de călători și creșterea atractivității transportului nemotorizat</t>
  </si>
  <si>
    <t>Crearea unui sistem de management al traficului și măsuri pentru gestionarea durabilă a parcărilor în municipiul Pitești</t>
  </si>
  <si>
    <t>Regenerare urbană în zona marginalizată a Municipiului Pitești (zona bloc G1 cartier Războieni și zona bloc Coremi, b-dul Petrochimiștilor)</t>
  </si>
  <si>
    <t>Act Aditional nr.1, prelungire perioada de implementare de la 42 luni la 45 luni(30.06.2020)</t>
  </si>
  <si>
    <t>Buciumeni, oras Budesti</t>
  </si>
  <si>
    <t>Act Aditional nr.1 prelungire perioada de implementare la 82 luni</t>
  </si>
  <si>
    <t>Solicitare prelungire in baza Instr. 149</t>
  </si>
  <si>
    <t>Act Aditional nr.1 prelungire perioada de implementare de la 57 la 67 luni(31.01.2023)+buget</t>
  </si>
  <si>
    <t>AA nr.1 prelungire perioada de implementare la 68 luni+buget</t>
  </si>
  <si>
    <t>Reducerea emisiilor de CO2 în zona urbană prin construirea unui terminal intermodal de transport în zona de vest (SIDERCA) a Municipiului Călărași</t>
  </si>
  <si>
    <t>Sporirea gradului de mobilitate al populației prin introducerea unui sistem integrat de mobilitate urbană alternativă cu stații inteligente automatizate de biciclete în municipiul Călărași</t>
  </si>
  <si>
    <t>Regenerarea fizică a zonei defavorizate Cărămidari prin dezvoltarea bazei materiale destinate activităților educative, culturale și recreative</t>
  </si>
  <si>
    <t>Reabilitarea, Modernizarea și Echiparea Ambulatoriului Integrat al Spitalului Municipal Oltenița</t>
  </si>
  <si>
    <t>UAT Municipiul Oltenița</t>
  </si>
  <si>
    <t>Oltenița, jud.Călărași</t>
  </si>
  <si>
    <t>Act Aditional nr.1, prelungire perioada de implementare de la 44 luni la 50 luni(30.05.2020)
Act Aditional nr.2 prelungire perioada de implementare la 62 luni+buget</t>
  </si>
  <si>
    <t>Act Aditional nr.1, mod Cf</t>
  </si>
  <si>
    <t>Act Aditional nr.1, prelungire perioada de implementare de la 27 luni la 37 luni(31.03.2020)
Act Aditional nr.2, prelungire perioada de implementare de la 37 luni la 39 luni(31.05.2020) 
Solicitare prelungire in baza Instr. 149</t>
  </si>
  <si>
    <t>Act Aditional nr.1, prelungire perioada de implementare de la 41 luni la 53 luni(31.03.2021)</t>
  </si>
  <si>
    <t>Act Aditional nr.1, mod CF
Solicitare prelungire in baza Instructiunii 142</t>
  </si>
  <si>
    <t>Completarea Parcului Auto din Municipiul Târgoviște prin achiziționarea de vehicule ecologice destinate transportului public urban</t>
  </si>
  <si>
    <t>Târgoviște, jud.Dâmbovița</t>
  </si>
  <si>
    <t>Îmbunătățirea transportului public urban prin achiziționarea de vehicule ecologice, construirea infrastructurii necesară transportului, modernizarea și reabilitarea infrastructurii rutiere pe coridoarele deservite de transport public în Municipiul Târgoviște</t>
  </si>
  <si>
    <t>Act Aditional nr.1 prelungire perioada la 55 luni+buget</t>
  </si>
  <si>
    <t>Act Aditional nr.1, prelungire perioada de implementare de la 48 luni la 71 luni(28.02.2022)</t>
  </si>
  <si>
    <t>AA nr.1, modif CF
AA nr.2, mod buget</t>
  </si>
  <si>
    <t>Reabilitarea, modernizarea și extinderea Liceului Tehnologic Pucioasa</t>
  </si>
  <si>
    <t>Extinderea și echiparea infrastructurii educaționale la Universitatea "VALAHIA" din Târgoviște</t>
  </si>
  <si>
    <t>Universitatea VALAHIA</t>
  </si>
  <si>
    <t>Instituție învățământ superior de stat</t>
  </si>
  <si>
    <t>Construire 3 blocuri cu locuințe sociale în orașul Pucioasa și îmbunătățirea spațiilor publice urbane din zonă</t>
  </si>
  <si>
    <t>Reabilitarea, Modernizarea și Dotarea Bibliotecii orășenești și Reabilitarea, Modernizarea și Extinderea sistemului de supraveghere video din orașul Pucioasa</t>
  </si>
  <si>
    <t>Îmbunătățirea calității vieții populației în Municipiul Moreni, județul Dâmbovița</t>
  </si>
  <si>
    <t>Act Aditional nr.1,mod CF
Prelungire in baza instr.142</t>
  </si>
  <si>
    <t>Act Aditional nr.1, prelungire perioada de implementare de la 31 luni la 43 luni(30.04.2020)
Solicitare prelungire in baza Instr. 142</t>
  </si>
  <si>
    <t>STAYSHARP.FILM SRL</t>
  </si>
  <si>
    <t>Act Aditional nr.1, prelungire perioada de implementare de la 24 luni la 30 luni(30.06.2019)
Act Aditional nr.2, mod denumire beneficiar</t>
  </si>
  <si>
    <t>Act Aditional nr.1 prelungire perioada de implementare la 53 luni(31.05.2021)</t>
  </si>
  <si>
    <t>Act Aditional nr.1, prelungire perioada de implementare la 30 luni(31.12.2019)
Act Aditional nr.2, prelungire perioada de implementare de la 30 luni la 36 luni
Act Aditional nr.3 prelungire perioada de implementare de la 36 luni la 38 luni</t>
  </si>
  <si>
    <t>Act Aditional nr.1 prelungire perioada de implementare de la 41 luni la 49 ;uni(31.10.2020)
Act Aditional nr.2 mod buget</t>
  </si>
  <si>
    <t>Lucrări de reabilitare termică și modernizare a spațiilor de lucru din clădirea C1 cu destinația sediu IPJ Giurgiu și a serviciilor de auditare energetică a construcției în cauză</t>
  </si>
  <si>
    <t>I.P.J. Giurgiu</t>
  </si>
  <si>
    <t>Modernizarea infrastructurii de transport public în zona Estică a municipiului Giurgiu</t>
  </si>
  <si>
    <t>Infrastructură Șoseaua Alexandriei</t>
  </si>
  <si>
    <t>Reabilitare, modernizare, extindere, echipare Școala Gimnazială nr.1 Malu Spart</t>
  </si>
  <si>
    <t>Îmbunătățirea calității serviciilor educaționale ale Școlii Gimnaziale nr 1 și monitorizarea video în Bolintin Vale</t>
  </si>
  <si>
    <t>Bolintini Vale, jud.Giurgiu</t>
  </si>
  <si>
    <t>Act Aditional nr.1, prelungire perioada de implementare de la 32 luni la 43 luni(31.05.2020)
Solicitare prelungire in baza Instr. 149</t>
  </si>
  <si>
    <t>Act Aditional nr.1, prelungire perioada de implementare de la 39 la 53 luni(31.05.2020)
AA nr.2 prelungire perioada de implementare la 68(31.08.2021)</t>
  </si>
  <si>
    <t>Reabilitarea termică și energetică a construcției denumită Pavilion Principal - Deteșamentul de Pompieri Urziceni</t>
  </si>
  <si>
    <t xml:space="preserve">I.J.S.U. "Barbu Catargiu" al județului Ialomița </t>
  </si>
  <si>
    <t>Creșterea eficienței energetice a Școlii Cegani, com.Bordușani, jud.Ialomița</t>
  </si>
  <si>
    <t>UAT Comuna Bordușani</t>
  </si>
  <si>
    <t>Bordușani</t>
  </si>
  <si>
    <t>Creșterea eficienței energetice a Școlii Vlădeni, com.Vlădeni, jud.Ialomița</t>
  </si>
  <si>
    <t>UAT Comuna Vlădeni</t>
  </si>
  <si>
    <t>Vlădeni, jud.Ialomița</t>
  </si>
  <si>
    <t>Îmbunătățirea eficienței energetice, reabilitarea și modernizarea instalațiilor pavilionului nr. 45-147-01, Slobozia, I.J.J Ialomița</t>
  </si>
  <si>
    <t>INSPECTORATUL DE JANDARMI JUDEȚEAN IALOMIȚA</t>
  </si>
  <si>
    <t>Sistem integrat de transport durabil în Municipiul Fetești</t>
  </si>
  <si>
    <t>Municipiul Fetești</t>
  </si>
  <si>
    <t>Sistem inteligent de management al traficului și monitorizare bazat pe soluții inovative</t>
  </si>
  <si>
    <t>Reabilitarea, modernizarea și conectarea zonei pietonale dintre străzile Ialomiței și Aleea Pieții cu acces la Bulevardul Matei Basarab, la zona extinsă de mobilitate urbană</t>
  </si>
  <si>
    <t>UAT Municipiu Slobozia</t>
  </si>
  <si>
    <t>Modernizarea transportului public din Municipiul Slobozia</t>
  </si>
  <si>
    <t>Sistem alternativ de mobilitate urbană utilizând stații automate de închiriere a bicicletelor</t>
  </si>
  <si>
    <t>Realizarea unui terminal intermodal de transport al Municipiului Slobozia</t>
  </si>
  <si>
    <t>Extindere și dotare Ambulatoriu Corp C din cadrul Spitalului Municipal Urziceni</t>
  </si>
  <si>
    <t>UAT Municipiul Urziceni</t>
  </si>
  <si>
    <t>Urziceni, jud.Ialomița</t>
  </si>
  <si>
    <t>Act Aditional nr.1, prelungire perioada de implementare de la 23 luni la 26 luni(31.03.2019)
Act Aditional nr. 2, prelungire perioada de implementare de la 26 luni la 30 luni (31.07.2019)
Act Aditional nr.3 mod CF</t>
  </si>
  <si>
    <t>Act Aditional nr.1, prelungire perioada de implementare de la 23 luni la 29 luni(31.05.2019)
Act Aditional nr.2, prelungire perioada de implementare de la 29 luni la 35 luni(30.11.2019)
Act Aditional nr.3, prelungire perioada de implementare de la 35 luni la 41 luni(31.05.2020)
Solicitare prelungire in baza Instr. 149</t>
  </si>
  <si>
    <t>AA 1 prelungire perioada de implementare cu 10 luni pana la data de 30.05.2020
Act Aditional nr.2 prelungire perioada de implementare la 32 luni(31.05.2021)</t>
  </si>
  <si>
    <t>AA nr.1 prelungire perioada de implementare de la 12 luni la 15 luni (31.01.2020) si mod buget
Act Aditional nr.2, prelungire perioada de implementare de la 15 luni la 19 luni(31.05.2020)
Solicitare prelungire in baza Instr. 149</t>
  </si>
  <si>
    <t>Act Aditional nr.1, prelungire perioada de implementare de la 24 luni la 36 luni(30.06.2021)</t>
  </si>
  <si>
    <t>Act Aditional nr.1, prelungire perioada de implementare de la 26 luni la 32 luni(31.05.2020)
Solicitare prelungire in baza Instr. 149</t>
  </si>
  <si>
    <t>Act Aditional nr.1, prelungire perioada de implementare de la 34 luni la 37 luni(31.03.2020)
Solicitare Act Aditional nr.2, prelungire perioada de implementare de la 37 luni la 40 luni(30.06.2020)</t>
  </si>
  <si>
    <t>Act Aditional nr.1 prelungire perioada de implementare+buget</t>
  </si>
  <si>
    <t>Act Aditional nr.1, prelungire perioada de implementare de la 38 luni la 53 luni(30.06.2021)</t>
  </si>
  <si>
    <t>Act Aditional nr.1, prelungire perioada de implementare de la 38 luni la 58 luni(noi 2021)</t>
  </si>
  <si>
    <t>Act Aditional nr.1, prelungire perioada de implementare de la 38 la 58 luni(noiembrie 2021)</t>
  </si>
  <si>
    <t>Solicitare prelungire in baza Instructiunii 142(39-51 luni)</t>
  </si>
  <si>
    <t>Act Aditional nr.1, prelungire perioada de implementare de la 62 luni(30.09.2021)</t>
  </si>
  <si>
    <t>Creșterea mobilității traficului prin realizarea Terminalului Multi-Modal Nord-Vest incluzând și spații de parcare pentru moduri de transport auto și biciclete (Zona Spital Județean)</t>
  </si>
  <si>
    <t>Asigurarea mobilității traficului prin prelungirea legăturii rutiere și de transport public între Gara de Sud și Gara de Vest (strada Libertății), inclusiv lucrări de reabilitare a domeniului public al piețelor gărilor - Etapa I</t>
  </si>
  <si>
    <t>Asigurarea mobilității traficului prin prelungirea legăturii rutiere și de transport public între Gara de Sud și Gara de Vest (strada Libertății), inclusiv lucrări de reabilitare a domeniului public al piețelor gărilor - Etapa II</t>
  </si>
  <si>
    <t>Mun. Ploiesti</t>
  </si>
  <si>
    <t>Reabilitare bază materială transport auto (Depou Tramvaie și Autobază Troleibuze și Autobuze)</t>
  </si>
  <si>
    <t>Act Aditional nr.1 prelungire perioada de implementare la 61 luni</t>
  </si>
  <si>
    <t>Reabilitare, extindere și dotare infrastructură Ambulatoriu Integrat din cadrul Spitalului Orășenesc "Sfânta Filofteia" Mizil, județul Prahova</t>
  </si>
  <si>
    <t>Înființare centru social de zi pentru persoane vârstnice în orașul Slănic, județul Prahova</t>
  </si>
  <si>
    <t>UAT Orașul Slănic</t>
  </si>
  <si>
    <t>Slănic, jud.Prahova</t>
  </si>
  <si>
    <t>Act Aditional nr.1 prelungire perioada de implementare la 52 luni</t>
  </si>
  <si>
    <t>Extindere, reabilitare, modernizare și dotarea spațiilor de învățământ compuse din Corpurile C 20 - Laboratoare, C 21 - Laboratoare Foraj, C 22 - Laboratoare Foraj 2, C 23 - Post Trafo, C 24 - Magazie și C 25 - Corp de legătură, aferente specialităților de Inginerie de Petrol și Gaze</t>
  </si>
  <si>
    <t>Îmbunătățirea calității vieții populației în oraș Azuga, județ Prahova - Lot II</t>
  </si>
  <si>
    <t>Act Aditional nr.1, caract tehnice
AA2 instructiunea 142-prelungire
Solicitare prelungire in baza Instr. 149</t>
  </si>
  <si>
    <t>Act Aditional nr. 1 prelungire perioada de implementare de la 25 luni la 37 luni (pana la 28.02.2020)
Act Aditional nr.2, prelungire perioada de implementare pana la 40 luni(31.05.2020)
AA cf instructiunea 149</t>
  </si>
  <si>
    <t>3,1</t>
  </si>
  <si>
    <t>Îmbunătățirea eficienței energetice - Spital Orășenesc Zimnicea</t>
  </si>
  <si>
    <t>UAT Orașul Zimnicea</t>
  </si>
  <si>
    <t>Îmbunătățirea condițiilor infrastructurale pentru comunitatea din Zona Blocurilor 100 din Municipiul Alexandria</t>
  </si>
  <si>
    <t>Servicii educaționale și spații publice urbane îmbunătățite în municipiul Turnu Măgurele</t>
  </si>
  <si>
    <t>Îmbunătățirea calității vieții locuitorilor Municipiului Roșiorii de Vede, județul Teleorman</t>
  </si>
  <si>
    <t>Roșiorii de Vede, jud.Teleorman</t>
  </si>
  <si>
    <t>ADR Nord-Est,ADR Sud-Est, ADR Sud Muntenia, ADR Sud-Vest Oltenia, ADR a Regiunii Vest, ADR Nord-Vest,ADR Centru</t>
  </si>
  <si>
    <t>Lucrari de pregatire a terenului in Judetul Arad</t>
  </si>
  <si>
    <t>BIORANCH BRIQUET SRL</t>
  </si>
  <si>
    <t>Cresterea competitivitatii economice a societatii BIORANCH BRIQUET SRL prin achizitionarea unor utilaje de constructii.</t>
  </si>
  <si>
    <t>Pregatirea si amenajarea terenului la Stone Arad S.R.L</t>
  </si>
  <si>
    <t>STONE ARAD SRL</t>
  </si>
  <si>
    <t>Cresterea competitivitatii economice a societatii STONE ARAD SRL prin achizitionarea unor utilaje de pregatire a terenului.</t>
  </si>
  <si>
    <t>ACHIZITIE DE UTILAJE LA AGRIVITA PROD SRL</t>
  </si>
  <si>
    <t>AGRIVITA PROD S.R.L.</t>
  </si>
  <si>
    <t>Scopul principal al acestui proiect este introducerea activitatii noi de lucrari de pregatire a terenului prin achizitia urmatoarelor utilaje: Excavator pe senile (1 buc), Buldoexcavator (1 buc), Tocator resturi vegetale (1 buc) si Troler mobil pentru iluminare cu panou fotovoltaic (1 buc)</t>
  </si>
  <si>
    <t>CRESTEREA COMPETITIVITATII METRIC STORE SRL PRIN ACHIZITIA DE UTILAJE PERFORMANTE PENTRU CONSTRUCTII</t>
  </si>
  <si>
    <t>METRIC STORE SRL</t>
  </si>
  <si>
    <t>Obiectivul general al proiectului vizează diversificarea activitatii si creşterea competitivităţii METRIC STORE prin achiziţionarea de utilaje tehnologice cu caracteristici tehnice performante, pentru o activitate nouă de prestări servicii în domeniul construcţiilor.</t>
  </si>
  <si>
    <t>Cresterea competitivitatii societatii Ar Metal Technology</t>
  </si>
  <si>
    <t>AR METAL TECHNOLOGY S.R.L.</t>
  </si>
  <si>
    <t>Extinderea activitatii prin cresterea numarului de echipamente specifice, menite sa ridice nivelul de calitate si sa dezvolte serviciile de taiere si îndoire, de la tabla la teava.</t>
  </si>
  <si>
    <t>Achizitie de utilaje pentru lucrari de pregatire a terenului la SC IRIGARDEN SRL</t>
  </si>
  <si>
    <t>IRIGARDEN SRL</t>
  </si>
  <si>
    <t>Obiectivul general al societatii este acela de a creste competitivitatea societatii prin implementarea si dezvoltarea activitatii de pregatire a terenului.</t>
  </si>
  <si>
    <t xml:space="preserve">Creșterea competitivității  APCOFIN MAR SRL-D prin achiziția de utilaje performante pentru construcții </t>
  </si>
  <si>
    <t>APCOFIN MAR SRL-D</t>
  </si>
  <si>
    <t>Obiectivul general al proiectului vizeaza cresterea competitivitatii APCOFIN MAR prin achizitionarea de utilaje tehnologice cu caracteristici tehnice performante, pentru activitatii specifice în domeniul constructiilor.</t>
  </si>
  <si>
    <t>Construire hala productie si corp administrativ in regim de inaltime P+2E</t>
  </si>
  <si>
    <t>LTD METAL-FRAMED SRL</t>
  </si>
  <si>
    <t xml:space="preserve">Construire hală de producție confecții metalice și corp administrativ în regim P +2E, precum și achiziția de echipamente (aparate de sudură)
2	</t>
  </si>
  <si>
    <t>Cresterea competitivitatii SC VLC Metal - Star Tools SRL</t>
  </si>
  <si>
    <t>VLC METAL-STAR TOOLS SRL</t>
  </si>
  <si>
    <t>Cresterea competitivitatii SC VLC METAL STAR TOOLS SRL prin achizitionarea de echipamente de prelucrare prin aschiere in vederea cresterii productiei, imbunatatirii calitatii produselor, cresterea competitivitatii, rentabilizarii procesului de productie si prin promovarea externa a produselor.</t>
  </si>
  <si>
    <t>Infiintarea unei capacitati de productie a veselei biodegradabile</t>
  </si>
  <si>
    <t>GORDIAN INC. EXPERT SRL</t>
  </si>
  <si>
    <t>Gordian Inc. Expert S.R.L. își propune, prin prezentul proiect, diversificarea obiectului de activitate prin demararea unei noi activități: fabricarea altor produse manufacturiere - veselă de unică folosință biodegradabilă (cod CAEN 3299).</t>
  </si>
  <si>
    <t>Crearea unei unitati de productie ambalaje din carton tip fagure</t>
  </si>
  <si>
    <t>HOREA &amp; CARMEN SRL</t>
  </si>
  <si>
    <t>Obiectivul general al proiectului consta in consolidarea pozitiei pe piata a societatii HOREA &amp; CARMEN S.R.L. prin dezvoltarea activitatii societatii de fabricare a ambalajelor din carton tip fagure, conform codului CAEN 1721.</t>
  </si>
  <si>
    <t>Dezvoltarea societatii BALAN'S CONSTRUCT SRL prin achizitia de echipamente pentru efectuarea de lucrari de constructii</t>
  </si>
  <si>
    <t>BALAN'S CONSTRUCT SRL</t>
  </si>
  <si>
    <t>Consolidarea pozitiei societatii BALAN’S CONSTRUCT SRL pe piata de constructii din Romania prin diversificarea activitatii societatii in Municipiul Arad si dotarea cu echipamente si utilaje de constructii</t>
  </si>
  <si>
    <t>Achiziție de utilaje la SALA AGROTRADING IMPEX SRL</t>
  </si>
  <si>
    <t>SALA AGROTRADING IMPEX SRL</t>
  </si>
  <si>
    <t>Scopul principal al acestui proiect este introducerea activitatii noi de lucrari de pregatire a terenului prin achizitia urmatoarelor utilaje: buldozer (1 buc), buldoexcavator (1 buc), tocator resturi vegetale (1 buc), troler mobil pentru iluminare cu panou fotovoltaic (1 buc);</t>
  </si>
  <si>
    <t>Reabilitare, modernizare, extinderea si echiparea cladirii Corp A, din str.Paul Chinezu nr.10, demolare partiala corp B</t>
  </si>
  <si>
    <t>UNIVERSITATEA AUREL VLAICU ARAD</t>
  </si>
  <si>
    <t>Imbunatatirea calitatii invatamantului tertiar universitar, prin realizarea de investitii in reabilitarea, modernizarea, extinderea si echiparea infrastructurii educaţionale universitare</t>
  </si>
  <si>
    <t>Instituție publică</t>
  </si>
  <si>
    <t>046</t>
  </si>
  <si>
    <t>ÎMBUNĂTĂȚIREA CALITĂȚII VIEȚII ÎN ORAȘUL SEBIȘ</t>
  </si>
  <si>
    <t>Cresterea numarului de beneficiari ai locuintelor sociale din Orasul Sebis dupa finalizarea proiectului de la 125 persoane la 197 persoane, Crearea a 4 culoare speciale destinat bicicletelor, care vor fi folosite in special de populatia orasului aflata in saracie dupa finalizarea proiectului</t>
  </si>
  <si>
    <t>Realizare locuinte colective sociale pe str. Unirii in Orasul Santana. Amenajare parc Europa in Orasul Santana</t>
  </si>
  <si>
    <t>Obiectivul general al proiectului este cresterea calitatii vietii sociale si culturale a populatiei din Orasul Santana, Jud. Arad, prin realizarea de locuinte colective sociale pe str. Unirii si amenjarea parcului Europa din Orasul Santana</t>
  </si>
  <si>
    <t>055, 083</t>
  </si>
  <si>
    <t>Achiziție de utilaje la AS WEST INVEST BUILDINGS SRL</t>
  </si>
  <si>
    <t>AS WEST INVEST BUILDINGS SRL</t>
  </si>
  <si>
    <t>Infiintarea si dotarea unui nou punct de lucru cu utilajele si echipamentele necesare realizarii activitatii de lucrari de pregatire a terenului</t>
  </si>
  <si>
    <t>Modernizarea sistemului de iluminat public aferent parcurilor si arterelor principale ale Municipiului Resita, Jud. Caras-Severin</t>
  </si>
  <si>
    <t>Extinderea rețelei de iluminat cu suplimentarea stâlpilor de iluminat si a aparatelor de iluminat noi, alaturi de modernizarea sistemului de iluminat public aferent parcurilor si arterelor principale ale Municipiului Reșița</t>
  </si>
  <si>
    <t>Înnoirea parcului de material rulant al operatorului de transport, inclusiv implementarea Sistemului automat de taxare, a Sistemului de Management al Flotei și crearea Sistemului de Informare Dinamică a Călătorilor în stații și în vehicule</t>
  </si>
  <si>
    <t>sustinerea si dezvoltarea sistemului de transport public in municipiul Resita, intr-o maniera moderna și integrata cu celelalte moduri de transport</t>
  </si>
  <si>
    <t>034, 043, 044, 083, 090</t>
  </si>
  <si>
    <t>Reabilitarea si modernizarea gradinitelor si creselor din Municipiul Resita - Gradinita cu Program Prelungit "Palatul Fermecat", Resita</t>
  </si>
  <si>
    <t>Imbunatatirea calitatii infrastructurii Gradinitei Palatul Fermecat,prin efectuarea de lucrari de reabilitare, modernizare si dotare cu obiecte de inventar si/sau mijloace fixe necesare desfasurarii etapelor procesului educational.</t>
  </si>
  <si>
    <t>Reabilitarea si modernizarea gradinitelor si creselor din Municipiul Resita - Gradinita cu Program Prelungit Nr. 2 Resita</t>
  </si>
  <si>
    <t xml:space="preserve"> Imbunatatirea calitatii infrastructurii Gradinitei cu program prelungit Nr.2, prin efectuarea de lucrari de extindere si mansardare, modernizare, reabilitare termica si eficientizare energetica, refunctionalizare si recompartimentare, modificari si reparatii la fatade, invelitori si tamplarii, reabilitare instalatii si utilitati SI DOTARE</t>
  </si>
  <si>
    <t xml:space="preserve"> Imbunatatirea calitatii infrastructurii Colegiului Tehnic Resita, prin efectuarea de lucrari de reabilitare, modernizare, inclusiv instalarea unor sisteme alternative de producere a energiei si Dotarea cu aparatura tehnica la standarde cerute</t>
  </si>
  <si>
    <t>Înfiiţarea Centrului Cultural pentru Tineret în cadrul clădirii existente a Bibliotecii prin schimbarea funcţiunii acesteia, modernizarea şi dotarea Centrului Cultural de Tineret cât şi îmbunătăţirea spaţiilor publice adiacente</t>
  </si>
  <si>
    <t>Infiintarea si dotarea Centrului Cultural pentru Tineret prin schimbarea functiunii cladirii existente a Bibliotecii efectuand de lucrari de reabilitare, modernizare.Imbunatatirea spatiilor publice adiacente, prin amenajarea exterioara a unei scene noi cu toate dotarile, amenajarea caii de acces si a parcarii din zona posterioara a cladirii, inclusiv iluminatul acesteia.</t>
  </si>
  <si>
    <t>Cresterea eficientei energetice a blocului de locuinte din municipiul Resita Bulevardul Republicii, bloc nr. 27, scara 1, 2, 3, 4, 5</t>
  </si>
  <si>
    <t>Creșterea eficientei energetice pentru blocul de locuință – Bulevardul Republicii, bloc nr.  27, scara 1, 2, 3, 4, 5</t>
  </si>
  <si>
    <t>Cresterea eficientei energetice pentru blocurile de locuinte I.L. Caragiale, Resita, Componenta Bloc Nr. 1-6</t>
  </si>
  <si>
    <t>Cresterea eficientei energetice in cladirile rezidentiale prin reabilitarea energetica a blocurilor 1-2,3-4,5-6 str. I.L. Caragiale, Municipiul Resita</t>
  </si>
  <si>
    <t>13.1. SUERD</t>
  </si>
  <si>
    <t>Îmbunătățirea calității vieții sociale și culturale a populației orașului Bocșa, jud. Caraș-Severin, prin Refuncționalizare clădire cinema în Sală multifuncțională, Amenajare și extindere Casei Orășenești de Cultură Bocșa, a parcului str. 1 Decembrie 1918, oraș Bocșa, și Reabilitare și modernizare străzi în Bocșa Română, județul Caraș - Severin</t>
  </si>
  <si>
    <t>Reabilitare Cinematograf / Sala multifunctionala; Amenajare Casa de Cultura din localitatea Bocsa, care  este atestata documentar din 1935. Amenajare parc existent. Reabilitare strazi sud-vest</t>
  </si>
  <si>
    <t>034, 055, 083, 090</t>
  </si>
  <si>
    <t>Punerea în valoare a Centrului Istoric (Oraviţa) prin restaurarea şi refuncţionalizarea clădirilor ,,Casa Tineretului” (fostul Gimnaziu de fete Regina Maria) şi „Şcoala de Muzică” şi reabilitarea şi amenajarea Parcului Central</t>
  </si>
  <si>
    <t>Reabilitarea, refuncționalizarea clădirii “Casa Tineretului”; Reabilitare și refuncționalizare clădirea “Școala de muzică”; Reabilitare, amenajare Parcul Central</t>
  </si>
  <si>
    <t>ÎMBUNĂTĂȚIREA CALITĂȚII VIEȚII LOCUITORILOR DIN ORAȘUL ORAVIȚA PRIN INVESTIȚII ÎN OBIECTIVE EDUCAȚIONALE ȘI SPAȚII PUBLICE</t>
  </si>
  <si>
    <t>Imbunatatirea calitatii procesului educational prin îmbunatatirea conditiilor de invatare si siguranta a spatiilor din cladirile C1, C3, C4,C5 ale Scolii Generale „Romulus Ladea” prin Reabilitarea, modernizarea si dotarea cladirii</t>
  </si>
  <si>
    <t>Imbunatatirea calitatii vietii in orasul Oravita prin reabilitarea și refunctionalizarea a trei clădiri aflate in zona de protectie a monumentelor istorice și a unui parc parte din Ansamblul Urban Oravita cod LMI CS-II-a-B-11134</t>
  </si>
  <si>
    <t>eabilitarea cladirilor incluse in Ansamblul Urban Oravita: Muzeul Speologic, Muzeul Adam Neamtu,  Centrul/Hub cultural, Parcul "Piata Revolutiei"</t>
  </si>
  <si>
    <t>Îmbunătățirea calității vieții sociale și culturale a populației orașului Bocșa, jud. Caraș-Severin, prin Reabilitare, extindere si amenajare peisagera Muzeul Constantin Lucaci - Bocsa, Reabilitare si extindere imobil existent – amenajare Casa Etnografica, Galerie Mineralogie Constantin Gruescu, Observator astronomic si amenajare peisagera teren si Reabilitare si modernizare strazi in zona de Nord din Bocsa Romana, judetul Caras – Severin</t>
  </si>
  <si>
    <t>Reabilitare si extindere imobil existent – amenajare Casa Etnografica, Galerie Mineralogie Constantin Gruescu, Observator astronomic si amenajare peisagera teren, Reabilitare, extindere si amenajare peisagera Muzeul Constantin Lucaci - Bocsa, Reabilitare si modernizare strazi in zona de Nord din Bocsa Romana.</t>
  </si>
  <si>
    <t>Cresterea competitivitatii firmei G.T.I. TRANSPORTING SRL prin achizitia de utilaje performante pentru amenajarea terenului</t>
  </si>
  <si>
    <t>G.T.I. TRANSPORTING SRL</t>
  </si>
  <si>
    <t>diversificarea gamei de servicii oferite prin dezvoltarea domeniului de activitate, cel al lucrarilor de pregatire a terenurilor.</t>
  </si>
  <si>
    <t>Implementare sisteme topografice integrate</t>
  </si>
  <si>
    <t>DAM TOPOCAD CONS SRL</t>
  </si>
  <si>
    <t>crearea, in cadrul si condițiile proiectului, în termenul max.  de 24 de luni, a unei infrastructuri de  prestări servicii topografice prin dotarea cu echipamente de înalta tehnologie, competitive pe plan regional;</t>
  </si>
  <si>
    <t>Dezvoltarea societatii IMPERIAL TRUST BUSINESS SRL prin achizitia de echipamente</t>
  </si>
  <si>
    <t>IMPERIAL TRUST BUSINESS SRL</t>
  </si>
  <si>
    <t>Automatizarea activitatii de fabricare produse din beton pentru constructii din cadrul societatii IMPERIAL TRUST BUSINESS S.R.L. prin achizitionarea a 2 echipamente de productie si a unui sistem de iluminat LED.</t>
  </si>
  <si>
    <t>Dezvoltarea activitatii de arhivare digitala a documentelor la Diacostampet SRL</t>
  </si>
  <si>
    <t>DIACOSTAMPET SRL</t>
  </si>
  <si>
    <t>achizitia de echipamente moderne si performante care sa pozitioneze societatea DIACOSTAMPET SRL intre jucatorii relevanti din zona arhivarii la nivelul judetului Hunedoara</t>
  </si>
  <si>
    <t>Reabilitarea si dotarea Universitatii din Petrosani</t>
  </si>
  <si>
    <t>UNIVERSITATEA DIN PETROSANI</t>
  </si>
  <si>
    <t>Cresterea relevantei invatamantului tertiar universitar in relatie cu piata fortei de munca si sectoarele economice competitive</t>
  </si>
  <si>
    <t>Instituție de învățământ</t>
  </si>
  <si>
    <t>Îmbunătățirea calității vieții populației din orașul Petrila Etapa II</t>
  </si>
  <si>
    <t>Imbunatatirea conditiilor de locuire pentru 150 de persoane apartinand grupurilor vulnerabile; Imbunatatirea infrastructurii  publice urbane de natura cultural-educationala (Biblioteca Oraseneasca Petrila din cadrul Casei de Cultura Ladislau Schmidt); Reducerea segregarii socio-spatiale pentru 1600 de persoane din orasul Petrila.</t>
  </si>
  <si>
    <t>SPRIJINIREA REGENERARII MUNICIPIULUI HUNEDOARA – PRIN REVITALIZAREA COMUNITATII</t>
  </si>
  <si>
    <t>Dezvoltarea infrastructurii locale la scara mica, prin amenajarea Albiei raului Cerna, a reabilitarii strazii Castelului si reabilitarea si dotarea centrului de tineret</t>
  </si>
  <si>
    <t>Imbunatatirea calitatii vietii populatiei din orasul Petrila Etapa I</t>
  </si>
  <si>
    <t>Imbunatatirea conditiilor de locuire pentru 50 de persoane apartinand grupurilor vulnerabile; reabilitarea si dotarea  infrastructurii educationale pentru 200 de prescolari si 1516 de elevi din ciclul primar si gimnazial; Reducerea segregarii socio-spatiale pentru 361 de persoane din orasul Petrila, prin investitii in infrastructura rutiera</t>
  </si>
  <si>
    <t>Reabilitare si dotare cu echipament didactic Liceul Tehnologic Retezat - Scoala gimnaziala nr. 1, reabilitare parc zona Primarie si Politie, oras Uricani</t>
  </si>
  <si>
    <t>Dezvoltarea infrastructurii educationale prin reabilitarea unei suprafete de 2418.34 mp; Dezvoltarea posibilitatilor de petrecere a timpului liber, de recreere, de educatie extrascolara prin reabilitarea unei suprafete de 2069 mp.</t>
  </si>
  <si>
    <t>Grădinița Viitorului - Reabilitare și echipare grădiniță și reabilitare alei de acces la grădiniță în zona dintre străzile Viitorului și Tineretului</t>
  </si>
  <si>
    <t>Reabilitarea, modernizarea, dezvoltarea şi echiparea infrastructurii Grădiniţei cu program Normal</t>
  </si>
  <si>
    <t>Dezvoltarea activității de proiectare structuri pentru construcții</t>
  </si>
  <si>
    <t>BON STEEL SRL</t>
  </si>
  <si>
    <t>dezvoltarea activității principale a firmei, încadrată la domeniul de competitivitate identificat prin codul CAEN 7112 - Activități de inginerie și consultanță tehnică legate de acestea prin achizitii de software</t>
  </si>
  <si>
    <t>Construire imobil prestari servicii cu birouri MRC WELDING S.R.L. în regim de înaltime P+1E. Realizare acces auto</t>
  </si>
  <si>
    <t>MRC WELDING SRL</t>
  </si>
  <si>
    <t>Constructia unei noi cladiri prestari servicii cu suprafata construita de 386,40 mp in regim P+1E (suprafata desfasurata 772,80 mp); Dotarea unei cladiri de prestari servicii de reparare a masinilor (CAEN 3312) cu echipamente specifice.</t>
  </si>
  <si>
    <t>Dezvoltarea societații SC FOR FRESH 2 GO S.R.L. prin achiziția de utilaje pentru efectuarea lucrarilor de pregatire a terenului în județul Timis, municipiul Timisoara</t>
  </si>
  <si>
    <t>FOR FRESH 2 GO SRL</t>
  </si>
  <si>
    <t>dezvoltarea unor servicii noi și prin utilizarea unui flux de servicii nou și inovativ pentru societate; Achiziționarea a 2 buldoexcavatoare noi pentru diversificarea activității societății, a unui sistem fotovoltaic in vederea obtinerii si utilizarii surselor regenerabile de energie, a unui compostor si a unei masini de tocat resturi vegetale in vederea creșterii gradului de recuperare și reciclare a deșeurilor</t>
  </si>
  <si>
    <t>Dezvoltarea afacerii SC Lasirom SRL prin achizitia de utilaje pentru lucrari de pregatire a terenului</t>
  </si>
  <si>
    <t>LASIROM SRL</t>
  </si>
  <si>
    <t>cresterea capacitatii de prestari servicii a SC Lasirom SRL in domeniul lucrarilor de pregatire a terenului prin achizitia unor mijloace fixe</t>
  </si>
  <si>
    <t>Consolidarea poziþiei pe piaþa a A.O.B EDIFICE SRL prin achiziționarea de utilaje si echipamente performante, în județul Timis, localitatea Timișoara</t>
  </si>
  <si>
    <t>A.O.B EDIFICE SRL</t>
  </si>
  <si>
    <t>Extinderea gamei de produse a societății A.O.B EDIFICE SRL prin achizitia unor echipamente (domeniu: productie mobilier)</t>
  </si>
  <si>
    <t>Consolidarea poziției pe piață a MAP DIVIZE SRL prin achiziționarea de utilaje si echipamente performante, în județul Timis, localitatea Timisoara</t>
  </si>
  <si>
    <t>MAP DIVIZE SRL</t>
  </si>
  <si>
    <t>Diversificarea gamei de produse a societatii MAP DIVIZE SRL prin achizitia unor echipamente (productie furnir si mobilier)</t>
  </si>
  <si>
    <t xml:space="preserve">Diversificarea  activitatii firmei SOCOLD &amp; TERM EFECT SRL prin infiintarea atelier de confectii metalice 
</t>
  </si>
  <si>
    <t>ISOCOLD &amp; TERM EFECT SRL</t>
  </si>
  <si>
    <t>Cresterea patrimoniului firmei prin achizitia de active specifice activitatii de productie de porti, garduri, balustrazi si scari metalice</t>
  </si>
  <si>
    <t>Consolidarea poziþiei pe piața a DNAN SYMBOL SRL prin achiziționarea de utilaje si echipamente performante, în județul Timis, localitatea Timisoara</t>
  </si>
  <si>
    <t>DNAN SYMBOL SRL</t>
  </si>
  <si>
    <t>Diversificarea gamei de produse DNAN SYMBOL SRL prin achizitia unor echipamente (producator de somiere)</t>
  </si>
  <si>
    <t>Dotarea si utilarea cu echipamente pentru producție, Din ce in ce mai bine</t>
  </si>
  <si>
    <t>DIN CE IN CE MAI BINE SRL</t>
  </si>
  <si>
    <t xml:space="preserve">Achizitia a 9 echipamente de ultimă generație pentru fabricarea mobilei și 10 bunuri necorporale </t>
  </si>
  <si>
    <t>Cresterea competitivitatii SC PIXEL DESIGN &amp; GRAPHICS SRL prin achizitia de echipamente performante</t>
  </si>
  <si>
    <t>PIXEL DESIGN &amp; GRAPHICS SRL</t>
  </si>
  <si>
    <t>Diversificarea activitatii solicitantului prin introducerea unui serviciu nou (domeniu activitati de editare)</t>
  </si>
  <si>
    <t>Extindere iluminat public în Parcul Botanic</t>
  </si>
  <si>
    <t xml:space="preserve">Realizarea unui sistem de iluminat public în Parcul Botanic din Municipiul Timișoara:  219 stâlpi, 219 copuri de iluminat public cu LED si 1 sistem de telegestiune. </t>
  </si>
  <si>
    <t>înnoirea flotei de tramvaie - etapa III</t>
  </si>
  <si>
    <t>Obiectivul general al proiectului îl reprezintă sporirea gradului de confort pentru călători, a vitezei medii de deplasare şi a accesibilitătii tramvaielor, astfel încât transportul public să devină mai atractiv</t>
  </si>
  <si>
    <t>Extindere/reabilitare și dotare Școala Gimnazială Oraș Jimbolia – Clădirea din strada Lorena nr.33-35</t>
  </si>
  <si>
    <t xml:space="preserve">Obiectivul general al proiectului este imbunatatirea ofertei educationale la nivelul invatamantului primar si gimnazial din Orasul Jimbolia printr-o interventie in cadrul unitatii de infrastructura educationala localizata in str. Lorena (fosta 1 Mai), nr. 31-33 din acest oras. </t>
  </si>
  <si>
    <t>Extindere/reabilitare și dotare Școala Gimnazială Oraș Jimbolia – Clădirea din str.George Enescu nr.9</t>
  </si>
  <si>
    <t>Extinderea unitatii de infrastructura educationale localizate in Orasul Jimbolia, str. George Enescu nr. 9 prin construirea unei sali de sport care va permite realizarea activitatilor sportive prevazute in programa scolara in conditii adecvate.</t>
  </si>
  <si>
    <t>Imbunatatirea calitatii vietii populatiei din Orasul Jimbolia prin investitii in obiective culturale si infrastructura</t>
  </si>
  <si>
    <t xml:space="preserve">reabilitare si dotare a Teatrului de Vara; interventie de reabilitare a trotuarelor situate intr-o zona de la marginea acestui centru urban (Calea Marasesti); </t>
  </si>
  <si>
    <t xml:space="preserve">NV/BH/10/2017/10/10.1B/1244/27,04,2018    </t>
  </si>
  <si>
    <t>Extindere si modernizare scoala cu clasele I-VIII, sat Galospetreu, comuna Tarcea</t>
  </si>
  <si>
    <t>COMUNA TARCEA</t>
  </si>
  <si>
    <t>Obiectivul general al proiectului este cresterea gradului de participare la nivelul educatiei timpurii si invatamantului obligatoriu, in special
pentru copii cu risc crescut de parasire timpurie a sistemului in comuna Tarcea, judetul Bihor.</t>
  </si>
  <si>
    <t>Tarcea</t>
  </si>
  <si>
    <t>NV/BH/2018/13/13.1/1/1257/02,05,2018</t>
  </si>
  <si>
    <t>Reabilitarea, modernizarea si dotarea spatiilor Bibliotecii Municipale “Ioan Munteanu” pentru a crea un centru cultural-recreativ, modernizarea parcului central si realizarea culoarului pietonal de legatura în zona centrala pentru a integra zona cultural-sociala centrala a municipiului</t>
  </si>
  <si>
    <t>Reabilitarea, modernizarea şi dotarea a 577,35 mp suprafaţă desfăşurată reprezentând spaţiilor Bibliotecii Municipale “Ioan Munteanu” pentru a crea un centru cultural-recreativ modern adaptat persoanelor cu dizabilităţi şi atractiv atât pentru copii, cât şi pentru adulţi;</t>
  </si>
  <si>
    <t>034; 083; 055</t>
  </si>
  <si>
    <t>NV/BH/2018/13/13.1/1/1258/02,05,2018</t>
  </si>
  <si>
    <t>ABORDARE INTEGRATA PENTRU REVITALIZAREA SI DEZVOLTAREA ORASULUI ALESD: Obiectivul 1- Cantina sociala din cartier Soimul, orasul Alesd Obiectivul 2 - Spatiu multisport în orasul Alesd Obiectivul 3 - Centru de zi pentru copiii de etnie roma din orasul Alesd Obiectivul 4 - Shared space - design urban strada Cartier Soimul</t>
  </si>
  <si>
    <t xml:space="preserve"> Abordare integrată de revitalizare şi dezvoltare a oraşului Alesd în vederea soluţionării simultane a mai dotare şi modernizare Cantină socială din str. Cartierul Soimul.</t>
  </si>
  <si>
    <t>NV/BH/2018/13/13.1/1/1260/02,05,2018</t>
  </si>
  <si>
    <t>REABILITARE SI MODERNIZARE CLADIRE LOCUINTE SOCIALE OBIECTIV: CLADIRE LOCUINTE SOCIALE OBIECTIV: PARC SI ALEE DE ACCES”</t>
  </si>
  <si>
    <t>Reabilitarea în 24 de luni a unei construcţii vechi în vederea transformării acesteia într-o clădire cu 12 locuinţe sociale, CF 50196 – C2, precum şi contruirea unei clădiri centrală termică şi a unui foişor, CF 50196 – C1.</t>
  </si>
  <si>
    <t>083; 055</t>
  </si>
  <si>
    <t>NV/BH/2018/13/13.1/1/1264/02,05,2018</t>
  </si>
  <si>
    <t>REABILITARE SI MODERNIZARE INFRASTRUCTURII EDUCATIONALE PENTRU ÎNVATAMÂNTUL GIMNAZIAL LA SCOALA GIMNAZIALA MIRON POMPILIU STEI: OBIECTIV: SCOALA GIMNAZIALA MIRON POMPILIU, OBIECTIV: TEREN DE SPORT DE MICI DIMENSIUNI</t>
  </si>
  <si>
    <t>NV/BH/2018/13/13.1/1/1273/02,05,2018</t>
  </si>
  <si>
    <t>MODERNIZARE SI DOTARE CASA DE CULTURA SI AMENAJARE SPATIUL URBAN AFERENT IN MUNICIPIUL BEIUS</t>
  </si>
  <si>
    <t>Prin proiect se urmăreşte, concomitent, îmbunătăţirea serviciilor culturale şi recreative, precum şi îmbunătăţirea spaţiilor publice urbane din Municipiul Beius, cu implicaţii asupra îmbunătăţirii calităţii vieţii populaţiei</t>
  </si>
  <si>
    <t>032; 090;083; 034; 055</t>
  </si>
  <si>
    <t>NV/BH/2018/3/3.1/C/1/1450/17,08,2018</t>
  </si>
  <si>
    <t>Modernizarea si extinderea retelei de iluminat public în orasul Valea lui Mihai, jud Bihor</t>
  </si>
  <si>
    <t>Creşterea eficienţei energetice în cadrul sistemului de iluminat public de pe raza Oraşului Valea lui Mihai din judeţul Bihor.</t>
  </si>
  <si>
    <t>NV/BH/2017/4/4.1/1/1520/02,10,2018</t>
  </si>
  <si>
    <t>Mobilitate policentrica in Municipiul Oradea - coridor Magnolia, Cazaban, Nufarului</t>
  </si>
  <si>
    <t xml:space="preserve">Reducerea emisiilor de carbon generate de transportul rutier motorizat in municipiul Oradea prin construirea/modernizarea/extinderea
zonelor şi traseelor pietonale si a unor trasee pentru biciclisti in zonele centrale ale pricipalelor cartiere din municipiul Oradea (Nufarul,
Iosia si Rogerius). </t>
  </si>
  <si>
    <t>NV/BH/4/2017/4.4/4.4/1/1568/20,12,2018</t>
  </si>
  <si>
    <t>Construirea Gradinitei noi nr.51, cu echiparea infrastructurii educationale pentru educaţia timpurie antepreşcolară şi preşcolară in Municipiul Oradea</t>
  </si>
  <si>
    <t>Construirea unei cladiri noi in suprafata construita de 566,01 mp pentru a gazdul Gradinita cu program prelungit nr. 51 din Oradea</t>
  </si>
  <si>
    <t>Reabilitare si Modernizare Infrastructura Educationala Arcalia</t>
  </si>
  <si>
    <t>UNIVERSITATEA BABES BOLYAI</t>
  </si>
  <si>
    <t xml:space="preserve"> Reabilitarea şi modernizarea infrastructura educaţionala Arcalia, in vederea realizarii
infrastructurii necesare prin intermediul careia studentii din cadrul Facultăţii de tiinţa şi Ingineria Mediului şi a celor din cadrul Facultăţii de
Biologie şi Geologie sa primeasca competente cros disciplinare care sa ii ajute sa se integreze usor in sectoarele competitive si cu
specializari inteligente.</t>
  </si>
  <si>
    <t>Sieu-Magherus</t>
  </si>
  <si>
    <t>Reconfigurarea axei de transport public pe traseul str. Garii – b-dul Decebal – str. Andrei Muresanu – str. Nasaudului</t>
  </si>
  <si>
    <t>Obiectivul general al proiectului este acela de a asigura un serviciu eficient de transport public de călători şi de a îmbunătăţi condiţiile
pentru utilizarea modurilor nemotorizate de transport, în vederea reducerii numărului de deplasări cu transportul privat (cu autoturisme) şi
reducerea emisiilor de echivalent CO2 din transport, prin configurarea/reconfigurarea infrastructurii rutiere pe străzile urbane</t>
  </si>
  <si>
    <t>Constructia si echiparea infrastructurii educationale pentru educatia timpurie prescolara in Comuna Sant – Gradinita cu program prelungit</t>
  </si>
  <si>
    <t>COMUNA SANT</t>
  </si>
  <si>
    <t xml:space="preserve"> Crearea infrastructurii educationale pentru învăţământul preşcolar, in vederea asigurarii unui
proces educational la standarde de calitate europene, cat si a cresterii participarii populatiei şcolare la procesul educational.
</t>
  </si>
  <si>
    <t>Sant</t>
  </si>
  <si>
    <t>Reabilitare si modernizare Liceul Tehnologic de Servicii, Municipiul Bistrita</t>
  </si>
  <si>
    <t>Reabilitarea, modernizarea, dotarea si extinderea cu 244,82 mp a imobilului Liceului Tehnologic de Servicii, cladire cu regim de inaltime P+2E, de la suprafata construita in prezent de 415 mp la o suprafata construita 659,82 mp dupa implementarea proiectului.</t>
  </si>
  <si>
    <t>Statie de epurare si conducte de canalizare localitatea componenta Slatinita, Municipiul Bistrita, judetul Bistrita-Nasaud</t>
  </si>
  <si>
    <t>Construirea unei statii de epurare si conducte de canalizare in localitatea Slatinita, Municipiul Bistrita, judetul Bistrita-Nasaud in vederea imbunatatirea regenerarii fizice, economice si sociale a comunitatilor marginalizate in Municipiul Bistrita.</t>
  </si>
  <si>
    <t>Îmbunatatirea infrastructurii educationale a Liceului Tehnologic Constantin Brâncusi, Dej, în vederea cresterii gradului de participare la învatamântul profesional si tehnic</t>
  </si>
  <si>
    <t xml:space="preserve"> Imbunătăţirea infrastructurii educaţionale a Liceului tehnologic Constantin Brâncuşi din municipiul
Dej, în vederea creşterii gradului de participare la învăţământul profesional şi tehnic a elevilor şi potenţialilor elevi.</t>
  </si>
  <si>
    <t>Modernizarea si cresterea eficientei energetice în cladirile publice – Liceul Onisifor Ghibu – clasele V - VIII</t>
  </si>
  <si>
    <t xml:space="preserve"> Modernizarea şi cresterea eficienţei energetice în clădirile publice - Liceul Teoretic Onisifor
Ghibu cu clasele V-VIII.</t>
  </si>
  <si>
    <t>Amenajare Zona Cultural-Recreativa “Trei Lacuri” din Municipiul Câmpia Turzii</t>
  </si>
  <si>
    <t>Revitalizarea fizică, socială şi economică a zonei denumită generic „Trei Lacuri” din Municipiul Câmpia Turzii, în scopul îmbunătăţirii calităţii vieţii populaţiei Municipiului în general şi a grupurilor de persoane vulnerabile din localitate,</t>
  </si>
  <si>
    <t>Câmpia Turzii</t>
  </si>
  <si>
    <t>090; 083; 055</t>
  </si>
  <si>
    <t>Creșterea calităţii vieţii populaţiei municipiului Dej prin construirea si dotarea centrului cultural-recreativ si îmbunătăţirea spațiilor publice urbane din cartierul Dealul Florilor</t>
  </si>
  <si>
    <t>Creşterea calităţii vieţii populaţiei municipiului Dej, prin construirea unui centru cultural-recreativ şi amenajarea unui spaţiu verde.</t>
  </si>
  <si>
    <t>REABILITAREA, MODERNIZAREA SI DOTAREA TEATRULUI AURELIU MANEA, TURDA</t>
  </si>
  <si>
    <t>Cresterea calitatii serviciilor culturale din municipiul Turda pana in anul 2023, prin reabilitarea, modernizarea si dotarea Teatrului “Aureliu Manea” – Turda</t>
  </si>
  <si>
    <t>Cresterea calitatii vietii in municipiul Dej prin construirea si dotarea centrului social, recreativ si îmbunatatirea spatiilor publice urbane din zona acestuia.</t>
  </si>
  <si>
    <t>Creşterea calităţii vieţii populaţiei municipiului Dej, prin construirea unui centru social-recreativ şi amenajarea spaţiului public urban din apropierea acestuia</t>
  </si>
  <si>
    <t>Reabilitarea, extinderea si dotarea Gradinitei Dr. Ion Ratiu</t>
  </si>
  <si>
    <t>Construcţia/ reabilitarea/ modernizarea/ extinderea/ echiparea infrastructurii
educaţionale aferenta Gradinitei Dr. Ion Ratiu, in vederea realizarii conditiilor optime pentru derularea activitatilor didactice contribuind la
cresterea gradului de participare la procesul educational</t>
  </si>
  <si>
    <t>Reabilitarea, extinderea si dotarea Gradinitei cu program prelungit Sfanta Maria + Structura si Cresa nr. 5</t>
  </si>
  <si>
    <t xml:space="preserve"> Cresterea gradului de participare la nivelul educatiei timpurii prin asigurarea unei infrastructuri
adecvata/ corespunzatoare ciclului prescolar, astfel incat copii sa beneficieze de o educatie de calitate, intr-o locatie care sa corespunda
nevoilor acestora.Astfel, prezentul proiect isi propune construcţia/ reabilitarea/ modernizarea/ extinderea/ echiparea infrastructurii
educaţionale aferenta Gradinitei cu program prelungit Sfanta Maria si a Cresei nr. 5, in vederea realizarii conditiilor optime pentru
derularea activitatilor didactice contribuind la cresterea gradului de participare la procesul educational.</t>
  </si>
  <si>
    <t>Construire gradinita în Municipiul Câmpia Turzii</t>
  </si>
  <si>
    <t xml:space="preserve">Facilitarea accesului, calităţii şi atractivităţii educaţiei preşcolare din Municipiul Câmpia Turzii,
prin construcţia unei grădiniţe noi, dotată şi echipată la standarde moderne, şi în cadrul căreia vor relocate şi extinse activităţile
educaţionale specifice derulate în prezent în cadrul Grădiniţei „Lumea Prichindeilor” şi „Pinocchio”, care funcţionează în prezent în regim
de locaţiune şi care nu întrunesc cerinţele minime pentru desfăşurarea unui act educaţional modern, de calitate şi atractiv.
</t>
  </si>
  <si>
    <t>REABILITAREA, MODERNIZAREA, EXTINDEREA SI ECHIPAREA INFRASTRUCTURII EDUCATIONALE PENTRU EDUCATIA TIMPURIE ANTEPRESCOLARA (CRESA) SI PRESCOLARA (GRADINITA) IN COMUNA JUCU, SAT JUCU HERGHELIE</t>
  </si>
  <si>
    <t>COMUNA JUCU</t>
  </si>
  <si>
    <t xml:space="preserve"> Reabilitarea imobilului aflat in comuna Jucu in vederea cresterii performantei
energetice a constructiei, modernizarea, extinderea, dotarea si echiparea celor doua cladiri pentru a crea o institutie de invatamant
anteprescolara si prescolara cu invatamant prelungit la standarde europene</t>
  </si>
  <si>
    <t>Reablitare si modernizare Gradinita, sat Dabica, nr. 340, comuna Dabica, judetul Cluj</t>
  </si>
  <si>
    <t>COMUNA DABICA</t>
  </si>
  <si>
    <t xml:space="preserve"> reabilitarea si modernizarea unei infrastructuri educationale pentru invatamantul prescolar in
vederea cresterii gradului de participare a populatiei in invatamantul prescolar.</t>
  </si>
  <si>
    <t>Dabâca</t>
  </si>
  <si>
    <t>Dotarea Ambulatoriului Spitalulului Clinic Judetean de Urgenta Cluj-Napoca</t>
  </si>
  <si>
    <t>Dotarea Ambulatoriului integrat de specialitate a Spitalului Clinic Judetean de Urgenta Cluj-Napoca şi a laboratoarelor care îl deservesc, cu echipamente noi, performante, pentru a facilita stabilirea unui diagnostic precis şi rapid şi a unui tratament adecvat</t>
  </si>
  <si>
    <t>Lucrări de modernizare Bd. 21 Decembrie 1989: Realizare benzi dedicate transportului public în comun – Etapa 1 (inclusiv lucrări de infrastructură, amenajare spaţiu public, semaforizare, iluminat public şi mobilier urban)</t>
  </si>
  <si>
    <t>„Lucrări de modernizare Bd. 21 Decembrie 1989: Realizare benzi dedicate transportului public în comun –
Etapa 1 (inclusiv lucrări de infrastructură, amenajare spaţiu public, semaforizare, iluminat public şi mobilier urban)” este asigurarea unui
serviciu eficient de transport public de călători şi îmbunătăţirea condiţiilor pentru utilizarea modurilor nemotorizate de transport, în vederea
reducerii numărului de deplasări cu transportul privat (cu autoturisme) şi reducerea emisiilor de echivalent CO2 din transport, având la
baza planul de mobilitate urbana</t>
  </si>
  <si>
    <t>083, 090, 043</t>
  </si>
  <si>
    <t>Modernizarea şi creşterea eficienţei energetice în clădirile publice – Colegiul Tehnic Ana Aslan</t>
  </si>
  <si>
    <t>Îmbunătăţirea si extinderea infrastructurii de învăţământ a Colegiului Tehnic Ana Aslan prin reabilitarea termică a corpului de clădire existent, supraetajarea acestuia cu un nivel, construirea unei săli de sport</t>
  </si>
  <si>
    <t>Revitalizarea culoarului de mobilitate nemotorizată aferent Someşului, modernizarea şi extinderea infrastructurii pietonale şi ciclistice pe malurile râului, zona 1 - Lunca Someşului Mic</t>
  </si>
  <si>
    <t xml:space="preserve"> Imbunătăţirea condiţiilor pentru utilizarea modurilor nemotorizate de transport, în vederea reducerii
numărului de deplasări cu transportul privat (cu autoturisme), creşterea deplasărilor cu transportul public şi reducerea emisiilor de
echivalent CO2 din transport</t>
  </si>
  <si>
    <t>044,083, 090</t>
  </si>
  <si>
    <t>Revitalizarea culoarului de mobilitate nemotorizată aferent Someşului, modernizarea şi extinderea infrastructurii pietonale şi ciclistice pe malurile râului, zona 2 - Parcul Armătura şi zona 3 - Platoul Sălii Sporturilor</t>
  </si>
  <si>
    <t xml:space="preserve"> îmbunătăţirea condiţiilor pentru utilizarea modurilor nemotorizate de transport, în vederea reducerii
numărului de deplasări cu transportul privat (cu autoturisme), creşterii numărului de de deplasări cu transportul public şi reducerea
emisiilor de echivalent CO2 din transport.</t>
  </si>
  <si>
    <t>Îmbunătățirea calității vieții populației prin realizarea unui centru multifuncțional și reabilitarea zonei centrale a orașului Baia Sprie</t>
  </si>
  <si>
    <t>Crearea unui centru mulţifuncţional de activităţi şi servicii, precum şi reabilitarea zonei centrale adiacente centrului</t>
  </si>
  <si>
    <t>032; 090; 083; 055</t>
  </si>
  <si>
    <t>Revitalizare spatii publice urbane, îmbunatatirea serviciilor sociale si cultural-recreative în orasul Târgu Lapus, judet Maramures</t>
  </si>
  <si>
    <t>ORASUL TARGU LAPUS</t>
  </si>
  <si>
    <t>Construirea unui centru multifuncţional prin  reabilitarea unui spaţiu urban adecvat utilizării de către comunitate</t>
  </si>
  <si>
    <t>Târgu Lapus</t>
  </si>
  <si>
    <t>090; 055</t>
  </si>
  <si>
    <t>Revitalizare spatii publice urbane, îmbunatatirea serviciilor educationale si sociale în orasul Târgu Lapus, judet Maramures</t>
  </si>
  <si>
    <t>Construirea unei grădiniţe de 66 de locuri prin  reabilitarea unui spaţiu urban adecvat utilizării de către comunitate,</t>
  </si>
  <si>
    <t>Reabilitare si extindere gradinita cu program normal în localitatea Rogoz, oras Târgu Lapus, judet Maramures</t>
  </si>
  <si>
    <t xml:space="preserve"> Imbunătăţirea infrastructurii educaţionale preşcolare la nivelul oraşului Târgu Lăpuş, prin reabilitarea
şi extinderea unei grădiniţe, în vederea creşterii gradului de participare la nivelul educaţiei timpurii şi învăţământului obligatoriu, în special
pentru copii cu risc crescut de părăsire timpurie a sistemului</t>
  </si>
  <si>
    <t>Construire gradinita cu program normal în localitatea Razoare, oras Târgu Lapus, judet Maramures</t>
  </si>
  <si>
    <t xml:space="preserve"> Imbunătăţirea infrastructurii educaţionale preşcolare la nivelul oraşului Târgu Lăpuş, prin construirea
unei grădiniţe, în vederea creşterii gradului de participare la nivelul educaţiei timpurii şi învăţământului obligatoriu, în special pentru copii
cu risc crescut de părăsire timpurie a sistemului.</t>
  </si>
  <si>
    <t>Reabilitare si modernizare Gradinita în localitatea Tulghies, comuna Miresu Mare, judetul Maramures</t>
  </si>
  <si>
    <t>COMUNA MIRESU MARE</t>
  </si>
  <si>
    <t xml:space="preserve"> Reabilitarea clădirii, dotarea si crearea de facilitaţi pentru copii, cadre didactice si personal
auxiliar, se îmbunătăţeşte procesul educativ la nivelul preşcolar. Se creează premisele creşterii gradului de participare a copiilor in
sistemul educaţional, in special pentru persoanele cu risc crescut de abandon şcolar.
</t>
  </si>
  <si>
    <t>Miresu Mare</t>
  </si>
  <si>
    <t>Dezvoltarea infastructurii de educatie timpurie prin realizarea "Cresei Stelutelor" in cartierul Vasile Alecsandri din Baia Mare</t>
  </si>
  <si>
    <t>Dezvoltarea infrastructurii de educatie timpurie prin realizarea " Cresei Stelutelor" in Cartierul Vasile Alecsandri din Municipiul Baia Mare</t>
  </si>
  <si>
    <t>Creşterea mobilităţii urbane prin extinderea şi crearea benzilor dedicate transportului în comun in Municipiul Baia Mare</t>
  </si>
  <si>
    <t>Reducerea emisiilor de carbon in Municipiul Baia Mare prin investitii in crearea coridoarelor de
mobilitate urbana durabila</t>
  </si>
  <si>
    <t>4.2.B Reabilitarea spatiior verzi degradate si realizarea infrastructurii de agrement in zona "Malurile Raului Sasar"</t>
  </si>
  <si>
    <t xml:space="preserve"> Reconversia si refuncionalizarea terenurilor si suprafeelor degradate "Malurile Raului Sasar" din
Muncipiul Baia Mare</t>
  </si>
  <si>
    <t>Creşterea mobilităţii urbane durabile prin modernizarea şi crearea benzilor dedicate transportului în comun în Municipiul Baia Mare</t>
  </si>
  <si>
    <t>Reducerea emisiilor de carbon in Municipiul Baia Mare prin investitii in crearea coridoarelor de
mobilitate urbana durabila in Municipiul Baia Mare, in special prin crearea de bandă dedicată pentru transportul public urban de calatori si
care vor duce la imbunatatirea eficientei sistemului transportului public de calatori.</t>
  </si>
  <si>
    <t>044, 083, 090, 043</t>
  </si>
  <si>
    <t>Reducerea emisiilor de carbon in Municipiul Baia Mare prin investitii in crearea coridoarelor de
mobilitate urbana durabila in Municipiul Baia Mare, in special prin crearea de benzi dedicate pentru transportul public urban de calatori si
care vor duce la imbunatatirea eficientei sistemului transportului public de calatori.</t>
  </si>
  <si>
    <t>Modernizare si dotare camin elevi – Liceul Tehnologic „Ioan Ossian” din Simleu Silvaniei</t>
  </si>
  <si>
    <t>reabilitarea si dotarea cladirii caminului Liceului Tehnologic Ioan Ossian, parte componenta a
campusului scolar Ioan Ossian, ce mai cuprinde pe langa aceasta cladire si cladirea liceului (unde se desfasoara cursurile teoretice), un
alt camin, cladirea laboratorului, cantina, sala de sport si anexe necesare desfasurarii activitatii (sera, centrala termica, crescatorie etc)</t>
  </si>
  <si>
    <t>Modernizare, extindere si dotare gradiniþa, comuna Dragu, sat Voivodeni, nr.118, jud. Salaj</t>
  </si>
  <si>
    <t xml:space="preserve"> Imbunatatirea calitatii infrastructurii de educatie si a dotarii Gradinitei din Voivodeni,
conducând la cresterea calitatii procesului educational si a accesului la educatie obligatorie la nivelul Comunei Dragu.
</t>
  </si>
  <si>
    <t>Creare Centru Multifunctional Carei</t>
  </si>
  <si>
    <t>UAT MUNICIPIUL CAREI</t>
  </si>
  <si>
    <t>Imbunatirea calitatii vietii in Municipiul Carei cu 20% prin dezvoltarea serviciilor culturale si de petrecere a timpului liber si prin imbunatatirea siguratei publice, prin crearea unui centru ca mediu de informare si documentare, socializare si petrecerea timpului liber,</t>
  </si>
  <si>
    <t>Creare Centru Recreativ Carei</t>
  </si>
  <si>
    <t>Imbunatirea calitatii vietii in Municipiul Carei cu 40% prin dezvoltarea serviciilor recreative si de petrecere a timpului liber si prin realizarea unui Centrul Recreativ care sa ofere alternative de a paractica diverse activităţi recreative, pe care le pot practica persoane de orice varsta.</t>
  </si>
  <si>
    <t>Construire Locuinte Sociale in Municipiul Carei</t>
  </si>
  <si>
    <t>Imbunatatirea conditiilor de locuire pentru 224 persoane apartinand unor grupuri vulnerabile din municipiul Carei. Prin implementarea proiectului, la cele 145 de locuinte sociale existente in Carei se vor adauga 56, ceea ce inseamna o crestere
estimativa a fondului locativ alocat persoanelor vulnerabile cu peste 35%.</t>
  </si>
  <si>
    <t>Reabilitarea si modernizarea Gradinitei Nr. 3 Carei</t>
  </si>
  <si>
    <t>Cresterea gradului de participare la nivelul educatiei prescolare in special pentru copiii cu risc crescut de parasire a sistemului si
apartinand grupurilor vulnerabile/marginalizate/cu dizabilitati cu cca. 30%, la Gradinita cu program prelungit Nr. 3 din municipiul Carei
pana in anul 2022.</t>
  </si>
  <si>
    <t>Transformarea zonei degradate malurile Someşului între cele 2 poduri în zonă de petrecere a timpului liber pentru comunitate</t>
  </si>
  <si>
    <t xml:space="preserve">Reconversia si refunctionalizarea terenului degradat si neutilizat din zona malurilor Somesului intre cele 2 poduri rutiere din municipiul
Satu Mare
</t>
  </si>
  <si>
    <t>Creşterea eficienţei transportului public urban de călători prin achiziţionarea unor autobuze hibrid şi asigurarea infrstructurii suport</t>
  </si>
  <si>
    <t>Crearea unor investiţii bazate pe planuri de mobilitate urbană ce vizează creşterea atractivităţii şi
competitivităţii transportului public, contribuind în acelaşi timp la reducerea poluării atmosferice şi fonice, a emisiilor de gaze cu efect de
seră şi a consumului energetic la nivelul municipiul Satu Mare; Scopul acestor investiţii este acela de a investiţii în tehnologii noi/moderne,
pentru reinnoirea parcului auto prin achiziţionarea de autobuze nepoluante necesare pentru operarea tuturor liniilor de transport public din
municipiul Satu Mare, plecând de la premisa că un sistem de transport public modern, gestionat eficient şi ale cărui costuri de utilizare
sunt accesibile, reprezintă cheia atragerii a cât mai multor utilizatori – elemente care încurajează renunţarea la autovehiculul personal,
implicit la reducerea emisiilor de CO2 şi a poluării fonice din zona urbană</t>
  </si>
  <si>
    <t>Închiderea Centrului de plasament al copilului Floare de colţ, Halmeu şi dezvoltarea de alternative familiale de îngrijire</t>
  </si>
  <si>
    <t>DIRECTIA GENERALA DE ASISTENTA SOCIALA SI PROTECTIA COPILULUI A JUD. SATU MARE</t>
  </si>
  <si>
    <t>Construirea, funcţionarea şi dotarea a 3 case de tip familial pentru un număr de 36 de copii/tineri în localităţile Halmeu şi Tăşnad. Reabilitarea/modernizarea şi dotarea unui Centru de Zi pentru copii aflaţi în situaţie de risc de separare de părinţi, în localitatea
Halmeu</t>
  </si>
  <si>
    <t>IP</t>
  </si>
  <si>
    <t>Finalizat
Neregula</t>
  </si>
  <si>
    <t>Diversificarea activitatii companiei R.E.M. INTERNATIONAL SRL prin dezvoltarea de noi produse</t>
  </si>
  <si>
    <t>R.E.M. INTERNATIONAL SRL</t>
  </si>
  <si>
    <t>01.07.2019</t>
  </si>
  <si>
    <t>Dezvoltarea activitatii firmei Lemn Antik S.R.L. prin achizitia de mijloace fixe</t>
  </si>
  <si>
    <t>LEMN ANTIK SRL</t>
  </si>
  <si>
    <t>03.06.2018</t>
  </si>
  <si>
    <t>Finaliat</t>
  </si>
  <si>
    <t>30/6/2020</t>
  </si>
  <si>
    <t>Coridor de deplasare cu bicicleta pentru conectarea cartierului Strand cu zona centrala si parcul Sub Arini</t>
  </si>
  <si>
    <t>Obiectivul general al proiectului este reprezentat de extinderea retelei existente de piste de biciclete prin crearea unui coridor favorabil
calatoriilor cu bicicleta pentru conectarea cartierului Strand cu zona Centrala si Parcul Sub Arini.</t>
  </si>
  <si>
    <t>Traseu pietonal si pentru biciclisti de-a lungul raului Cibin</t>
  </si>
  <si>
    <t>Obiectiv general: Îmbunataþirea calitaþii infrastructurii de educaþie si a dotarii scolii cu clasele I-VIII nr.18 din Sibiu, conducând la cresterea
calitaþii procesului educaþional si a accesului la educaþie obligatorie la nivelul municipiului Sibiu</t>
  </si>
  <si>
    <t>Sistem automat de inchiriere biciclete in regim self-service - Sibiu BikeCity</t>
  </si>
  <si>
    <t>Modernizare, reabilitare si echipare Centrul de Asistenta Sociala &lt;Centrul Catedral Social SF. Treime&gt; din Municipiul Sibiu</t>
  </si>
  <si>
    <t>Arhiepiscopia Ordotoxa Romana</t>
  </si>
  <si>
    <t>Modernizarea, reabilitarea si echiparea centrului de asistenþa sociala”Centrul Catedral Social Sf Treime” din Municipiul Sibiu, in
vederea sprijinirii persoanelor vârstnice defavorizate din Municipiul Sibiu, prin dezvoltarea si funcþionarea unui Centru de Zi destinat
acestora.</t>
  </si>
  <si>
    <t>Lucrari de reabilitare, modernizare, extindere si echipare infrastructura educationala a fermei didactice din localitatea Rusciori, comuna Sura Mica, judetul Sibiu</t>
  </si>
  <si>
    <t>Universitatea Lucian Blaga din Sibiu</t>
  </si>
  <si>
    <t>Proiectul isi propune doua obiective specifice: a) imbunatatirea participarii, cresterea atractivitatii si motivatiei pentru cariera in cercetare
prin sprijinirea financiara, institutionala si stiintifica a doctoranzilor si cercetatorilor post-doctorat; b) dezvoltarea retelelor intre universitati,
centre de cercetare si intreprinderi si consolidarea legaturilor dintre invatamantul superior, cercetare si mediul de afaceri.</t>
  </si>
  <si>
    <t>20.12.2017</t>
  </si>
  <si>
    <t>30.10.2022</t>
  </si>
  <si>
    <t>MIXCONIX.COM SRL</t>
  </si>
  <si>
    <t>ABC TACTIC S.R.L</t>
  </si>
  <si>
    <t>Obiectivul general al proiectului este reprezentat de cresterea competitivitatii societatii ABC TACTIC S.R.L. prin achizitionarea de
echipamente performante. Obiectivul general al proiectului este în concordanta cu obiectivul Axei prioritate, si anume îmbunatatirea
competitivitatii întreprinderilor mici si mijlocii</t>
  </si>
  <si>
    <t>EXTREM ALUMINIU SRL</t>
  </si>
  <si>
    <t>01.05.2019</t>
  </si>
  <si>
    <t>PROCEDURA DE REZILIERE</t>
  </si>
  <si>
    <t>SC AVANTEC PLASTIC MOLDS SRL</t>
  </si>
  <si>
    <t>4/4,1</t>
  </si>
  <si>
    <t>Terminal transport urban Gara Brasov</t>
  </si>
  <si>
    <t>Infrastructura de garaj pentru transportul public</t>
  </si>
  <si>
    <t>Extindere Sistem de Management Informatizat al Sistemului de Transport Public</t>
  </si>
  <si>
    <t>4/4,2</t>
  </si>
  <si>
    <t>128053 </t>
  </si>
  <si>
    <t>Realizarea unui spatiu multifunctional de recreere si sport</t>
  </si>
  <si>
    <t>4/4,4</t>
  </si>
  <si>
    <t>EFICIENTIZARE ENERGETICA A CLADIRILOR PUBLICE DIN MUNICIPIUL BRASOV - COLEGIUL TEHNIC TRANSILVANIA, CORP A</t>
  </si>
  <si>
    <t xml:space="preserve">Dotare ambulatoriu </t>
  </si>
  <si>
    <t>10/10.1A</t>
  </si>
  <si>
    <t>31/07/2020</t>
  </si>
  <si>
    <t>2.1.A (2)</t>
  </si>
  <si>
    <t>Diversificarea activitatilor Eco Blue SRL prin înfiintarea unui nou punct de lucru</t>
  </si>
  <si>
    <t>ECO BLUE SRL</t>
  </si>
  <si>
    <t>Crearea unei noi unitati de productie subansamble pentru mobilier tapitat, in termen de 12 luni de la semnarea
contractului de finantare</t>
  </si>
  <si>
    <t>01.09.2019</t>
  </si>
  <si>
    <t>2.1.A(2)</t>
  </si>
  <si>
    <t>CRESTEREA COMPETITIVITATII FIRMEI KISS ELEKTROPARK PRIN INVESTITII IN ECHIPAMENTE DE PRODUCTIE</t>
  </si>
  <si>
    <t>KISS ELEKTROPARK SRL</t>
  </si>
  <si>
    <t>lansarea atelierului de productie modernizata in II etape</t>
  </si>
  <si>
    <t>01.03.2019</t>
  </si>
  <si>
    <t>ODORHEIU SECUIESC</t>
  </si>
  <si>
    <t>31/10/2022</t>
  </si>
  <si>
    <t xml:space="preserve">reziliat </t>
  </si>
  <si>
    <t>3.1 C</t>
  </si>
  <si>
    <t>Cresterea eficientei energetice a sistemului de iluminat public din municipiul Toplita, judetul Harghita</t>
  </si>
  <si>
    <t>Municipiul Toplita</t>
  </si>
  <si>
    <t>Creșterea eficienței energetice, gestionarea inteligenta a energiei si utilizarea energiei electrice din surse regenerabile în cadrul sistemului de iluminat public al municipiului Toplita</t>
  </si>
  <si>
    <t>Cresterea gradului de acoperire a nevoilor de servicii sociale în judetul Harghita prin dezinstitutionalizarea copiilor aflati în grija statului si dezvoltarea serviciilor alternative de îngrijire a acestora in comunitate</t>
  </si>
  <si>
    <t>DIRECTIA GENERALA DE ASISTENTA SOCIALA SI PROTECTIA COPILULUI HARGHITA</t>
  </si>
  <si>
    <t>Obiectivul general al proiectului consta în cresterea gradului de acoperire cu servicii sociale a judeþului Harghita, prin construirea unui
Centru de Consiliere si Sprijin pentru Parinþi si Copii de tip familial Curcubeu si casa de tip familial Witte pe un teren momentan nefolosit,
si oferirea de mai multe tipuri de servicii pentru sprijinirea si dezvoltarea grupului þinta.</t>
  </si>
  <si>
    <t>31/08/2022</t>
  </si>
  <si>
    <t>Cresterea competitivitatii societatii SAMI SRL prin achizitia de noi echipamente performante</t>
  </si>
  <si>
    <t>SAMI SRL</t>
  </si>
  <si>
    <t>Achizitia de noi echipamente performante</t>
  </si>
  <si>
    <t>Sfantu Gheorghe - sat Chilieni</t>
  </si>
  <si>
    <t>FINALIZAT 
(inca nu s-a realizat vizita de monitorizare finala)</t>
  </si>
  <si>
    <t>Amenajare parc - Cartierul Ciucului</t>
  </si>
  <si>
    <t>Reabilitarea si amenajarea unui parc public in zona marginalizata din cartierul Ciucului</t>
  </si>
  <si>
    <t>Imbunatatirea calitatii vietii populatiei din Municipiul Targu Secuiesc</t>
  </si>
  <si>
    <t>Obiectivul general al proiectului prezent consta in îmbunatatirea calitatii vietii locuitorilor din Mun. Targu Secuiesc, mai exact imbunatatirea
serviciilor culturale, recreative si a spatiilor publice urbane.</t>
  </si>
  <si>
    <t>FINALIZAT- NEINDEPLINIRE INDICATORI-pdv. La AM; propunere REZILIERE</t>
  </si>
  <si>
    <t>Diversificarea activitatii societatii prin achizitia de echipamente performante in cadrl VAN-GAO SRL</t>
  </si>
  <si>
    <t>VAN-GAO SRL</t>
  </si>
  <si>
    <t>Diversificarea activității societății prin achiziția de echipamente performante în cadrul VAN-GAO SRL</t>
  </si>
  <si>
    <t>01.06.2020</t>
  </si>
  <si>
    <t>Diversificarea activitatii societatii DE CONSTRUCT PROJECT CONSULT SRL prin achizitionarea de utilaje de ultima generatie</t>
  </si>
  <si>
    <t>DE CONSTRUCT PROJECT CONSULT SRL</t>
  </si>
  <si>
    <t>DIVERSIFICAREA ACTIVITĂȚII SOCIETĂȚII DE CONSTRUCT PROJECT CONSULT SRL PRIN ACHIZIȚIONAREA DE UTILAJE DE ULTIMĂ GENERAȚIE</t>
  </si>
  <si>
    <t>01.06.2019</t>
  </si>
  <si>
    <t>Reabilitarea si modernizarea sistemului de iluminat public in Municipiul Aiud</t>
  </si>
  <si>
    <t>Sprijinirea eficientei energetice, a reducerii consumurilor energetice mari, a gestionarii inteligente a energiei si a utilizarii energiei din surse regenerabile in sistemul de iluminat public concomitent cu cresterea confortului, sigurantei cetatenilor si participantilor la trafic pe strazile si in cartierele municipiului Aiud, asigurand inclusiv accesul persoanelor cu dizabilitati prin implementarea unor masuri de iluminare a principalelor treceri de pietoni bazate pe senzori de prezenta care vor comanda cresterea fluxului luminos al aparatelor de iluminat.</t>
  </si>
  <si>
    <t>Reabilitarea, modernizarea si extinderea sistemului de iluminat public al Municipiului Alba Iulia - localitati componente: Oarda de Sus, Oarda de Jos, Paclisa, Micesti si Barabant</t>
  </si>
  <si>
    <t>Cresterea eficientei energetice, incepand cu anul 2021, in sistemul de iluminat public al Municipiului Alba Iulia, care in prezent inregistreaza consumuri energetice mari.</t>
  </si>
  <si>
    <t>Schimb de destinatie din cladire primarie si consiliul local in centru de zi pentru persoane varstnice si unitati de ingrijire la domiciliu, cu modernizare si mansardare</t>
  </si>
  <si>
    <t>Comuna Ciugud</t>
  </si>
  <si>
    <t>Obiectivul general al proiectului este prevenirea institutionalizarii persoanelor varstnice (care au implinit varsta de 65 de ani) din comuna Ciugud, jud, Alba, dezvoltand infrastructura locala de servicii sociale fara componenta rezidentiala</t>
  </si>
  <si>
    <t>Ciugud</t>
  </si>
  <si>
    <t>Reabilitare, modernizare si dotare cladire existenta prin infiintarea unui centru de zi pentru persoane varstnice, unitati de ingrijire la domiciliu pentru persoane varstnice si centre de preparare si distribuire a hranei oenru persoane cu risc de saracie in Orasul Abrud</t>
  </si>
  <si>
    <t>Oras Abrud</t>
  </si>
  <si>
    <t>infiintarea unui astfel de centru pentru populatia din orasul Abrud si a localitatiilor apartinatoare. In urma infiintarii centrul de zi pentru persoane varstnice se doreste si infiintarea unei unitati de ingrijire la domiciliu si a unei unitati de prepare si distribuire a hranei pentru persoanele varstnice aflate in risc de saracie.</t>
  </si>
  <si>
    <t>ABRUD</t>
  </si>
  <si>
    <t>Obiectiv general: Cresterea relevantei invatamantului tertiar universitar si consolidarea rolului Universitatii Tehnice din Cluj-Napoca, extensia Alba Iulia in relatie cu piata fortei de munca si sectoarele economice competitive din Regiunea Centru, prin asigurarea unei activitati didactice si de cercetare de calitate, orientate spre crestere inteligenta, durabila si favorabile incluziunii.</t>
  </si>
  <si>
    <t>extensia Alba Iulia in relatie cu piata fortei de munca si sectoarele economice competitive din Regiunea Centru, prin asigurarea unei</t>
  </si>
  <si>
    <t>activitati didactice si de cercetare de calitate, orientate spre crestere inteligenta, durabila si favorabile incluziunii.</t>
  </si>
  <si>
    <t>Imbunatatirea calitatii vietii populatiei in Municipiul Blaj</t>
  </si>
  <si>
    <t>obiectivul general al proiectului vizeaza cresterea calitaþii vieþii populatiei Municipiului Blaj si asigurarea accesului la servicii de calitate, prin construirea unei biblioteci, cât si prin îmbunataþirea infrastructurii urbane locale.</t>
  </si>
  <si>
    <t>BLAJ</t>
  </si>
  <si>
    <t>Dezvoltarea infrastructurii de educatie si formare la extensia din Alba Iulia a Universitatii Tehnice din Cluj-Napoca, in vederea promovarii invatamantului tertiar universitar</t>
  </si>
  <si>
    <t>UNIVERSITATEA TEHNICĂ DIN CLUJ NAPOCA</t>
  </si>
  <si>
    <t>Cresterea relevantei invatamantului tertiar universitar si consolidarea rolului Universitatii Tehnice din Cluj-Napoca, extensia Alba Iulia in relatie cu piata fortei de munca si sectoarele economice competitive din Regiunea Centru, prin asigurarea unei activitati didactice si de cercetare de calitate, orientate spre crestere inteligenta, durabila si favorabile incluziunii.</t>
  </si>
  <si>
    <t>Dezvoltarea societatii ISTRATE UTILAJE SRL prin dotarea cu echipamente noi si performante</t>
  </si>
  <si>
    <t xml:space="preserve"> ISTRATE UTILAJE SRL</t>
  </si>
  <si>
    <t>Dezvoltarea societății ISTRATE UTILAJE SRL prin dotarea cu echipamente noi și performante</t>
  </si>
  <si>
    <t>VESCOB SRL</t>
  </si>
  <si>
    <t>Diversificarea activității societății prin achiziția de active noi</t>
  </si>
  <si>
    <t>Modernizarea si extinderea sistemului de iluminat in Municipiul Sighisoara</t>
  </si>
  <si>
    <t>Municipiul Sighisoara</t>
  </si>
  <si>
    <t>Obiectivul general il constituie modernizarea si extinderea SIP pentru cresterea performantei energetice in municipiul Sighisoara</t>
  </si>
  <si>
    <t>Reamenajarea infrastructurii pe coridorul deservit de transportul public local pe zona Vest – Centru a Municipiului Tirgu Mures</t>
  </si>
  <si>
    <t>Ms</t>
  </si>
  <si>
    <t>Transformarea strazilor din zona cu circulatie pietonala intensa-Zona Clinicilor-în trasee mai prietenoase fata de pietoni si biciclisti</t>
  </si>
  <si>
    <t>Sistem de management al traficului in Municipiul Tirgu Mures</t>
  </si>
  <si>
    <t>Reamenajarea spatiiilor urbane cu centru multifunctional în zonele de locuit marginalizate, în vederea crearii de facilitati destinate utilizarii publice în zone marginalizate din municipiul Tîrgu Mures</t>
  </si>
  <si>
    <t>Obiectivul general il constituie  imbunatatirea regenerariifizice, economice si sociale a comunitatilor marginalizate in Mun. Targu Mures</t>
  </si>
  <si>
    <t>Amenajare gradinita si cresa in cartierul Belvedere</t>
  </si>
  <si>
    <t>Cresterea calitatii infrastructurii educaionale pentru invatamantul anteprescolar si prescolar din Municipiul Targu Mures</t>
  </si>
  <si>
    <t>Construire gradinita SAES</t>
  </si>
  <si>
    <t>Comuna Apold</t>
  </si>
  <si>
    <t>Obiectivul general al proiectului îl constituie îmbunatatirea calitatii infrastructurii de educatie si a dotarii Gradinitei din Saes conducând la
cresterea calitatii procesului educational si a accesului la educatie obligatorie la nivelul Comunei Apold.</t>
  </si>
  <si>
    <t>Apold</t>
  </si>
  <si>
    <t>Imbunatatirea calitatii vietii populatiei din orasul Sarmasu prin reabilitarea, modernizarea, dotarea si extinderea Casei de Cultura a Orasului Sarmasu si modernizarea spatiului public urban adiacent</t>
  </si>
  <si>
    <t>1. „Îmbunătățirea calității vieții populației din orașul Sărmașu prin reabilitarea, modernizarea, dotarea și extinderea Casei de Cultură a Orașului Sărmașu și modernizarea spațiului public urban adiacent”, beneficiar UAT ORASUL SARMASU, cu nr. de înregistrare la OI a cererii de finanțare - NA, cod SMIS 123214, PI 13.1</t>
  </si>
  <si>
    <t>25.01.2021</t>
  </si>
  <si>
    <t>Amenajarea zonei de recreere, str. Vârnav, nr. 17A, in Municipiul Botosani</t>
  </si>
  <si>
    <t>Îmbunatatirea mediului urban al Municipiului Botosani și revitalizarea acestuia, prin masuri ce prevad regenerarea unei zone degradate apartinand domeniului public al municipiului, respectiv terenul de pe strada Varnav, nr 17A, mai exact conversia acesteia intr-un parc public.</t>
  </si>
  <si>
    <t>05.05.2020</t>
  </si>
  <si>
    <t>Reabilitare si modernizare Gradinita Sotron</t>
  </si>
  <si>
    <t>Realizarea unor lucrari de reabilitare/ modernizare a infrastructurii educationale si de dotare a acesteia aferenta cladirii Gradinitei Sotron din Municipiul Botosani, in vederea realizarii conditiilor optime pentru derularea activitatilor didactice.</t>
  </si>
  <si>
    <t>Realizarea unor lucrari de reabilitare, modernizare si echipare a spatiilor necesare derularii activitatii educationale in cadrul Liceului Tehnologic „Petru Rares” Botosani. Corpul de cladire cu destinatie de scoala, respectiv cel cu destinatie de sala de sport va fi reabilitat / modernizat, corpul de cladire aferent atelierului va fi reabilitat / modernizat si dotat cu echipamente specifice invatamantului profesional si tehnic, inclusiv curtea interioara va fi amenajata, toate acestea in scopul realizarii conditiilor pentru o educatie de calitate si dobandirea de competente in domeniul tehnic. Toate corpurile de cladire vor fi utilate cu instalatii termice, sanitare si electrice noi.</t>
  </si>
  <si>
    <t>Închiderea Centrului de plasament "Sf. Nicolae" Trusesti</t>
  </si>
  <si>
    <t>DIRECTIA GENERALA DE ASISTENTA SOCIALA SI PROTECTIA COPILULUI BOTOSANI</t>
  </si>
  <si>
    <t>11.06.2020</t>
  </si>
  <si>
    <t>TRUSESTI</t>
  </si>
  <si>
    <t>CONSTRUIRE SCOALA IN SATUL BROSTENI, COMUNA DURNESTI, JUDETUL BOTOSANI</t>
  </si>
  <si>
    <t>COMUNA DURNESTI</t>
  </si>
  <si>
    <t>Constructia si echiparea unei infrastructuri educationale pentru invatamantul primar (clasele IIV, inclusiv nivelul clasei pregatitoare) in vederea cresterii gradului de participare a populatiei in invatamantul primar.</t>
  </si>
  <si>
    <t>DURNESTI</t>
  </si>
  <si>
    <t>1/1.1</t>
  </si>
  <si>
    <t>Centru de Inovare si Transfer Tehnologic MAVIS</t>
  </si>
  <si>
    <t>UNIVERSITATEA DE MEDICINA SI FARMACIE "GR. T. POPA" DIN IASI</t>
  </si>
  <si>
    <t>26.06.2020</t>
  </si>
  <si>
    <t>Reabilitare / modernizare / extindere, eficientizare retea de iluminat public in Municipiul Iasi</t>
  </si>
  <si>
    <t>Creșterea eficienței energetice în iluminatul public prin modernizarea aparatelor de iluminat vechi cu lampi cu sodiu, respectiv inlocuirea cu aparate de iluminat cu tehnologie LED.</t>
  </si>
  <si>
    <t>17.06.2021</t>
  </si>
  <si>
    <t>UAT COMUNA ION NECULCE</t>
  </si>
  <si>
    <t>Sistem e-ticketing pentru îmbunatatirea mobilitatii în zona metropolitana Iasi</t>
  </si>
  <si>
    <t>Reducerea emisiilor GES și promovarea mobilității urbane durabile prin realizarea de investiții cu caracter integrat în infrastructura de transport public urban în vederea asigurării circulației libere și în condiții de siguranță a persoanelor, cu protejarea mediului înconjurător, elemente cruciale pentru calitatea vieții cetățenilor din Municipiul Iași.</t>
  </si>
  <si>
    <t>09.06.2020</t>
  </si>
  <si>
    <t>Sistem alternativ de mobilitate urbana utilizand statii automate de închiriere a bicicletelor – Iasi Velocity</t>
  </si>
  <si>
    <t>Reducerea emisiilor GES și promovarea mobilității urbane durabile prin creșterea atractivității și accesibilității deplasărilor cu bicicleta, ca rezultat al implementării unui sistem alternativ de mobilitate urbană utilizând stații automate de închiriere a bicicletelor.</t>
  </si>
  <si>
    <t>22.05.2020</t>
  </si>
  <si>
    <t>Proiect integrat de regenerare urbana si sociala în zona Cicoarei – Centrul multifunctional ”Cicoarei”</t>
  </si>
  <si>
    <t>Îmbunatatirea regenerarii fizice, economice si sociale a comunitatii marginalizate Cicoarei, din municipiul Iasi, judetul Iasi, prin activitatil care vizeaza ocuparea fortei de munca, cresterea performanței în educatiei, imbunatatirea asistentei medicale si a serviciilor sociale, dezvoltare comunitara si siguranta publica.</t>
  </si>
  <si>
    <t>Modernizare campus scolar tehnic in Municipiul Iasi - Colegiul Tehnic Gheorghe Asachi</t>
  </si>
  <si>
    <t>Lucrari de modernizare a campusului scolar din cadrul Colegiului tehnic Gheorghe Asachi Iasi, care vizează dezvoltarea infrastructurii (spatiilor si dotarilor adecvate) in care se desfasoara procesul educational, in vederea asigurarii unor rezultate educationale mai bune in paralel cu promovarea participarii si reintegrarea parintilor pe piata muncii.</t>
  </si>
  <si>
    <t>11.05.2020</t>
  </si>
  <si>
    <t>Constructie de gradinita in zona Bucium</t>
  </si>
  <si>
    <t>Construirea și dotarea unei grădinițe cu 9 săli de grupă, cu un regim de inaltime Parter + Etaj și un funcțional coerent, adaptat standardelor actuale de sănătate publică, siguranță la incendiu, siguranță în exploatare, situata in stradela Barnova (Soseaua Bucium nr 72C) din municipiul Iași.</t>
  </si>
  <si>
    <t>28.04.2020</t>
  </si>
  <si>
    <t>13.10.2021</t>
  </si>
  <si>
    <t>EXTINDERE SI DOTARE AMBULATORIU INTEGRAT DE SPECIALITATE DIN CADRUL SPITALULUI MUNICIPAL DE URGENTE PASCANI</t>
  </si>
  <si>
    <t>Extinderea si dotarea Ambulatoriului Integrat de Specialitate din cadrul Spitalului Municipal Pascani, în vederea creșterii accesibilității serviciilor de sănătate, îmbunatatirii calitatii serviciilor medicale de ambulatoriu prin dotarea corespunzatoare;</t>
  </si>
  <si>
    <t>07.04.2020</t>
  </si>
  <si>
    <t>“Închiderea Centrului Rezidential "C.A. Rosetti" Iasi, judetul Iasi- LOT 1”</t>
  </si>
  <si>
    <t>10.06.2020</t>
  </si>
  <si>
    <t>“Închiderea Centrului Rezidential "Bucium" Iasi, judetul Iasi - Componenta 1”</t>
  </si>
  <si>
    <t>“Închiderea Centrului Rezidential "C.A. Rosetti" Iasi, judetul Iasi- LOT 2”</t>
  </si>
  <si>
    <t>Creşterea gradului de acoperire cu servicii sociale, destinate copiilor aflaţi în centre de plasament, care urmează să fie închise cu prioritate, în vederea dezinstituţionalizării acestora şi în vederea asigurării unor servicii sociale într-un sistem mai prietenos şi mai apropiat de nevoile copiilor.</t>
  </si>
  <si>
    <t>“Închiderea Centrului Rezidential "Bucium" Iasi, judetul Iasi - Componenta 2”</t>
  </si>
  <si>
    <t>Cresterea calitatii serviciilor medicale de specialitate prin extindere, modernizare si dotare ambulatoriu integrat in incinta I.R.O. Iasi</t>
  </si>
  <si>
    <t>Dezvoltarea infrastructurii sanitare si sociale la nivel regional si local, prin Reabilitarea/modernizarea/extinderea/dotarea infrastructurii ambulatoriului integrat al Institutului Regional de Oncologie Iasi</t>
  </si>
  <si>
    <t>14.05.2020</t>
  </si>
  <si>
    <t>„REABILITARE TERMICA CORP TEX 2” DIN CADRUL FACULTATII DE TEXTILE-PIELARIE SI MANAGEMENT INDUSTRIAL</t>
  </si>
  <si>
    <t>Creșterea calității infrastructurii Facultatii de Textile - Pielărie şi Management Industrial, din cadrul Universității Tehnice „Gheorghe Asachi” din Iași și îmbunătățirea condițiilor pentru o pregătire profesională de calitate şi relevantă pentru nevoile pieței muncii, adaptate nivelului de dezvoltare tehnologică şi cerințelor specifice sectorului economic.</t>
  </si>
  <si>
    <t>CONSOLIDARE SI REABILITARE TERMICA IMOBIL EN</t>
  </si>
  <si>
    <t>Creșterea calității infrastructurii Facultății de Inginerie Electrică, Energetică și Informatică aplicată, din cadrul Universității Tehnice „Gheorghe Asachi” din Iași și îmbunătățirea condițiilor pentru o pregătire profesională de calitate şi relevantă pentru nevoile pieței muncii, adaptate nivelului de dezvoltare tehnologică şi cerințelor specifice sectorului economic.</t>
  </si>
  <si>
    <t>15.05.2020</t>
  </si>
  <si>
    <t>REABILITARE, MODERNIZARE SI DOTARE GRADINITA CU PROGRAM NORMAL COTNARI, COMUNA COTNARI, JUDETUL IASI</t>
  </si>
  <si>
    <t>COMUNA COTNARI</t>
  </si>
  <si>
    <t>24.06.2020</t>
  </si>
  <si>
    <t>COTNARI</t>
  </si>
  <si>
    <t>Reabilitare si modernizare transport ecologic</t>
  </si>
  <si>
    <t>Asigurarea unui serviciu eficient de transport public de călători și îmbunătățirea condiţiilor pentru utilizarea modurilor nemotorizate de transport, în vederea reducerii numărului de deplasări cu transportul privat (cu autoturisme) şi reducerea emisiilor de echivalent CO2 din transport. Astfel, UAT Judetul Neamt, prin Consiliul Judetean Neamt, in parteneriat cu UAT Municipiul Piatra Neamt, prin Consiliul Local, urmareste dezvoltarea mobilitatii urbane la nivelul Municipiului Piatra Neamt prin shimbarea accentului de la o mobilitate bazata pe utilizarea transportului public de inalta calitate si eficienta, reducerea utilizarii autoturismelor in paralel cu utilizarea unor categorii de autoturisme nepoluante</t>
  </si>
  <si>
    <t>06.05.2020</t>
  </si>
  <si>
    <t>Reabilitarea/ modernizarea unui centru multifunctional în zona Subdarmanesti - Cinematograful Cozla</t>
  </si>
  <si>
    <t>Reabilitarea/modernizarea cladirii existente a cinematografului Cozla in vederea realizarii unui centru multifunctional in zona marginalizata urbana Darmanesti - Subdarmanesti.</t>
  </si>
  <si>
    <t>Reabilitarea, modernizarea si dotarea Gradinitei cu program prelungit nr.2</t>
  </si>
  <si>
    <t>Îmbunatatirea calitatii infrastructurii educationale din Municipiul Piatra Neamt, ca factor determinant pentru cresterea calitatii procesului educational si pentru asigurarea accesului sporit la educatia timpurie.</t>
  </si>
  <si>
    <t>Reabilitarea, modernizarea si dotarea cladirii publice de invatamant Colegiul Tehnic de Transporturi din Municipiul Piatra Neamt, prin realizarea unor lucrari de reabilitare termica a elementelor de anvelopa a cladirii, lucrari de reabilitare la acoperise, invelitori, precum si dotarea Colegiului, in vederea realizarii unor infrastructuri adecvate ciclurilor educationale.</t>
  </si>
  <si>
    <t>REABILITARE, MODERNIZARE SI DOTARE GRADINITA CU PROGRAM PRELUNGIT NR. 6</t>
  </si>
  <si>
    <t>Prin implementarea proiectului se va asigura imbunatatirea starii bazei tehnico-materiale a Gradinitei cu program prelungit nr. 6 si crearea unui cadru educational modern, care faciliteaza un proces educational calitativ si, prin urmare, un context optim pentru atragerea si mentinerea în sistemul educational pe o perioada cât mai indelungata a populatiei de varsta scolara.</t>
  </si>
  <si>
    <t>29.04.2020</t>
  </si>
  <si>
    <t>Reabilitarea si echiparea infrastructurii educationale a Colegiului Tehnic „Petru Musat”</t>
  </si>
  <si>
    <t>Creşterea gradului de participare la învăţământul profesional şi tehnic şi învăţare pe tot parcursulul vieţii, prin reabilitarea, modernizarea şi dotarea colegiului tehnic ”PETRU MUȘAT” din Municipiul Suceava, judeţul Suceava.</t>
  </si>
  <si>
    <t>EXTINDERE, MODERNIZARE SI DOTARE CU ECHIPAMENTE SI APARATURA MEDICALA A AMBULATORIULUI SPITALULUI MUNICIPAL VATRA DORNEI</t>
  </si>
  <si>
    <t>Dezvoltarea unui complex de servicii de sanatate de natura a determina cresterea calitatii si accesibilitatii acestora, iprintr-o diagnosticare corecta si imediata a persoanelor cu probleme medicale apartinand comunitatii din Bazinul Dornelor, o zona izolata aflata la distanta mare de municipiiul resedinta de judet.</t>
  </si>
  <si>
    <t>Extinderea, reabilitarea si dotarea infrastructurii medicale existente in vederea relocarii ambulatoriului integrat al Spitalului Orasenesc Gura Humorului</t>
  </si>
  <si>
    <t>Modernizarea Ambulatoriului din cadrul Spitalului Orasenesc Gura Humorului, ceea ce va conduce la creșterea accesibilității serviciilor de sănătate, imbunatatirea calitatii serviciilor medicale de ambulatoriu prin dotare corespunzatoare, accesibilizarea spațiului destinat serviciilor medicale și a căilor de acces.</t>
  </si>
  <si>
    <t>Reducerea emisiilor de carbon în municipiul Husi bazata pe planul de mobilitate urbana durabila</t>
  </si>
  <si>
    <t>Îmbunătăţirea infrastructurii necesare pentru utilizarea modurilor nepoluante de transport public, cu masinile electrice sau hibride, cu scopul reducerii numărului de deplasări cu transportul privat (autoturisme personale) si, implicit, reducerea emisiilor echivalente CO2 din transport.</t>
  </si>
  <si>
    <t>04.05.2020</t>
  </si>
  <si>
    <t>Proiect de realizare depou pentru transportul public</t>
  </si>
  <si>
    <t>Promovarea mobilitatii urbane multimodale durabile prin construirea unui depou pentru troleibuze, contribuind astfel la reducerea emisiilor de carbon in municipiul Vaslui si la imbunatatirea calitatii vietii populatiei.</t>
  </si>
  <si>
    <t>Reconversia unui teren degradat din zona Copou în zona verde si de agrement</t>
  </si>
  <si>
    <t>Reconversia unui teren degradat din zona Copou (din Municipiul Vaslui) in zona verde si de agreement, in vederea transformarii lui in zona de agrement si petrecere a timpului liber pentru comunitate, contribuind astfel la reducerea poluarii aerului si promovarii masurilor de reducere a zgomotului.</t>
  </si>
  <si>
    <t>CONSTRUIRE CORP NOU SI DOTARE LICEU TEHNOLOGIC „DIMITRIE CANTEMIR”, COMUNA FALCIU, JUDETUL VASLUI</t>
  </si>
  <si>
    <t>Construirea și dotarea unui corp nou în cadrul Liceului Tehnologic „DIMITRIE CANTEMIR”, Cdin Comuna Fălviu, jud Vaslui, în vederea alinierii la standardele educaționale europene.</t>
  </si>
  <si>
    <t>Consolidarea, modernizarea si dotarea Scolii profesionale din Str. Republicii 318 (fosta nr. 392) din cadrul Colegiului Tehnic Al. I. Cuza - Barlad</t>
  </si>
  <si>
    <t>Consolidarea, modernizarea si dotarea Scolii profesionale din Str. Republicii 318 (fosta nr. 392) din cadrul Colegiului Tehnic Al. I. Cuza - Barlad, în vederea alinierii la standardele educaționale europene.</t>
  </si>
  <si>
    <t>30.04.2023</t>
  </si>
  <si>
    <t>REABILITARE, PROTECTIE LA INCENDIU A PALATULUI FACULTATII DE DREPT-CORP C 14 IMOBIL DIN B-DUL MIHAIL KOGALNICEANU, NR. 36-46, SECTOR 5</t>
  </si>
  <si>
    <t>beneficiari: 2000, din care  1440 femei si 560 barbati</t>
  </si>
  <si>
    <t>Modernizarea si echiparea infrastructurii de educatie specifica domeniului Ingineria Sistemelor in scopul cresterii capacitatii de integrare socio-profesionala pe piata muncii a viitorilor specialisti.</t>
  </si>
  <si>
    <t>beneficiari: 200, din care 60 femei si 140 barbati</t>
  </si>
  <si>
    <t>Dezvoltarea si modernizarea infrastructurii educationale din Academia de Politie ,,Alexandru Ioan Cuza” - conditie esentiala in specializarea academica a viitorilor politisti</t>
  </si>
  <si>
    <t>beneficiari: 1771, din care 500 femei si 1271 barbati</t>
  </si>
  <si>
    <t>Reducerea emisiilor de carbon in Orasul Voluntari prin achizitia de autobuze electrice</t>
  </si>
  <si>
    <t>Oras Voluntari</t>
  </si>
  <si>
    <t>Achizitie a 18 autobuze electrice, 18 statii incarcare rapida</t>
  </si>
  <si>
    <t>Voluntari</t>
  </si>
  <si>
    <t>REINNOIREA PARCULUI DE MIJLOACE DE TRANSPORT PUBLIC CU AUTOBUZE ELECTRICE,IN VEDEREA REDUCERII EMISIILOR DE CARBON IN ORASUL VOLUNTARI</t>
  </si>
  <si>
    <t>MODERNIZAREA, EXTINDEREA SI EFICIENTIZAREA ENERGETICO - FUNCTIONALA A SISTEMULUI DE ILUMINAT STRADAL AL ORASULUI BUFTEA (SISOB), JUDETUL ILFOV</t>
  </si>
  <si>
    <t>17,500ml lungime sistem de iluminat public creat/modernizat/extins/reintregit; 26.87 tone de CO2/an-valoarea tinta pt Scădere anuală estimată a gazelor cu efect de seră; 85,421.70  kWh/an-valoarea tinta pt Scăderea consumului anual de energie primară în iluminat public</t>
  </si>
  <si>
    <t>MODERNIZARE, DOTARE LABORATOARE DIDACTICE – ATELIERE SCOLARE SI CONSTRUIRE SERA DIDACTICA, LICEUL TEHNOLOGIC „CEZAR NICOLAU”, COMUNA BRANESTI, JUDETUL ILFOV</t>
  </si>
  <si>
    <t>copii care beneficiaza 640   ; infrastruct educationala 1</t>
  </si>
  <si>
    <t>Atelier scoala, laborator didactic, parc dendrologic, colegiu silvic „Teodor Pietraru”,</t>
  </si>
  <si>
    <t>copii care beneficiaza 370; infrastruct educationala 1</t>
  </si>
  <si>
    <t>Modernizarea infrastructurii educationale pentru invatamantul profesional la liceul tehnologic Dimitrie Filisanu - Modernizare scoala profesionala P+1, POR 2014-2020, Axa 10</t>
  </si>
  <si>
    <t>Obiectivul principal al proiectului il constituie - Cresterea gradului de participare la învatamântul profesional si tehnic si învatare pe tot parcursul vietii la liceul tehnologic DIMITRIE FILISANU prin asigurarea unei infrastructuri corespunzatoare.</t>
  </si>
  <si>
    <t xml:space="preserve">Construire si dotare corp cladire pentru
Scoala Gimnaziala „Nicolae Caras”
Ciupercenii Noi
</t>
  </si>
  <si>
    <t>UAT Comuna Ciupercenii Noi</t>
  </si>
  <si>
    <t>Obiectiv general  al proiectului îl constituie îmbunatatirea calitatii infrastructurii de educatie a scolii Gimnaziale ”Nicolae Caras” Ciupercenii Noi prin construirea si dotarea unui nou corp de cladire multifuncþional si modern.</t>
  </si>
  <si>
    <t>Cresterea relevantei invatamantului universitar in relatie cu piata fortei de munca prin reabilitarea si modernizarea infrastructurii
facultatilor cu profil electric ale Universitatii din Craiova</t>
  </si>
  <si>
    <t>29/12/2023</t>
  </si>
  <si>
    <t>Cresterea accesului la educatie prin imbunatatirea infrastructurii unitatilor de invatamant din municipiul Craiova – Gradinita cu program prelungit Phoenix</t>
  </si>
  <si>
    <t>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Phoenix - Craiova</t>
  </si>
  <si>
    <t>Innoirea parcului de vehicule de transport public urban–achizitia de autobuze noi-faza 1 (30 buc)</t>
  </si>
  <si>
    <t>Cresterea atractivitatii si eficientei sistemului de transport public local din municipiul Craiova prin achizitionarea unor mijloace de transport ce vizeaza imbunatatirea transportului public de calatori cu autobuzul si descurajarea utilizarii transportului privat.
Obiectivele proiectului sunt corelate cu obiectivele documentelor strategice existente la nivelul municipiului Craiova, respectiv Strategia Integrata de Dezvoltare Urbana si Planul de Mobilitate Urbana Durabila pentru polul de crestere Craiova, cat si cu documentele strategice de la nivel judetean, regional, national si european. Cresterea sigurantei si confortului cetatenilor care utilizeaza transportul public cu autobuzul prin achizitionarea a 30 autobuze electrice noi si 37 statii de incarcare</t>
  </si>
  <si>
    <t>01/102017</t>
  </si>
  <si>
    <t>Creșterea eficienței energetice, reabilitarea și modernizarea instalațiilor pentru transportul agentului termic și a apei calde menajere la clădirea 45-19-08 Craiova</t>
  </si>
  <si>
    <t>UNITATEA MILITARA 0654 (Inspectoratul de Jandarmi Județean DOLJ)</t>
  </si>
  <si>
    <t>Scopul proiectului propus este de optimizare a activitatii si de imbunatatire a conditiilor de lucru pentru personalul Inspectoratului de
Jandarmi Judetean Dolj.
Obiectivul general al proiectului este cresterea eficienþei energetice, reabilitarea si modernizarea instalaþiilor pentru transportul agentului
termic si a apei calde menajere a cladirii 45-19-08 Craiova – C6 aflata in administrarea IJJ Dolj, avand in vedere respectarea cerintelor
specifice principiilor dezvoltarii durabile si egalitatii de sanse.</t>
  </si>
  <si>
    <t>Modernizare, extinderea si optimizarea consumului de energie electrica - sistemul de iluminat Oras</t>
  </si>
  <si>
    <t>Modernizarea si extinderea SIP pentru cresterea eficientei energetice in localitatea Filiasi prin implementarea unor solutii de iluminat moderne care au drept scop cresterea gradului de siguranta, reducerea consumurilor actuale de energie fara a afecta confortul cetatenilor, utilizarea resurselor de energie regenerabile la nivelul zonelor pietonale</t>
  </si>
  <si>
    <t>Imbunatatirea serviciilor sociale, educationale, cultural, recreative si de siguranta in municipiul Bailesti</t>
  </si>
  <si>
    <t>UAT Orasul Bailesti</t>
  </si>
  <si>
    <t>Obiectivul general al proiectului îl reprezinta Imbunatatirea serviciilor sociale, educationale, culturale, recreative si de siguranta in
Municipiul Bailesti</t>
  </si>
  <si>
    <t>30/06/2023</t>
  </si>
  <si>
    <t>Cresterea accesului la educatie prin imbunatatirea infrastructurii unitatilor de invatamant din municipiul Craiova - Gradinita cu program prelungit Ion Creanga</t>
  </si>
  <si>
    <t>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Ion Creanga - Craiova</t>
  </si>
  <si>
    <t>3.1BS</t>
  </si>
  <si>
    <t>Reabilitare si modernizare sistem termoenergetic la pavilion administrativ din cadrul S.P.F. BECHET</t>
  </si>
  <si>
    <t>Inspectoratul Teritorial al Politiei de Frontiera Giurgiu</t>
  </si>
  <si>
    <t xml:space="preserve">Cresterea eficientei energetice pentru cladirea pavilion administrativ de la sediul S.P.F. Bechet. Reducerea consumului anual de energie primara si scaderea anuala estimata a gazelor cu efect de sera aferente functionarii pentru imobilul pavilion administrativ de la sediul S.P.F. Bechet prin masuri de reabilitare termica, modernizarea instalatiilor aferente cladirii si utilizarea surselor de energie regenerabila. </t>
  </si>
  <si>
    <t>31/03/2022</t>
  </si>
  <si>
    <t>Bechet</t>
  </si>
  <si>
    <t>DEZVOLTAREA S.C. EKS ASVORIA S.R.L. PRIN ACHIZIȚIA DE ECHIPAMENTE MODERNE</t>
  </si>
  <si>
    <t>SC Eks Asvoria SRL</t>
  </si>
  <si>
    <t>Obiectivul general al societatii este acela de a creste competitivitatea S.C. EKS ASVORIA S.R.L., de a dezvolta activitatea acesteiasi
de a deveni unul din leaderii pietei in domeniul prestarii se servicii de Inspectie Tehnica Periodice, pentru orice tip de vehicul, din
judetulDolj.</t>
  </si>
  <si>
    <t>Dezvoltarea activitatii firmei Trope F&amp;N Construct SRL prin achizitia de echipamente</t>
  </si>
  <si>
    <t>SC Trope F&amp;N Construct SRL</t>
  </si>
  <si>
    <t>Cresterea productivitatii firmei TROPE F&amp;N CONSTRUCT SRL ca urmare a modernizarii si
consolidarii productiei sale in domeniul fabricarii de produse de tamplarie PVC prin achizitionarea de utilaje si echipamente specifice
acestui domeniu</t>
  </si>
  <si>
    <t>28/06/2019</t>
  </si>
  <si>
    <t>Desfiintare Corp C1, C2 si construire Hostel S+P+2</t>
  </si>
  <si>
    <t>SC  DAX MOBIL SRL</t>
  </si>
  <si>
    <t>Obiectivul general al proiectului „DESFIINARE CORP C1, C2 I CONSTRUIRE HOSTEL S+P+2” il constituie diversificarea serviciilor si
cresterea competitivitatii economice a firmei prin asimilarea progresului tehnologic si gestionarea in mod eficient a resurselor, in contextul
actual al dezvoltarii durabile si in acord cu tendintele europene.</t>
  </si>
  <si>
    <t>Introducerea tehnologiei de tricotaj cu tensiune constanta pentru realizarea de sosete subtiri</t>
  </si>
  <si>
    <t>SC ILPAN JR SRL</t>
  </si>
  <si>
    <t>Obiectivul general al proiectului este introducerea tehnologiei de tricotaj cu tensiune constanta a firului principal pentru realizarea de
sosete subþiri în condiþii de eficienþa si continuitate a procesului de producþie - fara rupere de fir, precum si de calitate totala a produsului
finit - fara imperfecþiuni, în condiþiile valorificarii superioare a resurselor materiale si umane locale, a cresterii competitivitaþii, precum si a
promovarii consecvente a prioritaþilor orizontale agreate la nivelul statelor din UE, respectiv egalitatea de sanse, protecþia mediului,
eficienþa energetica, societatea informaþionala.</t>
  </si>
  <si>
    <t>Dezvoltarea firmei Across Engineering SRL</t>
  </si>
  <si>
    <t>SC Across Engineering SRL</t>
  </si>
  <si>
    <t>Obiectivul general al proiectului „DEZVOLTAREA FIRMEI SC ACROSS ENGINEERING SRL” il constituie extinderea firmei, prin dotarea
unui spatiu nou cu echipamente necesare desfasurarii activitatilor in cadrul portalurilor web si cresterea competitivitatii economice a firmei
prin asimilarea progresului tehnologic si gestionarea in mod eficient a resurselor, in contextul actual al dezvoltarii durabile si in acord cu
tendintele europene.</t>
  </si>
  <si>
    <t>Dotare atelier cu echipamente moderne, pentru realizare tavi alveolare</t>
  </si>
  <si>
    <t>SC WOOD FIELD SRL</t>
  </si>
  <si>
    <t>Obiectivul general al proiectului este de a contribui la consolidarea pozitiei pe piata a unei microintreprinderi inovative, care va utiliza in
principiu resurse umane si materiale locale in domeniul fabricarii altor produse din material plastic, domeniu competitiv identificat in
Strategia Nationala de Competitivitate.</t>
  </si>
  <si>
    <t>Imbunatatirea competitivitatii SC Eks ITP SRL prin dotarea cu echipamente</t>
  </si>
  <si>
    <t>SC Eks ITP SRL</t>
  </si>
  <si>
    <t>Creste competitivitatea S.C. EKS ITP S.R.L., de a dezvolta activitatea acesteia si de a
deveni unul din leaderii pietei in domeniul prestarii de servicii de Intretinere si Reparatii pentru Autovehicule, pentru o gama cat mai mare
de vehicule</t>
  </si>
  <si>
    <t>Digiland FotoArt</t>
  </si>
  <si>
    <t>SC Angelosoft Computers SRL</t>
  </si>
  <si>
    <t>Obiectivul general al proiectului este cresterea competitivitatii firmei prin extinderea domeniului de activitate si dezvoltarea echipei.</t>
  </si>
  <si>
    <t>Consolidarea poziţiei pe piata a firmei Pilot Power Tuning
SRL prin achiziţia de echipamente performante</t>
  </si>
  <si>
    <t>SC Pilot Power Tuning SRL</t>
  </si>
  <si>
    <t>Obiectivul general al proiectului il reprezinata consolidarea pozitiei pe piata a firmei Pilot Power Tuning SRL prin cresterea competitivitatii
economice ca urmare a dezvoltarii unei noi activitati a societatii, prin fabricarea paharelor si farfuriilor de carton cu ajutorul echipamentelor
de ultima generatie ce vor fi achizitionate in cadrul proiectului.</t>
  </si>
  <si>
    <t>SC LOGISTIC PARTNERS SERVICES - DEZVOLTARE PRIN INOVARE</t>
  </si>
  <si>
    <t>SC LOGISTIC PARTNERS SERVICES SRL</t>
  </si>
  <si>
    <t>Obiectivul general al proiectului consta in consolidarea pe piata a pozitiei companiei Logistic Parteners Services prin realizarea unui nou
tip de activitate, ceea ce va contribui la cresterea si diversificarea gamei de clienti cu efecte directe in ceea ce priveste cresterea
competitivitatii economice a companiei</t>
  </si>
  <si>
    <t>Dezvoltarea activitatii Pardoseli Design SRL</t>
  </si>
  <si>
    <t>SC Pardoseli Design SRL</t>
  </si>
  <si>
    <t>Obiectivul general al proiectului il constituie consolidarea si dezvoltarea activitatii firmei PARDOSELI DESIGN SRL prin achizitionarea
unor utilaje moderne, care sa conduca la imbunatatirea si eficientizarea fluxului tehnologic si dezvoltarea de noi servicii in domeniul
lucrarilor de pardosire.</t>
  </si>
  <si>
    <t>Cosolidarea pozitiei pe piata a companiei SC Aria Original Design SRL prin infiintarea unei noi activitati in domeniul portalurilor web</t>
  </si>
  <si>
    <t>SC Aria Original Design SRL</t>
  </si>
  <si>
    <t>Obiectivul general al proiectului il reprezinta consolidarea pozitiei pe piata a companiei SC ARIA ORIGINAL DESIGN SRL prin infiintarea
unei noi activitati in cadrul companiei in domeniul portalurilor web.</t>
  </si>
  <si>
    <t>Cresterea competitivitatii Tis Luc Construct SRL</t>
  </si>
  <si>
    <t>SC Tis Luc Construct SRL</t>
  </si>
  <si>
    <t>Obiectivul general al proiectului este consolidarea poziþiei pe piaþa a firmei TIS LUC CONSTRUCT SRL prin dotarea punctului de lucru din
Regiunea Sud Vest Oltenia cu utilaje pentru constructii si echipamente, necesare executiei de lucrari rezidentiale si nerezidentiale, cu
respectarea principiilor dezvoltarii durabile si egalitatii de sanse</t>
  </si>
  <si>
    <t>Performanta si competitivitate in afaceri pentru SC MEDIA TEAM SRL</t>
  </si>
  <si>
    <t>SC Media Team SRL</t>
  </si>
  <si>
    <t>Cresterea performantelor economice ale SC MEDIA TEAM SRL intr-un an de la finalizarea proiectului prin diversificarea activitatiii in
domeniul lucrarilor de pregatire a terenului, aferent codului CAEN 4312.</t>
  </si>
  <si>
    <t>Modernizarea productiei de mobilier din metal, prin achizitionarea de utilaje performante</t>
  </si>
  <si>
    <t>Cresterea competitivitaþii firmei GMG CONSTRUCII SRL si consolidarea poziþiei acesteia pe piaþa,
prin intermediul modernizarii activitaþii de producþie mobilier din metal pentru birouri si magazin</t>
  </si>
  <si>
    <t>„Dezvoltare de noi capacitati de productie pentru GUV
Electronics</t>
  </si>
  <si>
    <t>SC Guv Electronics Prod SRL</t>
  </si>
  <si>
    <t>Obiectivul general al proiectului prin extinderea activitatii in domeniul aeronautic este de a reintroduce in municipiul Craiova
industria de varf tehnologica care exista inainte de anul 1989, cresterea competitivitatii societatii in domeniul aviatic, perfectionarea
pregatirii profesionale ale salariatilor nostri , valorificarea traditiilor din zona in domeniul aviatic , dezvoltarea echilibrata a zonei ,
micsorarea numarului de someri ,in special din grupurile defavorizate</t>
  </si>
  <si>
    <t>28/10/2021</t>
  </si>
  <si>
    <t>Dezvoltarea durabila a firmei SC CPE AGRICULTOR SRL</t>
  </si>
  <si>
    <t>CPE AGRICULTOR SRL</t>
  </si>
  <si>
    <t>Obiectivul general al proiectului „DEZVOLTAREA DURABILA A FIRMEI SC CPE AGRICULTOR SRL” il constituie crearea unei unitati noi
prin dotarea unui spatiu nou cu utilaje necesare pentru desfasurarea unei noi activitati, cea a lucrarilor de constructii a cladirilor
rezidentiale si nerezientiale (CAEN 4120 - Lucrari de constructii a cladirilor rezidentiale si nerezidentiale) si îmbunataþirea competitivitaþii
economice prin cresterea productivitaþii muncii în IMM-uri în sectoarele competitive identificate în Strategia Naþionala pentru
Competitivitate.</t>
  </si>
  <si>
    <t>Reabilitare si dotare Colegiul Tehnic Motru</t>
  </si>
  <si>
    <t>Prin proiect  se vor moderniza si dota: cladirea scolii, cantina, caminul de elevi, atelierul scolii, sala de festivitati, care fac parte
din campusul scolar al Colegiului Tehnic Motru.</t>
  </si>
  <si>
    <t>14/12/2017</t>
  </si>
  <si>
    <t>Extinderea, reabilitarea, modernizarea si echiparea scolii gimnaziale Tintareni in comuna Tintareni, judetul Gorj</t>
  </si>
  <si>
    <t>UAT Comuna Tintareni</t>
  </si>
  <si>
    <t>Imbunatatirea infrastructurii de educatie la nivelul Comunei Tîntareni si implicit a
procesului educational, prin crearea de noi spatii necesare derularii activitatii educationale în cadrul Scolii Gimnaziale Tîntareni.</t>
  </si>
  <si>
    <t>Tintareni</t>
  </si>
  <si>
    <t>Construire Centru de Tineret, amenajare loc de joaca si pasaj pietonal sat Pociovalistea, oras Novaci</t>
  </si>
  <si>
    <t>UAT Orasul Novaci</t>
  </si>
  <si>
    <t>Îmbunatatirea calitatii vietii populatiei din orasul Novaci prin îmbunatatirea ofertei educative, recreative, culturale si a infrastructurii publice urbane.</t>
  </si>
  <si>
    <t>Cresterea fluiditatii rutiere, imbunatatirea sigurantei cetateanului si realizarea dispeceratului informatic integrat</t>
  </si>
  <si>
    <t>Reducerea emisiilor de carbon în Municipiul Târgu Jiu prin realizarea sistemului de management al traficului</t>
  </si>
  <si>
    <t>31/08/2023</t>
  </si>
  <si>
    <t>„Îmbunatatirea izolatiei termice a anvelopei cladirii sediului Politiei Municipiului Târgu Jiu din cadrul Inspectoratului de Politie al Judetului Gorj”</t>
  </si>
  <si>
    <t>Inspectoratul de Politie Gorj</t>
  </si>
  <si>
    <t>Obiectivul general il reprezinta cresterea eficientei energetice pentru sediul Politiei Municipiului Targu Jiu prin reabilitare termica si modernizarea instalatiilor aferente obiectivului „Îmbunatatirea izolatiei termice a anvelopei cladirii sediului Politiei Municipiului Târgu Jiu din cadrul Inspectoratului de Politie al Judetului Gorj”.</t>
  </si>
  <si>
    <t>Reabilitare bloc B2 - Amenajare zona blocurilor C2-G5, oras Rovinari, judetul Gorj - Amenajare Platou Casa de Cultura</t>
  </si>
  <si>
    <t>Obiectivul general al proiectului este compus din reabilitarea si dotarea infrastructurii sociale si amenajare a 2 zone de agrement destinat
activitatilor recreeative avand drept scop imbunatatirea calitatii vietii populatiei in orasul Rovinari.</t>
  </si>
  <si>
    <t>Construire spatiu birouri proiectare si imprejmuire teren</t>
  </si>
  <si>
    <t>SC Adizorlescu Design SRL</t>
  </si>
  <si>
    <t>Dezvoltarea durabila si echilibrata a intreprinderii printr-o mai buna valorificare a resurselor proprii</t>
  </si>
  <si>
    <t>Inovarea activitatii societatii VERASTAR S.R.L. prin crearea unei platforme de infrumusetare online</t>
  </si>
  <si>
    <t>SC Verastar SRL</t>
  </si>
  <si>
    <t>Obiectivul general al proiectului este cresterea competitivitaþii firmei VERASTAR SRL, ca urmare a introducerii de noi tehnologii moderne
în procesele de lucru a societaþii, prin achiziþionarea de software si echipamente specializate.</t>
  </si>
  <si>
    <t>31/06/2021</t>
  </si>
  <si>
    <t>Construire atelier P+1 pentru confectii textile</t>
  </si>
  <si>
    <t>SC Textile Socora SRL</t>
  </si>
  <si>
    <t>Obiectivul general al proiectului consta in construirea si dotarea unui atelier de confectii modern in municipiul Tg-Jiu, judetul Gorj pentru
productia de lenjerii de pat, paturi, plapume, fete de masa, plapume, perne etc, ce va contribui la dezvoltarea si consolidarea pe piata a
pozitiei detinuta de TEXTILE SOCORA S.R., prin diversificarea si extinderea capacitatii de lucru existente in prezent.</t>
  </si>
  <si>
    <t>Dezvoltarea societatii TS PLAST SRL prin realizarea unei noi activitati productive</t>
  </si>
  <si>
    <t>SC TS PLAST SRL</t>
  </si>
  <si>
    <t>Obiectivul general al proiectului este cresterea competitivitaþii firmei TS PLAST S.R.L., ca urmare a introducerii de noi tehnologii
moderne în procesele de lucru a societaþii, prin achiziþionarea de echipamente si utilaje tehnologice specializate.</t>
  </si>
  <si>
    <t>Dezvoltarea firmei SC Elvapart SRL</t>
  </si>
  <si>
    <t>SC Elvapart SRL</t>
  </si>
  <si>
    <t>Obiectivul general al proiectului „DEZVOLTAREA FIRMEI SC ELVPART SRL il constituie crearea unei unitati noi prin dotarea unui spatiu
nou cu un utilaj necesar pentru desfasurarea unei noi activitati, aceea de fabricare a betonului (CAEN 2363 – Fabricarea betonului) si
îmbunataþirea competitivitaþii economice prin cresterea productivitaþii muncii în IMM-uri în sectoarele competitive identificate în Strategia
Naþionala pentru Competitivitate.</t>
  </si>
  <si>
    <t>Dezvoltarea firmei IT Supermarket SRL</t>
  </si>
  <si>
    <t>SC IT SUPERMARKET SRL</t>
  </si>
  <si>
    <t>Obiectivul general al proiectului cresterea competitivitaþii firmei S.C. It Supermarket S.R.L., ca urmare a introducerii de noi tehnologii
moderne în procesele de derularea a activitatii societaþii, prin achiziþionarea de echipamente si utilaje tehnologice specializate.</t>
  </si>
  <si>
    <t>Diversificarea activitatii firmei AP24 SYSTEMS SRL, prin executia lucrarilor de instalatii electrice</t>
  </si>
  <si>
    <t>SC AP24 SYSTEMS SRL</t>
  </si>
  <si>
    <t>Obiectivul general al proiectului este cresterea competitivitaþii firmei AP24 SYSTEMS SRL si consolidarea poziþiei acesteia pe piaþa, prin
intermediul diversificarii activitaþii acesteia odata cu noile lucrari vizate a fi excutate prin proiect (lucrari de instalaþii electrice – conform cod
CAEN 4321 ) si al dezvoltarii continue a capitalului uman al acesteia.</t>
  </si>
  <si>
    <t>ACHIZITIA DE ECHIPAMENTE PENTRU MODERNIZARE SERVICE AUTO</t>
  </si>
  <si>
    <t>SC THINK NOVO SRL</t>
  </si>
  <si>
    <t>Obiectivul general al proiectului este de a contribui la consolidarea pozitiei pe piata a unei microintreprinderi inovative, care va utiliza in
principiu resurse umane si materiale locale in domeniul serviciilor de intretinere si reparare a autovehiculelor, domeniu competitiv
identificat in Strategia Nationala de Competitivitate.</t>
  </si>
  <si>
    <t>Dezvoltarea firmei SC Adecco SRL</t>
  </si>
  <si>
    <t>SC Adecco SRL</t>
  </si>
  <si>
    <t>Extinderea capacitatii firmei, prin dotarea unui
spatiu nou cu echipamente necesare cresterii volumului de utilaje si masini</t>
  </si>
  <si>
    <t>Reabilitare termica si energetica cladire administrativa 48-94-01 - Detasamentul de Pomiperi Drobeta Turnu Severin</t>
  </si>
  <si>
    <t>Inspectoratul pentru Situatii de Urgenta Drobeta al Judetului Mehedinti</t>
  </si>
  <si>
    <t xml:space="preserve"> Reducerea consumului energetic pentru incalzire cu 89,98% dupa implementarea solutiei de
reabilitare energetic fata de situatia cladirii nerebilitate. Obiectivul specific este fundamentat de faptul ca aceasta cladire nu mai
corespunde din punct de vedere al eficientei hidroizolatiei si calitatii termice, incalcand normativele tehnice actuale nationale si
europene
 Scaderea indicelui de emisii echivalente CO2 necesar functionarii imobilului dupa implementarea
solutiei de reabilitare energetic fata de situatia cladirii nerebilitate.
 Utilizarea surselor regenerabile minim 10% din energia primara dupa implementarea proiectului.
Cresterea confortului termic al ocupantilor cladirii.</t>
  </si>
  <si>
    <t>Spatiu multifunctional pentru activitati sportive si recreationale al Municipiului Drobeta Turnu Severin (tenis, baschet, minifotbal, fitness in aer liber)</t>
  </si>
  <si>
    <t>Se urmareste stimularea petrecerii a cat mai mult timp in aer liber si promovarea miscarii si sportului in randul tuturor categoriilor de varsta.</t>
  </si>
  <si>
    <t>Dotarea AMG Milenium Glass SRL</t>
  </si>
  <si>
    <t>SC AMG Milenium Glass SRL</t>
  </si>
  <si>
    <t>Dezvoltarea durabila a societatii AMG MILENIUM GLASS S.R.L., prin diversificarea produselor
oferite in domeniul prelucrarii si fasonarii sticlei plate</t>
  </si>
  <si>
    <t>Cresterea competitivitatii SC Complex Com SRL prin achizitia de utilaje performante</t>
  </si>
  <si>
    <t>SC Complex Com SRL</t>
  </si>
  <si>
    <t>Obiectivul general al proiectului este de a asigura o dezvoltare durabila a S.C. COMPLEX COM S.R.L. care sa se bazeze pe o
competitivitate crescuta si o plus-valoare a activitatii desfasurate</t>
  </si>
  <si>
    <t>DEZVOLTARE SC SNOPOLIT COM SRL PRIN INFIINTAREA SI
OPERATIONALIZAREA UNEI LINII DE FABRICARE AMBALAJE
DIN PLASTIC</t>
  </si>
  <si>
    <t>SC SNOPOLIT COM SRL</t>
  </si>
  <si>
    <t>Obiectivul principal e acela de a -si mari portofoliul de clienti de la an la an,inclusiv patrunderea pe pietele de desfacere externe si de-a
oferi un produs finit de cea mai buna calitate in cel mai scurt timp</t>
  </si>
  <si>
    <t>Dezvoltarea SC ELIS OCV CHRIS SRL prin implementarea unor instalatii de productie ambalaje din plastic</t>
  </si>
  <si>
    <t>SC ELIS OCV CHRIS SRL</t>
  </si>
  <si>
    <t>Se va implementa o linie de producþie ce are în componenþa doua extrudere de produs folie pentru masinile de facut pungi
,respectiv saci din plastic,fapt ce va reprezenta o inovare de proces. Beneficiarul va trece de la procesul de comecializare si la un proces
de productie.</t>
  </si>
  <si>
    <t>31/05/2021</t>
  </si>
  <si>
    <t>Reabilitare termica dispendar uman cu centru de permanenta in Comuna Brastavatu, judetul Olt</t>
  </si>
  <si>
    <t>UAT Comuna Brastavatu</t>
  </si>
  <si>
    <t>Obiectivul General al proiectului este reducerea emisiilor de carbon prin eficientizarea energetica a cladirii publice în care functioneaza
Dispensarul Uman cu Centrul de Permanenta Brastavatu.mai exact, prin proiect se vizeaza reabilitarea termica dispensar uman cu centrul
de permanenta in comuna Brastavatu, judetul Olt.</t>
  </si>
  <si>
    <t>Brastavatu</t>
  </si>
  <si>
    <t>Imbunatatirea calitatii vietii populatiei prin modernizarea spatiilor publice si a infrastructurii in orasul
Piatra Olt, judetul Olt</t>
  </si>
  <si>
    <t>UAT Oras Piatra Olt</t>
  </si>
  <si>
    <t>Obiectivul general al proiectului îl reprezinta Imbunatatirea calitatii vietii populatiei prin modernizarea institutiilor de invatamant, sociale si
recreative si a infrastructurii din orasul Piatra Olt, judetul Olt.</t>
  </si>
  <si>
    <t>31/11/2022</t>
  </si>
  <si>
    <t>Reabilitarea, modernizarea si dotarea Scolii Primare, din satul Buzesti, com. Corbu, judetul Olt</t>
  </si>
  <si>
    <t>UAT Comuna Corbu</t>
  </si>
  <si>
    <t>Obiectiv general  al proiectului îl constituie îmbunatatirea calitatii infrastructurii de educatie si a dotarii scolii cu invatamant obligatoriu cu clasele I-IV Buzesti (inclusiv clasa pregatitoare), pentru asigurarea unui proces educational la standarde europene si a cresterii participarii populatiei scolare la procesul educational, totodata participand la atingerea obiectivelor orizontale în domeniul egalitatii de sanse, protejarii
mediului si dezvoltarii durabile</t>
  </si>
  <si>
    <t>17/04/2018</t>
  </si>
  <si>
    <t>17/07/2022</t>
  </si>
  <si>
    <t>Corbu</t>
  </si>
  <si>
    <t>Cresterea eficientei energetice a scolii Gimnaziale nr 3, str Crinilor nr 1, oras Bals, judetul Olt</t>
  </si>
  <si>
    <t>Obiectivul general al proiectului CRESTEREA EFICIENTEI ENERGETICE A SCOLII GIMNAZIALE NR.3, STR.
CRINILOR NR.1,ORAS BALS, JUDETUL OLT îl reprezinta reducerea costurilor de administrare prin cresterea eficientei energetice a
cladirii publice.</t>
  </si>
  <si>
    <t>30/04/2022</t>
  </si>
  <si>
    <t>Reabilitare termica si energetica Cladire Administrativa 48-106-01 - Detasament de Pompieri Caracal</t>
  </si>
  <si>
    <t>ISU Matei Basarab al Judetului Olt</t>
  </si>
  <si>
    <t>Sprijinirea eficientei energetice, a gestionarii inteligente a energiei si a utilizarii energiei din surse regenerabile in Cladirea administrativa
48-106-01 -Detasament de Pompieri Caracal din cadrul Inspectoratului pentru Situatii de Urgenta "MATEI BASARAB" al judetului Olt, prin
aplicarea unor masuri de crestere a eficientei energetice (reabilitare termica, modernizarea instalatiilor aferente obiectivului si utilizarea
surselor regenerabile de energie) in vederea reducerii consumului de energie primara si a emisiilor de CO2, asigurand totodata
imbunatatirea confortului, sanatatii si sigurantei personalului care isi desfasoara activitatea in cladire, beneficiari directi ai investitiei</t>
  </si>
  <si>
    <t>22/05/2018</t>
  </si>
  <si>
    <t>Diversificarea activitatii Agro Roban Roxet Farm SRL</t>
  </si>
  <si>
    <t>Agro Roban Roxet Farm SRL</t>
  </si>
  <si>
    <t>Obiectivul principal al proiectului il constituie dezvoltarea microintreprinderii Agro Roban Roxet Farm SRL prin infiintarea unei noi unitati de
productie peleti.</t>
  </si>
  <si>
    <t>13/05/2019</t>
  </si>
  <si>
    <t>Achizitie echipamente pentru cresterea competitivitatii societatii CARAT SRL</t>
  </si>
  <si>
    <t>SC CARAT SRL</t>
  </si>
  <si>
    <t>Obiectivul principal al proiectului il constituie dezvoltarea microintreprinderii CARAT SRL prin cresterea capacitatii de productie in
domeniul productiei de mobilier</t>
  </si>
  <si>
    <t>INVESTITIE PERFORMANTA LA NINGEL TRANS SRL</t>
  </si>
  <si>
    <t>SC NINGEL TRANS SRL</t>
  </si>
  <si>
    <t>Obiectivul general al societaþii este dotarea cu echipamente performante, pentru realizarea unei unitaþi mobile de Fabricarea betonului</t>
  </si>
  <si>
    <t>Dezvoltarea societatii TU COPILARIE SRL prin inovare de produs si proces</t>
  </si>
  <si>
    <t>SC TU COPILARIE SRL</t>
  </si>
  <si>
    <t>Obiectivul general al proiectului il reprezinta cresterea competitivitatii firmei TU COPILARIE SRL prin diversificarea activitatii, amenajarea
punctului de lucru, locatie de implementare si achizitionarea de echipamente si utilaje tehnologice specializate in domeniul fabricarii de
articole confectionate din textile (cu exceptia imbracamintei si lenjerei de corp ).</t>
  </si>
  <si>
    <t>30/05/2021</t>
  </si>
  <si>
    <t>Dezvoltarea durabila a firmei SC Aris Ekodomes SRL</t>
  </si>
  <si>
    <t>SC Aris Ekodomes SRL</t>
  </si>
  <si>
    <t>Obiectivul general al proiectului „DEZVOLTEAREA DURABILA A FIRMEI SC ARIS EKODOMES SRL” il constituie extinderea capacitatii
unei unitati existente, prin dotarea unui spatiu nou cu utilaje necesare cresterii volumului de lucrari de constructie a cladirilor rezidentiale si
nerezidentiale executate</t>
  </si>
  <si>
    <t>Modernizare tehnologica VALCONS TOTAL PREST SRL</t>
  </si>
  <si>
    <t>SC Valcons Total Prest SRL</t>
  </si>
  <si>
    <t>Obiectiv general: Diversificarea lucrarilor executate in piata de profil din domeniul constructiilor - lucrari de pregatire a terenului cu
excavator si miniexcavator pe senile, care sa determine cresterea cifrei de afaceri si a profitului, a competitivitaþii si a calitaþii operatiunilor.</t>
  </si>
  <si>
    <t>26/07/2019</t>
  </si>
  <si>
    <t>Diversificarea activitatii prin achizitionarea de echipamente in cadrul societatii Andalu Printing SRL</t>
  </si>
  <si>
    <t>SC Andalu Printing SRL</t>
  </si>
  <si>
    <t>Obiectivul principal al proiectului il constituie dezvoltarea microintreprinderii Andalu Printing SRL in vederea diversificarii activitatii
existente prin infiintarea unei activitati noi, cea de fabricare a articolelor de papetarie.</t>
  </si>
  <si>
    <t>Extinderea activitatii companiei Artwork Manufacturing International SRL</t>
  </si>
  <si>
    <t>SC Artwork Manufacturing International SRL</t>
  </si>
  <si>
    <t>Obiectivul general al prezentului proiect il reprezinta extinderea activitatii companiei ARTWORK MANUFACTURING INTERNATIONAL
S.R.L., prin patrunderea pe piata producatorilor de sasiuri de lemn, in vederea cresterii competitivitatii la nivel national</t>
  </si>
  <si>
    <t>Achizitia de utilaje tehnologice privind productie folie polietilena</t>
  </si>
  <si>
    <t>SC Rn Plast Best Production SRL</t>
  </si>
  <si>
    <t>Obiectivul general al proiectului este cresterea competitivitaii firmei, respectiv îmbunatatirea gamei de servicii oferite si cresterea
numarului de clienti ce pot fi deserviti prin achizitionarea utilajelor si echipamentelor necesare pentru domeniul fabricarii articolelor din
ambalaj plastic</t>
  </si>
  <si>
    <t>Investim pentru dezvoltare</t>
  </si>
  <si>
    <t>SC Agro Culcea 2014 SRL</t>
  </si>
  <si>
    <t>Crearea unei baze tehnice pentru diversificarea produselor oferite prin investiþii în 3 active fixe de ultima generaþie cu performanþe
ridicate de lucru</t>
  </si>
  <si>
    <t>Achizitie echipamente pentru cresterea competitivitatii IMO Benz Construct SRL</t>
  </si>
  <si>
    <t>SC Imo Benz Construct SRL</t>
  </si>
  <si>
    <t>Obiectivul principal al proiectului il constituie dezvoltarea microintreprinderii IMO Benz Construct SRL prin infiintarea unei noi unitati de
prestari servicii in domeniul productiei de mobilier.</t>
  </si>
  <si>
    <t>Modernizarea activitatii la SC Alternativ SRL</t>
  </si>
  <si>
    <t xml:space="preserve">SC Alternativ SRL </t>
  </si>
  <si>
    <t>Obiectivul general: consolidarea poziþiei pe piaþa a întreprinderii prin dotarea intreprinderii cu utilaje performante (achizitie linie de productie geam termopan)</t>
  </si>
  <si>
    <t>Amenajare Parc Zona Nord</t>
  </si>
  <si>
    <t>Proiectul '' Amenajare Parc Zona Nord'' are ca scop îmbunatatirea conditiilor de viata a cetatenilor municipiului Râmnicu Vâlcea</t>
  </si>
  <si>
    <t>Alinierea parcului E.T.A. S.A la cerintele dezvoltarii durabile</t>
  </si>
  <si>
    <t>Prin proiect se urmareste cresterea atractivitatii si imbunatatirea calitatii transportului public local prin modernizarea autobazei, si a accesibilitatii si a confortului de utilizare a transportului public prin achizitionarea de autobuze alimentate cu gaz natural comprimat, astfel incat aceste sa ofere o alternativa reala la folosirea autoturismelor personale</t>
  </si>
  <si>
    <t>Reabilitare, modernizare si dotare Gradinita cu program prelungit Ostroveni 1</t>
  </si>
  <si>
    <t>Proiectul are ca obiectiv specific „Cresterea calitatii infrastructurii in vederea asigurarii accesului sporit la educatie timpurie si sprijinirea participarii parintilor pe piata fortei de munca” prin reabilitarea, modernizarea si dotarea Gradinitei cu program prelungit Ostroveni 1</t>
  </si>
  <si>
    <t>Reabilitare si modernizare Liceu Tehnologic "General Magheru"</t>
  </si>
  <si>
    <t>Crestere a competitivitatii economice si imbunatatirea conditiilor de viata
ale comunitatilor locale si regionale prin sprijinirea dezvoltarii mediului de afaceri, a conditiilor infrastructurale si a serviciilor</t>
  </si>
  <si>
    <t>Dezvoltare locala in comunitati marginalizate, componenta 1 - Colonia Nuci</t>
  </si>
  <si>
    <t>Prin proiect se urmareste rezolvarea problemelor infrastructurale, sociale si economice concentrate in
zona defavorizata si marginalizata Colonia Nuci din Mun Rm Valcea, promovarea incluziunii sociale a populatiei marginalizate
reprezentata de cei 1400 locuitori ai zonei</t>
  </si>
  <si>
    <t>Reabilitare, modernizare si extindere sistem de iluminat public in orasul Horezu, judetul Valcea</t>
  </si>
  <si>
    <t>Cresterea eficienþei energetice, a gestionarii inteligente a energiei si a utilizarii energiei din surse regenerabile pentru iluminatul public in
orasul Horezu prin extinderea/reîntregirea/modernizarea/crearea retelei de iluminat si implementarea unui sistem inteligent de
management prin telegestiune</t>
  </si>
  <si>
    <t>Amenajare parc Ostroveni</t>
  </si>
  <si>
    <t xml:space="preserve">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  </t>
  </si>
  <si>
    <t>Diversificarea activitatii Viscat Textile SRL prin achizitia de echipamente</t>
  </si>
  <si>
    <t>SC Viscat Textile SRL</t>
  </si>
  <si>
    <t>Obiectivul principal al proiectului il constituie dezvoltarea microintreprinderii Viscat Textile SRL prin infiintarea unei noi unitati de productie
fermoare utilizate in special in domeniul confectiilor textile.</t>
  </si>
  <si>
    <t>31/08/2021</t>
  </si>
  <si>
    <t>Dezvoltarea societatii in doemniul lucrarilor de constructii a cladirilor rezidentiale si nerezidentiale</t>
  </si>
  <si>
    <t>SC Rubin Olanesti Hotels SRL</t>
  </si>
  <si>
    <t>Obiectivul general al proiectului il reprezinta dotarea societatii noastre utilaje / echipamente de ultima generatie, in vederea diversificarii
afacerilor societatii, a inovarii si imbunatatirii avantajelor competitive.</t>
  </si>
  <si>
    <t>Baile Olanesti</t>
  </si>
  <si>
    <t>Infiintare unitate noua de productie a protezelor si coroanelor dentare</t>
  </si>
  <si>
    <t>SC OltGip Dent SRL</t>
  </si>
  <si>
    <t>Achizitia unui utilaj de ultima generatie, respectiv un manipulator telescopic rotativ cu accesorii si a unui container -birou cu
panou fotovoltaic, constructie provizorie, cu ajutorul carora va creste competitivitatea societatii.
2. Crearea a 3 locuri de munca. Un loc din cele 3 locuri de munca va fi ocupat de o persoana din categoria persoanelor defavorizate
asa cum este definita aceasta categorie in cadrul POR 2014-2020. Aceste noi locuri de munca vor fi menþinute in cadrul firmei pe
o perioada de cel puþin 3 ani de la finalizarea proiectului de investiþii.
3. Susþinerea colectarii selective a deseurilor. Echipamentul propus a se achizitiona dispune de pubele in interior pentru a se realiza
colectarea selectiva a deseurilor.
4. Inovarea de proces. Dezvoltarea unei activitati noi in cadrul societatii solicitantului va creste potentialul economic al acestuia,
ajutand la cresterea competitivitatii pe plan local, dar si regional. Prin implementarea prezentului proiect, Forum Consult Invest
S.R.L. va intra pe un nou segment de piata, cel al lucrarilor specializate de constructii. Inovarea va oferi activitatii societatii
valoare adaugata si poate asigura si succesul comercial. Distribuirea serviciilor se va realiza in baza procedurilor de lucru prin
care sunt trecute modalitatile de prestare a serviciilor cu ajutorul echipamentelor. Acest utilaj reprezinta solutie inovativa in
domeniu, incorporand tehnologii noi si moderne care vor contribui la dezvoltarea activitatii societatii. In acest sens, potentialul
inovativ al prezentului Plan de afaceri si implicit al investitiei, este dat de echipamentele inovatoare mentionate mai sus, care vor
contribui in mod eficient la desfasurarea activitatii</t>
  </si>
  <si>
    <t>Dezvoltarea activitatii Pasnik Dream Consulting SRL</t>
  </si>
  <si>
    <t>Pasnik Dream Consulting SRL</t>
  </si>
  <si>
    <t>Obiectivul principal al SC PASNIK DREAM CONSULTING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t>
  </si>
  <si>
    <t>Cresterea competitivitatii societatii comerciale SC MAISON BOIS NATURE SRL prin achizitionarea de echipamente moderne</t>
  </si>
  <si>
    <t>SC MAISON BOIS NATURE SRL</t>
  </si>
  <si>
    <t>Achizitia echipamentelor/utilajelor care vor contribui la dezvoltarea si diversificarea acitivitatii societatii</t>
  </si>
  <si>
    <t>30/05/2022</t>
  </si>
  <si>
    <t>Îmbunatatirea competitivitatii S.C. DAM WOOD EXIM S.R.L prin dotarea societatii cu echipamente/utilaje/instalatii de ultima generatie</t>
  </si>
  <si>
    <t>SC Dam Wood Exim SRL</t>
  </si>
  <si>
    <t>Imbunatatirea competitivitatii societatii in urmatorii 3 ani de la implementarea proiectului</t>
  </si>
  <si>
    <t>Consolidarea pozitiei pe piata a firmei STIMA NETWORK SRL prin achizitia de echipamente performante</t>
  </si>
  <si>
    <t>Societatea STIMA NETWORK SRL urmareste prin
prezentul proiect finantarea unei investitii cu impact economic si social imediat, in contextul unei dezvoltari regionale durabile si
echilibrate, contribuind astfel la atingerea obiectivului instituit prin Programul Operational Regional 2014-2020</t>
  </si>
  <si>
    <t>Baile Govora</t>
  </si>
  <si>
    <t>PERFORMANTA PRIN TEHNOLOGIE</t>
  </si>
  <si>
    <t>SC FORUM CONSULT INVEST SRL</t>
  </si>
  <si>
    <t>Achizitia unui utilaj de ultima generatie, respectiv un manipulator telescopic rotativ cu accesorii si a unui container -birou cu
panou fotovoltaic, constructie provizorie, cu ajutorul carora va creste competitivitatea societatii.</t>
  </si>
  <si>
    <t>Cresterea competitivitatii societatii comerciale SC AMETART SRL prin achizitionarea de echipamente moderne</t>
  </si>
  <si>
    <t>SC Ametart SRL</t>
  </si>
  <si>
    <t>Astfel, solicitantul doreste sa-si doteze societatea cu echipamente moderne care sa ii ofere posibilitatea de a-si dezvolta activitatea si
produsele pe care le ofera si totodata pentru a-þi diversifica actuala oferta.Achizitia echipamentelor/utilajelor care vor contribui la dezvoltarea si diversificarea acitivitatii societatii SC AMETART
SRL
2. Dezvoltarea resurselor umane prin cresterea numarului de angajatii in care SC AMETART SRL este responsabil de
respectarea principiilor privind dezvoltarea durabila, egalitatea de sanse, de gen si nediscriminarea prin aplicarea de masuri
exacte de asigurare a egalitatii de sanse si tratament (angajarea unei persoane provenite din categorii defavorizate). Aceasta
persoana va fi din unul din tamplarii universali. Cresterea numarului mediu de salariati ai societatii la sfarsitul perioadei de
implementare a proiectului (numarul mediu de salariati va creste cu 5 angajati fata de numarul mediu de angajati inregistrat la
31.12.2018)
3. Incheierea unui contract cu o societate de colectare selectiva a deseurilor in perioada de implementare a proiectului</t>
  </si>
  <si>
    <t>Imbunatatirea competitivitatii si cresterea eficientei energetice a SC DETOP ONLINE SRL prin achizitia de echipamente specializate performante</t>
  </si>
  <si>
    <t>SC DETOP ONLINE SRL</t>
  </si>
  <si>
    <t>Obiectivul general al proiectului il reprezinta cresterea competitivitatii firmei Detop Online SRL diversificarea portofoliului de activitati ale
firmei in domeniul prestarii serviciilor de reparare masini</t>
  </si>
  <si>
    <t>Diversificarea activitatii SC Karotty Trans SRL prin achizitionarea de echipamente necesare pentru productia de mobila</t>
  </si>
  <si>
    <t>SC Karotty Trans SRL</t>
  </si>
  <si>
    <t>Scopul proiectului este cresterea nivelului tehnic de dotare al firmei prin achizitionarea unor active corporale, destinate sa modernizeze si
sa dezvolte activitatea societatii nou infiintate, utiland astfel compania cu tehnologie avansata si eficienta in scopul realizarii unor produse
(mobila de bucatarie) de inalta calitate.</t>
  </si>
  <si>
    <t>Analiza si diagnostic de mare precizie pentru motoare si automobile</t>
  </si>
  <si>
    <t>SC Autovil Trading SRL</t>
  </si>
  <si>
    <t>Obiectivul general il reprezinta consolidarea poziþiei pe piaþa a societatii AUTOVIL TRADING S.R.L., prin servicii multiple si introducerea
pe piata de servicii de analiza, testare si diagnoza pentru automobile de cea mai buna calitate la standarde europene.
Prin proiect se doreste consolidarea, cresterea si dezvoltarea durabila a sectorului serviciilor , prin realizarea unei investitii initiale pentru
a creste gradul de acuratete , fiabilitate si stabilirea cu exactitate si precizie a stadiului tehnic al motoarelor si automobilelor, în
conformitate cu standardele europene, de a contribuii la dezvoltarea structurilor de afaceri regionale si locale pentru a facilita creearea de
noi locuri de munca si cresterea economica durabila.</t>
  </si>
  <si>
    <t>MLPDA/departamente suport AMPOR</t>
  </si>
  <si>
    <t>Sprijinirea departamentelor suport ale AMPOR din cadrul MLPDA</t>
  </si>
  <si>
    <t>Sprijinirea AM POR pentru realizarea activitatilor aferente atributiilor sale in ceea ce priveste implementarea POR 2014-2020</t>
  </si>
  <si>
    <t>Sprijin acordat in perioada 01.01.2020 - 31.12.2021 pentru ADR Sud Vest in informarea comunicarea implementarea si monitorizarea la nivel regional POR 2014-2020, inchiderea POR 2007-2013 precum si pregatirea POR 2021-2027</t>
  </si>
  <si>
    <t>Sprijin acordat în perioada 01.01.2020 – 31.12.2021 pentru OI din cadrul ADR CENTRU în implementarea, monitorizarea, informarea şi comunicarea la nivel regional a POR 2014 – 2020, respectiv pentru închiderea POR 2007 – 2013</t>
  </si>
  <si>
    <t>121, 122, 124</t>
  </si>
  <si>
    <t>Sprijin financiar acordat ADR Nord-Est pentru implementarea POR 2014-2020 in Regiunea Nord-Est in perioada 2020-2021</t>
  </si>
  <si>
    <t>AGENTIA DE DEZVOLTARE REGIONALA "NORD-EST"</t>
  </si>
  <si>
    <t>121, 122, 125</t>
  </si>
  <si>
    <t>Sprijin pentru ADR Sud Muntenia/Directia Organism Intermediar pentru realizarea activitatilor specifice atributiilor delegate prin Acordul Cadru de delegare a atributiilor privind implementarea POR 2014-2020, in perioada 2020-2021</t>
  </si>
  <si>
    <t>AGENTIA PENTRU DEZVOLTARE REGIONALA SUD MUNTENIA</t>
  </si>
  <si>
    <t>121, 122, 126</t>
  </si>
  <si>
    <t>Sprijin financiar acordat ADR VEST pentru implementarea POR 2014-2020 in Regiunea Vest in perioada 2020-2021</t>
  </si>
  <si>
    <t>AGENTIA PENTRU DEZVOLTARE REGIONALA A REGIUNII VEST</t>
  </si>
  <si>
    <t>121, 122, 127</t>
  </si>
  <si>
    <t>Sprijin pentru ADR SE in perioada 2020-2021 in vederea implementarii POR 2014-2020 in Regiunea de Dezvoltare Sud-Est</t>
  </si>
  <si>
    <t>AGENTIA PTR. DEZVOLTARE REGIONALA A REGIUNII DE DEZVOLTARE SUD-EST</t>
  </si>
  <si>
    <t>121, 122, 128</t>
  </si>
  <si>
    <t>Sprijin pentru ADR Nord-Vest în vederea implementării POR 2014-2020 în perioada 2020-2021</t>
  </si>
  <si>
    <t>AGENTIA DE DEZVOLTARE REGIONALA NORD-VEST</t>
  </si>
  <si>
    <t>121, 122, 129</t>
  </si>
  <si>
    <t>Raportare cut-off date  30.09.2020</t>
  </si>
  <si>
    <t>Dezvoltare activitate de finisare a materialelor textile cu achizitia de echipamente si produse software de ultima generatie</t>
  </si>
  <si>
    <t>11 PERFECT INTERNATIONAL SRL</t>
  </si>
  <si>
    <t>03.09.2020</t>
  </si>
  <si>
    <t>30.05.2021</t>
  </si>
  <si>
    <t>Diversificarea activitatii EUROTOP TRANS S.R.L. prin achizitia unei linii de productie a lemnului pentru foc</t>
  </si>
  <si>
    <t>EUROTOP TRANS SRL</t>
  </si>
  <si>
    <t>Cresterea competitivitatii sectorului nou si inovativ pentru societate de productie: productie lemne pentru foc - CAEN 1629 “Fabricarea altor produse din lemn; fabricarea articolelor din pluta, paie si din alte materiale vegetale impletite” (Lemn foc despicat si fasonat ; despicat subtire pentru pizza/grill- cf. cod CAEN)</t>
  </si>
  <si>
    <t>18.09.2020</t>
  </si>
  <si>
    <t>RD Cons Construct SRL</t>
  </si>
  <si>
    <t>Modernizarea activitatii societatii MARMOLUX DESIGN SRL prin achizitia de utilaje si echipamente performante</t>
  </si>
  <si>
    <t>MARMOLUX DESIGN SRL</t>
  </si>
  <si>
    <t>Achiziționarea de echipamente performante, în vederea creșterii calității procedeelor de prelucrare a pietrei naturale și diversificarea produselor din piatră naturală oferite clienților.</t>
  </si>
  <si>
    <t>Înfiintare unitate de productie piese de schimb pentru autovehicule si motoare</t>
  </si>
  <si>
    <t>MOTO DALV S.R.L.</t>
  </si>
  <si>
    <t>Extinderea în domeniul fabricării pieselor pentru autovehicule și motoare pentru autovehicule, vizând înființarea unei linii de producție de piese de schimb prin crearea unei infrastructuri tehnice moderne, performante și eficiente din punct de vedere a consumului de energie.</t>
  </si>
  <si>
    <t>22.09.2020</t>
  </si>
  <si>
    <t>MODERNIZAREA S.C. LUGABRINI S.R.L. PRIN ACHIZITIA DE UTILAJE SPECIFICE, IN MUNICIPIUL BOTOSANI, JUDETUL BOTOSANI</t>
  </si>
  <si>
    <t>LUGABRINI SRL</t>
  </si>
  <si>
    <t>Achizitia de utilaje specifice activitatii de taiere si rindeluire a lemnului – cod CAEN 1610.</t>
  </si>
  <si>
    <t>23.09.2020</t>
  </si>
  <si>
    <t>Eficientizarea energetica a Primariei Orasului Flamânzi, orasul Flamânzi, judetul Botosani</t>
  </si>
  <si>
    <t>Transport urban durabil in Municipiul Botosani prin reabilitarea, modernizarea si extinderea transportului public local de calatori cu tramvaiul - Reabilitare cale rulare traseu 102</t>
  </si>
  <si>
    <t>Asigurarea unui serviciu eficient de transport public de calatori si imbunatatirea conditiilor pentru utilizarea serviciului de transport public in comun, in vederea reducerii numarului de deplasari cu transportul privat (cu autoturisme) si reducerea emisiilor de echivalent CO2 din transport.</t>
  </si>
  <si>
    <t>17.07.2020</t>
  </si>
  <si>
    <t>11.02.2023</t>
  </si>
  <si>
    <t>Creșterea gradului de acoperire cu servicii sociale prin dezvoltarea infrastructurii sociale din județul Botoșani.</t>
  </si>
  <si>
    <t>Crearea si operationalizarea Centrului de Inovare si Transfer Tehnologic MAVIS în vederea exploatarii oportunităților economice generate de economia argintie și pentru a sprijini dezvoltarea și transferul de soluții tehnologice/servicii către economie în vederea generării de valoare adaugată și gestionării provocărilor societale reprezentate de îmbătrânirea populației, accesibilitatea serviciilor socio-medicale, calitatea actului medical și prevenția, diagnosticarea și terapia bolilor.</t>
  </si>
  <si>
    <t>Crearea si dotarea unei unitati noi de productie elemente de dulgherie si tâmplarie, pentru constructii</t>
  </si>
  <si>
    <t>IMPERIAL WOOD INDUSTRY SRL</t>
  </si>
  <si>
    <t>Dezvoltarea activitatii SC Imperial Wood Industry SRL, consolidarea pozitiei pe piata si atragerea de noi clienti prin realizarea de investitii in echipamente performante cu productivitate ridicata.</t>
  </si>
  <si>
    <t>03.08.2020</t>
  </si>
  <si>
    <t>PODU ILOAIEI</t>
  </si>
  <si>
    <t>Investitii privind inovarea activitatii MEGA RESIDENCE SRL</t>
  </si>
  <si>
    <t>MEGA RESIDENCE SRL</t>
  </si>
  <si>
    <t>Inovarea activitatii MEGA RESIDENCE S.R.L., prin dezvoltarea unui nou domeniu de activitate – fabricarea betonului</t>
  </si>
  <si>
    <t>07.09.2020</t>
  </si>
  <si>
    <t>Diversificarea activitatii firmei DUO SERV LIMPIOX SRL prin productia ecologica de peleti</t>
  </si>
  <si>
    <t>DUO SERV LIMPIOX SRL</t>
  </si>
  <si>
    <t>Crearea unei capacitati de productie de peleti, considerata o importanta veriga in cadrul economiei circulare din domeniul reutilizarii deseurilor agricole (paie si alte resturi vegetale)</t>
  </si>
  <si>
    <t>Achiziþionarea de echipamente Înalt Tehnologizate pentru fabricare pungi termocontractibile la SC PLASTIC PAPER DISTRIBUTION SRL</t>
  </si>
  <si>
    <t>PLASTIC &amp; PAPER DISTRIBUTION SRL</t>
  </si>
  <si>
    <t>Prin achizitia noilor utilaje, societatea SC PLASTIC PAPER DISTRIBUTION SRL va dezvolta actuala activitate, aferenta codului CAEN 2222.</t>
  </si>
  <si>
    <t>16.01.2021</t>
  </si>
  <si>
    <t>Diversificarea serviciilor oferite de catre S.C. RC GEOPROIECT S.R.L. prin implementarea unor noi procese operationale</t>
  </si>
  <si>
    <t>RC GEOPROIECT S.R.L.</t>
  </si>
  <si>
    <t>17.08.2020</t>
  </si>
  <si>
    <t>Cresterea competitivitatii societatii PRINTONER SRL prin investitia în tehnologie moderna</t>
  </si>
  <si>
    <t>PRINTONER SRL</t>
  </si>
  <si>
    <t>SC PRINTONER SRL intentioneaza ca prin proiect sa isi diversifice activitatea, adaugand in portofoliul sau o noua categorie de produse, respectiv ambalaje din hartie si carton. In acest scop, firma va achizitiona o serie de echipamente necesare desfasurarii activitatii (Echipament tipar digital cu toner, Laminator plan, Echipament pentru faltuit, Cutter plotter plan, Imprimanta plana) si va recruta personal specializat.</t>
  </si>
  <si>
    <t>Diversificarea portofoliului de servicii furnizat de ARHITECTIS TRUST SRL</t>
  </si>
  <si>
    <t>ARHITECTIS TRUST S.R.L.</t>
  </si>
  <si>
    <t>Diversificarea activității firmei prin achiziționarea de echipamente si programe informatice specifice care să faciliteze pătrunderea firmei pe piața de profil corespunzătoare codului CAEN 7112 – Activități de inginerie și consultanță tehnică legate de acestea.</t>
  </si>
  <si>
    <t>Investitii privind inovarea activitatii SAFE WHEELS INVEST S.R.L.</t>
  </si>
  <si>
    <t>SAFE WHEELS INVEST SRL</t>
  </si>
  <si>
    <t>Consolidarea firmei SAFE WHEELS INVEST S.R.L. prin pătrunderea pe piața unui nou domeniu de activitate, respectiv cel al vopsitului în câmp electrostatic, corespunzător codului CAEN 2561</t>
  </si>
  <si>
    <t>25.09.2020</t>
  </si>
  <si>
    <t>Reabilitarea infrastructurii de tramvai Iasi – Dancu</t>
  </si>
  <si>
    <t>Reabilitarea infrastructurii si suprastructurii caii de rulare tramvai pe tronsonul cuprins intre intersectia strazilor Vasile Lupu si strada Aurel Vlaicu si limita intravilan a judetului Iasi, lungime 2.460ml cale dubla (respectiv 2,46 km)- respectiv 4, 92 km cale simpla de rulare.</t>
  </si>
  <si>
    <t>02.07.2020</t>
  </si>
  <si>
    <t>28.01.2021</t>
  </si>
  <si>
    <t>19.08.2021</t>
  </si>
  <si>
    <t>“Închiderea Centrului Rezidential "Sf. Stelian", Pascani, judetul Iasi”</t>
  </si>
  <si>
    <t>03.07.2020</t>
  </si>
  <si>
    <t>Extindere si dotare Unitate Functionala Regionala de Urgenta in cadrul Spitalului Clinic de Urgenta pentru Copii "Sf. Maria" Iasi</t>
  </si>
  <si>
    <t>Îmbunatatirea calitatii si a eficientei ingrijirii spitalicesti de urgenta pentru populatia de varsta pediatrica (0-18 ani) din Regiunea Nord Est. In urma implementarii proiectului, va rezulta o unitate de primiri urgente, moderna, integrata spitalului, dotata cu echipamente de investigatie de ultima generatie.</t>
  </si>
  <si>
    <t>CONSTRUIRE SI DOTARE GRADINITA ÎN COMUNA UNGHENI, JUDETUL IASI</t>
  </si>
  <si>
    <t>Îmbunătăţirea calităţii infrastructurii educaționale şi a dotărilor din cadrul unităților de învățământ preșcolar din Comuna Cotnari, județul Iași în vederea asigurării unui proces educaţional la standarde europene și creşterea participării populaţiei preşcolare la procesul educaţional.</t>
  </si>
  <si>
    <t>Investitii in infrastructura de invatamant din cadrul UMF Iasi - Centrul de Simulare</t>
  </si>
  <si>
    <t>Dotarea unui Centru de Simulare Medicala, in conditii de performanta,durabilitate si incluziune sociala.</t>
  </si>
  <si>
    <t>25.08.2020</t>
  </si>
  <si>
    <t>15.03.2021</t>
  </si>
  <si>
    <t>Inovarea procesului si diversificarea serviciilor de foraj, ale firmei GEO PROJECT, prin achizitia unei instalatii hidraulice</t>
  </si>
  <si>
    <t>GEO PROJECT S.R.L.</t>
  </si>
  <si>
    <t>Creșterea competitivității firmei Geo Project S.R.L., ca urmare a introducerii de noi tehnologii moderne în procesele de lucru a societății, prin achiziţionarea unui utilaj hidraulic de foraj.</t>
  </si>
  <si>
    <t>16.09.2020</t>
  </si>
  <si>
    <t>Reabilitare si modernizare Ambulatoriu Integrat de Specialitate din cadrul Spitalului Judetean de Urgenta Piatra Neamt</t>
  </si>
  <si>
    <t>Eficientizarea sistemului de sănătate din județul Neamț prin reabilitarea și modernizarea Ambulatoriului Integrat de Specialitate din cadrul Spitalului Județean de Urgență Piatra Neamț.</t>
  </si>
  <si>
    <t>13.07.2020</t>
  </si>
  <si>
    <t>CARE - Comunitate pentru Alternative familiale, Recuperare si Egalitate</t>
  </si>
  <si>
    <t>DIRECTIA GENERALA DE ASISTENTA SOCIALA SI PROTECTIA COPILULUI NEAMT</t>
  </si>
  <si>
    <t>Dezvoltarea infrastructurii serviciilor sociale pentru copiii cu dizabilități din județul Neamț, în vederea asigurării unui mediu de îngrijire cât mai apropiat de cel familial și prevenirii instituționalizării.</t>
  </si>
  <si>
    <t>Investim pentru calitate si diversitate</t>
  </si>
  <si>
    <t>28.08.2020</t>
  </si>
  <si>
    <t>Sanse egale pentru toti copiii</t>
  </si>
  <si>
    <t>Diversificarea activitatii prin achizitionarea de utilaje tehnologice in cadrul CIRCUIT DOCTOR S.R.L.</t>
  </si>
  <si>
    <t>CIRCUIT DOCTOR S.R.L.</t>
  </si>
  <si>
    <t>Dezvoltarea microintreprinderii SC CIRCUIT DOCTOR S.R.L prin diversificarea activitatii existente.</t>
  </si>
  <si>
    <t>14.09.2020</t>
  </si>
  <si>
    <t>Diversificarea activitatii prin achizitionarea de utilaje tehnologice in cadrul DEPALI COM SRL</t>
  </si>
  <si>
    <t>DEPALI COM SRL</t>
  </si>
  <si>
    <t>Dezvoltarea microintreprinderii SC DEPALI SRL S.R.L prin diversificarea activitatii existente.</t>
  </si>
  <si>
    <t>Cresterea competitivitatii firmei ADDICTAD, prin infiintarea unei unitati de finisare a materialelor textile</t>
  </si>
  <si>
    <t>ADDICTAD S.R.L.</t>
  </si>
  <si>
    <t>Obiectivul general al proiectului este creșterea competitivității firmei ADDICTAD S.R.L., ca urmare a dezvoltarii propriului departament de productie. Acest lucru va fi posibil in primul rand, prin introducerea de noi tehnologii moderne în procesele de lucru a societății, prin achiziţionarea de echipamente și utilaje tehnologice specializate.</t>
  </si>
  <si>
    <t>DIVERSIFICAREA ACTIVITATII FIRMEI FMI DRUM RECONSTRUCT SRL</t>
  </si>
  <si>
    <t>FMI DRUM RECONSTRUCT SRL</t>
  </si>
  <si>
    <t>Intrarea si consolidarea firmei pe piata materialului lemnos, in vederea cresterii economice si dezvoltarii durabile. Obiectivul va fi atins prin diversificara activitatii firmei, in domeniul reprezentant de cod caen rev. 2 - 1610 (taierea si rindeluirea lemnului)</t>
  </si>
  <si>
    <t>27.08.2020</t>
  </si>
  <si>
    <t>30.12.2023</t>
  </si>
  <si>
    <t>INFIINTAREA UNEI NOI UNITATI DE PRODUCTIE</t>
  </si>
  <si>
    <t>APIMUNT SRL</t>
  </si>
  <si>
    <t>Consolidarea competivitatii economice la APIMUNT S.R.L. prin crearea unei unitati de editare, achizitionand echipamente performante, urmarind adaptarea la cerintele pietei prin intarirea capacitatii de promovare produselor.</t>
  </si>
  <si>
    <t>08.09.2020</t>
  </si>
  <si>
    <t>Cresterea eficientei energetice a imobilului ”CSEI Elisabeta Polihroniade” Vaslui</t>
  </si>
  <si>
    <t>Achizitia de echipamente pentru diversificarea activitatii firmei Honoshib SRL</t>
  </si>
  <si>
    <t xml:space="preserve">Honoshib SRL   </t>
  </si>
  <si>
    <t>Asigurarea unei dezvoltări durabile prin diversificarea activității firmei HONOSHIB S.R.L, ceea ce presupune investiții în  echipamente performante care să asigure capacitatea de oferire de servicii de reprezentare media la nivelul standardelor europene, creșterea portofoliului de clienți și implicit creșterea cifrei de afaceri.</t>
  </si>
  <si>
    <t>Dezvoltare prin diversificarea activitatii firmei Midaltes Renting Tour SRL</t>
  </si>
  <si>
    <t xml:space="preserve">Midaltes Renting Tour SRL  </t>
  </si>
  <si>
    <t>Asigurarea unei dezvoltări durabile prin diversificarea activității firmei MIDALTES RENTING TOUR S.R.L, ceea ce presupune investiții în  echipamente performante care să asigure capacitatea de oferire de servicii de închiriere echipamente de construcții de utilizare generală cu operatori la nivelul standardelor europene, creșterea portofoliului de clienți și implicit creșterea cifrei de afaceri.</t>
  </si>
  <si>
    <t>Modernizare transport electric Calea Galați</t>
  </si>
  <si>
    <t>reducerea emisiilor de carbon in aria de studiu – Calea Galati din municipiul Braila</t>
  </si>
  <si>
    <t>Regenerare zone urbane degradate sector 1</t>
  </si>
  <si>
    <t xml:space="preserve">îmbunătăţirea mediului urban, în reducerea poluării aerului, în creşterea calităţii vieţii în municipiul Braila, în zona industrială veche aproape de faleza Dunării si pe Calea Galati, prin modernizarea, reutilizarea si refunctionalizarea zonelor urbane degradate identificate în acest proiect şi prin modernizarea străzilor urbane adiacente care conduc în mod direct la mare parte din terenurile supuse intervenţiei. </t>
  </si>
  <si>
    <t>Reabilitare modernizare si dotare Scoala Gimnaziala Mihai Viteazu Braila</t>
  </si>
  <si>
    <t>Cresterea atractivitatii ofertei educationale la nivelul invatamantului primar si gimnazial la Scoala Mihai Viteazul, Braila, prin asigurarea unor conditii adecvate, accesibile si de calitate pentru toti copiii, cu scopul reducerii abandonului scolar si parasirea timpurie a scolii.</t>
  </si>
  <si>
    <t>Investitii in infrastructura Orasului Ianca pentru revitalizarea fizică, economică și socială a comunităților defavorizate</t>
  </si>
  <si>
    <t>Unitatea Administrativ Teritoriala Oras Ianca</t>
  </si>
  <si>
    <t>Modernizarea parcului din oras, a strazilor Orizontului,Viilor, Salcamilor, a parcarilor ce deservesc accesul catre institutii de interes public (Parcarea din proximitatea Casei de Cultura Ianca).
Modernizarea, realibilitarea si dotarea Casei de Cultura a Orasului Ianca.</t>
  </si>
  <si>
    <t>Ianca</t>
  </si>
  <si>
    <t>Cresterea performantei energetice la blocurile de locuinte SD9C, Sc1 si 2, Str. Siderurgistilor nr.23 – Siderurgistilor Vest, D, Str. Domneasca nr. 15 – Centru si A5 tronson 6, Str. Brailei nr. 205 – Micro 20 din Municipiul Galati</t>
  </si>
  <si>
    <t xml:space="preserve">sprijinirea îmbunătăţirii eficienţei energetice a clădirilor rezidențiale din municipiul Galați ceea ce va conduce la reducerea consumului de energie contribuind astfel la reducerea emisiilor de gaze cu efect de seră. </t>
  </si>
  <si>
    <t>Cresterea performantei energetice la blocurile de locuinte E7/E8/C21/C22, str. Regiment 11 Siret, nr. 27/35/29/31 din Municipiul Galati</t>
  </si>
  <si>
    <t>creşterea performanţei energetice a blocurilor de locuinţe E7 / E8 / C21 / C22, str. Regiment 11 Siret, nr. 27 / 35 / 29 / 31 din Municipiul Galaţi, cu efecte favorabile asupra calităţii mediului ambiental şi a sănătăţii locuitorilor, prin scăderea sub 90kWh/m2an a consumului specific de energie pentru încălzire.</t>
  </si>
  <si>
    <t>Cresterea performantei energetice a blocurilor: CL3, str. Armata Poporului, nr. 6; PR6, Bd. Dunarea, nr. 86 ; C4, str. Stadionului, nr 12 din municipiul Galati</t>
  </si>
  <si>
    <t>creşterea performanţei energetice a blocurilor de locuințe CL3, Scara 1, situat în  str. Armata Poporului, nr. 6; C4, str. Stadionului, nr 12 din municipiul Galați, cu efecte favorabile asupra calităţii vieţii locuitorilor, prin scăderea sub 90kWh/m2an a consumului specific de energie pentru încălzire.</t>
  </si>
  <si>
    <t>Demolare si construire scoala gimnaziala Sf. Cuvioasa Parascheva, comuna Smârdan, judetul Galati</t>
  </si>
  <si>
    <t>Unitatea Administrativ Teritoriala Comuna Smardan</t>
  </si>
  <si>
    <t xml:space="preserve">dezvoltarea infrastructurii educationale scolare din Regiunea de Dezvoltare Sud-Est prin demolare si construirea Scolii Gimnaziale Sf. Cuvioasa Parascheva, comuna Smardan, judetul Galati. </t>
  </si>
  <si>
    <t xml:space="preserve"> Reabilitarea infrastructurii scolare - Liceul nr. 1 Cudalbi, jud. Galati</t>
  </si>
  <si>
    <t>Unitatea Administrativ Teritoriala Comuna Cudalbi</t>
  </si>
  <si>
    <t>Reabilitarea infrastructurii școlare Liceul Nr. 1 Cudalbi jud. Galați.</t>
  </si>
  <si>
    <t>Construire corp nou Școala Gimnazială „Dan Barbilian” Galați</t>
  </si>
  <si>
    <t>Unitatea Administrativ Teritoriala Municipiul Galați</t>
  </si>
  <si>
    <t xml:space="preserve">Construire clădire cu suprafața construită de 1370,77 mp și suprafața desfășurată de 3069,83 mp, regim de înălțime P+2E, ce va include spații cu următoarele destinații: săli de clasă, cancelarie, sală multimedia, cameră servere, teren activități sportive, tribună oficialități, vestiare, cameră materiale sportive, sală de mese, cabinet medical, camera tehnică, grupuri sanitare. </t>
  </si>
  <si>
    <t>Infiintare transport public nepoluant pentru mobilitatea urbana a populatiei si reducerea emisiilor de carbon in orasul Odobesti</t>
  </si>
  <si>
    <t>Unitatea Administrativ Teritoriala orasul Odobesti</t>
  </si>
  <si>
    <t>reducerea emisiilor de carbon in Orașul Odobesti conform Planului de Mobilitate Urbana Durabila, inclusiv promovarea mobilității urbane bazata pe utilizarea transportului public auto de calatori, nepoluant, îmbunătățit si reducerea numărului de deplasări de transport privat cu autoturisme.</t>
  </si>
  <si>
    <t>Reabilitarea, modernizarea, extinderea clădirilor și echiparea infrastructurii educaționale a Creșei nr. 7</t>
  </si>
  <si>
    <t>Reabilitarea, extinderea si modernizarea  Cresei nr. 7 prin realizarea lucrarilor reabilitare a acoperisului terasa, refacerea/inlocuirea finisajelor interioare si exterioare, recompartimentare,  refacerea izolatiei termice, lucrari necesare pentru obtinerea avizelor de functionare, etc., si de extindere in scopul crearii conditiilor necesare de confort, siguranta si securitate pentru toti copiii din cresa.</t>
  </si>
  <si>
    <t>Reabilitarea, modernizarea, extinderea si
echiparea infrastructurii educationale
pentru invatamantul profesional si tehnic si
invatarea pe tot parcursul vietii - Colegiul
tehnic "Gheorghe Bals" din Municipiul
Adjud, jud. Vrancea</t>
  </si>
  <si>
    <t xml:space="preserve">Imbunatatirea infrastructurii educationale existente a Colegiului Tehnic „Gheorghe Bals” printr-o serie de lucrari de consolidarea, reabilitarea si modernizarea a instalatiilor si echipamentelor tehnico-functionale.  </t>
  </si>
  <si>
    <t>Imbunatatirea calitatii vietii populatiei in Municipiul Adjud, Judetul Vrancea-Obiective Adjudu Vechi</t>
  </si>
  <si>
    <t>Imbunatatirea serviciilor educationale, culturale si recreative adresate copiilor si tinerilor din zona defavorizata socio-economic cu un acentuat caracter rural din componenta Municipiului Adjud, respectiv, zona denumita « Adjudul Vechi », prin reabilitarea infrastructurii educationale aferente complexului educational din cadrul Scolii Gimnaziale Adjudul Vechi.</t>
  </si>
  <si>
    <t>Dezvoltarea si diversificarea activitatii Matias Agrinvest S.R.L. prin achizitia de utilaje</t>
  </si>
  <si>
    <t xml:space="preserve">Matias Agrinvest S.R.L.  </t>
  </si>
  <si>
    <t>dezvoltarea unei noi categorii de produse si intrarea pe o piata noua, prin introducerea in portofoliul MATIAS AGRINVEST SRL  a unei noi activitati, respectiv fabricarea betonului.</t>
  </si>
  <si>
    <t xml:space="preserve"> Diversificarea activitatii la SC NVB Building &amp; Consulting SRL</t>
  </si>
  <si>
    <t>NVB Building &amp; Consulting SRL                                                  Bucureşti</t>
  </si>
  <si>
    <t>diversificarea actvitatii NVB BUILDING &amp; CONSULTING  S.R.L. in domeniul productiei de profile obtinute la rece intr-o perioada de 12 luni de la semnarea contractului de finantare.</t>
  </si>
  <si>
    <t>Investitie performanta la Grinder Business SRL</t>
  </si>
  <si>
    <t xml:space="preserve"> Grinder Business SRL  </t>
  </si>
  <si>
    <t>dotarea cu echipamente performante, pentru realizarea de Lucrari de constructie a cladirilor rezidentiale si nerezidentiale</t>
  </si>
  <si>
    <t>Dezvoltarea competitivitatii SC Bradex SRL pe piata industrializarii lemnului din Romania</t>
  </si>
  <si>
    <t xml:space="preserve">Bradex SRL        </t>
  </si>
  <si>
    <t>consolidarea si dezvoltarea activitatii SC BRADEX SRL pe piata industrializarii lemnului din Romania, prin implementarea unor tehnologii moderne de lucru, care sa conduca la eficientizarea prestatiei companiei.</t>
  </si>
  <si>
    <t>Sistem alternativ de mobilitate urbana utilizând statii automate de închiriere a bicicletelor Municipiul Buzau</t>
  </si>
  <si>
    <t>reducerea emisiilor GES și promovarea mobilității urbane durabile prin creșterea atractivității și accesibilității deplasărilor cu bicicleta, ca rezultat al implementării unui sistem alternativ de mobilitate urbană utilizând stații automate de închiriere a bicicletelor.</t>
  </si>
  <si>
    <t xml:space="preserve"> Infiintare centru de zi, cantina sociala si unitate de ingrijire la domiciliu pentru grupul vulnerabil persoane varstnice</t>
  </si>
  <si>
    <t xml:space="preserve"> Parteneriatul dintre Unitatea Administrativ Teritoriala Comuna Bradeanu si Fundatia Crucea Alb Galbena Buzau</t>
  </si>
  <si>
    <t>Cresterea gradului de acoperire cu servicii sociale grupului vulnerabil persoane varstnice prin reglementarea, dezvoltarea si infiintarea unui centru de servicii personalizate pentru indeplinirea nevoilor specifice ale persoanelor varstnice, cu accent pe sisemul de ingrijire la domiciliu, respectiv Infiintarea unei Centru de zi, o Cantina sociala si unei Unitati de ingrijire la domiciliu la nivel local si dotarea corespunzatoare a acestora.</t>
  </si>
  <si>
    <t>Consolidare, reabilitare si extindere scoala primara in sat Tronari, com. Viperesti, jud. Buzau</t>
  </si>
  <si>
    <t>Unitatea Administrativ Teritoriala Comuna Viperesti</t>
  </si>
  <si>
    <t>Viperesti</t>
  </si>
  <si>
    <t>Extindere, reabilitare, modernizare si echipare Scoala Gimnaziala Cislau</t>
  </si>
  <si>
    <t>Unitatea Administrativ Teritoriala Comuna Cislau</t>
  </si>
  <si>
    <t>imbunatatirea conditiilor din unitatea de invatamant Scoala Gimnaziala Cislau, jud. Buzau, in vederea cresterii performantelor elevilor si a reducerii
abandonului scolar.</t>
  </si>
  <si>
    <t>Cislau</t>
  </si>
  <si>
    <t>Proiect integrat privind reabilitare, extindere si dotare unitate de invatamant, modernizare drumuri locale si reabilitare si dotare gradinita in satul Maruntisu, orasul Patarlagele, judetul Buzau</t>
  </si>
  <si>
    <t>reabilitare, extindere si dotare unitate de invatamant, modernizare drumuri locale si reabilitare si dotare gradinita in satul Maruntisu, orasul Patarlagele,  judetul Buzau</t>
  </si>
  <si>
    <t>Dezvoltarea activitatii societatii Ravnet SRL prin achizitia de utilaje de constructii</t>
  </si>
  <si>
    <t>Ravnet SRL</t>
  </si>
  <si>
    <t>valorificarea sectorului productiv al activitatii companiei prin extinderea si modernizarea acesteia. In acest sens firma va achizitiona utilaje si echipamente de productie noi, moderne, ceea ce va conduce implicit la inovarea procesului de productie, la dezvoltarea durabila a companiei, la respectarea normelor de mediu si la cresterea competitivitatii in piata specifica.</t>
  </si>
  <si>
    <t>Cresterea competitivitatii economice la SC Brownstone SRL</t>
  </si>
  <si>
    <t>Brownstone S.R.L.</t>
  </si>
  <si>
    <t xml:space="preserve">diversificarea lucrarilor executate de catre societate, prin executia de lucrari in domeniul de activitate – Alte  lucrari de finisare, care nu au fost prestate anterior in unitate, lucrari care se adauga gamei sortimentale deja prestate. </t>
  </si>
  <si>
    <t>Lucrari de pregatire a terenului la Erra Green S.R.L</t>
  </si>
  <si>
    <t xml:space="preserve">Erra Green SRL  </t>
  </si>
  <si>
    <t>cresterea competitivitatii economice a societatii ERRA GREEN SRL prin achizitionarea unor utilaje care sa faciliteze realizarea lucrarilor de pregatire a terenului.</t>
  </si>
  <si>
    <t>Dezvoltarea durabilă și creșterea competitivității societății Master Maintenance SRL</t>
  </si>
  <si>
    <t>Master Maintenance SRL</t>
  </si>
  <si>
    <t xml:space="preserve">dezvoltarea durabilă și creșterea competitivității societății MASTER MAINTENANCE S.R.L  prin investiții,  în scopul diversificării serviciilor oferite și dobândirea avantajului competitiv pe piaţă.  </t>
  </si>
  <si>
    <t>Avisso Accounting Services SRL - platforma online pentru implementarea GDPR</t>
  </si>
  <si>
    <t>Avisso Accounting Services SRL                                              Iași</t>
  </si>
  <si>
    <t xml:space="preserve">imbunatatirea competitivitatii economice a companiei Avisso Accounting Services SRL prin dezvoltarea unei noi unități de prestări servicii în domeniul IT, respectiv demararea unei noi activități economice pentru societatea Avisso Accounting Services SRL prin oferirea pe piață  de soluții integrate pentru implementarea și supravegherea respectării Regulamentului General privind Protecția Datelor Personale (GDPR) prin accesul la o platforma online specializată . </t>
  </si>
  <si>
    <t>Dotarea firmei COMPLEX DELTA SRL cu echipamente specifice executiei lucrarilor de constructii ale drumurilor si autostrazilor</t>
  </si>
  <si>
    <t>Complex Delta SRL                                          Tulcea</t>
  </si>
  <si>
    <t>creşterea competitivităţii companiei prin achizitionarea unor utilaje de ultima generatie prin care societatea va crea o unitate noua de prestare servicii in domeniul realizarii lucrarilor de drumuri si autostrazi.</t>
  </si>
  <si>
    <t>Dezvoltarea S.U.T. Carpati SA prin achizitie utilaje pentru fabricarea betonului – CAEN 2363</t>
  </si>
  <si>
    <t>S.U.T. Carpati S.A.</t>
  </si>
  <si>
    <t>inovarea prin crearea unei noi unitati de productie in domeniul caen 2363- fabricarea betonului ca urmare a dotarii companiei cu echipamente de specialitate.</t>
  </si>
  <si>
    <t>Dezvoltarea S.C.  Muntenia Invest S.R.L. S.R.L. prin achiziþia de utilaje moderne</t>
  </si>
  <si>
    <t xml:space="preserve"> Muntenia Invest S.R.L. </t>
  </si>
  <si>
    <t>îmbunătățirea competitivității SC MUNTENIA INVEST SRL, adresându-se atât pieței naționale cât și celei internaționale, în următorii 5 ani.</t>
  </si>
  <si>
    <t>Cresterea competitivitatii economice la SC AG Grupinstal SRL</t>
  </si>
  <si>
    <t xml:space="preserve">AG Grupinstal SRL </t>
  </si>
  <si>
    <t>Cresterea competitivitatii Steel Master SRL prin achizitia de utilaje</t>
  </si>
  <si>
    <t>Steel Master SRL</t>
  </si>
  <si>
    <t>imbunatatirea competatitivitatii intreprinderii Steel Master SRL prin realizarea unei investitii initiale in domeniul lucrarilor de constructii de cladiri nerezidentiale complete (hale metalice, showroom-uri, proiecte industriale, proiecte comerciale) prin prin infiintarea unei noi unitati de productie.</t>
  </si>
  <si>
    <t>Cresterea competitivitatii societatii prin dezvoltarea activitatii</t>
  </si>
  <si>
    <t>CIFA Total Construct SRL</t>
  </si>
  <si>
    <t>Cresterea competitivitatii pe piata lucrarilor de constructii civile si industriale, a societatii CIFA TOTAL CONSTRUCT SRL Buzau.</t>
  </si>
  <si>
    <t>Diversificarea productiei societatii Mixtura SRL prin fabricarea betonului</t>
  </si>
  <si>
    <t>Mixtura SRL</t>
  </si>
  <si>
    <t xml:space="preserve">creșterea competitivității firmei MIXTURA SRL, ca urmare a diversificării unei unități prin produse(beton) care nu au fost fabricate anterior în unitate, cu ajutorul tehnologiilor moderne în procesele de lucru ale societății, prin achiziţionarea de echipamente tehnologice specializate. </t>
  </si>
  <si>
    <t xml:space="preserve"> Investitie performanta la Ovex Trans SRL, prin dotarea cu echipamente specifice</t>
  </si>
  <si>
    <t xml:space="preserve">Ovex Trans SRL  </t>
  </si>
  <si>
    <t>Creșterea competitivitatii economice a societății prin dotarea cu echipamente performante pentru realizarea altor lucrări speciale de construcții</t>
  </si>
  <si>
    <t>Achizitie de utilaje la SC Proiect-Construct Regiunea Transilvania SRL</t>
  </si>
  <si>
    <t xml:space="preserve">Proiect-Construct Regiunea Transilvania SRL  </t>
  </si>
  <si>
    <t>imbunatatirea competitivitatii economice prin abordarea unei noi piete de constructii. Obiectivul va fi atins prin crearea unei noi unitati de prestare de servicii in domeniul lucrarilor de constructii de drumuri, ca urmare a desfasurarii activitatilor propuse prin proiect la locatia de implementare din zona DELTA DUNARII.</t>
  </si>
  <si>
    <t>Dezvoltarea firmei DATAPHONEDIVISION prin introducerea de servicii noi</t>
  </si>
  <si>
    <t>DATAPHONEDIVISION S.R.L</t>
  </si>
  <si>
    <t>diversificarea activitatii firmei prin inovatie si introducerea de servicii noi,echipamente si tehnologii moderne , precum si cresterea competitivitatii firmei pe plan regional si national .</t>
  </si>
  <si>
    <t>Dezvoltarea Asprem SRL prin crearea unei unitati de servicii in domeniul caen 4312 - lucrari de pregatire a terenului</t>
  </si>
  <si>
    <t xml:space="preserve">Asprem SRL   </t>
  </si>
  <si>
    <t xml:space="preserve">cresterea competitivitatii economice a societatii ASPREM , cu asigurarea principiilor dezvoltarii durabile si reducerea decalajelor fata de productivitatea la nivelul celorlalte regiuni ale tarii si la nivelul Uniunii Europene, prin dezvoltarea activitatii societatii si cresterea eficientei in prestarea serviciilor din domeniul lucrarilor de pregatire a terenului. </t>
  </si>
  <si>
    <t xml:space="preserve"> Infiintarea unei unitati noi pentru organizarea de evenimente outdoor</t>
  </si>
  <si>
    <t xml:space="preserve"> Stage Media Expert SRL</t>
  </si>
  <si>
    <t>imbunatatirea competivitatii economice la S.C. STAGE MEDIA EXPERT S.R.L. prin cresterea productivitatii municii, realizarea unei investitii initiale ce vizeaza crearea unei noi unitati de prestari servicii de organizare evenimente outdoor, achizitionand echipamente performante si adaptate pentru a fi utilizate de persoane cu dezabilitati, urmarind adaptarea la cerintele pietei prin intarirea capacitatii de promovare a serviciilor.</t>
  </si>
  <si>
    <t>Cresterea competitivitatii SC Covabum Prodcom SRL prin crearea unei unitati noi in zona ITI</t>
  </si>
  <si>
    <t>Covabum Prodcom SRL</t>
  </si>
  <si>
    <t>creşterea competitivităţii economice a firmei  Covabum Prodcom SRL prin achizitionarea de utialje care asigura creșterea productivității muncii in noua unitate de servicii deschisa in zona ITI Delta Dunarii.</t>
  </si>
  <si>
    <t xml:space="preserve"> Infiintarea unei unitati noi de testare si analize tehnice</t>
  </si>
  <si>
    <t>Unic Iulirom Orizont SRL</t>
  </si>
  <si>
    <t xml:space="preserve"> imbunatatirea competivitatii economice la S.C. UNIC IULIROM ORIZONT S.R.L. prin cresterea productivitatii municii, realizarea unei investitii initiale ce vizeaza crearea unei noi unitati de testari si analize tehice, achizitionand echipamente performante urmarind adaptarea la cerintele pietei prin intarirea capacitatii de promovare a serviciilor.</t>
  </si>
  <si>
    <t>Extinderea si modernizarea activitatii SC MRC CULICI 2016 SRL</t>
  </si>
  <si>
    <t>MRC CULICI 2016 SRL</t>
  </si>
  <si>
    <t>extindere a capacitatii de productie, cresterea gradului de complexitate a serviciilor si cresterea competitivitatii societatii pe piata regionala, nationala si europeana prin inovarea de produs/serviciu si de proces inglobate, prin achizitionarea de utilaje si echipamente performante, moderne, inovative si eficiente din punct de vedere energetic.</t>
  </si>
  <si>
    <t>Achizitie utilaje specifice, pentru inovarea serviciilor la Constructii Excavatii DVF</t>
  </si>
  <si>
    <t>Constructii Excavatii DVF                                            Balan                                           judetul Salaj</t>
  </si>
  <si>
    <t>Diversificarea serviciilor oferite de S.C. CONSTRUCTII EXCAVATII DVF S.R.L., prin autorizarea  unui nou nou domeniu de activitate  si anume "Constructia de drumuri si autostrazi ", cod caen 4211</t>
  </si>
  <si>
    <t>Extinderea si diversificarea activitatii SC Sulfatim SRL</t>
  </si>
  <si>
    <t>Sulfatim SR</t>
  </si>
  <si>
    <t>Cresterea competitivitatii S.C SME SPORE S.R.L prin achizitia de echipamente performante</t>
  </si>
  <si>
    <t>SME SPORE SRL                                              Constanta                                                  judetul Constanta</t>
  </si>
  <si>
    <t xml:space="preserve">cresterea competitivitatii S.CSME SPORE S.R.L in domeniul ,,Activitati ale centrelor de fitness” - CAEN 9313’’ </t>
  </si>
  <si>
    <t>Diversificarea activității la Consumcoop Galați Societate Cooperativă</t>
  </si>
  <si>
    <t xml:space="preserve">Consumcoop </t>
  </si>
  <si>
    <t>cresterea competitivitatii a CONSUMCOOP GALATI SOCIETATE COOPERATIVA, prin infiintarea unei capacitate deprestare servicii de constructie a drumurilor si autostrazilor, in municipiul Tulcea intr-o perioada de 18 luni de la semnarea contractului de finantare.</t>
  </si>
  <si>
    <t>Dezvoltarea Frigomat SRL prin crearea unei noi unitati de productie in mun Tulcea</t>
  </si>
  <si>
    <t xml:space="preserve">Frigomat SRL   </t>
  </si>
  <si>
    <t>Dotarea patrimoniului societatii cu tehnologie performanta prin achizitia a mijloacelor fixe specifice activitatii caen fabricarea de mobila pentru birouri si magazine.</t>
  </si>
  <si>
    <t>Dezvoltarea SC NACTEPP SRL prin crearea unei noi unitati de productie</t>
  </si>
  <si>
    <t>NACTEPP SRL</t>
  </si>
  <si>
    <t>crearea unei unitati noi prin dotarea cu echipamente a unui imobil existent, in scopul reconversiei acestuia si al demararii unei noi activitati respectiv CAEN 1721- Fabricarea hartiei si cartonului ondulat si a ambalajelor din hartie si carton .</t>
  </si>
  <si>
    <t>Cresterea competitivitatii PROCONS GROUP SRL prin achizitie de echipamente</t>
  </si>
  <si>
    <t>Procons Group SRL                                                municipiul Oradea                                       județul Bihor</t>
  </si>
  <si>
    <t>imbunatatirea competitivitatii economice a PROCONS GROUP SRL prin adoptarea de masuri care sa conduca la extinderea gamei de lucrari executate in domeniul lucrarilor speciale de constructii si consolidarea pozitiei pe piata de profil.</t>
  </si>
  <si>
    <t>Achizitia unor betoniere pentru firma Star Beton Top SRL</t>
  </si>
  <si>
    <t>Star Beton Top SRL</t>
  </si>
  <si>
    <t>Imbunataþirea competitivitaþii economice prin cresterea productivitaþii muncii a firmei în domeniul competitiv cod CAEN - 2363 -
Fabricarea betonului</t>
  </si>
  <si>
    <t>Extinderea si modernizarea activitatii S.C. MAVGO HOLDING S.R.L.</t>
  </si>
  <si>
    <t xml:space="preserve"> Mavgo Holding SRL                                        Comuna Buhoci                                       Județul Bacău</t>
  </si>
  <si>
    <t>Creșterea competitivitații firmei Maco Motors SRL prin dezvoltarea de noi activitați</t>
  </si>
  <si>
    <t>Maco Motors SRL                                                       Bucuresti</t>
  </si>
  <si>
    <t>Imbunătățirea competitivității economice prin creșterea productivității muncii societatii Maco Motors SRL aferente unui nou cod CAEN: 4221 Lucrari de constructie a proiectelor utilitare pentru fluide</t>
  </si>
  <si>
    <t>Dezvoltarea productivitatii SC Pronautica SRL in vederea cresterii competitivitatii</t>
  </si>
  <si>
    <t xml:space="preserve">Pronautica SRL   </t>
  </si>
  <si>
    <t xml:space="preserve">	Diversificarea activitatii prin introducerea a 2 noi produse aferente clasei Caen 3012 – Constructia de ambarcatiuni sportive si de agrement</t>
  </si>
  <si>
    <t>Dezvoltarea societatii GABOS SUPER
SERVICII in domeniul constructiilor speciale si crearea unei unitati noi de serviciu in Tulcea</t>
  </si>
  <si>
    <t>Gabos Super Servicii SRL                                                 Comuna Floreşti-Stoeneşti                                      Judet Giurgiu</t>
  </si>
  <si>
    <t>Prin acest proiect GABOS SUPER SERVICII va crea  o unitate noua, dotata cu echipamente de lucru inovatoare, introduce prin proiect un nou proces de a-si vinde serviciile, prin magazinul virtual, isi va internationaliza afacerea propunandu-si ca pana in 2020 sa devina un brand in constructii la nivel european.</t>
  </si>
  <si>
    <t>Înfiintarea unei noi baze de producţie</t>
  </si>
  <si>
    <t xml:space="preserve"> AAS Construct S.R.L.                                                       Municipiul Alexandria                                     judetul Teleorman</t>
  </si>
  <si>
    <t>înființarea unei noi fabrici de beton, reducerea consumului de carburant energie electrică prin folosirea de echipamente mai eficiente energetic, creșterea gradului de recuperare a deșeurilor și crearea de 7 noi locuri de muncă din care 2 din categoria persoanelor defavorizate.</t>
  </si>
  <si>
    <t>Stație mobilă pentru
fabricarea betoanelor</t>
  </si>
  <si>
    <t>Sisteme Rutiere Integrate SRL                                                          Municipiul Constanța</t>
  </si>
  <si>
    <t>Crearea unei noi unități de producție de betoane.</t>
  </si>
  <si>
    <t>Dezvoltarea societatii Mano Sprint SRL in Municipiul Tulcea, prin achizitia unor echipamente pentru efectuarea de lucrari de constructi</t>
  </si>
  <si>
    <t>Mano Sprint SRL                                                    Municipiul Arad                                          judetul Arad</t>
  </si>
  <si>
    <t>consolidarea pozitiei societatii Mano Sprint SRL pe piata de constructii autostrazi si drumuri din Romania prin extinderea societatii in Municipiul Tulcea si dotarea cu utilaje care utilizeaza tehnologii moderne, in vederea cresterii productivitatii si a capacitatii de a raspunde cerintelor crescute de competitivitate pe piata de profil, in acord cu principiile unei dezvoltari durabile.</t>
  </si>
  <si>
    <t>Cresterea competitivitatii Provolk SRL prin achizitia de utilaje</t>
  </si>
  <si>
    <t xml:space="preserve">Provolk SRL </t>
  </si>
  <si>
    <t>imbunatatirea competatitivitatii intreprinderii Provolk SRL prin realizarea unei investitii initiale in domeniul lucrarilor de constructii de cladiri prin diversificarea productiei unitatii prin executarea de lucrari de constructii de cladiri ce nu au mai fost realizate de societate.</t>
  </si>
  <si>
    <t>Extinderea si diversificarea activitatii S.C. Sfdrum Construct S.R.L.</t>
  </si>
  <si>
    <t>Sfdrum Construct S.R.L.                               Municipiul Cluj-Napoca</t>
  </si>
  <si>
    <t>Diversificarea activitatii Grup REYNA Construct SRL prin achizitia de echipamente</t>
  </si>
  <si>
    <t>Grup REYNA Construct SRL                                   municipiul Constanta</t>
  </si>
  <si>
    <t>dotarea SC GRUP REYNA CONSTRUCT SRL cu utilajele necesare activitatii de lucrari de constructii în domeniul lucrărilor de pregătire a terenului și extinderea geografică a pieței serviciilor oferite prin deschiderea unui nou punct de lucru în județul Tulcea.</t>
  </si>
  <si>
    <t>Achizitie de utilaje la SC Axon Spedition SRL</t>
  </si>
  <si>
    <t xml:space="preserve">Axon Spedition SRL         </t>
  </si>
  <si>
    <t>Dezvoltarea activitatii Avis Dream S.R.L. prin crearea unei capacitati in domeniul consultantei in tehnologia informatiei</t>
  </si>
  <si>
    <t>Avis Dream S.R.L.                                                           municipiul Bucuresti</t>
  </si>
  <si>
    <t>creșterea competitivității economice prin investiții realizate la punctul de lucru al societății AVIS DREAM S.R.L localizat în Municipiul Tulcea, județul Tulcea</t>
  </si>
  <si>
    <t>Extinderea si diversificarea activitatii S.C. STEF EDIL CDP S.R.L.</t>
  </si>
  <si>
    <t>STEF EDIL CDP S.R.L.                                              Oraş Roznov                                       Judet Neamţ</t>
  </si>
  <si>
    <t>Diversificarea activitatii existente prin introducerea in gama societatii a unui nou tip de serviciu care nu a mai fost prestat anterior investitiei, respectiv executia de lucrari de pregatire a terenului.</t>
  </si>
  <si>
    <t>Crearea unei unitati noi de realizare a activitatilor recreative si distractive in scopul cresterii competivitatii societatii AFV Media Serv SRL</t>
  </si>
  <si>
    <t xml:space="preserve">AFV Media Serv SRL          </t>
  </si>
  <si>
    <t>dotarea cu active corporale si necorporale  moderne necesare desfășurarii Altor activitati recreative si distractive în scopul îmbunătățirii și consolidarii competitivității societății AFV MEDIA SERV SRL în piață.</t>
  </si>
  <si>
    <t>Dezvoltarea activitatii economice a SC AYO DHT TECHNOLOGY SRL prin achizitia de
echipamente</t>
  </si>
  <si>
    <t xml:space="preserve">AYO DHT Technology SRL    </t>
  </si>
  <si>
    <t>cresterea competitivitatii societatii prin cresterea capacitatii de prestare a serviciilor, in termen de maximum12 luni de la semnarea contractului de finantare, prin achizitia de echipamente tehnologice inalt tehnologizate, precum si prin cresterea capitalului uman prin infiintarea unui nou post de munca, destinat persoanelor din grupuri defavorizate.</t>
  </si>
  <si>
    <t xml:space="preserve"> Cresterea spiritului antreprenorial prin dezvoltarea unei capacitati de productie</t>
  </si>
  <si>
    <t xml:space="preserve">Laur Construct SRL  </t>
  </si>
  <si>
    <t xml:space="preserve"> imbunatatirea competitivitatii economice a Laur Construct SRL prin crearea unei noi unitati de prestari servicii in domeniul lucrărilor de construcţii poduri şi tuneluri.</t>
  </si>
  <si>
    <t>Dotarea firmei Niro Construct S.R.L.</t>
  </si>
  <si>
    <t xml:space="preserve">Niro Construct S.R.L.          </t>
  </si>
  <si>
    <t xml:space="preserve"> îmbunătățirea competitivității economice prin creșterea productivității muncii a firmei în domeniul competitiv  Cod CAEN 4312 Lucrari de pregatire a terenului</t>
  </si>
  <si>
    <t xml:space="preserve">Extinderea capacității de productie a societatii Vari Blue SRL in domeniul de activitate 2931 Fabricarea de echipamente electrice şi electronice pentru autovehicule şi pentru motoare de autovehicule </t>
  </si>
  <si>
    <t xml:space="preserve">Vari Blue SRL    </t>
  </si>
  <si>
    <t xml:space="preserve">Extinderea capacității de productie a societatii VARI BLUE SRL in domeniul  de activitate 2931     Fabricarea de echipamente electrice şi electronice pentru autovehicule şi pentru motoare  de autovehicule </t>
  </si>
  <si>
    <t xml:space="preserve"> Dezvoltarea serviciilor de topometrie</t>
  </si>
  <si>
    <t xml:space="preserve"> Topo Miniera SRL    </t>
  </si>
  <si>
    <t>DEZVOLTAREA SERVICIILOR DE TOPOGRAFIE</t>
  </si>
  <si>
    <t xml:space="preserve">Cresterea competitivitatii prin diversificarea activitatii in cadrul SoftTehnica SRL </t>
  </si>
  <si>
    <t xml:space="preserve">SoftTehnica SRL      </t>
  </si>
  <si>
    <t>consolidarea poziției pe piață a SOFTTEHNICA SRL intr-un domeniu competitiv identificat in Strategia Națională de Competitivitate şi Planurile de Dezvoltare Regională, si anume in  activitatea conform CAEN 5510 Hoteluri si alte facilitati de cazare similare</t>
  </si>
  <si>
    <t>Echipamente profesionale pentru sectorul constructiilor</t>
  </si>
  <si>
    <t xml:space="preserve">PROPLAST MEDI SRL     </t>
  </si>
  <si>
    <t>consolidarea pozitiei pe piata locala si regionala a companiei SC Proplast Medi S.R.L în domeniul executiei de lucrari de constructii a cladirilor rezidentiale si nerezidentiale.</t>
  </si>
  <si>
    <t>Dezvoltarea durabila a activitaþii SC Trans Cimus Complex SRL prin diversificare</t>
  </si>
  <si>
    <t xml:space="preserve">Trans Cimus Complex SRL      </t>
  </si>
  <si>
    <t>Achizitionarea de active specifice domeniului Lucrarilor de constructie a drumurilor si autostrazilor</t>
  </si>
  <si>
    <t>Achizitie utilaje pentru constructii civile</t>
  </si>
  <si>
    <t xml:space="preserve">Baumann Activ SRL      </t>
  </si>
  <si>
    <t>Dezvoltarea durabilă a SC Baumann Activ S.R:L. prin achizitia de utilaje performante, corespunzătoare ultimelor norme de mediu, in scopul diversificării activității și intrării pe piețe noi, interne si internaționale.</t>
  </si>
  <si>
    <t>Realizarea unei investitii initiale in cadrul Compact Lacoli SRL</t>
  </si>
  <si>
    <t xml:space="preserve">Compact Lacoli SRL         </t>
  </si>
  <si>
    <t xml:space="preserve">atingerea unui nivelului tehnic de dotare al firmei prin achiziționarea de active corporale, destinate să dezvolte și să diversifice activitatea curentă a societății, prin dotarea astfel a companiei cu tehnologie avansată și eficientă în scopul executarii de lucrari speciale de constructii (foraje piloti) si închirierii echipamentelor de construcții, de utilizare generală, cu operatori. </t>
  </si>
  <si>
    <t>Cresterea competitivitatii firmei Gama Building Solution SRL prin achizitia de utilaje performante</t>
  </si>
  <si>
    <t xml:space="preserve">Gama Building Solution SRL             </t>
  </si>
  <si>
    <t>dotarea SC GAMA BUILDING SOLUTION SRL cu utilajele necesare activitatii de lucrari de constructii si extinderea geografica a pietei serviciilor oferite prin deschiderea unui nou punct de lucru în municipiul Tulcea.</t>
  </si>
  <si>
    <t xml:space="preserve">Dezvoltarea Corina Plast SRL prin crearea unei noi unitati economice-CAEN 4312- lucrari de pregatire a terenului </t>
  </si>
  <si>
    <t xml:space="preserve">Corina Plast SRL  </t>
  </si>
  <si>
    <t xml:space="preserve">dezvoltarea companiei prin crearea unei noi unitati de serviciu in Mun Tulcea si prin inovarea de serviciu ca urmare a desfasurarii activitatii caen 4312- lucrari de pregatire a terenului si autorizarea acestei activitati la adresa locului de implementare care va reprezenta unitatea noua de serviciu. </t>
  </si>
  <si>
    <t xml:space="preserve"> Inovare prin infiintarea unei unitati noi pentru testare si analize tehnice</t>
  </si>
  <si>
    <t xml:space="preserve">Agro-Food Consulting SRL   </t>
  </si>
  <si>
    <t>consolidarea pozitiei pe piata a microintreprinderii SC AGRO-FOOD CONSULTING SRL, dezvoltarea pe piata a acesteia in domeniul economic  competitiv, prin cresterea productivitatii muncii, realizarea unei investitii initiale ce vizeaza crearea unei noi unitati de testari si analize tehice, achizitionand echipamente performante urmarind adaptarea la cerintele pietei prin intarirea capacitatii de promovare a serviciilor.</t>
  </si>
  <si>
    <t>Construire fabrica de mobila</t>
  </si>
  <si>
    <t xml:space="preserve">EVMAN HOLZ SRL  </t>
  </si>
  <si>
    <t>Cresterea  gradului de utilizare a tehnologiilor moderne in procesul de fabricare a mobilei prin achizitia de echipamente specifice domeniului vizat prin proiect cu grad ridicat de automatizare.</t>
  </si>
  <si>
    <t>Cresterea competitivitatii SC Caterina Rul SRL</t>
  </si>
  <si>
    <t xml:space="preserve"> Caterina Rul SRL                                                        Tulcea</t>
  </si>
  <si>
    <t>Divesificarea activitatii de servicii a SC Caterina Rul SRL</t>
  </si>
  <si>
    <t>Diversificarea activitatii la S.C. Gericom Industry Support S.R.L. prin achizitia de utilaje</t>
  </si>
  <si>
    <t xml:space="preserve">Gericom Industry Support S.R.L.  </t>
  </si>
  <si>
    <t>Cresterea productivitatii economice a SC GERICOM INDUSTRY SUPPORT SRL, prin patrunderea pe piata lucrarilor de constructii a drumurilor si autostrazilor în vederea diversificarii domeniilor de activitate si îmbunatatirea competitivitatii economice a societatii.</t>
  </si>
  <si>
    <t>Cresterea competitivitatii SC AID Geosolutions Support &amp; Consulting SRL prin achizitia de utilaje specifice efectuarii lucrarilor de pregatire a terenului</t>
  </si>
  <si>
    <t xml:space="preserve">AID Geosolutions Support &amp; Consulting SRL   </t>
  </si>
  <si>
    <t>consolidarea şi dezvoltarea competittiva a poziţiei pe piaţă a societatii SC AID GEOSOLUTIONS SUPPORT&amp;CONSULTING SRL  prin extinderea activităţii economice-, îmbunătăţirea capacităţilor de operare şi creşterea productivităţii muncii prin introducerea unor servicii noi in domeniul sau de activitate– lucrari de pregatire a terenurilor- COD COR 4312 .</t>
  </si>
  <si>
    <t>Extracte naturale</t>
  </si>
  <si>
    <t xml:space="preserve">Naturalia Ingrijiri Medicale S.R.L    </t>
  </si>
  <si>
    <t>Crearea unei capacitati de productie pentru obtinerea extractelor naturale</t>
  </si>
  <si>
    <t>Dezvoltarea bazei tehnico-materiale a Anarecad SRL</t>
  </si>
  <si>
    <t>ANARECAD SRL, Galati</t>
  </si>
  <si>
    <t>Creșterea competitivității și consolidarea poziției pe piață a microîntreprinderii Anarecad SRL prin achiziția de echipamente performante specifice noi, moderne (laser scanner mobil 1 buc, laser scanner terestru – 1 buc, receptoare GPS – 1 buc, statie totala robotizata - 1 buc, software specializat – 8 buc, Calculator 2 buc, Laptop 2 buc).</t>
  </si>
  <si>
    <t>Achizitie Utilaje pentru realizare de lucrari de constructii drumuri si autostrazi</t>
  </si>
  <si>
    <t>NAICADIBES SRL, Sat Sancraiu Silvaniei, Comuna Dobrin, judet Salaj</t>
  </si>
  <si>
    <t>Diversificarea serviciilor oferite de S.C. NAICADIBES S.R.L., prin autorizarea  unui nou nou domeniu de activitate  si anume "Constructia de drumuri si autostrazi ",.</t>
  </si>
  <si>
    <t>Eficientizarea energetica a blocului de locuinte din strada Garii. nr. 8, bloc 4, Municipiul Tulcea</t>
  </si>
  <si>
    <t xml:space="preserve">creșterea eficienței energetice a  blocului  de  locuinte  din  Strada  Garii,  nr. 8  bl. 4, Municipiul Tulcea,  obiectivul general al proiectului este in concordanta cu obiectivul Prioritatii de investitii 3.1 Sprijinirea eficienței energetice, a gestionării inteligente a energiei și a utilizării energiei din surse regenerabile în infrastructurile publice, inclusiv în clădirile publice, și în sectorul locuințelor, Operatiunea A, Clădiri rezidenţiale.  </t>
  </si>
  <si>
    <t>Eficientizarea energetica a blocului de locuinte din strada Garii nr. 24, Bloc 12 – Asociatia 2000, Municipiul Tulcea</t>
  </si>
  <si>
    <t>creșterea eficienței energetice a  blocului  de  locuinte  din  Strada  Garii,  nr. 24,  bl.  12, Municipiul Tulcea,  obiectivul general al proiectului se regaseste in obiectivul Prioritatii de investitii 3.1 Sprijinirea eficienței energetice, a gestionării inteligente a energiei și a utilizării energiei din surse regenerabile în infrastructurile publice, inclusiv în clădirile publice, și în sectorul locuințelor, Operatiunea A, Clădiri rezidenţiale.  Masurile de interventie asupra cladirii vor asigura imbunatatirea eficientei energetice in special prin lucrari de imbunatatire a izolatiei  termice și hidroizolare anvelopei clădirii (pereți exteriori, ferestre, tâmplărie, planșeu superior, planșeu peste subsol), șarpantelor, reabilitarea și modernizarea instalaţiei de distribuţie si colectare apa, parte comună a clădirii tip bloc de locuinţe</t>
  </si>
  <si>
    <t>3.1 A ITI / 2</t>
  </si>
  <si>
    <t>Imbunatatirea izolatiei termice si hidroizolarea anvelopei blocului de locuinte nr. 32 si blocului de locuinte nr. 60 din orasul Isaccea, judetul Tulcea</t>
  </si>
  <si>
    <t>conformarea din punct de vedere al eficientei energetice pentru blocul de locuinte nr. 32 din strada Vidin nr. 1, Orasul Isaccea
conformarea din punct de vedere al eficientei energetice pentru blocul de locuinte nr. 60 din strada Vidin nr. 3, Orasul Isaccea</t>
  </si>
  <si>
    <t>Modernizare, extindere si eficentizare energetica a sistemului de iluminat public,
oras Babadag, judetul Tulcea</t>
  </si>
  <si>
    <t xml:space="preserve"> reabilitarea/modernizare si extinderea sistemului de iluminat public in Orasul Babadag, jud. judetul Tulcea, care sa contribuie la reducerea emisiilor de carbon si cresterea eficentei energetice. </t>
  </si>
  <si>
    <t>Infrastructura de agrement cu facilitati de acostare in comuna Chilia Veche</t>
  </si>
  <si>
    <t>Unitatea Administrativ Teritoriala Comuna Chilia Veche</t>
  </si>
  <si>
    <t>dezvoltarea durabilă a comunei Chilia Veche, prin gestionarea eficientă a resurselor locale si valorificarea avantajelor zonei.</t>
  </si>
  <si>
    <t>Chilia Veche</t>
  </si>
  <si>
    <t>Creare infrastructura de agrement in zona turistica Murighiol</t>
  </si>
  <si>
    <t>O noua infrastructura de agrement in localitatea Murighiol, judetul Tulcea, prin punerea in valoare a spatiului ce va fi amenajat, îmbunătăţind condiţiile de trai pentru populaţia comunei prin sprijinirea unei creşteri favorabile a ocupării forţei de muncă, participând astfel la atingerea obiectivelor orizontale în domeniul egalitatii de sanse, protejarea mediului si dezvoltarii durabile.</t>
  </si>
  <si>
    <t xml:space="preserve"> Amenajare promenada si parc de agrement pe malul Dunarii</t>
  </si>
  <si>
    <t>Unitatea Administrativ Teritoriala Comuna Mahmudia</t>
  </si>
  <si>
    <t>Valorificarea potențialului turistic și îmbunătățirea calității vieții în comuna Mahmudia prin amenajarea de spații publice, comunitare, pe malul Dunării și prin dezvoltarea de infrastructuri publice pentru valorificarea atracțiilor turistice.</t>
  </si>
  <si>
    <t>Mahmudia</t>
  </si>
  <si>
    <t>Amenajarea pistei de cicloturism in Comuna Sfantu Gheorghe din Delta Dunarii</t>
  </si>
  <si>
    <t>Unitatea Administrativ Teritoriala Comuna Sfantu Gheorghe</t>
  </si>
  <si>
    <t>creșterea atractivității comunei Sfântu Gheorghe ca destinație pentru turismul eco-cultural, prin realizarea de amenajări la standarde moderne și promovarea brandului local unic al comunității.</t>
  </si>
  <si>
    <t>Reabilitare, modernizare si extindere Spitalul Judetean de Urgenta Tulcea</t>
  </si>
  <si>
    <t>SCOPUL este de a atinge dezideratele exprimate prin Strategia Nationala de Sanatate Publica, prin reabilitarea, modernizarea si extinderea Cladirii Spitalului Judetean de Urgenta Tulcea, prin construirea unui nou corp de cladire in partea de nord-vest a spitalului ce va acomoda un Bloc operator nou prevazut cu 6 Sali de operatie, proiectate si dotate la cele mai inalte standarde si exigente, caruia i se alatura Departamentele ATI, Bloc de nasteri, Sterilizare, internarea de zi, explorari functionale, sectia de hemodializa, departamentul RMFB, prosectura si blocul gospodaresc, dar si confomarea acesteia la impunerile ISU, prin propunerea unei scari de acces/evacuare noua in partea de sud a cladirii.</t>
  </si>
  <si>
    <t>8.3. C ITI</t>
  </si>
  <si>
    <t>Inchiderea Centrului de Plasament Speranta si infiintarea a doua casute de tip familial in Isaccea</t>
  </si>
  <si>
    <t>Proiectul de fata se inscrie in seria iniţiativelor DGASPC Tulcea de creare de noi servicii sociale printr-o noua infrastructura  prin aplicarea de masuri de dezinstitutionalizare a  copiilor protejati in centrele de plasament ce contribuie la dezvoltarea la nivel regional si local a noilor modele inovative de incluziune sociala asigurand astfel cerintele Reg 1303/2013 si implementarea „Strategiei integrate de dezvoltare durabila a Deltei Dunarii”.Obiectivul general al proiectului de fata este crearea unei noi infrastructuri de servicii sociale prin  contruirea si dotarea  a 2 lcase de tip familial in Oras Isaccea judetul Tulcea, T 40, Cc 475/14-15/32649,UAT Isaccea</t>
  </si>
  <si>
    <t>Inchiderea Centrului de Plasament Speranta si infiintarea a doua casute de tip familial si a unui Centru de zi pentru pregatirea si sprijinirea integrarii sau reintegrarii copilului in familie in Tulcea</t>
  </si>
  <si>
    <t>crearea unei noi infrastructuri de servicii sociale prin modernizarea si dotarea unui centru de zi si contruirea si dotarea  a 2 case de tip familial in Municipiul Tulcea judetul Tulcea, strada Spitalului nr.28.</t>
  </si>
  <si>
    <t>Reabilitare, modernizare si echiparea infrastructurii educationale pentru Liceul Tehnologic Topolog -
corpuri cladire scoala cu clasele I-VIII (inclusiv clasa pregatitoare)</t>
  </si>
  <si>
    <t>UAT COMUNA TOPOLOG</t>
  </si>
  <si>
    <t>imbunatatirea calitatii infrastructurii educationale gimnaziale, pentru a raspunde nevoilor concrete ale elevilor din mediu rural, respectiv comuna Topolog jud Tulcea, elevi pentru care actul educational trebuie sa se desfasoare intr-o locatie ce asigura standarde de functionare moderne.</t>
  </si>
  <si>
    <t>Topolog</t>
  </si>
  <si>
    <t>Modernizare si dotare Scoala primara din satul Letea comuna C.A. Rosetti, jud. Tulcea</t>
  </si>
  <si>
    <t>Unitatea Administrativ Teritoriala comuna C.A. Rosetti</t>
  </si>
  <si>
    <t>Prin implementarea acestui proiect, respectiv reabilitarea scolii, elevii vor fi atrasi catre unitatea de invatamant si se va elimina abandonul scolar prin oferirea unor conditii optime de invatamant</t>
  </si>
  <si>
    <t>C.A. Rosetti</t>
  </si>
  <si>
    <t>Achizitia de utilaje si echipamente performante pentru dezvoltarea firmei Cert Roofs SRL</t>
  </si>
  <si>
    <t xml:space="preserve">Cert Roofs SRL    </t>
  </si>
  <si>
    <t>Consolidarea firmei pe piața lucrărilor de învelitori, șarpante și terase la construcții</t>
  </si>
  <si>
    <t>Imbunatatirea competitivitatii SC Alexcor Trading SRL în domeniul lucrarilor de constructii drumuri</t>
  </si>
  <si>
    <t xml:space="preserve">Alexcor Trading SRL    </t>
  </si>
  <si>
    <t>Dezvoltarea durabila prin consolidarea activitatii si extinderea acesteia, ceea ce presupune investitii în utilaje performante care sa asigure calitatea serviciilor la nivelul standardelor existente pe piata internationala, cresterea portofoliului de comenzi si a numarului de clienti dar si crearea unei structurii sortimentale diversificate prin introducerea de noi produse / servicii si sa utilizeze în mod optim capacitatile de productie create prin implementarea acestui proiect de investitii.</t>
  </si>
  <si>
    <t>Reabilitare termica si energetica a constructiei denumita Pavilion Administrativ – detasamentul de Pompieri Medgidia</t>
  </si>
  <si>
    <t>Inspectoratul pentru Situatii de Urgenta "Dobrogea" al Judetului Constanta</t>
  </si>
  <si>
    <t>cresterea eficientei energetice prin economia de energie folosita, reducerea poluarii si scaderea consumurilor.</t>
  </si>
  <si>
    <t>Cresterea eficientei energetice prin modernizarea si extinderea iluminatului public in orasul Navodari</t>
  </si>
  <si>
    <t xml:space="preserve">imbunatatirea calităţii iluminatului public si optimizarea consumului de energie din orasul Navodari, prin realizarea unor investitii in eficienta energetica. </t>
  </si>
  <si>
    <t>Reabilitarea, modernizarea si dotarea Liceului Tehnologic de Electrotehnica si Telecomunicatii, Constanta</t>
  </si>
  <si>
    <t>Modernizarea infrastructurii educationale tehnice pentru Liceul Tehnologic de Electrotehnică şi Telecomunicaţii Constanta.</t>
  </si>
  <si>
    <t>Extindere si amenajare scoala nr. 3 Navodari</t>
  </si>
  <si>
    <t xml:space="preserve">Scopul proiectului constă în extinderea, reabilitarea, modernizarea și dotarea Școlii Gimnaziale Nr. 3 „Tudor Arghezi” Năvodari, Județul Constanța, în vederea îmbunatățirii calității și atractivității actului didactic, la nivelul învățământului primar și gimnazial, reducerii abandonului școlar și părăsirii timpurii a școlii și îmbunatățirii ratei de absolvire a învățământului obligatoriu. </t>
  </si>
  <si>
    <t>Constructie si dotare Scoala cu clasele IVIII, Comuna Albesti, sat Albesti, Judetul Constanta</t>
  </si>
  <si>
    <t>Unitatea Administrativ Teritoriala Comuna Albesti</t>
  </si>
  <si>
    <t>Construirea unei scoli gimnaziale in satul Albesti,comuna Albesti, pe o  suprafata 1226,81 mp, reprezentând încăperi, spaţii ale Şcolii Generale cu clasele I-VIII din comuna Albesti, judetul Constanta, care ofera posibilităţi moderne de predare, mobilat şi dotat conform cerinţelor educaţionale europene, a normelor sanitare, a normelor europene referitoare la persoanele cu dizabilităţi.</t>
  </si>
  <si>
    <t>Albesti</t>
  </si>
  <si>
    <t>Finalizare si modernizare cladire cu functie cultural- recreativa - Casa de cultura Navodari si Extindere si Modernizare Scuar public - Centrul Civic Navodari</t>
  </si>
  <si>
    <t>finalizarea si modernizarea Casei de Cultura Navodari impreuna cu Extinderea si Modernizarea Parcului Central, în scopul îmbunătățirii calității vieții populației orașului în general și a grupurilor de persoane vulnerabile din localitate, în particular (în special tineri sub 18 ani, persoane vârstnice, șomeri, persoane cu nivel de educație scăzut, persoane cu dizabilități, persoane aflate în risc de excluziune socială) prin crearea şi dotarea unui spaţiu pentru desfăşurarea unor activităţi culturale şi reacreative care să contribuie la implicarea locuitorilor în astfel de activităţi, să satisfacă nevoia de agrement şi recreere a populaţiei, şi să îmbunătăţească aspectul spaţiului public urban.</t>
  </si>
  <si>
    <t>Locuinte Sociale M.I. Dobrogeanu,Mun. Mangalia</t>
  </si>
  <si>
    <t xml:space="preserve">Asigurarea de conditii de locuit decente pentru grupurile vulnerabile/defavorizate din Municipiul Mangalia prin construirea unui corp de cladire, cu o suprafata de 313.30 mp, cu functiunea de locuinte sociale, dotat cu 13 locuri de parcare prevazute cu dale inierbate. 
Îmbunătăţirea spațiilor publice urbane din Municipiul Mangalia prin amenajarea unui spatiu de joaca cu suprafata de 75 mp, a unui teren de sport cu suprafata de 120 mp si prin amenajarea de spatii verzi in suprafata de 281 mp si de alei pietonale in suprafata de 135.70 mp. </t>
  </si>
  <si>
    <t>Infiintare baza sportiva si reabilitare infrastructura rutiera</t>
  </si>
  <si>
    <t>Îmbunatatirea conditiilor de viata a populatiei municipiului Mangalia prin cresterea ofertei serviciilor recreative, ca urmare a construirii unui club sportiv.  Îmbunatatirea spatiilor urbane prin reabilitarea strazii Negru Voda.</t>
  </si>
  <si>
    <t>Sistematizarea pe verticala a zonei "Gradina de vara" municipiul Mangalia, judetul Constanta</t>
  </si>
  <si>
    <t>Realizarea de investitii pentru reabilitarea Gradinii de vara, Municipiul Mangalia, judetul Constanta. Sistematizarea pe verticala a strazilor aferente zonei Gradina de vara, Municipiul Mangalia, judetul Constanta</t>
  </si>
  <si>
    <t>O viata sanatoasa intr-un oras sanatos – construire blocuri de locuinte sociale si modernizarea strazilor Ardealului, Libertatii, vantului (partial) si Celea Mare</t>
  </si>
  <si>
    <t>Imbunătăţirea condiţiilor de locuire pentru grupurile vulnerabile prin construirea a doua blocuri cu regim de inaltime S+P+3E si 32 de apartamente fiecare, pentru asigurarea unui numar de 60 locuinte sociale cu doua camere si 4 cu o camera, in intravilanul orasului Hirsova. Imbunătăţirea accesibilităţii zonelor marginalizate in vederea cresterii atractivitatii si reducerii decalajului economic si social fata de centrul orasului prin modernizarea strazilor Libertatii, Ardealului, Vantului (partial) si Celea Mare, urmare a amenajarii trotuarelor si zonelor pietonale, realizarii de lucrari pentru dirijarea si siguranta circulatiei fluxurilor de pietoni, semnalizarea si amenajarea trecerilor de pietoni, modernizarea partii carosabile, asigurarea scurgerii apelor si prevederea unor masuri de accesibilizare a cladirilor si a spatiului public urban pentru persoanele cu dizabilitati.</t>
  </si>
  <si>
    <t>AG</t>
  </si>
  <si>
    <t>Act Aditional nr.1, prelungire perioada de implementare de la 29 luni la 35 luni(31.07.2019)
Act Aditional nr.2, mod CF
AA nr.3 prelungire perioada de implementare de la 35 luni la 38 luni (31.10.2019)</t>
  </si>
  <si>
    <t>Act Aditional nr.1, mod CF
AA nr.2 prelungire perioada de implementare la 60 luni (30.11.2021)</t>
  </si>
  <si>
    <t>Reabilitare sistemului de iluminat public în Municipiul Câmpulung</t>
  </si>
  <si>
    <t>UAT Municipiul Câmpulung</t>
  </si>
  <si>
    <t>Municipiul Câmpulung</t>
  </si>
  <si>
    <t>Realizarea de puncte de transfer pentru integrarea operațională a transportului public urban și periurban</t>
  </si>
  <si>
    <t>Îmbunătățirea transportului public urban de călători în municipiul Pitești</t>
  </si>
  <si>
    <t>Reabilitare și modernizare Grădinița cu Program Prelungit "Primii Pași"</t>
  </si>
  <si>
    <t>Complex de Servicii Sociale, Mun.Câmpulung, jud.Argeș</t>
  </si>
  <si>
    <t>Complex de Servicii Sociale, Comuna Rucăr, jud.Argeș</t>
  </si>
  <si>
    <t>Comuna Rucăr</t>
  </si>
  <si>
    <t>Complex de Servicii Sociale, Orașul Costești, jud.Argeș</t>
  </si>
  <si>
    <t>Direcția Generală de Asistență Socială și Protecția Copilului Argeș</t>
  </si>
  <si>
    <t>Orașul Costești</t>
  </si>
  <si>
    <t>AA nr.1 mod buget</t>
  </si>
  <si>
    <t>Act Aditional nr.1 mod cf
AA 2 mod CF</t>
  </si>
  <si>
    <t>Construire Campus Tehnologic - Liceul Tehnologic Topoloveni</t>
  </si>
  <si>
    <t xml:space="preserve">AG </t>
  </si>
  <si>
    <t>CL</t>
  </si>
  <si>
    <t>Act Aditional nr. 1, prelungire perioada de implementare la 35 luni (31.12.2019)
Act Aditional nr.2, prelungire perioada de implementare de la 35 luni la 41 luni(30.06.2020)
Act Aditional nr.3 mod CF
Prelungire in baza instructiunii 115
AA nr.4 mod CF</t>
  </si>
  <si>
    <t>Act Aditional nr.1 
modificare buget si CF
AA nr.2 prelungire perioada de implementare la 51 luni</t>
  </si>
  <si>
    <t>Reabilitare termică a Căminului pentru persoane vârstnice SFÂNTUL ANTIM IVIREANUL Călărași</t>
  </si>
  <si>
    <t>Mun. Calarasi</t>
  </si>
  <si>
    <t>Act Aditional nr.1, mod buget
AA nr.2 prelungire perioada de implementare la 65 luni</t>
  </si>
  <si>
    <t>4,1</t>
  </si>
  <si>
    <t>Promovarea utilizării mijloacelor alternative de mobilitate și a intermodalității în municipiul Călărași prin amenajarea unei rețele de piste de biciclete</t>
  </si>
  <si>
    <t>Regenerarea spațiului urban din Municipiul Călărași prin amenajarea spațiilor verzi din zona de vest și a spațiului verde din zona de locuit Navrom</t>
  </si>
  <si>
    <t>Modernizarea, reabilitarea și echiparea Liceului Danubius Călărași</t>
  </si>
  <si>
    <t>Reabilitare infrastructură educațională pentru învățământ antepreșcolar și preșcolar - Grădinița cu program prelungit nr.4 "Step by Step" Călărași</t>
  </si>
  <si>
    <t>DB</t>
  </si>
  <si>
    <t>Act Aditional nr.1, prelungire perioada de implementare de la 26 luni la 32 luni(30.06.2019)
Act Aditional nr.2, prelungire perioada de implementare de la 32 luni la 38 luni(31.12.2019)</t>
  </si>
  <si>
    <t>Act Aditional nr.1, prelungire perioada de implementare de la 26 luni las 31 luni(30.09.2019)</t>
  </si>
  <si>
    <t>Act Aditional nr.1, mod buget
AA nr.2 prelungire la 53 luni(30.04.2021)+buget</t>
  </si>
  <si>
    <t>Act Aditional nr.1, prelungire perioada de implementare la 52 luni(31.03.2020)</t>
  </si>
  <si>
    <t>Act Aditional nr.1, prelungire perioada de implementare la 36 luni(31.03.2020)</t>
  </si>
  <si>
    <t>4,2</t>
  </si>
  <si>
    <t>Reconversia și refuncționalizarea terenului din vecinătatea Complexului Turistic de Natație
Târgoviște prin crearea de facilități pentru recreere – Etapa I</t>
  </si>
  <si>
    <t>Act Aditional nr.1 mod buget
AA nr.2 mod buget</t>
  </si>
  <si>
    <t>Înființare centru de zi pentru persoane vârstnice în comuna Potlogi</t>
  </si>
  <si>
    <t>UAT Comuna Potlogi</t>
  </si>
  <si>
    <t>Potlogi</t>
  </si>
  <si>
    <t>Înființare centru de zi pentru persoane vârstnice în orașul Fieni. Județul Dâmbovița(POR 2014 - 2020)</t>
  </si>
  <si>
    <t>UAT Oraș Fieni</t>
  </si>
  <si>
    <t>Fieni</t>
  </si>
  <si>
    <t>Construire Școala cu clasele 0-VIII în sat Corbii Mari, comuna Corbii Mari, județul Dâmbovița</t>
  </si>
  <si>
    <t>UAT Comuna Corbii Mari</t>
  </si>
  <si>
    <t>sat Corbii Mari</t>
  </si>
  <si>
    <t>Reabilitarea, extinderea și modernizarea Liceului Tehnologic Goga Ionescu</t>
  </si>
  <si>
    <t>UAT Orașul Titu</t>
  </si>
  <si>
    <t>Titu, jud. Dâmbovița</t>
  </si>
  <si>
    <t>Gura Ocniței</t>
  </si>
  <si>
    <t>Reabilitarea, Modernizarea, Extinderea și Echiparea Grădiniței cu Program Prelungit, nr.4. MORENI</t>
  </si>
  <si>
    <t>AA nr.1 prelungire perioada de imple la 60 luni+buget</t>
  </si>
  <si>
    <t>Construirea și dotarea Grădiniței "Prichindel" din orașul Pucioasa și îmbunătățirea spațiilor publice urbane din zonă</t>
  </si>
  <si>
    <t>GR</t>
  </si>
  <si>
    <t>Act Aditional nr.1, prelungire perioada de implementare la 41 luni(30.10.2019)+buget
Act Aditional nr.2, prelungire perioada de implementare de la 41 luni la 43 luni(31.12.2019)</t>
  </si>
  <si>
    <t>Act Aditional nr.1, prelungire perioada de implementare de la 19 luni la 22 luni</t>
  </si>
  <si>
    <t>AA nr.1 prelungire perioada de implementare de la 29 luni la 35 luni (29.02.2020)
Act Aditional nr. 2, prelungire perioada de implementare de la 35 luni la 35 luni ????, Activitati previzionate, Grafic cereri
Prelungire Instr 155</t>
  </si>
  <si>
    <t>Centru de zi pentru persoane vârstnice Băneasa, jud.Giurgiu</t>
  </si>
  <si>
    <t>Băneasa, jud.Giurgiu</t>
  </si>
  <si>
    <t>IL</t>
  </si>
  <si>
    <t>Creșterea mobilității urbane în cadrul zonei pietonale Casa Armatei</t>
  </si>
  <si>
    <t>Pași spre viitor: 2 case tip familial și centru de zi pentru consiliere și sprijin pentru copii și părinți</t>
  </si>
  <si>
    <t>13,1</t>
  </si>
  <si>
    <t>Dezvoltare durabilă și creșterea calității vieții în Municipiul Urziceni prin abordarea integrată a măsurilor de regenerare urbană</t>
  </si>
  <si>
    <t>Act Aditional nr.1, mod buget
Act Aditional nr.2, actualizare perioada de implementare+buget
AA nr.3 prelungire perioada de implementare la 84 luni</t>
  </si>
  <si>
    <t>PH</t>
  </si>
  <si>
    <t>Reabilitarea, modernizarea și dotarea Liceului Tehnologic 1 Mai - Ploiești</t>
  </si>
  <si>
    <t>8,1</t>
  </si>
  <si>
    <t>Restructurarea/Închiderea Centrului de Plasament din cadrul Complexului de Servicii Comunitare Sinaia și înființarea de case de tip familial și centre de zi pentru copii</t>
  </si>
  <si>
    <t>Orașul Comarnic / Sinaia</t>
  </si>
  <si>
    <t>Înființare centru social pentru persoane vârstnice în Oraș Azuga, județul Prahova</t>
  </si>
  <si>
    <t>Act Aditional nr.1, prelungire perioada de implementare de la 18 luni la 27 luni(31.12.2020)
AA nr.2 prelungire la 33 luni (30.06.2021)</t>
  </si>
  <si>
    <t>AA nr.1 prelungire perioada de implementare la 55 luni</t>
  </si>
  <si>
    <t>Modernizarea infrastructurii educaționale în comuna Drăgănești, județul Prahova</t>
  </si>
  <si>
    <t>UAT Comuna Drăgănești</t>
  </si>
  <si>
    <t>Drăgănești, jud. Prahova</t>
  </si>
  <si>
    <t>Construcția, reabilitarea, modernizarea, extinderea și echiparea infrastructurii educaționale pentru Centrul Școlar de Educație Incluzivă, comuna Filipeștii de Târg, județul Prahova</t>
  </si>
  <si>
    <t>Filipeștii de Târg</t>
  </si>
  <si>
    <t>Modernizare și dotare Școala Puchenii Mari, județ Prahova</t>
  </si>
  <si>
    <t>UAT Comuna Puchenii Mari</t>
  </si>
  <si>
    <t>Puchenii Mari</t>
  </si>
  <si>
    <t>Construcția, reabilitarea, modernizarea, extinderea și echiparea infrastructurii educaționale pentru Centrul Școlar de Educație Incluzivă, Breaza, județul Prahova</t>
  </si>
  <si>
    <t>Uat Județul Prahova</t>
  </si>
  <si>
    <t>Construire Centru Cultural - Recreativ Băicoi - Extinderea, modernizarea, reabilitarea, dotarea, schimbarea folosinței inițiale clădire fost Spital hepatită și construire trotuare și piste de biciclete în orașul Băicoi, județul Prahova</t>
  </si>
  <si>
    <t>UAT Oraș Baicoi</t>
  </si>
  <si>
    <t>Băicoi, cod.Prahova</t>
  </si>
  <si>
    <t>Sinaia 3.0 Educație.Social.Mobilitate</t>
  </si>
  <si>
    <t>Modernizare Str.Gh.Grigore Cantacuzino în zona pasaj CFR Podu Înalt prin lărgire la 4 benzi, Reabilitare str.Gh.Grigore Cantacuzino, tronson Șos.Vestului - Limita Oraș, inclusiv Terminal Multimodal</t>
  </si>
  <si>
    <t>TR</t>
  </si>
  <si>
    <t>Act Aditional nr. 1 modificare CF si prelungire perioada de implementare (pana la 30.10.2020)
AA nr.2 prelungire perioada de implementare la 51 luni+buget</t>
  </si>
  <si>
    <t>Achizitia de echipamente tehnologice pentru dezvoltarea afacerii SC SCULE INTERAUTO SRL</t>
  </si>
  <si>
    <t>SC Scule Interauto SRL</t>
  </si>
  <si>
    <t>Obiectivul general al societatii comerciale SCULE INTERAUTO SRL vizeaza dotarea spatiului de productie cu echipamente tehnologice
performante, in vederea obtinerii de produse inovatoare in domeniul reparatiilor si intretinerii autovehiculelor, societatea neavand la acest
moment echipamentele adecvate pentru desfasurarea acestei activitati.
Odata cu achizitionarea echipamentelor, asigura si indeplinirea unui alt obiectiv deosebit de important, respectiv acela de a multumi clientii
societatii prin calitatea produselor si serviciilor oferite, calitate garantata atat de tehnologiile noi cat si de gradul ridicat de profesionalism al
fortei de munca.</t>
  </si>
  <si>
    <t>Diversificarea activității BELADI SRL prin achiziția de echipamente pentru lucrări de construcții clădiri rezidențiale și nerezidențiale</t>
  </si>
  <si>
    <t>SC  BELADI    SRL</t>
  </si>
  <si>
    <t>Obiectivul general al proiectului il constituie diversificarea activitaþii firmei BELADI SRL prin achizitionarea unui utilaj modern, care sa
conduca la prestarea serviciilor în domeniul construcþiilor de cladiri rezidentiale si nerezidentiale.
Prin indeplinirea obiectivului general al proiectului, societatea va deveni competitiva pe piata construcþiilor din Romania, concomitent cu
derularea activitaþii în concordanta cu principiile dezvoltarii durabile (ca urmare a achizitionarii unui echipament performant, eficiente din
punct de vedere al consumurilor de resurse materiale, cat si mai eficient din punct de vedere economic: echipamentul va sprijini
întreprinderea în prestarea la standarde ridicate ale noului serviciu).</t>
  </si>
  <si>
    <t>Achizitie de utilaje la SC Shopping Junior SRL</t>
  </si>
  <si>
    <t>SC Shopping Junior SRL</t>
  </si>
  <si>
    <t>Obiectivul general: consolidarea poziþiei pe piata a întreprinderii</t>
  </si>
  <si>
    <t>Dezvoltarea durabila a firmei SC Sporteam SRL</t>
  </si>
  <si>
    <t>SC Sporteam SRL</t>
  </si>
  <si>
    <t>Obiectivul general al proiectului „DEZVOLTAREA DURABILA A FIRMEI SC SPORTEAM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</si>
  <si>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Extindere activitate Edil Cons General SRL prin achizitia de echipamente</t>
  </si>
  <si>
    <t>SC Edil Cons General SRL</t>
  </si>
  <si>
    <t>Consolidarea pozitiei pe piata a microintreprinderii EDIL CONS GENERAL SRL prin realizarea de investitii în dezvoltarea activitaþii într-un
domeniu competitiv identificat în Strategia Naþionala de Competitivitate si Planurile Regionale de Dezvoltare – Activitaþi de inginerie si
consultanþa tehnica legate de acestea.</t>
  </si>
  <si>
    <t>Dezvoltarea activitatii in cadrul Roconis Trans Construct SRL prin achizitie de echipamente</t>
  </si>
  <si>
    <t>SC Roconis Trans Construct SRL</t>
  </si>
  <si>
    <t>Obiectivul general al proiectului „DEZVOLTAREA ACTIVITATII IN CADRUL ROCONIS TRANS CONSTRUCT SRL PRIN ACHIZITIE DE
ECHIPAMENTE” il constituie crearea unei unitati noi prin dotarea unui spatiu nou cu utilaje necesare pentru desfasurarea unei noi
activitati, aceea de constructie a drumurilor si autostrazilor (CAEN 4211 Lucrari de constructii a drumurilor si autostrazilor)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</si>
  <si>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Dotare laborator de tehnica dentara</t>
  </si>
  <si>
    <t>SC Draciuca SRL</t>
  </si>
  <si>
    <t>DRCIUCA SRL este o microintreprindere în continua dezvoltare, activa pe piaþa locala si regionala, preocupandu-se continuu sa
îmbunataþeasca capacitatea de percepere a nevoilor si preocuparilor clienþilor, angajaþilor si furnizorilor, precum si a comunitaþii în mijlocul
careia îsi desfasoara activitatea.
Obiectivul general al proiectului este cresterea competitivitaþii firmei, respectiv diversificarea gamei de servicii oferite si cresterea
numarului de clienþi ce pot fi deserviþi prin achiziþionarea echipamentelor necesare pentru abordarea domeniului tehnicii dentare. Aceasta
va duce la o crestere a capacitaþii de prestare a serviciilor, ceea ce va permite satisfacerea unui numar mai mare de clienþi la standarde
cât mai înalte de calitate.</t>
  </si>
  <si>
    <t>Dezvoltarea durabila a firmei SC Agro-Masi SRL</t>
  </si>
  <si>
    <t>SC Agro Masi SRL</t>
  </si>
  <si>
    <t>Obiectivul general al proiectului „DEZVOLTAREA DURABILA A FIRMEI SC AGRO-MASI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</si>
  <si>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Dezvoltarea de noi capacitati de productie a microintreprinderii CONNECTION CONSULTING&amp;CONSTRUCTION SRL pentru executia de constructii pe structura metalica</t>
  </si>
  <si>
    <t>SC Connection Consulting &amp; Construction SRL</t>
  </si>
  <si>
    <t>Obiectivul general al proiectului este cresterea competitivitatii economice a societatii si diversificarea serviciilor sale.
Impactul realizarii obiectivului general la nivelul intreprinderii va fi reprezentat de dezvoltarea si cresterea competitivitatii serviciilor
companiei astfel incat sa faca fata cu succes pe piata interna si pe piata Uniunii Europene. In termen de trei ani de la implementarea
proiectului, efectele realizarii acestuia pentru societate vor fi reprezentate de cresterea calitatii serviciilor firmei, imbunatatirea
caracteristicilor tehnice ale acestora, cresterea competitivitatii societatii, a imaginii si cotei de piata a intreprinderii.
Impactul atingerii obiectivului general la nivelul regiunii Sud-Vest va fi reprezentat de cresterea gradului de ocupare prin crearea a 5 noi
locuri de munca, inclusiv din categoria persoanelor defavorizate, care vor fi mentinute pe o perioada de minim 3 ani de zile de la
finalizarea implementarii proiectului. Beneficiile pentru societate se regasesc in efectele multiplicatoare economice si sociale pe care le
implica crearea de noi locuri de munca. De asemenea impactul asupra comunitatii locale se traduce si prin serviciile de calitate, precum si
prin cresterea increderii consumatorilor pentru serviciile de un nivel calitativ ridicat.</t>
  </si>
  <si>
    <t>Modernizarea si diversificarea activitatii de productie la Rompart Industry SRL</t>
  </si>
  <si>
    <t>SC Rompart Industry SRL</t>
  </si>
  <si>
    <t>Obiectivul principal al proiectului il constituie dezvoltarea microintreprinderii Rompart Industry SRL prin modernizarea activitatii de
productie a pieselor si accesoriilor auto si diversificarea ofertei prin realizarea unor repere auto noi pentru societate.
Proiectul initiat de societatea Rompart Industry SRL este in conformitate cu obiectivul specific al axei prioritare 2 ”Imbunatatirea
competitivitatii intreprinderilor mici si mijlocii” si a prioritatii de investitii 2.1. ”Promovarea spiritului antreprenorial, in special prin facilitarea
exploatarii economice a ideilor noi si prin incurajarea crearii de noi intreprinderi, inclusiv prin incubatoare de afaceri” ale Programul
Operational Regional 2014-2020, de consolidare a pozitiei pe piata a IMM-urilor in domenii competitive identificate in Strategia Nationala
de Competitivitate si Planurile de Dezvoltare Regionala.
Societatea Rompart Industry SRL este o intreprindere cu un real potential de crestere, care doreste sa se dezvolte prin modernizarea si
diversificarea activitatii din domeniul pieselor si accesoriilor auto.
Produsele realizate in urma implementarii proiectului de investitii vor fi produse de calitate superioara si la un pret competitiv. Pentru
realizarea lor se va utiliza o tehnologie noua si moderna, performanta si eficienta. Diversificarea ofertei de produse garanteaza
performanta activitatii societatii pe termen mediu si lung si consolidarea pozitiei ocupate de firma pe piata pe care activeaza (piata pieselor
si accesoriilor auto).
Realizarea proiectului de investitii propus de societatea Rompart Industry SRL asigura dezvoltarea si continuitatea activitatii desfasurate,
aspecte care vor contribui la cresterea capacitatii de a concura si la cresterea vanzarilor, contribuind astfel la consolidarea si dezvoltarea
sectorului auto din care aceasta face parte.
Aceste aspecte contribuie direct la atingerea obiectivului specific al Axei 2 PI 2.1 de consolidare a pozitiei pe piata a IMM-urilor in domenii
competitive identificate in Strategia Nationala de Competitivitate si Planurile de Dezvoltare Regionala.
Implementarea proiectului de investitii va conduce la dezvoltarea societatii, cresterea numarului mediu de salariati, imbunatatirea calitatii
mediului inconjurator, cresterea eficientei energetice si promovarea si asigurarea egalitatii de sanse si tratament, actiuni ce vor contribui la
cresterea competitivitatii economiei regionale si crearea de locuri de munca si implicit la realizarea obiectivului general al POR 2014–2020
de crestere 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</si>
  <si>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Cresterea competitivitatii Damar Build SRL</t>
  </si>
  <si>
    <t>SC Damar Build SRL</t>
  </si>
  <si>
    <t>Obiectivul general al proiectului este cresterea competitivitatii firmei prin diversificarea lucrarilor prestate si cresterea numarului de clienti
ce pot fi deserviti, prin achizitia de echipamente noi. Aceasta va duce la o crestere a capacitatii de executie a lucrarilor de constructie,
ceea ce va permite satisfacerea unui numar mai mare de clienti la standarde mai înalte de calitate.
Obiectivul general al proiectului va contribui la atingerea obiectivului general al POR 2014–2020, respectiv cresterea competitivitatii
economice si îmbunatatirea conditiilor de viata ale comunitatilor locale si regionale prin sprijinirea dezvoltarii mediului de afaceri, a
conditiilor infrastructurale si a serviciilor, care sa asigure o dezvoltare sustenabila a regiunilor, capabile sa gestioneze în mod eficient
resursele, sa valorifice potentialul lor de inovare si de asimilare a progresului tehnologic, prin achizitionarea de echipamente noi, de ultima
generatie, care vor genera cresterea competitivitatii firmei.
Scopul proiectului îl constituie cresterea competitivitatii societatii DAMAR BUILD SRL în domeniul lucrarilor de constructii, prin marirea
capacitatii de a raspunde provocarilor date de clienti persoane fizice, juridice si autoritati publice</t>
  </si>
  <si>
    <t>Dezvoltarea durabila a firmei Data Advertising Service SRL</t>
  </si>
  <si>
    <t>SC Data Advertising System Service SRL</t>
  </si>
  <si>
    <t>Obiectivul general al proiectului „DEZVOLTAREA DURABILA A FIRMEI DATA ADVERTISING SYSTEM SERVICE SRL” il constituie
demararea unei noi activitati, prin dotarea unui spatiu existent cu echipamente necesare desfasurarii activitatilor de finisare a materialelor
textile si cresterea competitivitatii economice a firmei prin asimilarea progresului tehnologic si gestionarea in mod eficient a resurselor, in
contextul actual al dezvoltarii durabile si in acord cu tendintele europene.
Obiectivul general al proiectului este in deplina concordanta cu obiectivul general al POR 2014-2020.</t>
  </si>
  <si>
    <t>Diversificarea activitatii CINO 92 SRL prin achizitia de utilaje de constructii</t>
  </si>
  <si>
    <t>SC Cino 92 SRL</t>
  </si>
  <si>
    <t>Obiectivul general al proiectului îl constituie diversificarea activitatii societatii CINO 92 SRL prin achizitia de utilaje de constructii si alte
echipamente, respectiv 5 echipamente (un buldoexcavator, un miniexcavator, 2 laptop-uri, 1 multifunctionala) si a unui stâlp de iluminat
fotovoltaic.
Urmare a achiziþionarii unor echipamente performante si eficiente din punct de vedere al consumului de resurse materiale, cât si din punct
de vedere economic întreprinderea va atragere un volum însemnat de lucrari. Atingerea obiectivului general al proiectului conduce la
realizarea obiectivului prioritaþii de investiþii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</si>
  <si>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Dezvoltarea durabila a firmei SC Innotek Group SRL</t>
  </si>
  <si>
    <t>SC Innotek Group SRL</t>
  </si>
  <si>
    <t>Obiectivul general al proiectului „DEZVOLTAREA DURABILA A FIRMEI SC INNOTEK GROUP SRL” il constituie crearea unei unitati noi
prin dotarea unui spatiu nou cu utilaje necesare pentru desfasurarea unei noi activitati, cea a lucrarilor de constructii a cladirilor
rezidentiale si nerezientiale (CAEN 4120 - Lucrari de constructii a cladirilor rezidentiale si nerezidentiale)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</si>
  <si>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Dotare pensiune D+P+2</t>
  </si>
  <si>
    <t>SC Micle Com SRL</t>
  </si>
  <si>
    <t>Obiectivul general proiectului il reprezinta dezvoltarea durabila a societatii MICLE COM S.R.L., prin diversificarea serviciilor oferite intr-un
domeniu nou, competitiv – turismul, imbunatatirea continua a bazei materiale detinute, cresterea competitivitatii resurselor umane si,
implicit, sporirea performantelor sale financiare si de marketing</t>
  </si>
  <si>
    <t>Dotarea SC OLMADENT SRL cu echipamente in domeniul tehnicii dentare</t>
  </si>
  <si>
    <t>SC Olmadent SRL</t>
  </si>
  <si>
    <t>Societatea isi propune dezvoltarea activitatii in domeniul fabricarii lucrarilor protetice si dispozitivelor ortodontice, prin cresterea gradului
de dotare tehnica si, implicit, realizarea de venituri suplimentare. Cresterea gradului de dotare tehnica se traduce prin implementarea unor
tehnologii moderne de productie a lucrarilor protetice, care sa sustina activitatea de baza a firmei si sa conduca la eficientizarea si
optimizarea fluxului tehnologic. Îndeplinirea obiectivului general propus va determina cresterea gradului de satisfacþie a clienþilor persoane
fizice si juridice (cabinete stomatologice) faþa de serviciile oferite de firma, precum si sporirea numarului de clienþi. Atingerea obiectivului
va determina cresterea competitivitatii solicitantului SC OLMADENT S.R.L., in vederea consolidarii poziþiei pe piaþa a acestuia în
domeniile competitive identificate în Strategia Naþionala de Competitivitate si Planurile Regionale de Dezvoltare.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</si>
  <si>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Dezvoltarea AGRIN – NATURA UTILAJE SRL prin achizitia de utilaje de constructii performante</t>
  </si>
  <si>
    <t>SC Agrin Natura Utilaje SRL</t>
  </si>
  <si>
    <t>Obiectivul general al proiectului il constituie dezvoltarea companiei si diversificarea activitatii acesteia, prin deschiderea unui nou punct de
lucru si realizarea unei investitii in utilaje de constructii performante.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</si>
  <si>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Diversificarea activitatii BLUE MOTION PARTS SRL prin achizitia de utilaje pentru lucrari de constructii</t>
  </si>
  <si>
    <t>SC Blue Motion Parts SRL</t>
  </si>
  <si>
    <t>Obiectivul general al proiectului il constituie diversificarea activitaþii firmei BLUE MOTION PARTS SRL prin achizitionarea unor utilaje
moderne, care sa conduca la prestarea serviciilor în domeniul construcþiilor de cladiri rezidentiale si nerezidentiale.
Prin indeplinirea obiectivului general al proiectului, societatea va deveni competitiva pe piata construcþiilor din Romania, concomitent cu
derularea activitaþii în concordanta cu principiile dezvoltarii durabile (ca urmare a achizitionarii unor echipamente performant, eficiente din
punct de vedere al consumurilor de resurse materiale, cat si mai eficient din punct de vedere economic: echipamentele vor sprijini
întreprinderea în prestarea la standarde ridicate ale noului serviciu).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</si>
  <si>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Investitie performanta la Bedri Construct Invest SRL</t>
  </si>
  <si>
    <t>SC Bedri Construct Invest SRL</t>
  </si>
  <si>
    <t>Obiectivul general al societaþii este dotarea cu echipamente performante, pentru realizarea de Lucrari de construcþii a proiectelor utilitare
pentru fluide</t>
  </si>
  <si>
    <t>Modernizarea activitatii firmei CSB Consulting S.R.L prin achizitie de echipamente</t>
  </si>
  <si>
    <t>SC Csb Consulting SRL</t>
  </si>
  <si>
    <t>Obiectivul general al proiectului este cresterea productivitatii firmei CSB Consulting S.R.L ca urmare a modernizarii si consolidarii
productiei sale in domeniul recuperarii materialelor reciclabile sortate prin achizitionarea de utilaje si echipamente specifice acestui
domeniu.
Prin indeplinirea obiectivului general al proiectului, societatea va deveni mai competitiva pe piata recuperarii materialelor reciclabile sortate
din Romania, concomitent cu derularea activitatii in concordanta cu principiile dezvoltarii durabile (ca urmare a achizitionarii unor utilaje si
echipamente mai performante, mai eficiente din punct de vedere energetic si economic: utilajele si echipamentele vor sprijini
intreprinderea in atragerea unui volum mai insemnat de comenzi).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</si>
  <si>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Imbunatatirea competitivitatii societatii prin achizitii de noi tehnologii</t>
  </si>
  <si>
    <t>SC Asdr Constructii SRL</t>
  </si>
  <si>
    <t>Obiectivul general al microintreprinderii îl reprezinta diversificarea si dezvoltarea activitatii contribuind astfel la consolidarea poziþiei pe
piaþa întreprinderilor mici si mijlocii în domeniile competitive identificate în Strategia Naþionala de Competitivitate si Planurile Regionale de
Dezvoltare.
In fapt, se va realiza diversificarea serviciilor oferite prin achizitionarea de echipamente inovative, de ultima generatie cu
consum redus de energie si cu grad redus de poluare. Aceste echipamente noi vor asigura cadrul dezvoltarii durabile a societatii si vor
ridica randamentul activitatii la un nivel net superior fata de cel al unitatilor de profil de pe plan local si regional.</t>
  </si>
  <si>
    <t>Dezvoltarea durabila a firmei MARIA ALBUMS SRL</t>
  </si>
  <si>
    <t>SC Maria Albums SRL</t>
  </si>
  <si>
    <t>Obiectivul general al proiectului este cresterea competitivitaþii firmei MARIA ALBUMS S.R.L., ca urmare a introducerii unei noi activitati si
a unor tehnologii moderne în procesele de lucru ale societaþii, prin achiziþionarea de echipamente si utilaje tehnologice specializate.
Obiectivele proiectului sunt în strânsa legatura cu obiectivul specific aferent „Programul Operaþional Regional (POR) 2014-2020, axa
prioritara 2: ”Îmbunataþirea competitivitaþii întreprinderilor mici si mijlocii”, prioritatea de investiþii 2.1A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t>
  </si>
  <si>
    <t>Dezvoltarea durabila a firmei SC World Green Fish SRL</t>
  </si>
  <si>
    <t>SC World Green Fish SRL</t>
  </si>
  <si>
    <t>Obiectivul general al proiectului „DEZVOLTAREA DURABILA A FIRMEI SC WORLD GREEN FISH SRL” il constituie crearea unei unitati
noi prin dotarea unui spatiu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</si>
  <si>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Dezvoltarea SC Mecano Strong SRL prin demararea activitatii de productie lemne de foc</t>
  </si>
  <si>
    <t>SC Mecano Strong SRL</t>
  </si>
  <si>
    <t>Societatea Comerciala MECANO STRONG SRL cu sediul in Com. Cerat, judeþul Dolj, este persoana juridica româna, organizata si
autorizata sa funcþioneze în conformitate cu prevederile Legii nr. 31/1990 privind înfiinþarea societaþilor comerciale în România. Societatea
Comerciala MECANO STRONG SRL, înregistrata la Registrul Comerþului sub nr. J16/1585/2017, are forma juridica de Societate
Comerciala cu Raspundere Limitata si a fost infiintata in scopul valorificarii oportunitatilor existente pe piata prelucrarii pieselor metalice,
principalii idicatori economici demonstrand potentialul economic al intreprinderii. Desi infiintata relativ recent, activitatea societatii s-a
dezvoltat constant, ajungand in prezent una din societatile importante ce isi desfasoara activitatea in cadrul industriei de prelucrare a
pieselor metalice.
Incurajata de evolutia ascendenta a sectorului industrial, mai exact de industria prelucrarii lemnului, de amploarea acestui sector de
activitate, precum si de oportunitatea creata prin intermediul prezentului apel de proiecte, SC MECANO STRONG SRL hotaraste in
prezent demararea unei noi activitati, cea de fabricare a bustenilor pentru foc, deschizandu-si astfel un punct de lucru in Mun Bailesti,
Soseaua Galicea Mare, Nr. 3-5, Judet Dolj si autorizand codul caen 1629 - Fabricarea altor produse din lemn, fabricarea articolelor din
pluta, paie si din alte materiale vegetale împletite.
Astfel, prin intermediul prezentului program, administratorul societatii, dna BACIOIU MARIA-ANDREEA urmareste cresterea indicatorilor
de performanta si rentabilitate ai societatii pe baza dezvoltarii activitatii de productie a lemnelor de foc, prin achizitia unor utilaje specifice
desfasurarii acestei activitati. Prin urmare, obiectivul general al societatii este acela de a creste competitivitatea si de a dezvolta activitatea
acesteia pentru a deveni unul din leaderii pietei din industria prelucrarii lemnului, din judetul Dolj. Pentru aceasta, compania vizeaza
implementarea unei strategii de crestere a competitivitatii, care sa contribuie la obtinerea unor produse conforme cu normele de calitate, la
optimizarea raportului cost/pret, si la cresterea productivitatii muncii, precum si la cresterea cotei de piata.
Obiectivul general al proiectului il reprezinta valorificarea sectorului productiv al activitatii companiei prin modernizarea acesteia si
extinderea intr-un nou domeniu de activitate. In acest sens, firma va achizitiona utilaje de productie noi, moderne, ceea ce va conduce
implicit la inovarea procesului de productie, la dezvoltarea durabila a companiei, la respectarea normelor de mediu si la cresterea
competitivitatii in piata specifica. Se urmareste astfel, achizitia unui utilaj pentru sortat, manipulat si stivuit busteni, a unui procesator lemn
si a unor stalpi de iluminat cu panouri solare fotovoltaice, tehnologii noi si inovatoare care sa conduca la cresterea competitivitatii si
productivitatii muncii intr-un domeniu atat de dinamic – industria prelucratoare a lemnului (CAEN 1629 ).
Scopul proiectului este cresterea nivelului tehnic de dotare al SC MECANO STRONG SRL prin achizitionarea unor noi active corporale,
destinate sa modernizeze si sa dezvolte activitatea de productie, utiland astfel compania cu tehnologie avansata si eficienta in scopul
obtinerii unor produse conforme cu normele de calitate, in domeniul fabricarii lemnelor de foc, in conditii de siguranta si respectare a
normelor de mediu. Prin obiectivul general, acest proiect contribuie la realizarea obiectivelor specifice aferente Axei prioritare 2, in sensul
ca sustine cresterea competitivitatii intreprinderilor mici si mijlocii prin consolidarea pozitiei pe piata a acestora in domeniile competitive
identificate in Strategia Naþionala de Competitivitate si Planurile Regionale de Dezvoltare.
Obiectivele specifice ale proiectului concorda cu scopul propus de schema de finantare, in sensul ca prin achizitionarea de utilaje noi,
moderne din punct de vedere tehnologic, se asigura consolidarea, dezvoltarea durabila si valorificarea sectorului productiv al unitatii, prin
extinderea activitatii firmei intr-un nou domeniu de activitate, cel al productiei lemnelor de foc. In mod implicit, achizitionarea
echipamentelor tehnologice noi si performante, de ultima generatie deschide perspective noi pentru societate prin patrunderea pe o noua
piata, competitiva si dinamica; aceasta inseamna in primul rand o adaptare permanenta la cerintele pietei, la schimbarile tehnologiilor si
echipamentelor moderne, utilizate in sectorul productiv, toate aceste considerente conducand in final la eficientizarea activitatii si
cresterea cotei de piata a intreprinderii.</t>
  </si>
  <si>
    <t>Reabilitare si modernizare spatii invatamant - Corpuri D(95-6), E(C4) si F(C11) din complexul facultatilor cu profil electric</t>
  </si>
  <si>
    <t>Cresterea relevanþei învaþamântului universitar în relaþie cu piaþa forþei de munca prin reabilitarea si modernizarea infrastructurii facultaþilor
cu profil electric ale Universitaþii din Craiova.
Cresterea calitaþii învaþamântului superior reprezinta un factor de susþinere a unei cresteri economice inteligente, durabila si favorabila
incluziunii. Acest fapt este susþinut si in Raportul de audit al performanþei - analiza fundamentarii si evoluþiei situaþiei obiectivului privind
cresterea procentului absolvenþilor de învaþamânt superior, în conforitate cu prevederile Strategiei Europa 2020 elaborat de Curtea de
Conturi a României.
Prin obiectivul general proiectul urmareste cresterea capacitaþii facutaþilor cu profil electric din cadrul Universitaþii din Craiova de a anticipa
si a raspunde cerinþelor pieþei privind standardele si calitatea academica, de a dezvolta oferta educaþionala, beneficiind de spaþii pentru
învaþamânt si cercetare adecvate pentru a oferi studenþilor competenþe cros-disciplinare</t>
  </si>
  <si>
    <t>Cresterea eficientei energetice, a rezistentei si stabilitatii cladirii publice situata în Str. Aleea Voinicului, nr. 14, Orasul Craiova, Judetul Dolj</t>
  </si>
  <si>
    <t>Obiectivul general al proiectului vizeaza cresterea eficientei energetice a imobilului in care functioneaza Ambulatoriul de Specialitate
pentru Sportivi Craiova, prin executarea unor lucrari de interventie in conformitate cu Auditul energetic, aplicand concluziile si
recomandarile Expertizei Tehnice si ale Studiului privind posibilitatea utilizarii unor sisteme alternative de eficienta ridicata pentru
cresterea performantei energetice.
Prin intermediul acestui proiect vor fi realizate investitii specifice pentru cresterea eficientei energetice a cladirilor publice, respectiv:
- termoizolarea anvelopei (pereti exteriori, planseu terasa, inlocuirea tamplariei exterioare existente cu tamplarie eficienta energetic);
- montarea unor aparate de climatizare de tip split, pentru fiecare incapere, care sa asigure temperatura de confort in sezonul cald. Pentru
perioada de tranzitie, aparatul de tip split, poate functiona in pompa de caldura pentru a asigura temperatura solicitata;
- montarea unui boiler trivalent pentru prepararea a.c.m., alimentat de la panouri solare plane, in vederea utilizarii surselor regenerabile;
- inlocuirea corpurilor de iluminat fluorescent si incandescent cu corpuri de iluminat cu eficienta energetica ridicata si durata mare de viata,
cu senzori de miscare, pentru economia de energie. Se va monta un sistem cu panouri fotovoltaice in vederea utilizarii surselor
regenerabile pe terasa cladirii;
- montarea unor recuperatoare de caldura cu un consum redus de energie si nivel de zgomot scazut in cabinete si sali de tratament.
Implementarea masurilor de eficienta energetica va duce la:
- imbunatatirea conditiilor de igiena si confort termic interior
- reducerea pierderilor de caldura si a consumurilor energetice,
- reducerea costurilor de intretinere pentru incalzire si apa calda de consum
- reducerea emisiilor poluante generate de producerea, transportul si consumul de energie conducand la utilizarea eficienta a resurselor
de energie.
Obiectivul general sustine Prioritatea de investitii 3.1 Sprijinirea eficientei energetice, a gestionarii inteligente a energiei si a utilizarii
energiei din surse regenerabile in infrastructurile publice, inclusiv in cladirile publice, si in sectorul locuintelor, Sectiunea B- Cladiri publice.</t>
  </si>
  <si>
    <t>Creșterea eficientei energetice în cadrul Spitalului Municipal “Prof.Dr.Irinel Popescu”Bailesti</t>
  </si>
  <si>
    <t>Spitalul Municipal “Prof.Dr.Irinel Popescu”Bailesti</t>
  </si>
  <si>
    <t xml:space="preserve">Obiectiv general al proiectului
Prezentul proiect isi propune sa contribuie la rezolvarea uneia dintre cele mai acute probleme cu care se confrunta Municipiului Bailesti
prin reabilitarea cladirilor publice cu efecte pozitive asupra economiilor la costurile de exploatare, imbunatatirea accesului la resursele si
serviciile comunitatii, dar si imbunatatirea conditiilor de confort pentru personal, conform Strategiei de dezvoltare locala a Municipiului
Bailesti.
Obiectivul general al proiectului „Reabilitare termica si energetica a constructiei denumita: Cresterea eficientei energetice in cadrul
Spitalului Municipal “Prof .Dr.Irinel Popescu” Bailesti il constituie cresterea eficientei energetice a cladirii denumita spital, prin reabilitarea
termica si modernizarea instalatiilor aferente obiectivului.
</t>
  </si>
  <si>
    <t>Achizitie echipamente cu tehnologie moderna la SC PT&amp;DS Impex SRL</t>
  </si>
  <si>
    <t>SC PT &amp; DS Impex SRL</t>
  </si>
  <si>
    <t>Obiectivul general al proiectului este cresterea competitivitatii economice si productivitatii muncii, cresterea eficientei in cadrul SC PT &amp;
DS IMPEX SRL prin introducerea de tehnologii noi, de ultima generatie pentru dezvoltarea procesului de productie, cresterea valorii
adaugate . Atingerea obiectivului general al proiectului va conduce la realizarea obiectivului specific al axei prioritare 2 , respectiv
consolidarea poziþiei pe piaþa a întreprinderilor mici si mijlocii în domeniile competitive identificate în Strategia Naþionala de Competitivitate
si Planurile Regionale de Dezvoltare.</t>
  </si>
  <si>
    <t>Retehnologizarea activitatii de productie a firmei SC TECNOCASA SRL</t>
  </si>
  <si>
    <t>SC  TECNOCASA            SRL</t>
  </si>
  <si>
    <t>Cresterea si diversificarea activitatilor SC TECNOCASA SRL - pe principiile dezvoltarii durabile, crearea de noi locuri de munca si
reducerea decalajelor de productivitate existente fata de intreprinderile similare din cadrul Uniunii Europene</t>
  </si>
  <si>
    <t>Infiintare sala de fitness in municipiul Tg-Jiu, judetul Gorj</t>
  </si>
  <si>
    <t>SC Rotree Trading Company SRL</t>
  </si>
  <si>
    <t>Obiectivul general al proiectului consta in infiintarea unei sali de fitness ce va contribui la dezvoltarea si consolidarea pe piata a pozitiei
detinuta de ROTREE TRADING COMPANY S.R.L prin diversificarea serviciilor oferite in prezent si prestarea pe piata a unui serviciu nou.
Investitia vizeaza dotarea unui spatiu cu aparatura si echipamente moderne specifice domeniului fitness-ului in scopul înfiintarii unei sali
de fitness în municipiul Tg-Jiu din judeþul Gorj, care sa ofere servicii de cea mai buna calitate in domeniul intretinerii fizice pentru locuitorii
din municipiu si localitatile invecinate. Realizarea investitiilor va contribui la diversificarea activitatilor existente ale firmei ce va permite
consolidarea pozitiei pe piata si cresterea performantei economice a firmei pe termen mediu si lung.</t>
  </si>
  <si>
    <t>Diversificarea activitatii Emioman Group SRL, prin achizitionarea unui excavator performant</t>
  </si>
  <si>
    <t>SC Emioman Group SRL</t>
  </si>
  <si>
    <t>Obiectivul general al proiectului cresterea competitivitaþii firmei EMIOMAN GROUP S.R.L., ca urmare a introducerii de noi tehnologii
moderne în procesele de derularea a activitatii societaþii, prin achiziþionarea unui utilaj tehnologic specializat, precum si prin utilizarea
sistemelor de energie regenerabila, în scopul obþinerii unei economii de energie. Obiectivele proiectului sunt în strânsa legatura cu
obiectivul specific aferent „Programul Operaþional Regional (POR) 2014-2020, axa prioritara 2: ”Îmbunataþirea competitivitaþii
întreprinderilor mici si mijlocii”, prioritatea de investiþii 2.1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t>
  </si>
  <si>
    <t>Tg Carbunesti</t>
  </si>
  <si>
    <t>Dezvoltarea societatii Reutil Serv Solution S.R.L. prin dotarea cu utilaje</t>
  </si>
  <si>
    <t>SC Reutil Serv Solution SRL</t>
  </si>
  <si>
    <t>Obiectivul general al proiectului este cresterea competitivitatii firmei, respectiv cresterea gamei de servicii oferite si cresterea numarului de
clienti ce pot fi deserviti prin achizitionarea utilajelor si echipamentelor necesare pentru domeniul lucrarilor de pregatire a terenului.
Aceasta va duce la o crestere a capacitatii de prestare a serviciilor, ceea ce va permite satisfacerea unui numar mai mare de clienti la
standarde mai inalte de calitate.
Obiectivul general al proiectului va contribui la atingerea obiectivului general al POR 2014–2020, respectiv ”cresterea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 prin achizitionarea de tehnologii noi, de ultima
generaþie, care vor genera cresterea competitivitatii firmei</t>
  </si>
  <si>
    <t>Achizitie echipamente la SC Orian Industry SRL</t>
  </si>
  <si>
    <t>SC Orian Industry SRL</t>
  </si>
  <si>
    <t>Obiectivul general al proiectului este cresterea competitivitatii societatii prin dezvoltarea unei noi activitati si prestarea de noi servicii de
pregatirea terenului precum, sapare/excavare teren, mutare pamant/umplere goluri, nivelare/compactare/tasare teren</t>
  </si>
  <si>
    <t>Dezvoltarea durabila a firmei Elyvio Exim Prod SRL</t>
  </si>
  <si>
    <t>SC Elyvio Exim Prod SRL</t>
  </si>
  <si>
    <t>Obiectivul general al proiectului „DEZVOLTAREA DURABILA A FIRMEI ELYVIO EXIM PROD SRL” il constituie crearea unei unitati noi
prin dotarea unui spatiu nou cu utilaje necesare pentru desfasurarea unei noi activitati, aceea de pregatire a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</si>
  <si>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Dezvoltarea durabila a firmei SC Innarsi SRL</t>
  </si>
  <si>
    <t>SC Innarsi SRL</t>
  </si>
  <si>
    <t>Obiectivul general al proiectului „DEZVOLTAREA DURABILA A FIRMEI SC INNARSI SRL” il constituie crearea unei unitati noi prin
dotarea unui spatiu existent cu un utilaj necesar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</si>
  <si>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Dezvoltarea durabila a firmei SC Complex Alessia SRL</t>
  </si>
  <si>
    <t>SC  Complex Alessia SRL</t>
  </si>
  <si>
    <t>Obiectivul general al proiectului „DEZVOLTAREA DURABILA A FIRMEI SC COMPLEX ALESSIA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</si>
  <si>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Construire casa de vacanta P+1E, utilitati si imprejmuire</t>
  </si>
  <si>
    <t>SC Promecon SRL</t>
  </si>
  <si>
    <t>Obiectivul general al proiectului este cresterea competitivitaþii firmei Promecon S.R.L., ca urmare a introducerii unor servicii noi si a unor
tehnologii noi de lucru pentru societate, prin achiziþionarea de echipamente si realizarea constructiei unei vile turistice.
Obiectivele proiectului sunt în strânsa legatura cu obiectivul specific aferent „Programul Operaþional Regional (POR) 2014-2020, axa
prioritara 2: ”Îmbunataþirea competitivitaþii întreprinderilor mici si mijlocii”, prioritatea de investiþii 2.1A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t>
  </si>
  <si>
    <t>Dezvoltarea durabila a firmei SC TOREDIL 27 CONS SRL</t>
  </si>
  <si>
    <t>SC Toredil 27 Cons SRL</t>
  </si>
  <si>
    <t>Obiectivul general al proiectului „DEZVOLTAREA DURABILA A FIRMEI SC TOREDIL 27 CONS SRL” il constituie extinderea capacitatii
unei unitati existente, prin dotarea unui spatiu nou cu utilaje necesare cresterii volumului de lucrari de constructie a cladirilor rezidentiale si
nerezidentiale executate si cresterea competitivitatii economice a firmei prin asimilarea progresului tehnologic si gestionarea in mod
eficient a resurselor, in contextul actual al dezvoltarii durabile si in acord cu tendintele europene.
Obiectivul general al proiectului este in deplina concordanta cu obiectivul general al POR 2014-2020</t>
  </si>
  <si>
    <t>Realizarea retelei de transport public de calatori in orasul Novaci, judetul Gorj</t>
  </si>
  <si>
    <t>Reducerea emisiilor de carbon in zona orasului Novaci bazata pe Planul de Mobilitate Urbana Durabila</t>
  </si>
  <si>
    <t>Dezvoltarea durabila a firmei SC Trans A.M.D. Company SRL</t>
  </si>
  <si>
    <t>SC Trans A.M.D. Company SRL</t>
  </si>
  <si>
    <t>Obiectivul general al proiectului „DEZVOLTAREA DURABILA A FIRMEI SC TRANS A.M.D. COMPANY S.R.L” il constituie crearea unei
unitati noi prin dotarea unui spatiu nou cu un utilaj necesar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t>
  </si>
  <si>
    <t>Dezvoltarea firmei SC PBC Consult Solution SRL</t>
  </si>
  <si>
    <t>SC PBC Consult Solution SRL</t>
  </si>
  <si>
    <t>Obiectivul general al proiectului „DEZVOLTAREA FIRMEI SC P.B.C. CONSULT SOLUTION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t>
  </si>
  <si>
    <t>Infiintarea unei unitati pentru organizarea de evenimente outdoor</t>
  </si>
  <si>
    <t>SC Rental Media Entertainment SRL</t>
  </si>
  <si>
    <t>Obiectivul general al intreprinderii urmareste consolidarea competivitatii economice la S.C. RENTAL MEDIA ENTERTAINMENT S.R.L.
prin cresterea productivitatii municii, realizarea unei investitii initiale ce vizeaza crearea unei noi unitati de prestari servicii de organizare
evenimente outdoor, achizitionand echipamente performante si adaptate pentru a fi utilizate de persoane cu dezabilitati, urmarind
adaptarea la cerintele pietei prin intarirea capacitatii de promovare a serviciilor.
Proiectul raspunde obiectivului general al Axei prioritare 2 - Imbunatatirea competitivitatii</t>
  </si>
  <si>
    <t>Diversificarea activitatii prin achizitionarea de echipamente in cadrul societatii Premix Cargo SRL</t>
  </si>
  <si>
    <t>SC Premix Cargo SRL</t>
  </si>
  <si>
    <t>Obiectivul principal al proiectului il constituie dezvoltarea microintreprinderii Premix Cargo SRL in vederea diversificarii activitatii existente prin infiintarea unei activitati noi, si anume lucrari de constructii drumuri.</t>
  </si>
  <si>
    <t>Achizitie de utilaje la SC PROMO EVOLUTION SRL</t>
  </si>
  <si>
    <t>SC Promo Evolution SRL</t>
  </si>
  <si>
    <t>Obiectivul general: consolidarea poziției pe piață a întreprinderii prin modernizarea activitatii, marirea portofoliului de clienti si cresterea cotei de piata.</t>
  </si>
  <si>
    <t xml:space="preserve">Bals </t>
  </si>
  <si>
    <t>Diversificarea activitatii Praunus Consulting SRL in domeniul lucrarilor de pregatire a terenului</t>
  </si>
  <si>
    <t>SC Praunus Consulting SRL</t>
  </si>
  <si>
    <t>Executia lucrarilor de pregatire a terenului, care sa determine cresterea cifrei de afaceri si a profitului, a competitivitaþii si a calitaþii serviciilor oferite beneficiarilor.</t>
  </si>
  <si>
    <t>Achizitie echipamente pentru cresterea competitivitatii Marketing &amp; Management SRL</t>
  </si>
  <si>
    <t>SC Marketing &amp; Management SRL</t>
  </si>
  <si>
    <t>Obiectivul principal al proiectului il constituie dezvoltarea microintreprinderii Marketing &amp; Management SRL prin infiintarea unei noi unitati de prestari servicii in domeniul executiei de servicii complete de instalatii electrice.</t>
  </si>
  <si>
    <t>DEZVOLTAREA DURABILA A FIRMEI SC BOGDAN BONIPLAST SRL</t>
  </si>
  <si>
    <t>SC Bogdan Boniplast SRL</t>
  </si>
  <si>
    <t>Obiectivul general al proiectului „DEZVOLTAREA DURABILA A FIRMEI SC BOGDAN BONIPLAST  SRL”  il constituie extinderea capacitatii unei unitati existente, prin dotarea unui spatiu de productie nou cu echipamente necesare cresterii volumului de operatiuni de fabricare a accesoriilor pentru retelele electrice prin procedee de prelucrari prin aschiere, strunjire, frezare, gaurire, filetare  (2562 – Operatiuni de mecanica generala), fara schimbarea fundamentala a procesului de executie si cresterea competitivitatii economice a firmei prin asimilarea progresului tehnologic si gestionarea  in mod eficient a resurselor, in contextul actual al dezvoltarii durabile si in acord cu tendintele europene.</t>
  </si>
  <si>
    <t>Dezvoltarea firmei SC DAC GRUP-COM SRL</t>
  </si>
  <si>
    <t>SC Dac Grup-Com SRL</t>
  </si>
  <si>
    <t>Obiectivul general al proiectului „DEZVOLTEAREA FIRMEI SC DAC GRUP-COM SRL”  il constituie extinderea capacitatii unei unitati existente, prin dotarea unui spatiu existent cu echipamente necesare cresterii volumului de servicii in domeniul spalatoriilor auto si cresterea competitivitatii economice a firmei prin asimilarea progresului tehnologic si gestionarea  in mod eficient a resurselor, in contextul actual al dezvoltarii durabile si in acord cu tendintele europene.</t>
  </si>
  <si>
    <t>Modernizarea activitatii Narcis Ana Dumicons SRL</t>
  </si>
  <si>
    <t>SC Narcis Ana Dumicons SRL</t>
  </si>
  <si>
    <t>Obiectivul general al proiectului: Dezvoltarea activitatii NARCIS ANA DUMICONS SRL prin extinderea activitatii sale prezente, cu lucrari de pregatire a terenului- conform cod CAEN 4312.</t>
  </si>
  <si>
    <t>Imbunatatirea serviciilor in cadrul SC Cardinal System Pro Cad SRL prin investitii performante in domeniul masuratorilor terestre si cadastru</t>
  </si>
  <si>
    <t>SC Cardinal System Pro-Cad SRL</t>
  </si>
  <si>
    <t xml:space="preserve">Obiectivul general al proiectului este creșterea competitivității firmei: S.C.CARDINAL SYSTEM PRO-CAD  S.R.L., ca urmare a introducerii de noi tehnologii moderne în procesele de lucru a societății, prin achiziţionarea de echipamente și utilaje tehnologice specializate. </t>
  </si>
  <si>
    <t>Dezvoltarea societatii CX3 SOLUTIONS MACCHINES SRL prin dotare cu echipamente performante</t>
  </si>
  <si>
    <t>SC Cx3 Solutions Macchines SRL</t>
  </si>
  <si>
    <t>Obiectivul general al proiectului este reprezentat de consolidarea si dezvoltarea activitatii societatii noastre pe piata reparatiilor masinilor, prin achizitionarea unei macarale, care sa conduca la imbunatatirea si eficientizarea fluxului tehnologic.</t>
  </si>
  <si>
    <t>Achizitie de utilaje la SC Trepmar SRL</t>
  </si>
  <si>
    <t>SC Trepmar SRL</t>
  </si>
  <si>
    <t>Obiectivul general: consolidarea poziției pe piață a întreprinderii.</t>
  </si>
  <si>
    <t>Cresterea competitivitatii Cili Emiliano Dana Cons SRL, prin achizitia de utilaje pentru activitatea de constructii</t>
  </si>
  <si>
    <t>SC Cili Emiliano Dana Cons SRL</t>
  </si>
  <si>
    <t>Obiectivul general al proiectului propus spre finantare este imbunatatirea competitivitatii economice prin cresterea productivitatii firmei CILI EMILIANO DANA CONS SRL. Obiectivul va fi atins prin dezvoltarea activitatii firmei in domeniul vizat de cod caen 4120 (Lucrari de constructie a cladirilor rezidentiale si nerezidentiale), ca urmare a desfasurarii activitatilor propuse prin proiect.</t>
  </si>
  <si>
    <t>Investitie performanta la Poll Alex Cons Trans SRL</t>
  </si>
  <si>
    <t>SC Poll Alex Cons Trans SRL</t>
  </si>
  <si>
    <t>Obiectivul general al societății este dotarea cu echipamente performante, pentru realizarea de Lucrări de construcție a clădirilor rezidențiale și nerezidențiale.</t>
  </si>
  <si>
    <t>Îmbunatatirea competitivitatii firmei OPTIM PROINSTALL S.R.L. prin diversificarea activitatilor si achizitia de echipamente tehnologice moderne, software, precum si servicii, necesare în procesul de productie</t>
  </si>
  <si>
    <t>SC Optim Proinstall SRL</t>
  </si>
  <si>
    <t>Obiectivul general al proiectului/Scopul proiectului de investitii il constituie diversificarea activitatii S.C. OPTIM PROINSTALL S.R.L. prin infiintarea unei noi unitati de productie, COD CAEN proiect 2599 - Fabricarea altor articole din metal, n.c.a., cu ajutorul finantarii nerambursabile, in scopul cresterii competitivitatii sale pe piata de profil.</t>
  </si>
  <si>
    <t>Achizitie de utilaje la SC Daiana Stephany Design SRL</t>
  </si>
  <si>
    <t>SC Daiana Stephany Design SRL</t>
  </si>
  <si>
    <t>Achizitia de utilaje performante pentru cresterea competitivitatii S.C. NEMO PROJEKT S.R.L.</t>
  </si>
  <si>
    <t>Sc Nemo Projekt SRL</t>
  </si>
  <si>
    <t>Obiectivul general al proiectului este de a asigura o dezvoltare durabila a S.C. NEMO PROJEKT S.R.L. care sa se bazeze pe o competitivitate crescuta si o plus-valoare a activitatii desfasurate.</t>
  </si>
  <si>
    <t>Cresterea capacitatii societatii ALICOMTEX SRL prin achizitia de mijloace fixe</t>
  </si>
  <si>
    <t>SC Alicomtex SRL</t>
  </si>
  <si>
    <t>Obiectivul general al proiectului este creșterea competitivității firmei ALICOMTEX SRL, ca urmare a introducerii unui nou proces tehnologic în activitatea firmei și ca urmare a introducerii unor noi servicii oferite, prin achiziţionarea de utilaje tehnologice specializate.</t>
  </si>
  <si>
    <t>Cresterea competitivitatii firmei MIKA ONLY ONE STYLE FOR YOU SRL prin extinderea in noi domenii de activitate</t>
  </si>
  <si>
    <t>SC Mika Only One Style For You SRL</t>
  </si>
  <si>
    <t>Obiectivul general al proiectului il reprezinta cresterea competitivitatii firmei prin extinderea in noi domenii de activitate prin achizitionarea de dotari, precum si prin angajarea de personal, ce va conduce la marirea numarului de clienþi in vederea cresterii cifrei de afaceri si a profitului obþinut.</t>
  </si>
  <si>
    <t>Achizitia de echipamente pentru extindere activitate service auto la SC Radcris Titi Global SRL</t>
  </si>
  <si>
    <t>SC Radcris Titi Global SRL</t>
  </si>
  <si>
    <t xml:space="preserve">Obiectivul general al proiectului este de a contribui la consolidarea pozitiei pe piata a unei microintreprinderi inovatoare, care va utiliza in principiu resurse umane si materiale locale in domeniul serviciilor de intretinere si reparare a autovehiculelor, domeniu competitiv  identificat in Strategia Nationala de Competitivitate. </t>
  </si>
  <si>
    <t>Dezvoltarea activitatii MC Team Import Export SRL</t>
  </si>
  <si>
    <t>SC MC Team Import Export SRL</t>
  </si>
  <si>
    <t>Obiectivul principal al SC MC TEAM IMPORT EXPORT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t>
  </si>
  <si>
    <t>Dezvoltarea firmei SC Iclam Ecologic SRL</t>
  </si>
  <si>
    <t>SC Iclam Ecologic SRL</t>
  </si>
  <si>
    <t xml:space="preserve">Obiectivul general al proiectului „DEZVOLTAREA  FIRMEI  SC ICLAM ECOLOGIC  SRL” il constituie extinderea capacitatii unei unitati existente, prin cresterea volumului de produse obtinute din reciclarea deseurilor provenite din demolari, fara schimbarea fundamentala a procesului de productie si cresterea competitivitatii economice a firmei prin asimilarea progresului tehnologic si gestionarea  in mod eficient a resurselor, in contextul actual al dezvoltarii durabile si in acord cu tendintele europene. </t>
  </si>
  <si>
    <t>Dezvoltarea firmei SC Celarom SRL</t>
  </si>
  <si>
    <t>SC Celarom SRL</t>
  </si>
  <si>
    <t>Obiectivul general al proiectului „DEZVOLTAREA FIRMEI SC CELAROM SRL”  il constituie extinderea capacitatii unei unitati existente, prin dotarea unui spatiu nou cu utilaje necesare cresterii volumului lucrarilor de constructie a drumurilor si autostrazilor, fara schimbarea fundamentala a procesului de executie si cresterea competitivitatii economice a firmei prin asimilarea progresului tehnologic si gestionarea in mod eficient a resurselor, in contextul actual al dezvoltarii durabile si in acord cu tendintele europene.</t>
  </si>
  <si>
    <t>Reabilitare și modernizare sistem termoenergetic la pavilion administrativ din cadrul S.P.F. Orlea</t>
  </si>
  <si>
    <t>Cresterea eficientei energetice pentru cladirea pavilion administrativ de la sediul S.P.F. Orlea.</t>
  </si>
  <si>
    <t>Orlea</t>
  </si>
  <si>
    <t>3.1b</t>
  </si>
  <si>
    <t>Imbunatatirea eficientei energetice, reducerea emisiilor de CO2 si modernizarea Scolii in Orasul Draganesti-Olt, Satul Comani</t>
  </si>
  <si>
    <t>UAT Orasul Draganesti-Olt</t>
  </si>
  <si>
    <t>Obiectivul general al proiectului il constituie imbunatatirea calitatii infrastructurii de educatie si a dotarii scolii pentru asigurarea unui proces educational la standarde europene si a cresterii participarii populatiei prescolare la procesul educational, totodata participand la atingerea obiectivelor orizontale in domeniul egalitatii de sanse, protejarea mediului si dezvoltare durabila.</t>
  </si>
  <si>
    <t>Imbunatatirea eficientei energetice, reducerea emisiilor de CO2 si modernizarea Gradinitei in Orasul Draganesti-Olt, Satul Comani</t>
  </si>
  <si>
    <t>Obiectivul general al proiectului il constituie imbunatatirea calitatii infrastructurii de educatie si a dotarii Gradinitei pentru asigurarea unui proces educational la standarde europene si a cresterii participarii populatiei prescolare la procesul educational, totodata participand la atingerea obiectivelor orizontale in domeniul egalitatii de sanse, protejarea mediului si dezvoltare durabila.</t>
  </si>
  <si>
    <t>3.1AS</t>
  </si>
  <si>
    <t>CREȘTEREA EFICIENȚEI ENERGETICE LA CLĂDIRI REZIDENȚIALE ÎN ORAȘUL DRĂGĂNEȘTI – OLT, JUDEȚUL OLT</t>
  </si>
  <si>
    <t>UAT ORASUL DRAGANESTI-OLT.</t>
  </si>
  <si>
    <t>Proiectul propus este in concordanta cu obiectivul general al Programului Operational Regional 2014-2020, de crestere a competitivitatii economice si imbunatatire a conditiilor de viata ale comunitatilor locale si regionale, prin sprijinirea dezvoltarii mediului de afaceri, a conditiilor infrastructurale si serviciilor care sa asigure si dezvoltarea sustenabila a regiunilor, capabile sa gestioneze in mod eficient resursele, sa valorifice potentialul lor de inovare si asimilare a progresului tehnologic.</t>
  </si>
  <si>
    <t>Imbunatatirea eficientei energetice, reducerea emisiilor de CO2 si modernizarea Liceului Tehnologic in Orasul Draganesti-Olt</t>
  </si>
  <si>
    <t>Obiectivul general al proiectului il constituie imbunatatirea calitatii infrastructurii de educatie si a dotarii liceului tehnologic pentru asigurarea unui proces educational la standarde europene si a cresterii participarii populatiei prescolare la procesul
educational, totodata participand la atingerea obiectivelor orizontale in domeniul egalitatii de sanse, protejarea mediului si dezvoltare durabila.</t>
  </si>
  <si>
    <t>Dotare pentru realizarea de constructii trainice</t>
  </si>
  <si>
    <t>SC BECHEANU CONSTRUCT S.R.L.</t>
  </si>
  <si>
    <t>Obiectivul general al proiectului propus este dezvoltarea activitatii de servicii de lucrari de constructii trainice pe criterii sustenabile si desfasurarea unui activitati bazate pe competitivitate si performanta economica.</t>
  </si>
  <si>
    <t>Cresterea competitivitatii societatii Auto Util Construct SRL, prin dotarea cu utilaje pentru lucrari de pregatire a terenului</t>
  </si>
  <si>
    <t>SC Auto Util Construct SRL</t>
  </si>
  <si>
    <t>Obiectivul general al proiectului il constituie consolidarea pozitiei societatii AUTO UTIL CONSTRUCT S.R.L., intr-un domeniu competitiv, al constructilor, prin facilitarea exploatarii economice a ideilor noi.
In acest sens, firma va achizitiona echipamente noi, de ultima generatie, ceea ce va conduce implicit la inovare, la dezvoltarea durabila a companiei, la respectarea normelor de mediu si la cresterea competitivitatii pe piata specifica.</t>
  </si>
  <si>
    <t>Dezvoltarea activitatii SC TRANSDONI LOGISTIC SRL prin achizitionarea de echipamente specifice</t>
  </si>
  <si>
    <t>SC Transdoni Logistic SRL</t>
  </si>
  <si>
    <t>Consolidarea pozitiei pe piata a firmei in domeniul competitiv al lucrarilor de constructii, identificat in Strategia Nationala de Competitivitate si Planurile Regionale de Dezvoltare, prin asigurarea tuturor premiselor necesare unei unei dezvoltari sustenabile pe termen mediu si lung atat din punct de vedere economico-social, cat si din punct de vedere al mediului si al cresterii competitivitatii companiei pe piata din Romania, prin diversificarea gamei de produse si servicii.</t>
  </si>
  <si>
    <t>Dotarea Film Location SRL</t>
  </si>
  <si>
    <t>SC Film Location SRL</t>
  </si>
  <si>
    <t>Obiectivul general proiectului il reprezinta dezvoltarea durabila a societatii FILM LOCATION S.R.L., prin diversificarea serviciilor oferite intr-un domeniu nou, competitiv – servicii de publicitate, imbunatatirea continua a bazei materiale detinute, cresterea competitivitatii resurselor umane si, implicit, sporirea performantelor sale financiare si de marketing.</t>
  </si>
  <si>
    <t>Consolidarea pozitiei pe piata a societatii Loops Entertainment SRL in doemniul productiei cinematografice, video si programe de televiziune</t>
  </si>
  <si>
    <t>SC Loops Entertainment SRL</t>
  </si>
  <si>
    <t xml:space="preserve">Obiectivul general al proiectului consta in dotarea cu echipamente moderne necesare desfasurarii activităţilor de producţie cinematografică, video şi de programe de televiziune in regiunea de dezvoltare Sud-Vest Oltenia, în scopul imbunatatirii si consolidarii competitivității societății LOOPS ENTERTAINMENT SRL in piata.
 </t>
  </si>
  <si>
    <t>Dotarea societatii Mogos Med SRL cu echipamente performante</t>
  </si>
  <si>
    <t>SC Mogos Med SRL</t>
  </si>
  <si>
    <t>Obiectivul generaI al proiectului il constituie dezvoltarea activitatii prin infiintarea unui centru de diagnostic imagistic, o data cu achizitionarea unor echipamente noi si de inalta performanta, pentru oferirea unei game vaste de servicii de diagostic imagistic.</t>
  </si>
  <si>
    <t>Dezvoltarea activitatii Anfield Road SRL</t>
  </si>
  <si>
    <t>SC Anfield Road SRL</t>
  </si>
  <si>
    <t>Obiectivul principal al SC ANFIELD ROAD SRL este de a asigura o dezvoltare durabila a firmei, bazandu-se pe o competitivitate crescuta si o plusvaloare a activitatii desfasurate. Aceasta va fi posibila prin investitii in utilaje moderne si eficiente in scopul dezvoltarii unei linii noi de activitate, performante care vor sustine dezvoltarea portofoliului de clienti, cresterea cifrei de afaceri si cresterea numarului de angajati.</t>
  </si>
  <si>
    <t>Dezvoltarea unui domeniu nou de activitate în cadrul microîntreprinderii</t>
  </si>
  <si>
    <t>SC Aqua Drain System SRL</t>
  </si>
  <si>
    <t>Obiectivul general al proiectului consta in dezvoltarea unei activitati noi de prestari servicii in cadrul microintreprinderii ca urmare a achizitiei de echipamente performante specifice derularii noii activitati economice.</t>
  </si>
  <si>
    <t>Cresterea competitivitatii societatii Eggo SRL prin diversificare de produs si inovare de proces</t>
  </si>
  <si>
    <t>SC Eggo SRL</t>
  </si>
  <si>
    <t>Obiectivele proiectului sunt în strânsă legătură cu obiectivul specific aferent „Programul Operaţional Regional (POR) 2014-2020, axa prioritară 2: ”Îmbunătăţirea competitivităţii întreprinderilor mici şi mijlocii”, prioritatea de investiții 2.1A ”Promovarea spiritului antreprenorial, în special prin facilitarea exploatării economice a ideilor noi și prin încurajarea creării de noi întreprinderi, inclusiv prin incubatoare de afaceri”, și anume consolidarea poziției pe piață a întreprinderilor mici și mijlocii în domeniile competitive identificate în Strategia Națională de Competitivitate şi Planurile Regionale de Dezvoltare.</t>
  </si>
  <si>
    <t>Construire pensiune P+1E, imprejmuire si amenajare teren</t>
  </si>
  <si>
    <t>SC Aditen Sport SRL</t>
  </si>
  <si>
    <t>Obiectivul general al proiectului este de a contribui la consolidarea pozitiei pe piata a unei microintreprinderi inovative, care va utiliza in principiu resurse umane si materiale locale in domeniul serviciilor turistice de cazare, domeniu competitiv  identificat in Strategia Nationala de Competitivitate. 
Obiectivul este indeplinit prin dezvoltarea unei intreprinderi existente, care isi propune o investitie inovativa - crearea infrastructurii necesare pentru diversificarea serviciilor si oferirea lor intr-o maniera integrata, diferita de a oricarei pensiuni din statiune, ceea ce permite sfasurarea de activitati de cazare la un nivel de inalta performanta. Domeniul pe care se vor dezvolta noile servicii este in conformitate cu codul CAEN 5520 facilitati de cazare pentru vacante si perioade de scurta durata.</t>
  </si>
  <si>
    <t>Îmbunatatirea competitivitatii SC RADOI-CONSTRUCT SRL prin dotarea societatii cu echipamente/utilaje/instalatii de ultima generatie</t>
  </si>
  <si>
    <t>SC Radoi-Construct SRL</t>
  </si>
  <si>
    <t>Obiectivul general al proiectului/Scopul proiectului:- Imbunatatirea competitivitatii societatii in urmatorii 3 ani de la implementarea proiectului</t>
  </si>
  <si>
    <t>Dezvoltarea activitatii Avas Concept SRL</t>
  </si>
  <si>
    <t>SC Avas Concept SRL</t>
  </si>
  <si>
    <t>Obiectivul principal al SC AVAS CONCEPT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t>
  </si>
  <si>
    <t>Consolidarea pozitiei pe piata a SC Visual Oftalmo SRL prin diversificare de produse si procese de productie finita a lentilelor optice prin achizitionare de echipamente</t>
  </si>
  <si>
    <t>SC Visual Oftalmo SRL</t>
  </si>
  <si>
    <t xml:space="preserve">Obiectivul general al proiectului il reprezinta cresterea competitivitatii a SC VISUAL OFTALMO SRL, prin dezvoltarea unei noi activitati de diversificare produse și procese de productie finita a lentilelor optice, la nivelul firmei si implicit crearea unui avantaj competitiv fata de ofertele concurentiale, dezvoltand fluxul tehnologic pentru prelucrarea si productia finita a lentilelor optice prin achizitia de echipamente inovative si eficiente energetic, la nivelul firmei, si crearea de noi locuri de munca, pentru a putea raspunde cator mai multe nevoi ale potentialilor clienti ai societatii. </t>
  </si>
  <si>
    <t>Îmbunatatirea competitivitatii SC RIDCOM SRL prin dotarea societatii cu echipamente/utilaje/instalaþii de ultima generatie</t>
  </si>
  <si>
    <t>SC Ridcom SRL</t>
  </si>
  <si>
    <t>Obiectiv general al proiectului/Scopul proiectului: - Imbunatatirea competitivitatii societatii in urmatorii 3 ani de la implementarea proiectului</t>
  </si>
  <si>
    <t>Achizitie de utilaje la SC LOVAGRO SRL</t>
  </si>
  <si>
    <t>SC Lovagro Societate cu Raspundere Limitata SRL</t>
  </si>
  <si>
    <t>Îmbunatatirea competitivitatii SC Antreprenor Solutions SRL prin dotarea societatii cu echipamente/utilaje/instalatii de ultima generatie</t>
  </si>
  <si>
    <t>SC Antreprenor Solutions SRL</t>
  </si>
  <si>
    <t>Modernizare, reabilitare si dotare scoala cu clasele I-VIII, sat Coltesti, comuna Alunu, judetul Valcea</t>
  </si>
  <si>
    <t xml:space="preserve">Obiectivul general al proiectului îl constituie îmbunatatirea calitatii infrastructurii de educatie si a dotarii scolii cu clasele I-VIII  Coltesti, pentru asigurarea unui proces educaţional la standarde europene şi a creşterii participării populaţiei şcolare la procesul educational, totodata participand la atingerea obiectivelor orizontale în domeniul egalităţii de şanse, protejarea mediului si dezvoltare durabila. </t>
  </si>
  <si>
    <t>Alunu</t>
  </si>
  <si>
    <t>Îmbunatatirea calitatii vietii populatiei prin modernizarea Orasului Calimanesti</t>
  </si>
  <si>
    <t>Scopul proiectului este imbunatatirea calitatii vietii populatiei Orasului Calimanesti prin reabilitarea si modernizarea infrastructurii serviciilor educationale, culturale si recreative precum si a infrastructurii spatiilor publice urbane. Obiectivul general al proiectului este in concordanta cu obiectivul specific al prioritatii de investitii 13.1, respectiv imbunătăţirea calităţii vieţii populaţiei în oraşele mici şi mijlocii din România.</t>
  </si>
  <si>
    <t>Cresterea eficientei energetice a cladirii Dispensarului Uman din satul Fârtatesti, comuna Fârtatesti, judetul Vâlcea</t>
  </si>
  <si>
    <t>UAT Comuna Fartatesti</t>
  </si>
  <si>
    <t>Obiectiv general al proiectului îl reprezintă creșterea eficienței energetice a clădirii Dispensarului Uman din satul Fârtățești, comuna Fârtățești, județul Vâlcea</t>
  </si>
  <si>
    <t>Fartatesti</t>
  </si>
  <si>
    <t xml:space="preserve">NV/BH/10/2017/10/10.1B/1236/25,04,2018    </t>
  </si>
  <si>
    <t>Imbunatatirea infrastructurii educationale in comuna Salard, judetul Bihor</t>
  </si>
  <si>
    <t>COMUNA SALARD</t>
  </si>
  <si>
    <t xml:space="preserve"> Cresterea gradului de participare la nivelul educatiei timpurii si invatamantului obligatoriu, in special pentru copii cu risc crescut de parasire timpurie a sistemului in comuna Salard, judetul Bihor.</t>
  </si>
  <si>
    <t xml:space="preserve">NV/BH/10/2017/10/10.1B/1249/27,04,2018    </t>
  </si>
  <si>
    <t>Imbunatatirea infrastructurii educationale in comuna Tinca, judetul Bihor</t>
  </si>
  <si>
    <t>COMUNA TINCA</t>
  </si>
  <si>
    <t xml:space="preserve"> Cresterea gradului de participare la nivelul educatiei timpurii si invatamantului obligatoriu, in special pentru copii cu risc crescut de parasire timpurie a sistemului in comuna Tinca, judetul Bihor.</t>
  </si>
  <si>
    <t>Tinca</t>
  </si>
  <si>
    <t>NV/BH/2018/13/13.1/1/1259/02,05,2018</t>
  </si>
  <si>
    <t xml:space="preserve">ZONA DE RECREERE (CENTRU MULTIFUNCTIONAL RECREATIV) : OBIECTIV A: CENTRU MULTIFUNCTIONAL RECREATIV, OBIECTIV B: CALE DE ACCES – STRADA LIOAREI </t>
  </si>
  <si>
    <t>Modernizarea şi dotarea unui spaţiu destinat activităţilor cu caracter social şi recreativ - Centru multifuncţional recreativ si realizarea drumului de acces  spre Centrul multifuncţional recreativ, în vederea dezvoltării infrastructurii publice urbane.</t>
  </si>
  <si>
    <t xml:space="preserve">01.02.2018 </t>
  </si>
  <si>
    <t>14.05.2023</t>
  </si>
  <si>
    <t>85 %</t>
  </si>
  <si>
    <t>NV/BH/10/2017/10/10.1A/1349/04,07,2018</t>
  </si>
  <si>
    <t>CONSTRUIRE CRESA SI GRADINITA CU PROGRAM NORMAL P+1E, IMPREJMUIRE SI ORGANIZARE DE SANTIER, IN LOC. LUGASU DE JOS</t>
  </si>
  <si>
    <t>COMUNA LUGASU DE JOS</t>
  </si>
  <si>
    <t>Cresterea accesului la ingrijire şi educaţie timpurie a copiilor din comuna Lugasu de Jos, prin infiintarea unei infrastructuri educationale pentru educaţia timpurie anteprescolara şi preşcolară</t>
  </si>
  <si>
    <t>Lugasu de Jos</t>
  </si>
  <si>
    <t>NV/BH/2017/10/10.1/10.3/1400/10,07,2018</t>
  </si>
  <si>
    <t>SMART Campus - Universitatea din Oradea – Etapa a II-a</t>
  </si>
  <si>
    <t xml:space="preserve"> Creşterea relevanţei învăţământului universitar orădean în relaţie cu piaţa regională a forţei de
muncă în sectoare economice competitive (tehnologia informaţiilor şi comunicaţiilor; industrii creative; industria auto şi componente; textile
şi pielărie; turism şi ecoturism; energie şi management de mediu; sănătate şi produse farmaceutice; bioeconomie) prin reabilitarea şi
modernizarea infrastructurii educaţionale a Universităţii din Oradea</t>
  </si>
  <si>
    <t xml:space="preserve">NV/BH/10/2017/10/10.1B/1402/12,07,2018    </t>
  </si>
  <si>
    <t>REABILITAREA SI EXTINDEREA CLADIRII C1, IMPREJMUIRE, CONSTRUIRE TEREN SPORT SI
AMENAJARI EXTERIOARE la Scoala Gimnaziala nr.1 Diosig</t>
  </si>
  <si>
    <t>Crearea contextului de învatare adaptat cerintelor societatii educationale prin îmbunatatirea
infrastructurii de educatie si a resurselor de învatare din Scoala Gimnaziala nr.1 din Diosig, conducand la cresterea gradului de participare
la nivelul educatiei învatamantului obligatoriu, în special pentru copii cu risc crescut de parasire timpurie a sistemului</t>
  </si>
  <si>
    <t>Diosig</t>
  </si>
  <si>
    <t>NV/BH/2018/13/13.1/1/1441/09,08,2018</t>
  </si>
  <si>
    <t>Imbunatatirea serviciilor educationale si a spatiilor publice in Orasul Valea lui Mihai</t>
  </si>
  <si>
    <t>Imbunatatirea conditiilor de educatie pentru 647 elevi ai Scolii Gimnaziale Zelk Zoltan din orasul Valea lui Mihai prin modernizarea si extinderea cladirii existente si prin construirea unui corp de cladire nou.</t>
  </si>
  <si>
    <t xml:space="preserve">19.04.2017 </t>
  </si>
  <si>
    <t>055; 083</t>
  </si>
  <si>
    <t>NV/BH/2018/13/13.1/1/1473/27,08,2018</t>
  </si>
  <si>
    <t>CENTRU MULTIFUNCTIONAL RECREATIV MARGHITA</t>
  </si>
  <si>
    <t>Construirea si dotarea unui Centru Multifunctional Recreativ  în suprafaţă utilă totală de 2.823,45 mp şi cu o capacitate de 350 de persoane; Amenajarea unei parcari de mici dimensiuni aferente Centrului Multifunctional  cu o capacitate de 50 de locuri pentru maşini, din care 2 pentru persoane cu handicap, şi 16 locuri pentru biciclete ; Construirea unui drum de legătură între Centru Multifunctional Recreativ Marghita şi strada I.C.Brătianu cu o lungime de 0,10367 km (cat B).</t>
  </si>
  <si>
    <t xml:space="preserve">23.07.2018 </t>
  </si>
  <si>
    <t>032; 055</t>
  </si>
  <si>
    <t>NV/BH/2018/13/13.1/1/1474/27,08,2018</t>
  </si>
  <si>
    <t>Centru Educaţional Multifuncţional ”Octavian Goga”</t>
  </si>
  <si>
    <t>Reabilitarea, extinderea, modernizarea şi dotarea Colegiului Naţional “Octavian Goga”, clasele 0-VIII. Construcţia şi dotarea unui internat aferent Colegiului . Realizarea unui spaţiu multifunctional sportiv recreativ cu o suprafaţă costruită/ desfăşurată de 1.049,76 mp şi o capacitate de 102 locuri pentru comunitatea Municipiului Marghita</t>
  </si>
  <si>
    <t xml:space="preserve">16.02.2016 </t>
  </si>
  <si>
    <t>NV/BH/2018/13/13.1/1/1478/28,08,2018</t>
  </si>
  <si>
    <t>IMBUNATATIREA CALITATII VIETII POPULATIEI IN ORASUL VALEA LUI MIHAI</t>
  </si>
  <si>
    <t>Prin implementarea prezentului proiect se doreste construirea unei gradinite cu o capacitate de 200 de locuri si imbunatatirea spatiilor publice urbane din Orasul Valea lui Mihai prin modernizarea strazilor Ady Endre, Izvorului, Vorosmarty Mihaly.</t>
  </si>
  <si>
    <t xml:space="preserve">27.12.2017 </t>
  </si>
  <si>
    <t>NV/BH/2017/4/4.1/1/1575/21,12,2018</t>
  </si>
  <si>
    <t>Cresterea mobilitatii urbane din zona Nufarul - Cantemir</t>
  </si>
  <si>
    <t>Reducerea emisiilor de carbon generate de transportul rutier motorizat in municipiul Oradea prin construirea/modernizarea/extinderea
zonelor şi traseelor pietonale, a unor trasee pentru biciclisti si prin cresterea atractivitatii transportului in comun instituindu-se prioritatea
de trecere a tramvaiului, pe strazile Nufarul-Cantemir si a zonelor adiacente</t>
  </si>
  <si>
    <t>NV/BH/2017/4/4.2/1/1593/29,03,2019</t>
  </si>
  <si>
    <t>Revitalizarea urbana la nivelul Municipiului Oradea (zona Salca, zona Leonardo da Vinci - Romer Floris, zona Ciheiului, zona Veteranilor, zona Grigorescu, zona Apateului, zona Libertatii si alte zone din municipiu) – etapa 2</t>
  </si>
  <si>
    <t>Revitalizarea urbana la nivelul Municipiului Oradea (zona Salca, zona Leonardo da Vinci - Romer Floris,
zona Ciheiului, zona Veteranilor, zona Grigorescu, zona Apateului, zona Libertatii si alte zone din municipiu) – etapa 2” il reprezinta
imbunatatirea mediului urban si reducerea poluarii prin reconversia terenurilor degradate din zona cartierelor Grigorescu si OnceaSoarelui si transformarea acestora in spatii publice verzi si de agreement cu acces public nelimitat.</t>
  </si>
  <si>
    <t>NV/BH/2018/1/1.1.B./1/1605/29,03,2019</t>
  </si>
  <si>
    <t>ÎNFIINŢARE PARC ŞTIINŢIFIC ŞI TEHNOLOGIC BIHOR</t>
  </si>
  <si>
    <t>Construirea şi dotarea unei clădiri cu regim de înalţime P+2E şi o suprafaţă desfăşurată de 5.417.78 mp, cu destinaţia de Parc ştiinţific şi tehnologic.</t>
  </si>
  <si>
    <t xml:space="preserve">01.08.2018 </t>
  </si>
  <si>
    <t xml:space="preserve">31.07.2023 </t>
  </si>
  <si>
    <t>43,59%</t>
  </si>
  <si>
    <t>NV/BN/2018/13/13.1/1/1484/30,08,2018</t>
  </si>
  <si>
    <t>REABILITAREA, MODERNIZAREA, DOTAREA SCOLII GIMNAZIALE "MIHAI EMINESCU" NĂSĂUD SI A INFRASTRUCTURII URBANE ADIACENTE</t>
  </si>
  <si>
    <t xml:space="preserve"> Reabilitarea, modernizarea şi dotarea Şcolii Gimnaziale "Mihai Eminescu" pentru accesul a 850 participanţi la procesul educaţional. Reabilitarea şi modernizarea a 4 trotuare, aparţinând categoriei B de investiţie, în suprafaţă de 2248 mp şi o lungime de 0,704 km. Construirea unui parc, pentru îmbunătăţirea infrastructurii publice urbane.</t>
  </si>
  <si>
    <t xml:space="preserve">01.12.2017 </t>
  </si>
  <si>
    <t>083; 055; 090</t>
  </si>
  <si>
    <t xml:space="preserve">NV/CJ/10/2017/10/10.1B/1221/30,03,2018    </t>
  </si>
  <si>
    <t>CONSTRUIRE SCOALA NOUA LICEUL TEORETIC ”GELU VOIEVOD” GILAU CLASELE I-IV</t>
  </si>
  <si>
    <t>COMUNA GILAU</t>
  </si>
  <si>
    <t>: Îmbunatatirea condiţiilor de predare şi învăţare în care se desfăşoară învatamântul primar obligatoriu, clasele I - IV, inclusiv clasa pregatitoare din Comuna Gilău, Judeţul Cluj.</t>
  </si>
  <si>
    <t xml:space="preserve">NV/CJ/10/2017/10/10.1B/1247/27,04,2018    </t>
  </si>
  <si>
    <t>Modernizarea si cresterea eficientei energetice în cladirile publice - Seminarul Liceal Ortodox, clasele V-VIII</t>
  </si>
  <si>
    <t xml:space="preserve"> Modernizarea, extinderea şi cresterea eficienţei energetice în clădirile publice – Seminarul Liceal
Ortodox, clasele V-VIII.</t>
  </si>
  <si>
    <t>NV/CJ/2018/13/13.1/1/1263/02,05,2018</t>
  </si>
  <si>
    <t>Regenerare Urbana prin Reabilitarea Palatului Cultural “Ionel Floasiu”, a Teatrului de Vara si a Parcului Central “Ionel Floasiu”, din Municipiul Câmpia Turzii</t>
  </si>
  <si>
    <t>Reabilitarea, modernizarea şi dotarea Palatului Cultural „Ionel Floasiu”. Reabilitarea, modernizarea şi dotarea Teatrului de Vară. Reabilitarea, modernizarea şi dotarea Parcului Central „Ionel Floaşiu”</t>
  </si>
  <si>
    <t xml:space="preserve">08.12.2017 </t>
  </si>
  <si>
    <t>NV/CJ/2018/13/13.1/1/1270/02,05,2018</t>
  </si>
  <si>
    <t>Restaurarea, conservarea si reabilitarea cladirii fostei Judecatorii (P-ta Republicii nr. 5) si redestinarea ei ca Centru de cultura, arta si traditii”</t>
  </si>
  <si>
    <t xml:space="preserve">Infiintarea unui Centru de Cultură, Artă şi Tradiţii.  Amenajarea accesului lateral la Centrul de cultură, artă şi traditii, cuprinzand o portiune din strada George Cosbuc si strada Dacia în vederea accesibilizării cladirii şi realizarii unei zonei de relaxare şi promenadă. </t>
  </si>
  <si>
    <t xml:space="preserve">26.09.2016 </t>
  </si>
  <si>
    <t xml:space="preserve">NV/CJ/10/2017/10/10.1B/1304/07,06,2018    </t>
  </si>
  <si>
    <t>Extindere, mansardare, modernizare si dotare Scoala Gimnaziala Nr. 1, Gherla</t>
  </si>
  <si>
    <t>MUNICIPIUL GHERLA</t>
  </si>
  <si>
    <t>Imbunatatirea infrastructurii educationale la nivelul municipiului Gherla, in vederea cresterii gradului de participare la invatamantul
obligatoriu</t>
  </si>
  <si>
    <t>NV/CJ/10/2017/10/10.1A/1354/04,07,2018</t>
  </si>
  <si>
    <t>REABILITAREA SI DOTAREA CRESEI „POIANA CU CASTANI”</t>
  </si>
  <si>
    <t>REABILITAREA SI DOTAREA CRESEI "POIANA CU CASTANI" este de a creea infrastructura necesara
desfasurarii actului educational in conditii sporite de confort si dotarea spatiilor pentru derularea activitatilor didactice contribuind astfel la
cresterea gradului de participare la procesul educational.</t>
  </si>
  <si>
    <t xml:space="preserve">NV/CJ/10/2017/10/10.1B/1358/05,07,2018    </t>
  </si>
  <si>
    <t>Reabilitarea, modernizarea si dotarea unei scoli în comuna Calatele</t>
  </si>
  <si>
    <t xml:space="preserve"> „Reabilitarea, modernizarea şi dotarea unei şcoli în comuna Călăţele” este îmbunătăţirea infrastructurii
educaţionale a şcolii gimnaziale din comuna Călăţele cu clasele I-VIII, inclusiv nivelul clasei pregătitoare, în vederea asigurării unei oferte
educaţionale adecvate, accesibile şi de calitate pentru toţi copiii</t>
  </si>
  <si>
    <t xml:space="preserve">NV/CJ/10/2017/10/10.1B/1369/06,07,2018    </t>
  </si>
  <si>
    <t>Construirea unei cladiri cu destinatia scoala clasele V-VIII pentru Scoala gimnaziala nr.1 Dej</t>
  </si>
  <si>
    <t>crearea premiselor, pe termen lung, pentru un nivel mai ridicat de trai şi de calitate a vieţii, prin
oferirea unei infrastructuri de calitate pentru desfăşurarea actului educaţional</t>
  </si>
  <si>
    <t>NV/CJ/2017/10/10.1/10.3/1427/24,07,2018</t>
  </si>
  <si>
    <t>REABILITAREA, MODERNIZAREA, EXTINDEREA SI ECHIPAREA INFRASTRUCTURII EDUCATIONALE UNIVERSITARE - REABILITARE SI RECOMPARTIMENTARE ATELIER SCOALA</t>
  </si>
  <si>
    <t>Reabilitarea, modernizarea si echiparea infrastructurii educationale universitare –
reabilitarea si recompartimentarea imobilului situat in Str. Calea Dorobantilor, nr. 71-73, Cluj - Napoca, in vederea cresterii relevantei
invatamantului tertiar universitar, in stransa relatie cu piata fortei de munca si cu sectoarele economice competitive</t>
  </si>
  <si>
    <t>NV/CJ/2017/10/10.1/10.3/1428/24,07,2018</t>
  </si>
  <si>
    <t>AMENAJARE CENTRU DE CERCETARE PRIVIND DEZVOLTAREA MEDICAMENTULUI – CLADIRE „FARMACIA B”</t>
  </si>
  <si>
    <t>UNIVERSITATEA DE MEDICINA SI FARMACIE ,, IULIU HATIEGANU" CLUJ NAPOCA</t>
  </si>
  <si>
    <t xml:space="preserve"> Consolidarea, reabilitarea, refatadizarea, modificarea interioara (recompartimentarea)
si inlocuirea invelitorii imobilului situat in Str. Victor Babes, nr. 41, Cluj - Napoca, in vederea cresterii relevantei invatamantului tertiar
universitare in stransa relatie cu piata fortei de munca si sectoarele economice competitive</t>
  </si>
  <si>
    <t>NV/CJ/2018/13/13.1/1/1438/09,08,2018</t>
  </si>
  <si>
    <t>Construire Centru Social de Zi, Patinoar si Skate Park în Municipiul Câmpia Turzii</t>
  </si>
  <si>
    <t>Construirea unui Centru Social de zi, cu funcţiuni multiple, destinate persoanelor din grupuri defavorizate. Construirea unui complex recreativ format din două construcţii (având funcţiunea de skate park, respectiv patinoar/teren polisportiv) destinate diversificării alternativelor recreative şi de divertisment existente la nivelul Municipiului Câmpia Turzii.</t>
  </si>
  <si>
    <t xml:space="preserve">09.10.2017 </t>
  </si>
  <si>
    <t>NV/CJ/2018/13/13.1/1/1482/30,08,2018</t>
  </si>
  <si>
    <t>Imbunatatirea calitatii vietii populatiei Municipiului Gherla prin dezvoltarea serviciilor culturale si reducerea infractionalitatii</t>
  </si>
  <si>
    <t>Infiintarea Centrului Muzeal de Istorie Gherla, prin restaurarea si valorificarea Casei Laszloffy .</t>
  </si>
  <si>
    <t>22.04.2016</t>
  </si>
  <si>
    <t>NV/CJ/2018/3/3.1/C/1/1539/15,10,2018</t>
  </si>
  <si>
    <t>Înlocuire iluminat existent cu un iluminat economic, prin utilizarea unor aparate cu eficienţă energetică ridicată şi extinderea iluminatului public în municipiul Gherla, jud. Cluj</t>
  </si>
  <si>
    <t>Modernizarea a 50,050 ml din reteaua de iluminat public din municipiul Gherla  si asigurarea unui numar de 202 surse de energie regenerabila utilizate pentru aceasta retea</t>
  </si>
  <si>
    <t xml:space="preserve">03.03.2016 </t>
  </si>
  <si>
    <t xml:space="preserve">NV/MM/10/2017/10/10.1B/1242/27,04,2018    </t>
  </si>
  <si>
    <t>Reabilitare, înlocuire sarpanta si refatadizare cladire scoala P+2E nr. 9, extindere P+2E si construire sala multifunctionala</t>
  </si>
  <si>
    <t>ORAS BORSA</t>
  </si>
  <si>
    <t xml:space="preserve"> Creşterea gradului de participare la nivelul învăţământului obligatoriu prin modernizarea,
reabilitarea, extinderea, construirea unei săli multifuncţionale şi echiparea infrastructurii educaţionale aferente colii Gimnaziale nr. 9 din
Oraşul Borşa</t>
  </si>
  <si>
    <t>NV/MM/2018/13/13.1/1/1319/25,06,2018</t>
  </si>
  <si>
    <t>REINTEGRARE SOCIALĂ LA SEINI</t>
  </si>
  <si>
    <t>ORAȘUL SEINI</t>
  </si>
  <si>
    <t>Construirea şi dotarea cu echipamente specifice a unui Centru de asistenţă comunitară (S utila 300mp). Construirea i dotarea cu echipamente specifice şi mobilier a unui Centru multifuncţional (S utila 1.061). Construire zonă de activităţi recreative si de socializare în aer liber în suprafaţă de 38060 mp, pentru desfăşurarea de activităţi
sportive, recreative.</t>
  </si>
  <si>
    <t xml:space="preserve">23.02.2015 </t>
  </si>
  <si>
    <t>Oras Seini</t>
  </si>
  <si>
    <t>083; 034; 055; 090</t>
  </si>
  <si>
    <t>NV/MM/10/2017/10/10.1A/1355/04,07,2018</t>
  </si>
  <si>
    <t>INFIINTARE INFRASTRUCTURA EDUCATIONALA PENTRU EDUCATIA TIMPURIE ANTEPRESCOLARA IN ORASUL Salistea de Sus</t>
  </si>
  <si>
    <t>Imbunătăţirea calităţii infrastructurii de educaţie din Oraşul Săliştea de Sus, pentru asigurarea
unui proces educaţional la standarde europene şi a creşterii participării populaţiei antepreşcolare la procesul educational, totodata
participând la atingerea obiectivelor orizontale în domeniul egalităţii de şanse, protejarea mediului si dezvoltare durabilă.
Atingerea obiectivului general al proiectului propus de solicitant se va realiza prin infiintarea unei crese de copii cu program de lucru zilnic,
cu o grupa pentru 15 copii cu varsta intre 1-3 ani.</t>
  </si>
  <si>
    <t xml:space="preserve">NV/MM/10/2017/10/10.1B/1384/09,07,2018    </t>
  </si>
  <si>
    <t>Modernizare si dotare scoala gimnaziala nr. 7 in orasul Viseu de Sus, judetul Maramures</t>
  </si>
  <si>
    <t xml:space="preserve"> „MODERNIZARE I DOTARE COALĂ GIMNAZIALĂ NR. 7 ÎN ORAUL VIEU DE SUS, JUDEUL MARAMURE”, care
să asigure posibilitatea desfăşurării actului de învăţământ în condiţii optime pentru elevi</t>
  </si>
  <si>
    <t xml:space="preserve">NV/MM/10/2017/10/10.1B/1388/09,07,2018    </t>
  </si>
  <si>
    <t>Renovarea unei scoli în comuna Vadu Izei</t>
  </si>
  <si>
    <t>COMUNA VADU IZEI</t>
  </si>
  <si>
    <t xml:space="preserve"> „Renovarea unei şcoli în comuna Vadu Izei” este crearea premiselor, pe termen lung, pentru un nivel mai
ridicat de calitate a vieţii, prin oferirea unei infrastructuri adecvate pentru desfăşurarea actului educaţional şi pentru asigurarea unei oferte
educaţionale accesibilă şi de calitate pentru toţi copiii</t>
  </si>
  <si>
    <t xml:space="preserve">NV/MM/10/2017/10/10.1B/1392/09,07,2018    </t>
  </si>
  <si>
    <t>REABILITARE SCOALA GIMNAZIALA SARASAU, JUDETUL MARAMURES</t>
  </si>
  <si>
    <t>COMUNA SARASAU</t>
  </si>
  <si>
    <t>Imbunatatirea infrastructurii educationale din Comuna Sarasau , respectiv a Scolii
Gimnaziale, prin care se va asigura cresterea gradului de participare la invatamantul obligatoriu, primar si gimnazial, in special a copiilor
care prezinta un risc crescut de abandon scolar</t>
  </si>
  <si>
    <t>Sarasau</t>
  </si>
  <si>
    <t>NV/MM/2018/13/13.1/1/1453/22,08,2018</t>
  </si>
  <si>
    <t>Construire centru multifunctional si reabilitare, modernizare strazi UAT orasul Ulmeni, jud. Maramures</t>
  </si>
  <si>
    <t>ORASUL ULMENI</t>
  </si>
  <si>
    <t xml:space="preserve">Crearea unui centru multifuncţional de activităţi şi servicii. Amenajarea unui spaţiu urban adecvat utilizării de către comunitate, care asigură accesul către centrul multifuncţional.  Reabilitarea şi modernizarea a 5,44 km de infrastructură stradală. Crearea şi amenajarea unei zone cultural-recreative într-o zonă marginalizată </t>
  </si>
  <si>
    <t xml:space="preserve">01.04.2018 </t>
  </si>
  <si>
    <t>Ulmeni</t>
  </si>
  <si>
    <t>NV/MM/2018/13/13.1/1/1477/27,08,2018</t>
  </si>
  <si>
    <t>Îmbunătăţirea calităţii vieţii populaţiei în oraşul Somcuta Mare, judeţul Maramureş</t>
  </si>
  <si>
    <t>Primaria Orasului Somcuta Mare</t>
  </si>
  <si>
    <t>Amenajarea unui centru de zi care sa ofere servicii adecvate nevoilor specifice incluziunii pentru persoanele vârstnice.  Amenajarea unui muzeu şi a unui centru cultural. Modernizarea unui spaţiu urban adecvat utilizării de către membrii comunităţii, prin reabilitarea străzilor, a trotuarelor şi amenajarea parcărilor.  Amenajarea unui centru multifuncţional,  pentru oferirea serviciilor recreative şi de petrecere a timpului liber.</t>
  </si>
  <si>
    <t xml:space="preserve">27.02.2018 </t>
  </si>
  <si>
    <t>30.11.2023</t>
  </si>
  <si>
    <t>Şomcuţa Mare</t>
  </si>
  <si>
    <t>NV/SJ/2018/13/13.1/1/1268/02,05,2018</t>
  </si>
  <si>
    <t>Complex Multifunctional Magura</t>
  </si>
  <si>
    <t>Amenajarea Centrului Cultural Recreativ prin modernizarea, reabilitarea, extinderea şi dotarea unei clădiri situată în oraş Şimleu Silvaniei.  Amenajare Bibliotecă şi Muzeu. Refunţionalizarea a 5748 mp de teren degradat/abandonat şi transformarea acestuia în spaţiu verde urban (5748 mp ).</t>
  </si>
  <si>
    <t xml:space="preserve">14.09.2017 </t>
  </si>
  <si>
    <t xml:space="preserve">NV/SJ/10/2017/10/10.1B/1285/09,05,2018    </t>
  </si>
  <si>
    <t>Reabilitarea si modernizarea Scolii Gimnaziale "Lucian Blaga", Jibou</t>
  </si>
  <si>
    <t xml:space="preserve"> Imbunătăţirea calităţii infrastructurii de educaţie in Orasul Jibou, pentru asigurarea unui proces
educaţional la standarde europene şi a creşterii gradului de participare a populaţiei şcolare la procesul educational, cu respectarea
principiilor orizontale în domeniul egalităţii de şanse, protejarea mediului şi dezvoltare durabilă</t>
  </si>
  <si>
    <t xml:space="preserve">NV/SJ/2017/10/10.1/10.2/1303/07,06,2018    </t>
  </si>
  <si>
    <t>REABILITARE, MODERNIZARE SI DOTARE LICEU TEHNOLOGIC GHEORGHE POP DE BASESTI DIN ORASUL CEHU SILVANIEI</t>
  </si>
  <si>
    <t>ORASUL CEHU SILVANIEI</t>
  </si>
  <si>
    <t xml:space="preserve"> Imbunatatirea infrastructurii educationale, conducând la cresterea calitatii educationale si a
accesului la educatia obligatorie în Liceului Tehnologic Gheorghe Pop de Băseşti din Oraşul Cehu Silvanie</t>
  </si>
  <si>
    <t xml:space="preserve">NV/SJ/10/2017/10/10.1B/1385/09,07,2018    </t>
  </si>
  <si>
    <t>IMBUNATATIREA ACTULUI DE INVATAMANT IN LOC.CHIESD PRIN REALIZAREA UNEI SALI DE SPORT SI PRIN MODERNIZAREA SI DOTAREA SCOLII</t>
  </si>
  <si>
    <t>COMUNA CHIESD</t>
  </si>
  <si>
    <t xml:space="preserve"> Imbunatatirea infrastructurii de educatie si a dotarii Scolii generale cu clasele I-VIII, conducand
la cresterea calitatii procesului educational si a accesului la educatie obligatorie la nivelul Comunei Chiesd.
In acest scop se doreste consolidarea, modernizarea si dotarea Scolii Generale cu clasele I-VIII si construirea unei sali de educatie si
sport, prin care sa se asigure crearea spatiilor necesare bunei desfasurari a activitatilor educationale si sportive in conditii optime de
confort si calitate, in orice fel de conditiii si pe timp de iarna sau timp nefavorabil.</t>
  </si>
  <si>
    <t>Chiesd</t>
  </si>
  <si>
    <t>NV/SJ/2018/3/3.1/C/1/1460/24,08,2018</t>
  </si>
  <si>
    <t>Modernizarea şi extinderea sistemului de iluminat public din municipiul Zalău Etapa II</t>
  </si>
  <si>
    <t>Modernizarea sistemului de iluminat public prin înlocuirea aparatelor existente cu aparate echipate cu tehnologie led. Optimizarea programului de funcţionare a sistemului de iluminat public prin automatizarea timpilor de pornire si oprire.</t>
  </si>
  <si>
    <t>04.07.2014</t>
  </si>
  <si>
    <t>NV/SJ/2018/3/3.1/C/1/1545/18,10,2018</t>
  </si>
  <si>
    <t>Modernizare iluminat public in orasul Jibou si satele apartinatoare</t>
  </si>
  <si>
    <t>Modernizarea sistemului de iluminat public prin înlocuirea aparatelor existente cu aparate echipate cu tehnologie led. Optimizarea programului de funcţionare a sistemului de iluminat public prin automatizarea timpilor de pornire şi oprire şi utilizarea dimmingului (reducerii controlate a nivelului de iluminare) în perioadele de trafic scăzut din timpul nopţii.</t>
  </si>
  <si>
    <t xml:space="preserve">28.02.2017 </t>
  </si>
  <si>
    <t>NV/SM/2018/13/13.1/1/1286/08,05,2018</t>
  </si>
  <si>
    <t>Proiect integrat “Imbunatatirea calitatii vietii populatiei orasului Negresti-Oas”</t>
  </si>
  <si>
    <t>Extinderea, modernizarea si dotarea Scolii gimnaziale nr.1 Negresti-Oas. Extinderea corpului B, modernizarea salii de sport si dotarea din cadrul Scolii gimnaziale nr.3 din localitatea Negresti-Oas. Îmbunătăţirea spaţiilor publice urbane. Modernizarea spatiilor verzi pentru crearea unui "coridor verde" de calitate in orasul Negresti-Oas”.</t>
  </si>
  <si>
    <t>032; 034; 090; 083; 055</t>
  </si>
  <si>
    <t xml:space="preserve">NV/SM/10/2017/10/10.1B/1367/05,07,2018    </t>
  </si>
  <si>
    <t>Reabilitarea, extinderea si dotarea Scolii Gimnaziale ”Viorel Salagean” Beltiug, comuna Beltiug, judetul Satu Mare</t>
  </si>
  <si>
    <t>COMUNA BELTIUG</t>
  </si>
  <si>
    <t xml:space="preserve"> imbunatatirea calitatii infrastructurii de educatie a colii Gimnaziale ”Viorel Sălăgean” Beltiug, prin
lucrari de reabilitare, lucrari de extindere si activitati de dotare (mobiliere, echipamanete IT etc) in scopul:
a) Asigurarii unui proces educational la standarde europene;
b) Cresterii participarii populatiei la procesul educational;
c) Reducerii abandonului scolar si parasirii tipurii a scolii</t>
  </si>
  <si>
    <t>Beltiug</t>
  </si>
  <si>
    <t xml:space="preserve">NV/SM/10/2017/10/10.1B/1368/05,07,2018    </t>
  </si>
  <si>
    <t>Reabilitarea, extinderea si dotarea Scolii Gimnaziale Ratesti, comuna Beltiug, judetul Satu Mare</t>
  </si>
  <si>
    <t xml:space="preserve"> imbunatatirea calitatii infrastructurii de educatie a colii Gimnaziale Ratesti, comuna Beltiug, prin
lucrari de reabilitare, lucrari de extindere si activitati de dotare (mobiliere, echipamente IT etc) in scopul:
a) Asigurarii unui proces educational la standarde europene;
b) Cresterii participarii populatiei la procesul educational;
c) Reducerii abandonului scolar si parasirii tipurii a scolii.</t>
  </si>
  <si>
    <t xml:space="preserve">NV/SM/10/2017/10/10.1B/1375/09,07,2018    </t>
  </si>
  <si>
    <t>Reabilitarea, extinderea si dotarea Scolii Gimnaziale Viile Satu Mare, comuna Viile Satu Mare, judetul Satu Mare</t>
  </si>
  <si>
    <t>COMUNA VIILE SATU MARE</t>
  </si>
  <si>
    <t xml:space="preserve"> imbunatatirea calitatii infrastructurii de educatie a colii Gimnaziale Viile Satu Mare, prin lucrari de
reabilitare, lucrari de extindere, amenajare teren de baschet si activitati de dotare (mobiliere, echipamanete IT etc) in scopul:
a) Asigurarii unui proces educational la standarde europene;
b) Cresterii participarii populatiei la procesul educational;
c) Reducerii abandonului scolar si parasirii tipurii a scolii.</t>
  </si>
  <si>
    <t>Viile Satu Mare</t>
  </si>
  <si>
    <t xml:space="preserve">NV/SM/10/2017/10/10.1B/1377/09,07,2018    </t>
  </si>
  <si>
    <t>Reabilitarea, modernizarea si extinderea cladirii Scolii Gimnaziale „Bem József” Caraseu, comuna Culciu, judetul Satu Mare” si „Reabilitarea, extinderea si dotarea Scolii Gimnaziale Culciu-Mare, comuna Culciu, judetul Satu Mare</t>
  </si>
  <si>
    <t>COMUNA CULCIU</t>
  </si>
  <si>
    <t xml:space="preserve">Crearea contextului de invatare adaptat cerintelor societatii educationale prin imbunatatirea infrastructurii de educatie si a resurselor de
invatare in Scoala Gimnaziala „Bem József” Caraseu si Scoala Gimnaziala Culciu-Mare, conducand la cresterea gradului de participare la
nivelul educatiei invatamantului obligatoriu, in special pentru copii cu risc crescut de parasire timpurie a sistemului.
</t>
  </si>
  <si>
    <t>2.1 (2)</t>
  </si>
  <si>
    <t>Dezvoltarea microintreprinderii S.C CARRIAN S.R.L. Medias</t>
  </si>
  <si>
    <t>CARRIAN SRL</t>
  </si>
  <si>
    <t>Cresterea competitivitatii microintreprinderii TERRA BILD SRL prin diversificarea activitatii</t>
  </si>
  <si>
    <t>TERRA BILD SRL</t>
  </si>
  <si>
    <t>Achiziție echipamente de producție de etichete</t>
  </si>
  <si>
    <t>Cresterea competitivitatii SC XUX INVESTMENT SRL, prin achizitionarea de echipamente performante</t>
  </si>
  <si>
    <t>XUX INVESTMENT SRL</t>
  </si>
  <si>
    <t>Achiziție echipamente pentru derulare lucrări speciale de construcție</t>
  </si>
  <si>
    <t>Diversificarea activitatii SC IACONI DENTAL CLINIC SRL, prin achizitionarea de echipamente performante</t>
  </si>
  <si>
    <t>IACONI DENTAL CLINIC SRL</t>
  </si>
  <si>
    <t>Achiziție echipamente pentru fabricarea produselor  aferente activității de tehnică dentară</t>
  </si>
  <si>
    <t>Achizitia de echipamente performante pentru modernizare centru fitness</t>
  </si>
  <si>
    <t>TEO &amp; CO SRL</t>
  </si>
  <si>
    <t>Achiziție echipamente pentru activități de fitness</t>
  </si>
  <si>
    <t>10.06.2019</t>
  </si>
  <si>
    <t>DEZVOLTAREA SC ISSUE MONITORING SRL PRIN POR</t>
  </si>
  <si>
    <t>ISSUE MONITORING SRL</t>
  </si>
  <si>
    <t>Dotarea firmei cu un soft informatic realizat pe baza de comanda.</t>
  </si>
  <si>
    <t>Diversificarea activitatii Ophtaliance SRL prin achizitia de echipamente</t>
  </si>
  <si>
    <t>OPHTALIANCE SRL</t>
  </si>
  <si>
    <t>Obiectivul principal al proiectului il constituie dezvoltarea microintreprinderii Ophtaliance SRL prin infiintarea unei noi unitati de productie
ochelari de vedere</t>
  </si>
  <si>
    <t>19.06.2019</t>
  </si>
  <si>
    <t>Modernizarea activitatii SC STUDIO SQM SRL prin achizitia de echipamente performante</t>
  </si>
  <si>
    <t>STUDIO SQM SRL</t>
  </si>
  <si>
    <t>Achizitionarea de echipamente performante si necesare, de ultima generatie, care sa-i permita atingerea obiectivului propus pe termen lung, de a deveni cea mai cunoscuta firma de arhitectura</t>
  </si>
  <si>
    <t>Diversificarea activitatii SC CONTRAST PUBLICITATE SRL prin achizitia de echipamente performante</t>
  </si>
  <si>
    <t>CONTRAST PUBLICITATE S.R.L.</t>
  </si>
  <si>
    <t>Introducerea unei activitaþi noi ca urmare a inovarii si diversificarii procesului în cadrul firmei prin achiziþionarea de echipamente performante si active necorporale descrise în prezentul plan de investiþii.</t>
  </si>
  <si>
    <t>Consolidarea pozitiei pe piata si cresterea competitivitatii SC GARNITURI HIDRAULICE SRL, prin achizitia de utilaje performante</t>
  </si>
  <si>
    <t>GARNITURI HIDRAULICE SRL</t>
  </si>
  <si>
    <t>Consolidarea poziþiei pe piaþa a SC GARNITURI HIDRAULICE SRL in domeniul productiei garniturilor pentru aplicatii hidraulice si pneumatice</t>
  </si>
  <si>
    <t>Dotarea Societatii CARO MAR SIB SRL cu Echipamente Tehnologice</t>
  </si>
  <si>
    <t>CARO MAR SIB SRL</t>
  </si>
  <si>
    <t>Dezvoltarea si consolidarea pozitiei societatii pe piata produselor din domeniul constructiilor</t>
  </si>
  <si>
    <t>Cresterea competitivitatii si a productivitatii firmei MERK CLASS SRL prin achizitia de utilaje si echipamente moderne, eco-eficiente</t>
  </si>
  <si>
    <t>MERK CLASS SRL</t>
  </si>
  <si>
    <t>Introducerea unui nou produs cu ajutorul noului flux tehnologic prin achiziþionarea unui utilaj pentru fasonarea oþelului</t>
  </si>
  <si>
    <t>Diversificarea activitatii OPTIM DESIGN SRL prin achizitionare de echipamente performante pentru prelucrarea materialelor textile</t>
  </si>
  <si>
    <t>OPTIM DESIGN SRL</t>
  </si>
  <si>
    <t>Diversificarea activitatii de productie si patrunderea pe o piata noua, cea a imprimarii pe articole textile si de imbracaminte.</t>
  </si>
  <si>
    <t>Cresterea competitivitatii SC OMNIA IMPEX SRL prin achizitia de echipamente performante</t>
  </si>
  <si>
    <t>OMNIA IMPEX S.R.L.</t>
  </si>
  <si>
    <t>Punerea in funtiune a 10 echipamente de ultima generatie pana la sfarsitul perioadei de implementare a proiectului asigurand
astfel un flux optim de productie.</t>
  </si>
  <si>
    <t>DEZVOLTAREA SOCIETATII ORCA PROJECT S.R.L.</t>
  </si>
  <si>
    <t>ORCA PROJECT SRL</t>
  </si>
  <si>
    <t>Cresterea competitivitatii economice a societatii ca urmare a dezvoltarii activitatii prin cresterea capacitatii de lucru si prin diversificarea serviciilor pe care le ofera prin achizitia de soft/echipamente performante.</t>
  </si>
  <si>
    <t>Dotarea MGM Constructii Generale SRL- Sibiu cu active corporale si necorporale</t>
  </si>
  <si>
    <t>M.G.M. CONSTRUCTII GENERALE SRL</t>
  </si>
  <si>
    <t>Dezvoltarea activitatii solicitantului prin achizitia de utilaje si echipamente performante echipate la cele mai inalte standarde din domeniu cu ajutorul caruia sa se realizeze produse de calitate cu valoare adaugata mare.</t>
  </si>
  <si>
    <t>03.07.2019</t>
  </si>
  <si>
    <t>Achiziþie echipament performant pentru segmentul dentar în vederea îmbunataþirii competitivitaþii microîntreprinderii MIODENT S.R.L.</t>
  </si>
  <si>
    <t>MIODENT SRL</t>
  </si>
  <si>
    <t>Cresterea gradului de dotare tehnica a entitaþii Miodent S.R.L., ca urmare a achiziþionarii unui echipament performant pentru segmentul dentar, superior din punct de vedere tehnologic</t>
  </si>
  <si>
    <t>17.06.2019</t>
  </si>
  <si>
    <t>Cresterea competitivitatii firmei PROMPT-STAR SRL prin diversificarea activitatii</t>
  </si>
  <si>
    <t>PROMPT-STAR SRL</t>
  </si>
  <si>
    <t>Introducerea de servicii noi (zincare piese si componente metalice – conform cod CAEN 2561 Tratarea si acoperirea metalelor) ca urmare a diversificarii proceselor de lucru în cadrul Prompt-Star SRL cu ajutorul noului flux tehnologic dezvoltat prin proiect datorita achiziþiei activelor</t>
  </si>
  <si>
    <t>23.07.2019</t>
  </si>
  <si>
    <t>Cresterea competitivitatii economice a SC BALKAN DEVELOPMENT SRL prin achizitia de utilaje si echipamente tehnologice performante</t>
  </si>
  <si>
    <t>BALKAN DEVELOPMENT SRL</t>
  </si>
  <si>
    <t>Utilajele propuse a fi achiziþionate prin proiect vor deservi activitaþile desfasurate de S.C. BALKAN DEVELOPMENT S.R.L., si anume
fabricarea betonului.</t>
  </si>
  <si>
    <t>29.09.2020</t>
  </si>
  <si>
    <t>30/04/2018</t>
  </si>
  <si>
    <t>POIANA BRAȘOV</t>
  </si>
  <si>
    <t>Obiectivul general al proiectului are în vedere consolidarea poziției pe piața în domeniul accesat, dezvoltarea, modernizarea și creșterea competitivității sectorului de recondiționare turbosuflante de capacități mici și mari (&lt;250 CP si &gt;250 CP) al SC TURBO RAIL SERVICE SRL, creșterea sustenabilă a competitivității mediului de afaceri local, regional și național</t>
  </si>
  <si>
    <t>Obiectivul general al VAMOS SRL este să își consolideze poziția de partener de încredere al instituțiilor medicale din Brașov și din țară
prin implementarea unui proces de modernizare și diversificare prin inovație ce va conduce la o creștere a performanței serviciilor oferite și
a satisfacției clienților</t>
  </si>
  <si>
    <t>30/06/2018</t>
  </si>
  <si>
    <t>Dezvoltarea și eficientizarea producției în cadrul companiei Seda Steel Factory, prin achiziția de utilaje moderne pentru realizarea confecțiilor metalice</t>
  </si>
  <si>
    <t>21/08/2017</t>
  </si>
  <si>
    <t>30/07/2018</t>
  </si>
  <si>
    <t>31/08/2018</t>
  </si>
  <si>
    <t>31/10/2018</t>
  </si>
  <si>
    <t>31/05/2018</t>
  </si>
  <si>
    <t>2/2.1A(2)</t>
  </si>
  <si>
    <t>Dezvoltarea activității de producție în cadrul Senso Prod SRL</t>
  </si>
  <si>
    <t>SENSO PROD SRL</t>
  </si>
  <si>
    <t>Diversificarea activității de producție prin dotarea cu echipamente performante de producție</t>
  </si>
  <si>
    <t>Extinderea și diversificarea activității Mixconix.Com SRL</t>
  </si>
  <si>
    <t>Obiectivul general al proiectului îl constituie cresterea competitivității firmei Mixconix.Com SRL cu scopul diversificării serviciilor de soluții
de tip ERP prin inovare și îmbunatățire de procese, cu respectarea principiilor dezvoltării durabile, crearea de locuri de muncă și
adaptarea la cerințele unei economii de piață dinamice.</t>
  </si>
  <si>
    <t>Îmbunătățirea competitivității societății ABC TACTIC S.R.L. prin achiziționarea unor echipamente inovatoare</t>
  </si>
  <si>
    <t>Creșterea competitivității SC EXTREM ALUMINIU SRL prin achiziția de echipamente și utilaje performante</t>
  </si>
  <si>
    <t>Obiectivul general vizat prin implementarea proiectului constă în creșterea competitivității Extrem Aluminiu SRL în domeniul producției de
elemente de tâmplarie metalică pentru piața construcțiilor prin eficientizarea activităților de producție și diversificarea ofertei societății</t>
  </si>
  <si>
    <t>Dezvoltarea și diversificarea activității în cadrul VICTORIA BARITA SRL prin achiziția de echipamente și realizarea de produse inovative</t>
  </si>
  <si>
    <t>VICTORIA BARITA SRL</t>
  </si>
  <si>
    <t>Dezvoltarea și diversificarea activităților din cadrul societății, crescând competitivitatea microîntreprinderii prin intrarea pe piața de producție de mobilier, cu respectarea principiilor dezvoltării durabile, crearea de locuri de muncă și adaptarea la cerințele unei economii de piață dinamice prin achiziționarea de echipamente de ultimă generație eficiente energetic, în condițiile promovării inovării , element esențial în domeniul producției de mobilier.</t>
  </si>
  <si>
    <t>Cresterea calitatii si productivitatii serviciilor audio-vizuale oferite de S.C MIX BEST Advertising S.R.L</t>
  </si>
  <si>
    <t>MIX BEST ADVERTISING SRL</t>
  </si>
  <si>
    <t>Cresterea calitatii si productivitatii serviciilor audio-vizuale oferite de S.C MIX BEST Advertising S.R.L , diversificarea serviciilor oferite</t>
  </si>
  <si>
    <t>Dezvoltarea serviciilor de gestiune si întreþinere baze de date prin crearea unui portal web inovativ în cadrul Beenovativ SRL</t>
  </si>
  <si>
    <t>BEENOVATIV SRL</t>
  </si>
  <si>
    <t>Obiectivul general al proiectului îl constituie cresterea competitivitaþii firmei Beenovativ SRL prin generarea unui serviciu nou - gestiunea si întreþinerea bazelor de date - activitate a portalurilor web</t>
  </si>
  <si>
    <t>Cresterea competitivitatii societatii GIS HIGH VISION SRL prin achizitia de echipamente</t>
  </si>
  <si>
    <t>GIS HIGH VISION SRL</t>
  </si>
  <si>
    <t>Obiectivul general al proiectului este cresterea competitivitatii firmei GIS HIGH VISION SRL si consolidarea pozitiei acesteia pe piata regionala generata de codul CAEN 7112</t>
  </si>
  <si>
    <t>26/06/2019</t>
  </si>
  <si>
    <t>Dezvoltarea si diversificarea activitatii de constructii a firmei DEMPRA CONSULTING SRL</t>
  </si>
  <si>
    <t>DEMPRA CONSULTING SRL</t>
  </si>
  <si>
    <t>Dotarea cu echipamente performante de productie pentru realizarea de lucrari de constructii rezidentiale si industriale</t>
  </si>
  <si>
    <t>31/10/2021</t>
  </si>
  <si>
    <t>Dezvoltarea si diversificarea activitatii in cadrul GOARHITECA SRL prin achizitia de echipamente si
realizarea de servicii inovative</t>
  </si>
  <si>
    <t>GOARHITECA SRL</t>
  </si>
  <si>
    <t>Dezvoltarea si diversificarea activitatii in cadrul GOARHITECA SRL prin achizitia de echipamente si realizarea de servicii inovative”</t>
  </si>
  <si>
    <t>Dezvoltarea activitatii de lucrari inovatoare si diversificate de constructie a cladirilor rezidentiale si nerezidentiale in cadrul ENERGO-CONFORT SRL</t>
  </si>
  <si>
    <t>ENERGO-CONFORT SRL</t>
  </si>
  <si>
    <t>Achiziție echipamente pentru lucrăride construcții a clădirilor rezidențiale și nerezidențiale</t>
  </si>
  <si>
    <t>30/05/2019</t>
  </si>
  <si>
    <t>Cresterea competitivitatii întreprinderii S.C. PROSPECTTERRA S.R.L. prin achizitia unui utilaj de foraj autopropulsat pentru realizarea studiilor geotehnice</t>
  </si>
  <si>
    <t>PROSPECTTERRA S.R.L.</t>
  </si>
  <si>
    <t>Achiziþionarea de echipamente specializate si moderne</t>
  </si>
  <si>
    <t>Dezvoltarea activitatii de lucrari constructii cladiri rezidentiale si nerezidentiale a EDILMET S.R.L. prin achizitionarea de utilaje si echipamente performante</t>
  </si>
  <si>
    <t>EDILMET SRL</t>
  </si>
  <si>
    <t>RÂSNOV</t>
  </si>
  <si>
    <t>ACHIZITIE ECHIPAMENTE DE ULTIMA GENERATIE PENTRU ACTIVITATEA DE PRODUCTIE A PROTEZELOR SI COROANELOR DENTARE</t>
  </si>
  <si>
    <t>3F LABORATORY SRL</t>
  </si>
  <si>
    <t>Achizitia de 20 echipamente de ultima generatie pentru activitatea de tehnica dentara</t>
  </si>
  <si>
    <t>1/06//2019</t>
  </si>
  <si>
    <t>Dezvoltare platforma project management dedicata domeniului constructiilor</t>
  </si>
  <si>
    <t>ERSABITT SRL</t>
  </si>
  <si>
    <t>Introducerea unei noi activitati prin realizarea unei platforme project management pentru societatile din domeniul constructiilor si asigurarea operabilitatii acesteia</t>
  </si>
  <si>
    <t>28/02/2023</t>
  </si>
  <si>
    <t>Diversificarea activitatii HOLLMIK S.R.L. prin achizitia de utilaje performante necesare imprimarii
materialelor textile</t>
  </si>
  <si>
    <t>HOLLMIK SRL</t>
  </si>
  <si>
    <t>Consolidarea pozitiei pe piata in domeniul 1330 - Finisarea materialelor textile</t>
  </si>
  <si>
    <t>CONSTRUCTIE HALA SI IMPREJMUIRE</t>
  </si>
  <si>
    <t>NARUAL SRL</t>
  </si>
  <si>
    <t>Construirea unei hale și achiziție echipamente</t>
  </si>
  <si>
    <t>Dezvoltarea activitaþii turistice în cadrul FORCEL COM SRL</t>
  </si>
  <si>
    <t>FORCEL COM SRL</t>
  </si>
  <si>
    <t>Operaþionalizarea unui hotel de 4 stele, a unui centru wellness SPA si a unui restaurant pentru servirea micului dejun pentru clienþii hotelului</t>
  </si>
  <si>
    <t>DEZVOLTAREA SOCIETATII DEEPTV SERVICES SRL IN DOMENIUL DIGITAL SIGNAGE</t>
  </si>
  <si>
    <t>DEEPTV SERVICES SRL</t>
  </si>
  <si>
    <t>Integrarea societatii pe o piata noua si consolidarea pozitiei acesteia prin achizitia unei solutii informatice de tip portal web in domeniul digital signage</t>
  </si>
  <si>
    <t>Diversificarea activitatii societatii EPIFIT IMPEX SRL prin achizitia de aplicatii software si echipamente</t>
  </si>
  <si>
    <t>EPIFIT IMPEX SRL</t>
  </si>
  <si>
    <t>Investitii in doua aplicatii software care vor sta la baza unui portal web pentru gestiunea completa a activitatii laboratoarelor de tehnica dentara si a cabinetelor si clinicilor de stomatologie, si achizitia de infrastructura hardware si mobilier care sa asigure functionarea optima a aplicatiilor</t>
  </si>
  <si>
    <t>CONSTRUIRE HALA PRODUCTIE MOBILA</t>
  </si>
  <si>
    <t>VISION MOBILIER G.C. SRL</t>
  </si>
  <si>
    <t>Dezvoltarea, diversificarea si consolidarea pozitiei VISION MOBILIER G.C. SRL. Achizitionarea de utilaje si echipamente performante</t>
  </si>
  <si>
    <t>Dezvoltarea activitatii G.S.S. EQUIPMENTS S.R.L. prin achizitia de echipamente si soft-uri performante necesare operatiunilor de debavurare si finisare piese din metal</t>
  </si>
  <si>
    <t>G.S.S. EQUIPMENTS S.R.L.</t>
  </si>
  <si>
    <t>Dezvoltarea si diversificarea activitatii societatii – servicii de debavurare si finisare metale- netezirea suprafetelor pieselor cf. CAEN 2561;</t>
  </si>
  <si>
    <t>Dezvoltarea activitatii de productie in cadrul NEO SENSE SRL</t>
  </si>
  <si>
    <t>NEO SENSE SRL</t>
  </si>
  <si>
    <t>Obiectivul general al proiectului este dezvoltarea noi produse constand in echipamente interactive multitouch, înalt tehnologizate, crescand astfel competitivitatea si performantele companiei, pe o piata a tehnologiei tot mai dinamica, prin achizitia de echipamente si utilaje de prelucrare a metalelor de ultima generatie</t>
  </si>
  <si>
    <t>Cresterea competitivitatii economice a DATIROM DISTRIBUTION SRL</t>
  </si>
  <si>
    <t>DATIROM DISTRIBUTION SRL</t>
  </si>
  <si>
    <t>Obiectivul general al proiectului il reprezinta dezvoltarea pozitiei pe piata a SC DATIROM DISTRIBUTION SRL prin cresterea cifrei de afaceri la finalul anului 2021, fata de anul de baza 2018/, ca urmare a achizitionarii de echipamente tehnologice performante si dotari.</t>
  </si>
  <si>
    <t>Dezvoltare laborator tehnica dentara</t>
  </si>
  <si>
    <t>ILIES DENTAL DESIGN SRL</t>
  </si>
  <si>
    <t>Achizitionarea de echipamente tehnologice performante in vederea dezvoltarii unui laborator de tehnica dentara.</t>
  </si>
  <si>
    <t>30/07/2019</t>
  </si>
  <si>
    <t>30/11/2021</t>
  </si>
  <si>
    <t>Modernizarea si diversificarea activitatii de productie la Steel A.S.R. Group SRL</t>
  </si>
  <si>
    <t>STEEL A.S.R. GROUP SRL</t>
  </si>
  <si>
    <t>Modernizarea si diversificarea activitatii existente din domeniul productiei materialelor de constructii prin achizitionarea de echipamente tehnologice noi, cu un consum redus de energie</t>
  </si>
  <si>
    <t>FABRICA MODULARA</t>
  </si>
  <si>
    <t>DAR FOOD SOLUTIONS SRL</t>
  </si>
  <si>
    <t>Achiziþionarea unor echipamente si utilaje de producþie moderne, a unui software de proiectare si a unui sistem eficient energetic alimentat din surse regenerabile</t>
  </si>
  <si>
    <t>Diversificarea activitatii MONTAN EXPERT S.R.L. prin achizitia de echipamente si utilaje performante necesare productiei de caroserii</t>
  </si>
  <si>
    <t>MONTAN EXPERT SRL</t>
  </si>
  <si>
    <t>Diversificarea activitatii societatii prin implementarea unei activitati inovative de productie caroserii/suprastructuri autovehicule diverse cf. CAEN 2920 “Productia de caroserii pentru autovehicule; fabricarea de remorci si semiremorci” ;</t>
  </si>
  <si>
    <t>Diversificarea activitatii la CONFERO FINANCE SRL</t>
  </si>
  <si>
    <t>CONFERO FINANCE SRL</t>
  </si>
  <si>
    <t>Obiectivul general al societatii comerciale CONFERO FINANCE SRL vizeaza dotarea atat cu echipamente moderne si performante cat si cu softuri dedicate, in vederea executarii de servicii care au la baza activitati de arhitectura.</t>
  </si>
  <si>
    <t>Diversificarea si dezvoltarea serviciilor topografice în cadrul SBM TRUSTCAD SRL, prin investitii în
echipamente performante</t>
  </si>
  <si>
    <t>SBM TRUSTCAD SRL</t>
  </si>
  <si>
    <t>Obiectivul general al proiectului este dezvoltarea si diversificarea portofoliului de servicii oferite, crescand astfel competitivitatea si performantele companiei, pe o piata a constructiilor tot mai dinamica, prin achizitia de aparatura topografica de ultima generatie, de inalta precizie si acuratete, precum si eficienta energetic.</t>
  </si>
  <si>
    <t>DIVERSIFICAREA ACTIVITATII SC TEHNOOPTOELECTRONICA SRL PRIN ACHIZITIE DE
ECHIPAMENTE PERFORMANTE</t>
  </si>
  <si>
    <t>TEHNOOPTOELECTRONICA SRL</t>
  </si>
  <si>
    <t>Obiectivul general al proiectului este cresterea competitivitaþii firmei TEHNOOPTOELECTRONICA S.R.L., ca urmare a introducerii de noi tehnologii moderne în procesele de lucru a societaþii, prin achiziþionarea de echipamente si software-uri specializate.</t>
  </si>
  <si>
    <t>Dezvoltarea activitatii la Oxia Active SRL</t>
  </si>
  <si>
    <t>OXIA ACTIVE SRL</t>
  </si>
  <si>
    <t>Obiectivul general al proiectului este dezvoltarea societatii Oxia Active S.R.L. in termen de 12 luni de la semnarea contractului de finantare astfel incat aceasta sa poata activa pe piata agentiilor publicitare.</t>
  </si>
  <si>
    <t>Dezvoltarea, diversificarea si inovarea activitatii in cadrul SEDA TRAVEL SRL prin achizitia de echipamente performante si eficiente energetic</t>
  </si>
  <si>
    <t>SEDA TRAVEL SRL</t>
  </si>
  <si>
    <t>Proiectul “Dezvoltarea , diversificarea si inovarea activitatii in cadrul SEDA TRAVEL SRL prin achizitia de echipamente performante si eficiente energetic” pentru productie echipamente de protectie</t>
  </si>
  <si>
    <t>DEZVOLTAREA SI DIVERSIFICAREA ACTIVITATII REVITAS SRL PRIN ACHIZITIE DE ECHIPAMENTE NOI</t>
  </si>
  <si>
    <t>REVITAS SRL</t>
  </si>
  <si>
    <t>Obiectivul general al proiectului este cresterea competitivitaþii societaþii REVITAS S.R.L., prin realizarea unei capacitati de productie in domeniul productiei de ambalaje din carton.</t>
  </si>
  <si>
    <t>Cresterea competitivitatii societatii Topomap Expert SRL prin angajarea de noi persoane si achizitia de echipamente tehnologice performante</t>
  </si>
  <si>
    <t>TOPOMAP EXPERT SRL</t>
  </si>
  <si>
    <t>Obiectivul general al proiectului consta in cresterea competitivitatii si dezvoltarea societatii pe piata serviciilor topografice prin achizitia de echipamente tehnologice moderne si dotari, in vederea diversificarii si dezvoltarii gamei de servicii prin inovatie si angajarea de personal de specialitate.</t>
  </si>
  <si>
    <t>Dezvoltarea activitatii curente a M.B. BUILDING &amp; CONSULTING SRL prin achizitia de echipamente IT si soft-uri performante</t>
  </si>
  <si>
    <t>M.B. BUILDING &amp; CONSULTING SRL</t>
  </si>
  <si>
    <t>Proiectul are un pronuntat caracter inovativ sustinut de achizitia si includerea in cadrul fluxului tehnologic a unor echipamente IT si soft-uri
cu un grad ridicat de tehnologizare si inovatie, certificate conform standardelor internationale de calitate specifice, dupa cum urmeaza: 1
buc. Server cu sistem operare; 1 buc. Sistem PC cu licenta Microsoft Office sau echivalent; 5 buc. Sistem PC cu soft sistem operare; 1
buc. Sistem control acces camera server; 1 buc. Sistem supraveghere video; 1 buc. Rack; 1 buc. UPS; 1 buc. Sistem retea cablare
structurata; 1 buc. Sistem iluminare LED; 1 buc. Sistem marcaje tactile nevazatori; 1 buc. Soft proiectare Autocad sau echivalent; 1 buc.
Soft proiectare Allplan Engineering sau echivalent; 1 buc. Soft proiectare pentru analiza structurala si proiectarea de cladiri; Soft
proiectare pentru modelarea 3D a structurilor; 1 buc. Soft personalizat ERP si CRM.</t>
  </si>
  <si>
    <t>24.09.2020</t>
  </si>
  <si>
    <t>Dezvoltarea, diversificarea si inovarea activitatii in cadrul PRIMO SOLE F.P.A. SRL prin achizitia de echipamente performante si eficiente energetic</t>
  </si>
  <si>
    <t>PRIMO SOLE F.P.A. SRL</t>
  </si>
  <si>
    <t>Proiectul “Dezvoltarea, diversificarea si inovarea activitatii in cadrul PRIMO SOLE FPA SRL prin achizitia de echipamente performante si
eficiente energetic” are ca obiectiv general dezvoltarea si diversificarea activitatilor din cadrul societatii, crestand competitivitatea
microintreprinderii prin intrarea pe piata lucrarilor de constructii, cu respectarea principiilor dezvoltarii durabile, crearea de locuri de munca
si adaptarea la cerintele unei economii de piata dinamice prin achizitionarea de echipamente de ultima generatie, eficiente energetic, in
conditiile promovarii inovarii, element esential in domeniul constructiilor.</t>
  </si>
  <si>
    <t>30.08.2021</t>
  </si>
  <si>
    <t>Dezvoltarea, diversificarea si inovarea activitatii in cadrul HILL RESIDENCE SRL prin achizitia de echipamente performante si eficiente energetic</t>
  </si>
  <si>
    <t>HILL RESIDENCE SRL</t>
  </si>
  <si>
    <t>Proiectul “Dezvoltarea, diversificarea si inovarea activitatii in cadrul HILL RESIDENCE SRL prin achizitia de echipamente performante si
eficiente energetic” are ca obiectiv general dezvoltarea si diversificarea activitatilor din cadrul societatii, crestand competitivitatea
microintreprinderii prin intrarea pe piata lucrarilor de pregatire a terenului, cu respectarea principiilor dezvoltarii durabile, crearea de locuri
de munca si adaptarea la cerintele unei economii de piata dinamice prin achizitionarea de echipamente de ultima generatie, eficiente
energetic, in conditiile promovarii inovarii, element esential in domeniul constructiilor.</t>
  </si>
  <si>
    <t>productie de mobilier, cu respectarea principiilor dezvoltarii durabile, crearea de locuri de munca si adaptarea la cerintele unei economii de</t>
  </si>
  <si>
    <t>piata dinamice prin achizitionarea de echipamente de ultima generatie eficiente energetic, in conditiile promovarii inovarii , element</t>
  </si>
  <si>
    <t>esential in domeniul productiei de mobilier.</t>
  </si>
  <si>
    <t>Cresterea competitivitatii HEKOVMET SRL</t>
  </si>
  <si>
    <t>HEKOVMET SRL</t>
  </si>
  <si>
    <t>Achiziționare de utilaje si echipamente performante, moderne, eficiente energetic, necesare procesului tehnologic de fabricare de mobila</t>
  </si>
  <si>
    <t>Dotarea SC Detroit City Gaz Distribution SRL cu echipamente de prelucrare a lemnului</t>
  </si>
  <si>
    <t>DETROIT CITY GAZ DISTRIBUTION SRL</t>
  </si>
  <si>
    <t>Achiziție echipamente pentru prelucrarea lemnului</t>
  </si>
  <si>
    <t>Achizitionarea de echipamente si aparatura performante, precum si diversificarea portofoliului de servicii in vederea imbunatatirii competitivitatii  GEO-LINE SRL</t>
  </si>
  <si>
    <t>GEO-LINE SRL</t>
  </si>
  <si>
    <t>Obiectivul general al societaþii Geo-Line S.R.L. este de a-si consolida poziþia pe piaþa, de a dezvolta si extinde activitaþile economice desfasurate de aceasta în prezent, în conformitate cu codul CAEN 7112</t>
  </si>
  <si>
    <t>O afacere beton</t>
  </si>
  <si>
    <t>WINFOR TRADE SRL</t>
  </si>
  <si>
    <t>Achiziție echipamente pentru fabricarea betonului</t>
  </si>
  <si>
    <t>01.07.2020</t>
  </si>
  <si>
    <t>Îmbunatatirea competitivitatii SMART FAIR PROJECT SRL prin dotare cu utilaje si echipamente performante</t>
  </si>
  <si>
    <t xml:space="preserve">SMART FAIR PROJECT SRL </t>
  </si>
  <si>
    <t>Obiectivul general consolidarea poziþiei pe piaþa al întreprinderii SMART FAIR PROJECT SRL prin dotarea cu utilaje noi, moderne, competitive a secþiei de producþie din orasul Vlahiþa.</t>
  </si>
  <si>
    <t>Cresterea competitivitatii ZS MARTON MANUFACTURING SRL</t>
  </si>
  <si>
    <t>ZS MARTON MANUFACTURING SRL</t>
  </si>
  <si>
    <t>Achiziþionare unui centru de prelucrare metale performant, modern, eficient energetic cu comanda numerica</t>
  </si>
  <si>
    <t>Consolidarea poziþiei pe piaþa a Cubicstone Andezit Srl</t>
  </si>
  <si>
    <t>CUBICSTONE ANDEZIT SRL</t>
  </si>
  <si>
    <t>Achiziþionare trei utilaje/echipamente tehnologice performante necesare pentru prelucrarea pietrei naturale.</t>
  </si>
  <si>
    <t>Dezvoltarea societatii GRUN'S TRANS SRL prin achiziþie de utilaje</t>
  </si>
  <si>
    <t>GRUN'S TRANS SRL</t>
  </si>
  <si>
    <t>Achiziþionarea unui echipament de prelucrarea metalelor (</t>
  </si>
  <si>
    <t>05.08.2019</t>
  </si>
  <si>
    <t>Modernizarea activitaþii în cadrul societaþii ARHITECTURA SRL</t>
  </si>
  <si>
    <t>ARHITECTURA SRL</t>
  </si>
  <si>
    <t>Îmbunataþirea semnificativa a execuþiei serviciilor de proiectare ca urmare a achizitionarii echipamentelor TIC si software mai moderne;</t>
  </si>
  <si>
    <t>Crearea capacitatii de productie in cadrul SC Marolux SRL</t>
  </si>
  <si>
    <t>MAROLUX SRL</t>
  </si>
  <si>
    <t>Crearea capacitatii de productie role pentru case de marcat prin achizitia de active corporale eficiente energetic.</t>
  </si>
  <si>
    <t>Dezvoltarea societaþii COLOR POINT ADVERTISING SRL prin inovarea procesului de fabricaþie si dezvoltarea gamei de produse</t>
  </si>
  <si>
    <t>COLOR POINT ADVERTISING SRL</t>
  </si>
  <si>
    <t>Obiectivul general al proiectului este cresterea competitivitatii firmei COLOR POINT ADVERTISING S.R.L., ca urmare a introducerii de
noi tehnologii moderne în procesele de lucru a societatii, prin achizitionarea de echipamente si utilaje tehnologice specializate.</t>
  </si>
  <si>
    <t>Diversificarea activitatii BUTTNER MOULD PARTS SRL</t>
  </si>
  <si>
    <t>BUTTNER MOULD PARTS SRL</t>
  </si>
  <si>
    <t>Obiectivul general al proiectului este cresterea competitivitaþii firmei BUTTNER MOULD PARTS S.R.L., ca urmare a introducerii de noi
tehnologii moderne în procesele de lucru a societaþii, prin achiziþionarea de echipamente si utilaje tehnologice specializate</t>
  </si>
  <si>
    <t>Reconfigurarea infrastructurii urbane in municipiul Gheorgheni</t>
  </si>
  <si>
    <t>Reducerea emisiilor de carbon în zonele urbane bazata pe planurile de mobilitate urbana durabila - reducerea emisiilor de CO2 din municipiul Gheorgheni</t>
  </si>
  <si>
    <t>Reducerea emisiilor de carbon in Municipiul Miercurea Ciuc prin investitii bazate pe Planul de Mobilitate Urbana</t>
  </si>
  <si>
    <t>30/04/2023</t>
  </si>
  <si>
    <t>8.3C</t>
  </si>
  <si>
    <t>2/ 2.1 (2)</t>
  </si>
  <si>
    <t>Cresterea competitivitatii societatii Vitus Customs Consulting SRL prin achizitia de utilaje si
echipamente si executia de lucrari de reparatii la noul punct de lucru</t>
  </si>
  <si>
    <t>VITUS CUSTOMS CONSULTING SRL</t>
  </si>
  <si>
    <t>Achiziþia de echipamente si reabilitarea cladirii unde se afla noul punct de lucru al firmei</t>
  </si>
  <si>
    <t>30/09/2022</t>
  </si>
  <si>
    <t>Diversificarea activitaþii în cadrul firmei SC SAM TEXTILE CONSULTING SRL prin achizitionarea de echipamente noi</t>
  </si>
  <si>
    <t>SAM TEXTILE CONSULTING SRL</t>
  </si>
  <si>
    <t>Obiectivul general al proiectului este cresterea competitivitaþii firmei SC SAM TEXTILE CONSULTING SRL, ca urmare a introducerii de noi tehnologii moderne în procesele de lucru a societaþii, prin achiziþionarea de echipamente si utilaje tehnologice specializate</t>
  </si>
  <si>
    <t>Modernizarea activitatii societatii MIND ELECTROSERV SRL prin achizitionarea de utilaje performante</t>
  </si>
  <si>
    <t>MIND ELECTROSERV SRL</t>
  </si>
  <si>
    <t>Obiectivul general al proiectului este cresterea competitivitaþii firmei MIND ELECTROSERV SRL S.R.L. si consolidarea poziþiei acesteia pe piaþa regionala generata de cod CAEN-ul 4321 prin intermediul dezvoltarii capitalului uman si al inovarii proceselor de lucru din cadrul companiei odata cu achiziþiile de echipamente, utilaje si angajarile vizate de proiect.</t>
  </si>
  <si>
    <t>Diversificarea activitatii societatii CARPATKUB SRL prin achizitia de echipamente tehnologice</t>
  </si>
  <si>
    <t>CARPATKUB SRL</t>
  </si>
  <si>
    <t>Obiectivul general al proiectului este cresterea competitivitaþii firmei CARPATKUB S.R.L., ca urmare a introducerii de noi tehnologii moderne în procesele de lucru a societaþii, prin achiziþionarea de echipamente si utilaje tehnologice specializate.</t>
  </si>
  <si>
    <t>Îmbunataþirea calitații sistemului energetic ce determina scaderea consumului anual de energie primara la gradinița “Árvácska ” cu cel puþin 30% faþa de consumul inițial.</t>
  </si>
  <si>
    <t>16/06/2014</t>
  </si>
  <si>
    <t>Reducerea emisiilor de carbon in Municipiul Sfantu Gheorghe prin investitii bazate pe Planul de Mobilitate Urbana Durabila</t>
  </si>
  <si>
    <t>CONSOLIDARE–RESTAURARE ANSAMBLUL BISERICII ROMANO-CATOLICE ,,SF. MIHAIL’’ LEMNIA</t>
  </si>
  <si>
    <t>Obiectivul general al proiectului îl reprezinta reconversia si refunctionalizarea unor terenuri si suprafeþe abandonate si neutilizate din intravilanul orasului Baraolt în vederea revitalizarii durabile a orasului.</t>
  </si>
  <si>
    <t>2 / 2.1 (2)</t>
  </si>
  <si>
    <t>DEZVOLTAREA CAPACITATII DE PRODUCTIE A SC PERLA MEX SRL</t>
  </si>
  <si>
    <t>PERLA MEX SRL</t>
  </si>
  <si>
    <t>Amenajarea si dotarea unei hale de producþie pentru producerea prelatelor de piscina,</t>
  </si>
  <si>
    <t>08.02.2022</t>
  </si>
  <si>
    <t>Diversificarea activitatii societatii FIRMAMENTUM SRL prin achizitionarea de utilaje de ultima generatie</t>
  </si>
  <si>
    <t>FIRMAMENTUM SRL</t>
  </si>
  <si>
    <t>Consolidare a poziþiei societaþiii pe piaþa într-un domeniu competitiv, cum este cel al productiei, mai exact al fabricarii de produse din beton pentru constructii</t>
  </si>
  <si>
    <t>Realizare platform multimedia "ARDEAL24.ro" - ziar regional online</t>
  </si>
  <si>
    <t>INDEPENDENT SRL</t>
  </si>
  <si>
    <t>Achizitionarea de echipamente, software si a unui sistem de energie alternativa în scopul modernizarii si diversificarii si extinderii serviciilor oferite.</t>
  </si>
  <si>
    <t>Construire hala productie ambalaje din carton ondulat si imprejmuire</t>
  </si>
  <si>
    <t>BIROTICA SRL</t>
  </si>
  <si>
    <t>Construirea unei hale de productie ambalaje din carton ondulat, in suprafata de 592 mp, si dotarea cu un software performant in termen de 20 luni de la semnarea contractului de finantare.</t>
  </si>
  <si>
    <t>EXTINDERE, MODERNIZARE, RECOMPARTIMENTARE CLADIRE SI SCHIMB DE DESTINATIE DIN HOTEL IN VILA TURISTICA</t>
  </si>
  <si>
    <t>INCUBA REPRODUCTION SRL</t>
  </si>
  <si>
    <t>Obiectivul general al INCUBA REPRODUCTION SRL este cresterea competitivitatii sale pe piata de servicii turistice prin realizarea unei investitii noi, care sa asigure o consolidare a pozitiei in mediul de business aferent Regiunii Centru</t>
  </si>
  <si>
    <t>Diversificarea activitatii societatii VISION ECODESIGN SRL prin achizitionarea de utilaje de ultima generatie</t>
  </si>
  <si>
    <t>VISION ECODESIGN SRL</t>
  </si>
  <si>
    <t>Obiectivul general al prezentului proiect este acela de a diversifica si a dezvolta gama de activitaþi a societaþii prin accesul pe noi pieþe, în noi domenii de activitate, si totodata de a creste si îmbunataþi si activitatea economica a firmei</t>
  </si>
  <si>
    <t>Dezvoltarea unei noi activitati si angajarea de personal in cadrul SC REZOLVAREA SRL</t>
  </si>
  <si>
    <t>REZOLVAREA SRL</t>
  </si>
  <si>
    <t>Obiectivul general al proiectului DEZVOLTAREA UNEI NOI ACTIVITATI SI ANGAJAREA DE PERSONAL IN CADRUL SC REZOLVAREA SRL este consolidarea pozitiei pe piata locala si regionala a societatii, in prestarea lucrarilor de pregatire a terenului pentru diverse obiective de investitii in infrastructura de baza.</t>
  </si>
  <si>
    <t>Diversificarea activitaþii companiei PXP LOGISTIC SRL prin achizitia de utilaje</t>
  </si>
  <si>
    <t>PXP LOGISTIC SRL</t>
  </si>
  <si>
    <t>Obiectivul general al proiectului este cresterea competitivitaþii firmei PXP LOGISTIC SRL, ca urmare a introducerii de noi tehnologii moderne în procesele de lucru a societaþii, prin achiziþionarea de echipamente si utilaje tehnologice specializate.</t>
  </si>
  <si>
    <t>10.09.2019</t>
  </si>
  <si>
    <t>Dezvoltarea societatii Construct Beta SRL prin achizitia de echipamente noi si angajarea de personal</t>
  </si>
  <si>
    <t>SC CONSTRUCT BETA SRL</t>
  </si>
  <si>
    <t>Obiectivul general al proiectului Dezvoltarea societatii Construct Beta SRL prin achizitia de echipamente noi si angajarea de personal este consolidarea pozitiei pe piata locala si regionala a societatii, in prestarea lucrarilor de pregatire a terenului pentru diverse obiective de investitii in infrastructura de baza.</t>
  </si>
  <si>
    <t>MODERNIZARE BIROU DE TOPOGRAFIE PRIN ACHIZITIONARE DE ECHIPAMENTE SI TEHNOLOGII NOI</t>
  </si>
  <si>
    <t>ADY GEO TOP SRL</t>
  </si>
  <si>
    <t>Diversificarea activitatilor de topografie existente ale ADY GEO TOP SRL</t>
  </si>
  <si>
    <t>3 / 2.1 (2)</t>
  </si>
  <si>
    <t>EXTINDERE SI SCHIMB DE DESTINATIE DIN APARTAMENT IN SPATIU BIROURI + DOTARI</t>
  </si>
  <si>
    <t>LARRY &amp; CORY VERMESSUNGEN SRL</t>
  </si>
  <si>
    <t>Obiectivul General al proiectului, il reprezinta "Imbunatatirea competitivitatii Larry&amp;Cory Vermessungen SRL prin extinderea si adaptarea
spatiului de prestari servicii, dar si a dotarilor, la cerintele clientilor si societatii moderne</t>
  </si>
  <si>
    <t>Modernizare sistem de iluminat public in Cartierul Valea Frumoasei, str. Mihail Kogalniceanu, str. Mircea Cel Mare, str. Sava Hentia si extindere sistem de iluminat public pe str. Fantanele din municipiul Sebes</t>
  </si>
  <si>
    <t>Municipiul Sebes</t>
  </si>
  <si>
    <t>Cresterea eficientei energetice si scaderea emisiilor echivalent CO2 aferente sistemului de iluminat public al Municipiului Sebes prin modernizare, gestionare inteligenta a energiei si utilizarea energiei din surse regenerabile.</t>
  </si>
  <si>
    <t>ECO AGREMENT AIUD – ZONE DE AGREMENT AVRAM IANCU ȘI ECATERINA VARGA</t>
  </si>
  <si>
    <t>Reconversia si refunctionalizarea durabila a terenurilor degradate, vacante si neutilizate din municipiul Aiud, judetul Alba, in vederea cresterii calitatii spatiului public urban si a vietii locuitorilor si imbunatatirii factorilor de mediu principali.</t>
  </si>
  <si>
    <t>6/ 6.1 Nef</t>
  </si>
  <si>
    <t>8/ 8.2</t>
  </si>
  <si>
    <t>8.2b</t>
  </si>
  <si>
    <t>Respect pentru bunicii comunitatii aiudene</t>
  </si>
  <si>
    <t>Parteneriatul dintre  UAT Municipiul Aiud și Asociația Serviciul de Ajutor Maltez în România</t>
  </si>
  <si>
    <t>Cresterea gradului de acoperire cu servicii sociale pentru grupul vulnerabil persoane varstnice in municipiul Aiud prin infiintarea unui centru de zi, a unei unitati de ingrijire la domiciliu si a unei cantine sociale</t>
  </si>
  <si>
    <t>Investitii in educatie si formare, pentru dobandirea de competente si invatare pe tot parcursul vietii prin dezvoltarea infrastructurii de educatie si formare, respectiv infiintarea unei crese in localitatea Ighiu comuna Ighiu judetul Alba.</t>
  </si>
  <si>
    <t>Reabilitare si modernizare cladire existenta (corp principal Scoala Gimnaziala), desfiintare centrala termica, construire anexa si depozit de lemne, amenajare teren sport si incinta</t>
  </si>
  <si>
    <t>Obiectivul general al prezentului proiect propus spre finanþare este cresterea gradului de educare si de participare la nivelul de educaþie a
învaþamântului obligatoriu al locuitorilor orasul Abrud, jud. Alba. Pentru atingerea obiectivului principal este necesara reabilitarea si
modernizarea unitaþii de învaþamânt cu funcþiunea de scoala gimnaziala din orasul Abrud, jud. Alba</t>
  </si>
  <si>
    <t>002</t>
  </si>
  <si>
    <t>Dezvoltarea SC Dentexpert SRL prin inovare si achizitia de utilaje performante</t>
  </si>
  <si>
    <t>DENTEXPERT SRL</t>
  </si>
  <si>
    <t>Achizitia a 18 active corporale si a 2 active necorporale pentru fabricarea de dispozitive, aparate și instrumente medicale</t>
  </si>
  <si>
    <t>30.006.2022</t>
  </si>
  <si>
    <t>DEZVOLTAREA SOCIETATII SP HOUSE WORLD SRL PRIN ACHIZITIE DE UTILAJE PERFORMANTE
PENTRU REALIZAREA LUCRARILOR DE CONSTRUCTII</t>
  </si>
  <si>
    <t>SP HOUSE WORLD SRL</t>
  </si>
  <si>
    <t>Obiectivul general al proiectului este cresterea competitivitaþii firmei SP HOUSE WORLD S.R.L., ca urmare a introducerii de noi tehnologii moderne în procesele de lucru a societaþii cat si posibilitatea de realizarea de servicii noi prin achiziþionarea de echipamente si utilaje tehnologice specializate.</t>
  </si>
  <si>
    <t>Dezvoltarea activitatii CLASS PRESS SRL</t>
  </si>
  <si>
    <t>CLASS PRESS SRL</t>
  </si>
  <si>
    <t>Obiectivul general al acestui proiect îl constituie cresterea competitivitaþii si productivitaþii societaþii la nivelul Regiunii Centru, pe piața locala a ambalajelor de lux realizate din carton</t>
  </si>
  <si>
    <t>10.07.2019</t>
  </si>
  <si>
    <t>Dezvoltarea si modernizarea activitatii de productie ambalaje inovative de carton si hârtie pentru domeniul alimentar la SC TURBOPRINT SRL</t>
  </si>
  <si>
    <t>TURBOPRINT SRL</t>
  </si>
  <si>
    <t>Investitii pentru consolidarea pe piata a companiei REMAT EUROTOP SRL</t>
  </si>
  <si>
    <t>REMAT EUROTOP SRL</t>
  </si>
  <si>
    <t>Cresterea competitivitaþii firmei REMAT EUROPTOP S.R.L., ca urmare a introducerii de noi tehnologii moderne în procesele de lucru a societaþii, prin achiziþionarea de echipamente si utilaje tehnologice specializate.</t>
  </si>
  <si>
    <t>Dezvoltarea afacerii ENERGIVIT SRL</t>
  </si>
  <si>
    <t>ENERGIVIT SRL</t>
  </si>
  <si>
    <t>Obiectivul general al proiectului este extinderea activitaþii companiei prin achiziþionarea echipamentelor propuse si angajarea a 5 persoane în cadrul acesteia.</t>
  </si>
  <si>
    <t>Achizitie echipamente pentru fabricare cherestea</t>
  </si>
  <si>
    <t>FOREST INFO EXPERT SRL</t>
  </si>
  <si>
    <t>Cresterea competitivitatii SC FOREST INFO EXPERT SRL in domeniul productiei de cherestea verde si uscata</t>
  </si>
  <si>
    <t>15.05.2019</t>
  </si>
  <si>
    <t>ACHIZITIE DE UTILAJE LA NORDIC MONOLIT SRL</t>
  </si>
  <si>
    <t>NORDIC MONOLIT SRL</t>
  </si>
  <si>
    <t>Achiziționarea echipamentelor pentru lucrari de construcþii a cladirilor rezidenþiale si nerezidenþiale</t>
  </si>
  <si>
    <t>Dezvoltarea SC Sabatis Gab SRL prin inovare si achizitia de utilaje performante</t>
  </si>
  <si>
    <t>SABATIS GAB SRL</t>
  </si>
  <si>
    <t>Crearea capacitatii de productie produse pentru uz sanitar si gospodaresc din hârtie si carton prin achizitia de active corporale eficiente energetic.</t>
  </si>
  <si>
    <t>Dezvoltarea activitatii LIFEMOB PROD</t>
  </si>
  <si>
    <t>LIFEMOB PROD SRL</t>
  </si>
  <si>
    <t>Obiectivul general vizeaza crearea unei noi unitaþi de producþie mobilier, precum si diversificarea gamei de produse prin dotarea cu echipamente performante necesare desfasurarii activitaþii, în vederea cresterii competitivitaþii economice a întreprinderii pe piaþa de profil, în termen de 1 an de la semnarea contractului de finanþare.</t>
  </si>
  <si>
    <t>Diversificarea activitatii SC APEXMOTORS SRL prin constructia unui service auto si dotarea acestuia cu echipamente inovative &amp; performante</t>
  </si>
  <si>
    <t>APEXMOTORS SRL</t>
  </si>
  <si>
    <t>Obiectivul general al proiectului: Consolidarea poziþiei pe piaþa a SC APEXMOTORS SRL prin realizarea unui atelier de reparaþii auto si dotarea cu echipamente specifice.</t>
  </si>
  <si>
    <t>27.10.2017</t>
  </si>
  <si>
    <t>Cresterea competitivitatii SC CSOMOS DENTAL LABORATORY SRL prin achizitia unui sistem de printare 3D prin tehnologie laser</t>
  </si>
  <si>
    <t>CSOMOS DENTAL LABORATORY SRL</t>
  </si>
  <si>
    <t>Scopul proiectului este cresterea activitatii in domeniul tehnicii dentare prin achizitionarea unor active corporale noi, destinate sa dezvolte activitatea curenta de fabricare</t>
  </si>
  <si>
    <t>DOTARE CABINET TEHNICA DENTARA ÎN CADRUL SC POLIDENT SRL</t>
  </si>
  <si>
    <t>POLIDENT SRL</t>
  </si>
  <si>
    <t>Obiectivul general al proiectului este cresterea competitivitatii societatii POLIDENT SRL pentru a deveni unul din laboratoarele de referinta
din Romania, prin mentinerea celor mai inalte standarde si imbunatatirea calitatii serviciilor oferite, crearea unui sistem in care tehnologia
de varf a momentului impreuna cu specializarea personalului sa aduca un plus de calitate serviciilor pe care le ofera dar si extinderea
serviciilor in domenii neexploatate in judetul Mures, pana in prezent.</t>
  </si>
  <si>
    <t>28.09.2020</t>
  </si>
  <si>
    <t>Achizitie utilaje destinate executiei de lucrari de constructii in cadrul SC SOFTDEV INVEST SRL</t>
  </si>
  <si>
    <t>SOFTDEV INVEST SRL</t>
  </si>
  <si>
    <t>Crearea de noi capacitati de executie lucrari de constructii cladiri rezidentiale si nerezidentiale la 1000mp construiti/an,prin
achizitionarea de 42 echipamente noi care asigura o calitate ridicata a lucrarilor executate.</t>
  </si>
  <si>
    <t>Diversificarea activitatii societatii IVM IANAREX SRL prin achizitionarea de utilaje de ultima generatie</t>
  </si>
  <si>
    <t>IVM IANAREX SRL</t>
  </si>
  <si>
    <t>Obiectivul general al prezentului proiect este acela de a diversifica si a dezvolta gama de activitaþi a societaþii prin accesul pe noi pieþe, în
noi domenii de activitate, si totodata de a creste si îmbunataþi si activitatea economica a firmei. Toate acestea se traduc în cresterea
rezilienþei societaþii pe piaþa.</t>
  </si>
  <si>
    <t>Reabilitare si modernizare Liceu Tehnologic Vasile Netea</t>
  </si>
  <si>
    <t>Comuna Deda</t>
  </si>
  <si>
    <t>Obiectivul general al proiectului îl constituie cresterea gradului de participare a populaþiei în învaþamântul primar si gimnazial în comuna Deda prin îmbunataþirea infrastructurii educaþionale a Liceului Tehnologic „Vasile Netea”.</t>
  </si>
  <si>
    <t>31/12/2023</t>
  </si>
  <si>
    <t>Deda</t>
  </si>
  <si>
    <t>Reabilitare si modernizare scoala gimnaziala din localitatea Saschiz</t>
  </si>
  <si>
    <t>Comuna Saschiz</t>
  </si>
  <si>
    <t>Obiectivul general al proiectului este reprezentat de reducerea ratei abandonului scolar si scaderea ratei de repetentie la nivelul
invatamantului primar si gimnazial al Scolii gimnaziale ”Ion Dacian” prin oferirea unei infrastructuri adecvate.</t>
  </si>
  <si>
    <t>Reabilitare si modernizare Scoala Gimnaziala Adamus, Comuna Adamus, judet Mures</t>
  </si>
  <si>
    <t>Comuna Adamus</t>
  </si>
  <si>
    <t>Investitia "CONSTRUIRE GRADINITA CU PROGRAM PRELUNGIT IN LOCALITATEA ADAMUS" isi propune crearea unor conditii
optime pentru desfasurarea activitatilor educationale cu scopul imbunatatirii calitatii vietii in zonele rurale.</t>
  </si>
  <si>
    <t>10.09.2020</t>
  </si>
  <si>
    <t>Adamus</t>
  </si>
  <si>
    <t>Reabilitare, modernizare si extindere Scoala Gimnaziala "Traian" Tarnaveni</t>
  </si>
  <si>
    <t>Municipiul Tarnaveni</t>
  </si>
  <si>
    <t>Obiectivul general al proiectului "Reabilitare, modernizare si extindere Scoala Gimnaziala Traian Tarnaveni" consta in imbunatatirea
calitatii infrastructurii educationale de la nivelul Municipiului Tarnaveni, prin asigurarea tuturor conditiilor necesare pentru desfasurarea
activitatilor didactice din cadrul unitatii de invatamant, obiect al acestui proiect.</t>
  </si>
  <si>
    <t>17.09.2020</t>
  </si>
  <si>
    <t>Creșterea eficienței energetice, reabilitarea și modernizarea instalațiilor aferente CRCPSA București</t>
  </si>
  <si>
    <t>Inspectoratul General pentru Imigrari</t>
  </si>
  <si>
    <t>scadere anuala estimata a gazelor cu efect de sera: 65,71  tone CO2/mp/an; scaderea consumului anual specf de energie prim 70,05 kw/h/an; nr cladiri care benef de masuri:1</t>
  </si>
  <si>
    <t>Creşterea eficienţei energetice prin reabilitare, construcţii şi instalaţii la Spitalul Clinic de Urgenţă Sfântul Ioan Bucureşti pentru corpurile de clădire C1 şi C2</t>
  </si>
  <si>
    <t>Spitalul Clinic de Urgenta "Sf Ioan"</t>
  </si>
  <si>
    <t>scadere anuala estimata a gazelor cu efect de sera: 0,0577 tone CO2/mp/an; scaderea consumului anual specf de energie prim 2417814,87kw/h/an; nr cladiri care benef de masuri:2</t>
  </si>
  <si>
    <t>Reabilitarea si modernizarea imobilului - Gradinita nr. 280</t>
  </si>
  <si>
    <t>copii care beneficiaza 279</t>
  </si>
  <si>
    <t>Reabilitarea si modernizarea imobilului - Gradinita Albinuta</t>
  </si>
  <si>
    <t>copii care beneficiaza 388</t>
  </si>
  <si>
    <t>Lucrari de constructii gradinita in incinta Scolii Gimnaziale nr. 190</t>
  </si>
  <si>
    <t>copii care beneficiaza 260; infrastruct educationala 1</t>
  </si>
  <si>
    <t>Constructie si Dotare Cresa Ingerasii</t>
  </si>
  <si>
    <t>Directia Generala de Asistenta Sociala si Protectia Copilului Sector 6 Bucuresti</t>
  </si>
  <si>
    <t>copii care beneficiaza 124</t>
  </si>
  <si>
    <t>Modernizarea unităţii de învăţământ Colegiul Tehnic „Gheorghe Asachi”</t>
  </si>
  <si>
    <t>Sectorul 6 al municipiului Bucuresti</t>
  </si>
  <si>
    <t>copii care beneficiaza 692; infrastruct educationala 1</t>
  </si>
  <si>
    <t>Consolidarea, reabilitarea şi modernizarea Corpului C2 (B), S+P+3E, săli de curs</t>
  </si>
  <si>
    <t>ACADEMIA DE STUDII ECONOMICE DIN BUCURESTI</t>
  </si>
  <si>
    <t>beneficiari:22.589 persoane, din care 14569 femei si 8020 barbati</t>
  </si>
  <si>
    <t>Innoirea transportului public in Orasul Chitila</t>
  </si>
  <si>
    <t>Achizitie a 9 autobuze electrice, 9 statii de incarcare lenta; 2 statii de incarcare rapida</t>
  </si>
  <si>
    <t>Linie de transport public cu emisii zero pe ruta Chitila – Mogosoaia – Baneasa</t>
  </si>
  <si>
    <t>Achizitie a 8 autobuze electrice, 8 statii de incarcare lenta; 2 statii de incarcare rapida</t>
  </si>
  <si>
    <t>Imbunatatirea infrastructurii educationale prin realizare si echipare gradinita, in Comuna Cernica sat Caldararu, Judetul Ilfov</t>
  </si>
  <si>
    <t>UAT Cernica</t>
  </si>
  <si>
    <t xml:space="preserve">copii care beneficiaza 60; </t>
  </si>
  <si>
    <t xml:space="preserve"> 31.12.2022</t>
  </si>
  <si>
    <t>Cernica</t>
  </si>
  <si>
    <t>Imbunatatirea infrastructurii educationale prin realizare si echipare gradinita in Comuna Cernica Sat Posta, Judetul Ilfov</t>
  </si>
  <si>
    <t>Construire corp nou Scoala Gimnaziala "Ioan Badescu", Orasul Popesti-Leordeni, judet Ilfov</t>
  </si>
  <si>
    <t>UAT Popesti-Leordeni</t>
  </si>
  <si>
    <t xml:space="preserve">copii care beneficiaza 750; </t>
  </si>
  <si>
    <t>Popesti-Leordeni</t>
  </si>
  <si>
    <t>Infiintare infrastructura scolara in comuna Corbeanca, judetul Ilfov</t>
  </si>
  <si>
    <t>UAT Corbeanca</t>
  </si>
  <si>
    <t>copii care beneficiaza 1000; infrastruct educationala 1</t>
  </si>
  <si>
    <t>Corbeanca</t>
  </si>
  <si>
    <t>2./2.1.A.2.</t>
  </si>
  <si>
    <t xml:space="preserve">
Cresterea competitivitatii Protopo Estate SRL prin achizitia de echipamente performante</t>
  </si>
  <si>
    <t>Cresterea competitivitatii PROTOPO ESTATE in domeniul de activitate aferent codului CAEN 7112 - Activitati de inginerie si consultanta tehnica legate de acestea, prin achizitia de echipamente topografice performante, inovarea si diversificarea serviciilor si proceselor</t>
  </si>
  <si>
    <t>Achizitionare echipamente pentru fabricarea articolelor din material plastic pentru constructii</t>
  </si>
  <si>
    <t>BAST BATIMENT SRL</t>
  </si>
  <si>
    <t>Obiectivele specifice pe termen lung vizeaza asadar aceste trei domenii. Construirea unei hale proprii de productie, adaptate la nevoile societatii; Dotarea cu echipamennte cu grad ridicat de automatizare si precizie, care pot asigura realizarea de produse de calitate cu resurse umane limitate ca numar; Atragerea si mentinerea unui personal implicat in realizarea obiectivelor societatii</t>
  </si>
  <si>
    <t>Diversificarea activității EUROSCD PROJECT SRL în domeniul confecțiilor metalice</t>
  </si>
  <si>
    <t>EUROSCD PROJECT SRL</t>
  </si>
  <si>
    <t>Investiția în 13 active de ultimă generație, necesare dezvoltării noii activități de producție confecții metalice și dotarea cu doua panouri LED.</t>
  </si>
  <si>
    <t>Achizitie echipamente pentru cresterea competitivitatii societatii CYPRYANY - 17 SRL</t>
  </si>
  <si>
    <t>CYPRYANY - 17 SRL</t>
  </si>
  <si>
    <t>Diversificarea serviciilor prestate in domeniul reparatiilor de remorci si trailere auto.</t>
  </si>
  <si>
    <t>Consolidarea pozitiei pe piata a SC Micula Construct SRL prin achizitia de echipamente</t>
  </si>
  <si>
    <t>MICULA CONSTRUCT SRL</t>
  </si>
  <si>
    <t>Consolidarea pozitiei pe piata lucrarilor de pregatire a terenului prin achizitia urmatoarelor mijloace fixe: buldoexcavator (3 buc.), cupa trapez (1 buc.), cupa taluzare  (3 buc.), picon (1 buc.), cupa excavare (3 buc.), tocator de vegetatie (1 buc.)</t>
  </si>
  <si>
    <t>ACHIZITIE DE UTILAJE LA AGROIND
MARTIHAZ SRL</t>
  </si>
  <si>
    <t>AGROIND MARTIHAZ SRL</t>
  </si>
  <si>
    <t>Scopul principal al acestui proiect este introducerea activitatii noi de lucrari de pregatire a terenului prin achizitia urmatoarelor utilaje: excavator pe senile (1 buc), incarcator frontal (1 buc), tocator resturi vegetale (1 buc), troler mobil pentru iluminare cu panou fotovoltaic (1 buc);</t>
  </si>
  <si>
    <t>Dezvoltarea activitatii societatii Sendi Solutions prin construire sediu birouri</t>
  </si>
  <si>
    <t>SENDI SOLUTIONS SRL</t>
  </si>
  <si>
    <t>Construirea unui sediu propriu, o cladire de birouri, cu dotarile si echiparile aferente - activitate cod CAEN 7112 - Activitati de inginerie si consultanta tehnica legate de acestea</t>
  </si>
  <si>
    <t>Achizitionarea de echipamente specifice de catre GEOLOGIST CONSULTING S.R.L., in Municipiul Arad</t>
  </si>
  <si>
    <t>GEOLOGIST CONSULTING SRL</t>
  </si>
  <si>
    <t>Achizitia unui utilaj, care va determina cresterea activelor tangibile  ale societatii</t>
  </si>
  <si>
    <t xml:space="preserve">Dezvoltarea firmei SC. LEXUS PUBLICITATE SRL prin achiziția de noi echipamente
</t>
  </si>
  <si>
    <t>LEXUS PUBLICITATE SRL</t>
  </si>
  <si>
    <t>Introducerea de noi tehnologii moderne în procesele de lucru a societății, prin achiziţionarea de echipamente și utilaje tehnologice specializate.</t>
  </si>
  <si>
    <t>Dezvoltarea activitatii la DZ Basic Technology</t>
  </si>
  <si>
    <t>DZ BASIC TECHNOLOGY SRL</t>
  </si>
  <si>
    <t>Extinderea activitatii prin cresterea numarului de echipamente si softuri specifice.</t>
  </si>
  <si>
    <t>Achizitia de echipamente tehnologice pentru dezvoltarea afacerii SC CAVA MOTORS GROUP SRL</t>
  </si>
  <si>
    <t>CAVA MOTORS GROUP SRL</t>
  </si>
  <si>
    <t>Achizitia echipamentelor tehnologice necesare pentru dezvoltarea activitatii societatii.</t>
  </si>
  <si>
    <t>Modernizarea activitatii de productie a BAM CONSTRUCT</t>
  </si>
  <si>
    <t>B.A.M. CONSTRUCT SRL</t>
  </si>
  <si>
    <t>Consolidarea poziţiei pe piaţă şi dezvoltarea companiei SC B.A.M. CONSTRUCT SRL prin extinderea, modernizarea sistemului de producţie și utilizarea unor sisteme inovative.</t>
  </si>
  <si>
    <t>2/2.2.2.</t>
  </si>
  <si>
    <t>Dezvoltarea firmei GRANUPLAST DIRECT SRL prin achiziția de echipamente performante în domeniul fabricarea articolelor de ambalaj din material plastic</t>
  </si>
  <si>
    <t>Crearea unei noi unitati de productie mai precis, prin realizarea unor noi categorii de produse (articole de ambalat peleti de diverse dimensiuni) la un nou punct de lucru al firmei in Judetul Arad</t>
  </si>
  <si>
    <t>3/3.2.</t>
  </si>
  <si>
    <t>4/4.1.</t>
  </si>
  <si>
    <t>4/4.2.</t>
  </si>
  <si>
    <t>4/4.3.</t>
  </si>
  <si>
    <t>8/8.1.A.</t>
  </si>
  <si>
    <t>8/8.2.B.</t>
  </si>
  <si>
    <t>10/10.1.B</t>
  </si>
  <si>
    <t>Modernizare, reabilitare, dotare și extindere scoala generala nr 648 din comuna Semlac</t>
  </si>
  <si>
    <t>UAT Comuna Semlac</t>
  </si>
  <si>
    <t>rin implementarea proiectului, un numar de cca 192 de copii din clasele I-VIII, apartinand unor medii defavorizate (copii de etnie roma si cu venituri mici) vor invata in clase dotate la standarde de calitate superioara</t>
  </si>
  <si>
    <t>Semlac</t>
  </si>
  <si>
    <t>Reabilitare si mansardare scoala cu clasele I-IV, STR. REPUBLICII, NR. 27</t>
  </si>
  <si>
    <t>Imbunatatirea infrastructurii unei unitati de invatamant preuniversitar, scoala cu clasele I-IV din orasul Ineu, ca urmare a unor activitati de modernizare, reabilitare si dotare . Se estimeaza ca la sfarsitul proiectului, un numar de cca 436 de elevi (clase pregatitoare, primare si gimnaziale) din care 192 provenind din medii defavorizate, vor beneficia de o unitate de invatamant modernizata la standarde europene de calitate.</t>
  </si>
  <si>
    <t>Îmbunătățirea calității vieții in orasul Ineu, jud. Arad – Component 1 - Reabilitare si modernizare cladire C21, transformarea in locuinte sociale;Componenta 2 – Construire si dotare centru cu functiuni culturale si recreative;Componenta 3 – Extindere retele de apa-canal si modernizare drumuri</t>
  </si>
  <si>
    <t>Construire si dotare centru cu functiuni culturale si reactive; modernizare drumuri; reabilizare si modernizare cladire C21 si transformata in locuinte sociale; extinderea retelei de apa si retea canalizare menajera a orasului</t>
  </si>
  <si>
    <t>Imbunatatirea calitatii vietii populatiei orasului Curtici prin investitii in infiintarea unei crese si a unui centru social pentru persoane varstnice, precum si prin modernizarea unei strazi urbane</t>
  </si>
  <si>
    <t>UAT Orașul Curtici</t>
  </si>
  <si>
    <t>Imbunatatirea infrastructurii de servicii educationale timpurii prin construirea unei crese noi si asigurarea dotarilor necesare bunei fuctionari a acesteia; Imbunatatirea infrastructurii de servicii sociale prin construirea unui centru adresat persoanelor varstnice si asigurarea dotarilor necesare bunei functionari a acesteia; Imbunatatirea singurantei traficului si a confortului participantilor la trafic pe o strada urbana intens circulata, care asigura printre altele si acces spre cele doua cladiri noi</t>
  </si>
  <si>
    <t>Curtici</t>
  </si>
  <si>
    <t>083, 090, 034, 055</t>
  </si>
  <si>
    <t> Imbunatațirea calitații vieții prin îmbunatațirea infrastructurii educaționale, oferirea unor posibilitați de petrecere a unui timp liber de calitate si modernizarea infastructurii publice urbane în orasul Pecica, jud. Arad</t>
  </si>
  <si>
    <t>Construirea unui centru cultural traditional ca urmare a demolarii imobilului de pe str.2 nr.64;  construirea si dotarea unui teatru de vara (in suprafata de 825,41 mp); modernizarea si dotarea unitatii de invatamant primar cu clasele 0-IV din orasul Pecica; Imbunatatirea infastructurii publice urbane/infrastructurii rutiere în oraşul Pecica, jud. Arad.</t>
  </si>
  <si>
    <t>032, 083, 090, 034, 055</t>
  </si>
  <si>
    <t>Dezvoltarea si modernizarea capacitatii de productie al S.C. LABORATOR DENTAR ADRIADENT S.R.L. prin investitii in aparatura/echipament ultraperformant si ecoeficient.</t>
  </si>
  <si>
    <t>LABORATOR DENTAR ADRIADENT SRL</t>
  </si>
  <si>
    <t>Dezvoltarea si modernizarea capacitatii de productie al S.C. LABORATOR DENTAR ADRIADENT S.R.L. prin dotarea cu aparatura/echipament ultraperformant (sistem de imprimare 3D pentru metal - laser sinter si echipamente aferente)</t>
  </si>
  <si>
    <t>Cresterea competitivitatii SC BEST FAVORIT DESIGN SRL</t>
  </si>
  <si>
    <t>BEST FAVORIT DESIGN SRL</t>
  </si>
  <si>
    <t>Abordarea unui domeniu de activitate nou, respectiv acela al lucrărilor de pregătire a terenului</t>
  </si>
  <si>
    <t>Diversificarea activitatii societatii Andaria Group S.R.L. prin achizitia de utilaje pentru executia de lucrari de pregatire a terenului</t>
  </si>
  <si>
    <t>ANDARIA GROUP SRL</t>
  </si>
  <si>
    <t>Achizitia de utilaje noi, performante si dotate cu tehnologie moderna</t>
  </si>
  <si>
    <t>DEZVOLTAREA ACTIVITATII SC SIKA SOLUTIONS SRL</t>
  </si>
  <si>
    <t>SIKA SOLUTIONS SRL</t>
  </si>
  <si>
    <t>Realizarea de investiții pentru dezvoltarea fluxului tehnologic, activitatea vizată de întreprindere fiind servicii de montaj structuri metalice.</t>
  </si>
  <si>
    <t xml:space="preserve">Construire sala de evenimente, ring de dans si amenajari exterioare in Municipiul Resita </t>
  </si>
  <si>
    <t>MEMENTO EVENTS G &amp; I SRL</t>
  </si>
  <si>
    <t>Proiectarea si construirea unei cladiri cu destinatia SALA DE EVENIMENTE SI RING DE DANS.</t>
  </si>
  <si>
    <t>Achizitie echipamente lucrari de pregatire a terenului SC MAIREDER AT SRL, Resita, judet Caras-Severin</t>
  </si>
  <si>
    <t>MAIREDER AT SRL</t>
  </si>
  <si>
    <t>Dezvoltarea durabila şi creşterea competitivităţii întreprinderii, prin diversificarea activităţii, lansarea unui nou domeniu de activitate, respectiv execuţia de lucrări de pregătire a terenului.</t>
  </si>
  <si>
    <t>Cresterea eficientei enegetice a sistemului de iluminat public din orasul Moldova Noua</t>
  </si>
  <si>
    <t>Dezvoltarea unui transport public auto de călători de înaltă calitate, atractiv și eficient, prin infiintarea unui terminal de transport public, achizitionarea a 4 autobuze ecologice, implementarea unui sistem integrat de e-ticketing, reabilitare si modernizarea a 1.931 km de strazi, modernizare a 8.730mp trotuare, infiintarea a 16 statii de autobuz, platforme de asteptare pentru calatori, cu constructii metalice pentru adapostire.</t>
  </si>
  <si>
    <t>Imbunatatirea eficentei si rentabilitatii transportului de persoane prin achizitionarea a patru autobuze electrice</t>
  </si>
  <si>
    <t>Implementarea unui pachet integrat si complementar de investitii in mobilitatea urbana durabila a unitatii administrativ-teritoriale,</t>
  </si>
  <si>
    <t>4/4.4.</t>
  </si>
  <si>
    <t>Imbunatatirea calitatii infrastructurii Gradinitei Dumbrava Minunata, prin efectuarea de lucrari de reabilitare, modernizare.</t>
  </si>
  <si>
    <t>Imbunatatirea calitatii infrastructurii Gradinitei Floarea Soarelui, prin efectuarea de lucrari de reabilitare, modernizare.</t>
  </si>
  <si>
    <t>4/4.5.</t>
  </si>
  <si>
    <t>Imbunatatirea calitatii și a eficientei ingrijirii spitalicesti de urgenta prin extinderea/dotarea infrastructurii U.P.U. din cadrul Spitalului Judetean de Urgenta Resita.</t>
  </si>
  <si>
    <t xml:space="preserve">	Reabilitarea și extinderea construcției urmată de înființarea centrului social de zi pentru persoane vârstnice.</t>
  </si>
  <si>
    <t xml:space="preserve">Cresterea gradului de acoperire cu servicii sociale pentru grupul vulnerabil persoane varstnice in municipiul Caransebes, prin infiintarea unui centru de zi </t>
  </si>
  <si>
    <t>Asigurarea unei infrastructuri educaţionale de calitate in zona rurala Berliste, alaturi de creşterea gradului de participare la nivelul educatiei timpurii si invatamantului obligatoriu prescolar, prin proiectul propus.</t>
  </si>
  <si>
    <t>10./10.1.B.</t>
  </si>
  <si>
    <t>Reabilitarea Școlii Gimnaziale nr.8 Reșița</t>
  </si>
  <si>
    <t xml:space="preserve"> Imbunatatirea calităţii infrastructurii Scolii Gimnaziale nr. 8 Resita prin efectuarea de lucrari de reabilitare, modernizare si extindere.</t>
  </si>
  <si>
    <t>REABILITARE, MODERNIZARE ȘI DOTARE LICEU TEHNOLOGIC SF. DIMITRIE, CLĂDIRE ÎNVĂȚĂMÂNT – PRIMAR (ȘCOALĂ VECHE) TEREGOVA</t>
  </si>
  <si>
    <t>UAT Comuna Teregova</t>
  </si>
  <si>
    <t>asigurarea unei infrastructuri educaţionale de calitate in zona rurala Teregova,prin  reabilitarea, modernizarea si dotarea Liceului Tehnologic "Sf. Dimitrie", cladirea invatamant primar ( scoala veche) Teregova.</t>
  </si>
  <si>
    <t>Teregova</t>
  </si>
  <si>
    <t>Reabilitare, modernizare si dotare Liceu Tehnologic "Sf. Dimitrie" , Scoala Gimnaziala Rusca (Scoala Noua)Teregova</t>
  </si>
  <si>
    <t>Obiectivul general al proiectului propus este asigurarea unei infrastructuri educationale de calitate in localitatea Rusca din Comuna Teregova, alaturi de cresterea gradului de participare la nivel educatiei timpurii si invatamant obligatoriu, prin reabilitarea, modernizarea si dotarea Liceului Tehnologic "Sf. Dimitrie", cladirea invatamant gimnazial ( scoala noua) Teregova.</t>
  </si>
  <si>
    <t>Rusca, comuna Teregova</t>
  </si>
  <si>
    <t>Reabilitare, modernizare si dotare Liceu Tehnologic Sfantul Dimitrie, Cladire Invatamant Gimnazial(Scoala Noua), Teregova</t>
  </si>
  <si>
    <t>Realizarea unei infrastructuri scolare corespunzatoare apartinand sistemului educational obligatoriu, prin reabilitarea, modernizarea si dotarea Liceului Tehnologic "Sf. Dimitrie", cladirea invatamant gimnazial ( scoala noua) Teregova.</t>
  </si>
  <si>
    <t>Îmbunătăţirea infrastructurii educaţionale prin reabilitarea şi modernizarea scolii gimnaziale din cadrul Liceului Tehnologic “Clisura Dunarii” din oraşul Moldova Nouă</t>
  </si>
  <si>
    <t xml:space="preserve">	Asigurarea infrastructurii educaţionale de calitate prin investiția în infrastructura educațională din învățământul primar și gimnazial obligatoriu in Liceul Tehnologic "Clisura Dunarii" Moldova Noua, Oras Moldova Noua, care vizează asigurarea facilităților necesare pentru programele de sprijin si remediere si de tip ”Școala după școală”, precum și programelor de tipul „A doua șansă”</t>
  </si>
  <si>
    <t>Reabilitarea Scolii Gimnaziale nr. 7 Resita</t>
  </si>
  <si>
    <t>Obiectivul general al proiectului „Reabilitarea scolii gimnaziale Nr. 7, Resita” il constituie imbunatatirea calitatii infrastructurii de educatie si a dotarii scolii</t>
  </si>
  <si>
    <t>Reabilitarea Scolii Gimnaziale nr. 2</t>
  </si>
  <si>
    <t>Imbunatatirea calitatii infrastructurii Scolii Gimnaziale nr. 2, Resita, prin efectuarea de lucrari de reabilitare, modernizare.</t>
  </si>
  <si>
    <t>Reabilitarea Scolii Gimnaziale Mihai Peia</t>
  </si>
  <si>
    <t xml:space="preserve">Imbunatatirea calitatii infrastructurii scolii gimnaziale “MIHAI PEIA” Resita, prin efectuarea de lucrari de reabilitare, modernizare. </t>
  </si>
  <si>
    <t>Reabilitarea Scolii Gimnaziale nr. 9</t>
  </si>
  <si>
    <t xml:space="preserve"> Imbunatatirea calitatii infrastructurii Scolii Gimnaziale nr.9 Resita prin efectuarea de lucrari de reabilitare, modernizare si extindere a cladirilor.</t>
  </si>
  <si>
    <t>10./10.2.</t>
  </si>
  <si>
    <t>Reabilitare, modernizare si dotare Liceu Tehnologic Sf.Dimitrie, Teregova</t>
  </si>
  <si>
    <t>Reabilitarea, modernizarea si dotarea cladirilor C1 si C2 unde se gasesc spatiile destinate invatamantului liceal din cadrul Liceului Tehnologic "Sf. Dimitrie".</t>
  </si>
  <si>
    <t>13./13.1.</t>
  </si>
  <si>
    <t>Îmbunatațirea calității vieții pentru locuitorii orașului Moldova Nouă din zona adiacentă Școlii Gimnaziale Sofia Arcan</t>
  </si>
  <si>
    <t>Modernizarea, reabilitarea si dotarea Scolii Gimnaziale SOFIA ARCAN;Modernizarea si reabilitarea drumurilor publice, parcarilor, parcurilor si spatiile verzi din zona adiacenta Scolii Gimnaziale SOFIA ARCAN.</t>
  </si>
  <si>
    <t>Restaurarea amplasamentului obiectivului de patrimoniu in suprafata de 448 mp, in prezent spatiu rezidual</t>
  </si>
  <si>
    <t xml:space="preserve">	Restaurarea amplasamentului obiectivului de patrimoniu in suprafata de 448 mp, in prezent spatiu rezidual</t>
  </si>
  <si>
    <t>Dezvoltare CONCEPT LOGISTIC</t>
  </si>
  <si>
    <t>FOOD &amp; LOGISTIC CONCEPT SRL</t>
  </si>
  <si>
    <t>Constructie hala productie</t>
  </si>
  <si>
    <t xml:space="preserve">Înfiintare spatii servicii auto în Orasul Hateg, Judetul Hunedoara </t>
  </si>
  <si>
    <t>ALIFLOR FARM S.R.L</t>
  </si>
  <si>
    <t>Înființarea unui spațiu integrat de servicii auto (un atelier service + o spălătorie auto) și dotarea cu echipamente noi, fiabile, de ultimă generație</t>
  </si>
  <si>
    <t>Dezvoltare activitate de laborator de tehnica dentara la MNC Dental Gallery SRL</t>
  </si>
  <si>
    <t>MNC DENTAL GALLERY SRL</t>
  </si>
  <si>
    <t>Dotarea cu echipamente de ultima generatie si dezvoltarea unei activitati noi in domeniul tehnicii dentare.</t>
  </si>
  <si>
    <t>Achizitie echipamente la SC REMAT TRANSILVANIA SRL</t>
  </si>
  <si>
    <t>REMAT TRANSILVANIA SRL</t>
  </si>
  <si>
    <t>cresterea competitivitatii societatii prin dezvoltarea unei noi activitati si prestarea unui nou serviciu precum, demolari de constructii civile si industriale,</t>
  </si>
  <si>
    <t>Cresterea competitivitatii firmei CONSTRUCT DRAGUS COM IMPEX prin achizitia de echipamente pentru service auto</t>
  </si>
  <si>
    <t>CONSTRUCT DRAGUS COM IMPEX S.R.L.</t>
  </si>
  <si>
    <t>Cresterea competitivitatii SC CONSTRUCT DRAGUS COM IMPEX SRL prin diversificarea activitatii în domeniul serviciilor de intretinere si reparatii auto</t>
  </si>
  <si>
    <t xml:space="preserve">Casute lemn calibrat </t>
  </si>
  <si>
    <t>RITEVAS COM SRL</t>
  </si>
  <si>
    <t>Construirea si dotarea a patru casute din lemn precum si amenajarea unei piscine exterioare si demararea unei noi activitati, prestarea serviciilor de cazare pentru vacante si perioade de scurta durata.</t>
  </si>
  <si>
    <t>Digitalizarea serviciilor profesionale</t>
  </si>
  <si>
    <t>EURO EXPERT SRL</t>
  </si>
  <si>
    <t>Renovarea ,amenajarea si dotarea  spatiilor de birouri cu mobilier, echipamente IT; Dezvoltarea unei activitatii noi - activitati ale agentiilor de publicitate, prin achizitia de mijloace fixe  necorporale specifice</t>
  </si>
  <si>
    <t>Diversificarea activitatii firmei ESTERA &amp; ALIN TRANS SRL in domeniul lucrarilor de amenajare a terenului</t>
  </si>
  <si>
    <t>ESTERA &amp; ALIN TRANS SRL</t>
  </si>
  <si>
    <t>Obiectivul  societatii este de a crea o noua capacitate de prestari servicii in domeniul lucrarilor de pregatire a terenului</t>
  </si>
  <si>
    <t>Dezvoltarea companiei AMI BY AMALIA prin achizitionarea de echipamente</t>
  </si>
  <si>
    <t>AMI BY AMALIA SRL</t>
  </si>
  <si>
    <t>Dezvoltarea activității companiei AMI BY AMALIA SRL  prin achiziționarea de echipamente specifice domeniului de textile.</t>
  </si>
  <si>
    <t>Atelierul de proiectare 2</t>
  </si>
  <si>
    <t>ELECTRIC STANDARD PREST SRL</t>
  </si>
  <si>
    <t xml:space="preserve">	Cresterea complexitaþii si cuprinderii serviciilor oferite în domeniul consultanþei tehnice ingineresti. Asigurarea unui spectru mai larg de servicii clienþilor deja existenþi si celor potenþiali în domeniul ingineresc, </t>
  </si>
  <si>
    <t>ACHIZITIE DE ECHIPAMENTE PENTRU LUCRĂRI DE CONSTRUCŢII</t>
  </si>
  <si>
    <t>DORMAR TRANS SRL</t>
  </si>
  <si>
    <t>Crearea bazei materiale a firmei DORMAR S.R.L. care să permită  diversificarea activității si  intrarea pe piața costrucțiilor de locuințe și structuri de turism din zona de Vest. Acest obiectiv se realizează în contextul unei rentabilități sporite a acestor tipuri de lucrări.</t>
  </si>
  <si>
    <t>ILUMINAT PUBLIC ECOLOGIC</t>
  </si>
  <si>
    <t>Cresterea calitatii vietii locuitorilor din  Municipiul Hunedoara prin reabilitarea, modernizarea si extinderea sistemului de iluminat public stradal</t>
  </si>
  <si>
    <t>Asigurarea unui serviciu eficient de transport public de călători și îmbunătățirea condiţiilor pentru utilizarea modurilor nemotorizate de transport, în vederea reducerii numărului de deplasări cu transportul privat (cu autoturisme) şi reducerea emisiilor de echivalent CO2 din transport.</t>
  </si>
  <si>
    <t>sigurarea unui serviciu eficient de transport public de călători și îmbunătățirea condiţiilor pentru utilizarea modurilor nemotorizate de transport, în vederea reducerii numărului de deplasări cu transportul privat (cu autoturisme) şi reducerea emisiilor de echivalent CO2 din transport.</t>
  </si>
  <si>
    <t>Introducerea in transportul in comun a 7 autobuze hibride de tip "plug-in" de capacitate normala (12 m).</t>
  </si>
  <si>
    <t>Reducerea pana in anul 2021 emisiilor de CO2 in zona ce face obiectul investitiei cu 3% ca urmare a cresterii cotei modale aferente deplasarilor pietonale si velo in detrimentul deplasarilor cu autoturismul personal si introducerea in transportul in comun a Autobuze hibrid tip plug-in de capacitate normală prin cadrul proiectelor complementare.</t>
  </si>
  <si>
    <t>Dezvoltarea retelei de transport public local in Municipiul Deva si satele apartinatoare permite adresarea cererii de transport atat la nivelul localitatilor, cat si a intregului areal vizat, asigurand o mobilitate crescuta a populatiei, cu implicatii asupra calitatii vietii, inclusiv al gradului de dezvoltare economica al arealului deservit;</t>
  </si>
  <si>
    <t>Dezvoltarea retelei de transport public local in Municipiul Deva si satele apartinatoare permite adresarea cererii de transport atat la nivelul localitatilor, cat si a intregului areal vizat, asigurand o mobilitate crescuta a populatiei, cu implicatii asupra calitatii vietii, inclusiv al gradului de dezvoltare economica al arealului deservit</t>
  </si>
  <si>
    <t>Obiectivul specific al proiectului este amenajarea grădinii urbane din zona Zamfirescu, în suprafață de 3.446,33 mp, prin reconversia și refuncționalizarea zonei degradate.</t>
  </si>
  <si>
    <t>Obiectivul specific al proiectului constă în asigurarea unei oferte educationale adecvate, accesibile și de calitate în invatamantul anteprescolar din cadrul Cresei Deva, Aleea Viitorului, nr. 3, prin reabilitarea, modernizarea infrastructurii  educationale anteprescolare și dotarea cu echipamente didactice specifice.</t>
  </si>
  <si>
    <t>Refuncționalizarea Incintei I a Ansamblului monument istoric Cetatea Devei</t>
  </si>
  <si>
    <t>Conservarea si restaurarea Amfiteatrului roman</t>
  </si>
  <si>
    <t xml:space="preserve">Lărgirea gamei serviciilor medicale prin crearea de servicii medicale noi </t>
  </si>
  <si>
    <t>Creşterea eficienţei şi calităţii actului medical prin modernizarea şi dotarea ambulatorului Spitalului Municipal Orastie</t>
  </si>
  <si>
    <t>asigurarea accesibilitatii populatiei la asistenta medicala de specialitate;</t>
  </si>
  <si>
    <t>Modernizarea clădirii ambulatoriului și dotarea cu aparatură medicală de specialitate.</t>
  </si>
  <si>
    <t>Obiectivul specific al proiectului este construirea pana la sfarsitul perioadei de implementare a unei cladiri in exteriorul actualului spatiu, precum si reorganizarea si functionalizarea (dotarea) spatiilor existente pentru asigurarea unei activitati medicale de urgenta in conditii optime si de eficienta maxima.</t>
  </si>
  <si>
    <t>Reabilitarea si dotarea unei cladiri cu rol de infrastructura de servicii sociale în care va functiona un Centru social de zi - persoane vârstnice, respectiv centru de zi (de asistenta si recuperare si de socializare si petrecere a timpului liber)</t>
  </si>
  <si>
    <t>9./9.1.</t>
  </si>
  <si>
    <t>STRATEGIE DE DEZVOLTARE LOCALĂ VULCAN 2017-2020 - Titlu Proiect Reabilitare infrastructură rutieră zona Crividia, zona de acces auto și pietonal, str. Crividia, str. Teodora Lucaciu – Municipiul Vulcan, județul Hunedoara - GRUP DE ACTIUNE LOCALA MUNICIPIUL VULCAN</t>
  </si>
  <si>
    <t xml:space="preserve"> Reabilitare infrastructură rutieră zona Crividia, zona de acces auto și pietonal, str. Crividia, str. Teodora Lucaciu.</t>
  </si>
  <si>
    <t>097</t>
  </si>
  <si>
    <t>Pentru atingerea obiectivului specific al acestei priorități de investiție sunt avute in vedere realizarea următoarelor tipuri de investiții:
• construcția/ reabilitarea/ modernizarea/ extinderea/ echiparea infrastructurii educaţionale pentru educația timpurie antepreșcolară (creșe).</t>
  </si>
  <si>
    <t>Reabilitarea si modernizarea  Gradinitei cu Program Prelungit Piticot prin realizarea lucrarilor de reparare a acoperisului, recompartimentare,  refacerea izolatiei termice, inlocuirea geamurilor, usilor, pardoselei, refacerea zidarierei, tencuielii interioare si exterioare</t>
  </si>
  <si>
    <t xml:space="preserve"> Reabilitarea si modernizarea Gradinitei cu Program Prelungit Nr. 1 prin realizarea lucrarilor de reparare a acoperisului, recompartimentare, refacerea izolatiei termice, inlocuirea geamurilor, usilor, pardoselei, refacerea zidarierei, tencuielii interioare si exterioare</t>
  </si>
  <si>
    <t>Reabilitarea, modernizarea clădirilor și echiparea infrastructurii educaționale a Colegiului Tehnic Energetic „Dragomir Hurmuzescu” – locația din strada Scărișoara, nr.4 (școala generală)</t>
  </si>
  <si>
    <t>asigurarea unei oferte educaţionale adecvate, accesibile şi de calitate în învăţământul primar și gimnazial din cadrul Colegiului Tehnic Energetic “Dragomir Hurmuzescu” – locația din Deva,  strada Scărișoara, nr. 4, prin reabilitarea, modernizarea infrastructurii şcolii şi dotarea cu echipamente didactice specifice</t>
  </si>
  <si>
    <t>Reabilitare, modernizare și dotare Școala Gimnazială nr.2 Lupeni</t>
  </si>
  <si>
    <t>Reabilitarea si modernizarea  cladirii cu destinatie de unitate de infrastructura educationala de învatamânt obligatoriu (scoala I-VIII, inclusiv clasa pregatitoare)</t>
  </si>
  <si>
    <t>Reabilitare, modernizare și dotare Școala Gimnazială nr.3 Lupeni</t>
  </si>
  <si>
    <t xml:space="preserve">Reabilitarea si modernizarea  cladirii cu destinatie de unitate de infrastructura educationala de învatamânt obligatoriu (scoala I-VIII, inclusiv clasa pregatitoare) </t>
  </si>
  <si>
    <t>REABILITAREA, MODERNIZAREA, EXTINDEREA SI ECHIPAREA INFRASTRUCTURII EDUCATIONALE - SCOALA GIMNAZIALA BACIA, JUD. HUNEDOARA</t>
  </si>
  <si>
    <t>UAT Comuna Bacia</t>
  </si>
  <si>
    <t>Reabilitarea, modernizarea si extinderea corpului de cladire a scolii gimnaziale din comuna Bacia prin: lucrari de recompartimentarea si modernizarea a spatiilor existente, rezultanad 5 Sali de clasa pentru clasa 0 si clasele I – IV, sala de mese, secretariat +directiune+fin-cont, grupuri sanitare pentru fete, baieti si pers cu dizabilitat, bilioteca, si camera rece pentru programul „cornul si laptele”</t>
  </si>
  <si>
    <t>Băcia</t>
  </si>
  <si>
    <t>REABILITARE, MODERNIZARE, EXTINDERE SI DOTARE SCOALA SALASU DE SUS, COMUNA SALASU DE SUS, JUDETUL HUNEDOARA</t>
  </si>
  <si>
    <t>UAT Comuna Sălașu de Sus</t>
  </si>
  <si>
    <t>Crearea infrastructurii educationale esentiala pentru educatie, dezvoltarea timpurie a copiilor, pentru construirea de abilitati sociale si a capacitatii de integrare sociala ceea ce va conduce la cresterea accesului, calitatii si a atractivitatii educatiei, contribuind la cresterea ratei de participare la diferite niveluri de educatie, la reducerea abandonului scolar si a parasirii timpurii a scolii, la o rata mai mare de absolvire a invatamantului obligatoriu si la cresterea ratei de tranzitie spre niveluri superioare de educatie.</t>
  </si>
  <si>
    <t>Sălaşu de Sus</t>
  </si>
  <si>
    <t>Reabilitarea/ modernizarea/ dotarea unitatilor de invatamant obligatoriu (invatamant primar si gimnazial) din municipiul Hunedoara - Colegiul National de Informatica ”Traian Lalescu” – cladire invatamant primar + cladire invatamant gimnazial</t>
  </si>
  <si>
    <t xml:space="preserve"> Reabilitarea si modernizarea  Colegiului National de Informatica „Traian Lalescu” – Cladire invatamant primar + cladire invatamant gimnazial prin realizarea lucrarilor de reproiectare a structurii sarpantei, refacerea izolatiei termice, inlocuirea geamurilor, usilor, pardoselei, refacerea zidarierei, tencuielii interioare si exterioare, inlocuirea instalatiilor electrice/sanitare, amenagarea curtii, realizarea unui teren multisport,  etc</t>
  </si>
  <si>
    <t>Reabilitarea/modernizarea /dotarea unitatilor de invatamant obligatoriu (invatamant primar si gimnazial) din Municipiul Hunedoara - Colegiul Tehnic „Matei Corvin”, Scoala Gimnaziala nr. 6</t>
  </si>
  <si>
    <t>Reabilitarea si modernizarea  Scolii Gimnaziale nr. 6, structura a Colegiului Tehnic „Matei Corvin” din Hunedoara</t>
  </si>
  <si>
    <t>Reabilitarea/modernizarea/dotarea unitatilor de invatamant profesional si tehnic (licee tehnologice si scoli profesionale) din municipiul Hunedoara – Liceul Tehnologic „Constantin Bursan”, atelier scoala + corp liceu</t>
  </si>
  <si>
    <t>Reabilitarea, modernizarea si dotarea pana la sfarsitul perioadei de implementare a corpului unitatii de invatamant profesional si tehnic Liceul Tehnologic ”Constantin Bursan”.</t>
  </si>
  <si>
    <t>Reabilitarea/modernizarea/dotarea unitatilor de invatamant profesional si tehnic (licee tehnologice si scoli profesionale) din municipiul Hunedoara – Colegiul Tehnic „Matei Corvin”, corp scoala 5 + atelier 2 practica</t>
  </si>
  <si>
    <t>Reabilitarea, modernizarea si dotarea pana la sfarsitul perioadei de implementare a atelierului 2 practica apartinand unitatii de invatamant profesional si tehnic - Colegiul Tehnic ”Matei Corvin”, precum si reabilitarea unui teren de sport.</t>
  </si>
  <si>
    <t>Reabilitare, modernizare si dotare Liceul Tehnologic Lupeni</t>
  </si>
  <si>
    <t xml:space="preserve">Reabilitarea si modernizarea  cladirii cu destinatie de unitate de infrastructura educationala de învatamânt profesional si tehnic si invatare pe tot parcursul vietii </t>
  </si>
  <si>
    <t>REABILITARE SI DOTARE CU ECHIPAMENT DIDACTIC SCOALA GIMNAZIALA NR. 2 URICANI, SALA DE SPORT AFERENTA SCOLII NR.2, REABILITARE TRONSOANE STR. AL.BRAZILOR, AMENAJARE LOC DE JOACA PARC, BL 13</t>
  </si>
  <si>
    <t>Proiectul urmareste o abordare integrata a problemelor din oraş (servicii educaţionale, culturale, recreative şi infrastructura publică urbană nemodernizata etc) in vederea solutionarii simultane a necesităților populației si revitalizarea fizică și socială a comunităților defavorizate din orasul Uricani.</t>
  </si>
  <si>
    <t>Școala Gimnazială nr. 1 Lupeni - Reabilitare și echipare școală și reabilitare căi de acces la școală în zona dintre străzile Bisericii și Pădurarilor</t>
  </si>
  <si>
    <t xml:space="preserve"> Reabilitarea, modernizarea, dezvoltarea şi echiparea infrastructurii Scolii Gimnaziale nr.1 Lupeni</t>
  </si>
  <si>
    <t xml:space="preserve">LupeniReabilitarea, modernizarea, dezvoltarea şi echiparea infrastructurii Scolii Gimnaziale nr.1 Lupeni </t>
  </si>
  <si>
    <t>În curs de reziliere</t>
  </si>
  <si>
    <t>DOI OFFICEIDEAS SRL - ORIZONTURI NOI DE DEZVOLTARE</t>
  </si>
  <si>
    <t>DOI OFFICEIDEAS SRL</t>
  </si>
  <si>
    <t>Diversificarea gamei produselor oferite ca urmare a diversificării obiectului de activitate al societății și a achiziționării  unui nou echipament.	Extinderea activității societății la nivel regional prin înființare de noi puncte de lucru și crearea de locuri de muncă</t>
  </si>
  <si>
    <t>Diversificarea activitatii SC TAIV DAVID LUCAS SRL prin achizitia de echipamente noi si performante</t>
  </si>
  <si>
    <t>TAIV DAVID-LUCAS SRL</t>
  </si>
  <si>
    <t xml:space="preserve">	Introducerea inovarii de produs si de proces in cadrul societatii prin achizitionarea a 6 echipamente noi si performante.</t>
  </si>
  <si>
    <t xml:space="preserve">Drumuri fiabile construite prin dotarea moderna a firmei ZUY &amp; IONE TRANS S.R.L.
</t>
  </si>
  <si>
    <t>ZUY &amp; IONE TRANS SRL</t>
  </si>
  <si>
    <t>Consolidarea poziției firmei ZUY &amp; IONE TRANS S.R.L. pe piața de profil a firmelor de construcții de drumuri din estul județului Timiș si dezvoltarea durabila a acesteia prin dotare si tehnologizare moderna.</t>
  </si>
  <si>
    <t>Cresterea competitivitatii societatii Dental Plan Lab S.R.L. prin achizitionarea de echipamente performante</t>
  </si>
  <si>
    <t>DENTAL PLAN LAB SRL</t>
  </si>
  <si>
    <t xml:space="preserve"> Imbunatatirea dotarii tehnice a societatii Dental Plan Lab cu echipamente de tehnica dentara</t>
  </si>
  <si>
    <t>Lansarea societăţii Vertical Finance S.R.L. pe piaţa serviciilor de inspecţie şi monitorizare aeriană a construcţiilor</t>
  </si>
  <si>
    <t>VERTICAL FINANCE SRL</t>
  </si>
  <si>
    <t>Lansarea companiei pe un nou sector de activitate – servicii de monitorizare și inspecții aeriene pentru construcții civile, industriale și energetice, prin  achiziționarea a 24 echipamente tehnologice și dotări inovative</t>
  </si>
  <si>
    <t>Crearea capacitatii de realizare caroserii pentru autovehicule la FCT HYDRAULICS SRL</t>
  </si>
  <si>
    <t>FCT HYDRAULICS SRL</t>
  </si>
  <si>
    <t xml:space="preserve">Dotarea societatii cu echipamente specifice activitatii de producere caroserii pentru autovehicule, fabricarea de remorci si
semiremorci </t>
  </si>
  <si>
    <t>Producerea articolelor din material plastic pentru construcții, urmatorul pas în dezvoltarea Cats Stone SRL</t>
  </si>
  <si>
    <t>CATS STONE SRL</t>
  </si>
  <si>
    <t>Obiectivul general al proiectului îl constituie consolidarea și îmbunătăţirea poziţiei pe piaţă, prin creşterea competitivităţii, extinderea pieţei și diversificarea activității.</t>
  </si>
  <si>
    <t>Lucrări de pregătirea terenului competitive executate prin dotarea firmei TB DEZVOLTARE SERV SRL</t>
  </si>
  <si>
    <t>TB DEZVOLTARE SERV SRL</t>
  </si>
  <si>
    <t xml:space="preserve"> Abordarea de catre firma TB DEZVOLTARE SERV S.R.L. prin intermediul implementarii prezentului proiect a unei activitati noi pe care nu a mai desfasurat-o pâna în prezent - aceea aferenta cod CAEN 4312 - Lucrari de pregatire a terenului</t>
  </si>
  <si>
    <t>Bacova - Buziaș</t>
  </si>
  <si>
    <t>Dezvoltarea activitatii de editare a LETTPRINT SRL</t>
  </si>
  <si>
    <t>LETTPRINT SRL</t>
  </si>
  <si>
    <t>Cresterea capacitatii de editare materiale pentru publicitate a firmei prin achizitia a 7 echipamente specifice ingloband tehnologii de ultima generatie</t>
  </si>
  <si>
    <t>Cresterea competitivitatii prin achizitia de utilaje in cadrul Stantobanat Productie SRL</t>
  </si>
  <si>
    <t>STANTOBANAT PRODUCTIE SRL</t>
  </si>
  <si>
    <t>Cresterea competitivitatii economice a societatii Opticube Holding International S.R.L. prin achizitia de echipamente IT</t>
  </si>
  <si>
    <t>OPTICUBE HOLDING INTERNATIONAL SRL</t>
  </si>
  <si>
    <t>Diversificarea serviciilor prestate de societatea Opticube Holding International</t>
  </si>
  <si>
    <t>Crearea capacitatii de producere caroserii autoutilitare la PREMIUM FIBROPLAST SRL</t>
  </si>
  <si>
    <t>PREMIUM FIBROPLAST SRL</t>
  </si>
  <si>
    <t>Dotarea societatii cu echipamente specifice activitatii de producere caroserii pentru autovehicule, fabricarea de remorci si semiremorci</t>
  </si>
  <si>
    <t>Dezvoltarea afacerii SC Scarlett Farm SRL prin achizitia de utilaje</t>
  </si>
  <si>
    <t>SCARLETT FARM SRL</t>
  </si>
  <si>
    <t>Crearea capacitatii de prestari servicii a SC Scarlett Farm SRL in domeniul lucrarilor de pregatire a terenulu</t>
  </si>
  <si>
    <t>CONSTRUCTII MODERNE SI DURABILE EXECUTATE PRIN DOTAREA CU
ECHIPAMENTE A FIRMEI EDILCOGE S.R.L.</t>
  </si>
  <si>
    <t>EDILCOGE SRL</t>
  </si>
  <si>
    <t>Dotarea cu echipamente a activitatii cod CAEN 4120 - lucrari de constructie a cladirilor rezidentiale si nerezidentiale</t>
  </si>
  <si>
    <t>Cresterea competitivitatii SC BLUE LASER LINES SRL prin achizitionarea de echipamente performante, in localitatea Timisoara, judet Timis</t>
  </si>
  <si>
    <t>BLUE LASER LINES SRL</t>
  </si>
  <si>
    <t>Consolidarea pozitiei acesteia pe piata, prin dezvoltarea unor produse constand in piese din metal, prin utilizarea unui flux de productie nou si inovativ</t>
  </si>
  <si>
    <t>Achizitie de utilaje si echipamente la DOI DE DA SRL din Timisoara</t>
  </si>
  <si>
    <t>DOI DE DA SRL</t>
  </si>
  <si>
    <t>Dotarea societatii cu echipamente specifice activitatii de lucrari de pregatire a terenului (Cod CAEN 4312)</t>
  </si>
  <si>
    <t>ACHIZITIE UTILAJE PENTRU DEZVOLTAREA FIRMEI SILALIN&amp;VALI 2011 S.R.L.</t>
  </si>
  <si>
    <t>SILALIN &amp; VALI 2011 S.R.L.</t>
  </si>
  <si>
    <t>Achiziționarea de utilaje noi, moderne, în cadrul Societății Comerciale 
SILALIN&amp;VALI 2011 SR</t>
  </si>
  <si>
    <t>2./2.2.2.</t>
  </si>
  <si>
    <t>Consolidarea pozitiei SC PROFESIONAL F.G. COMPANY SRL prin achizitionarea echipamentelor performante, in municipiul Timisoara, judet Timis</t>
  </si>
  <si>
    <t>PROFESIONAL F.G.COMPANY SRL</t>
  </si>
  <si>
    <t>Realizarea unei game noi de produse  prin dotarea cu echipamente performante, matrite de injectie mase plastice</t>
  </si>
  <si>
    <t>Consolidarea poziției pe piață a societății DECARDOS SRL prin achiziția de echipamente inovative și performante în loc. Timișoara , jud. Timiș</t>
  </si>
  <si>
    <t>DECARDOS SRL</t>
  </si>
  <si>
    <t>Modernizarea societatii, in vederea diversificarii activitatii prin dotarea cu utilaje care utilizeaza tehnologii ultramoderne si de inalta precizie.</t>
  </si>
  <si>
    <t>Imbunătățirea competitivității SC BLUE LASER LINES SRL prin achiziția de active în Timișoara, județ Timiș</t>
  </si>
  <si>
    <t>Diversificarea gamei de produse a societatii prin lansarea pe un nou segment de activitate pe piata diferita – piese de metal, de calitate superioara, în decursul anilor 2022-2023;</t>
  </si>
  <si>
    <t xml:space="preserve">Obiectivul general al prezentului proiect consta in reducerea emisiilor de carbon si alte gaze cu efect de sera in orasul Deta jud Timis prin crearea conditiilor de crestere a transportului nemotorizat in amintita localitate. </t>
  </si>
  <si>
    <t>Achiziţia unui număr de 7 tramvaie noi, eficiente energetic şi adaptate nevoilor persoanelor cu mobilitate redusă.</t>
  </si>
  <si>
    <t xml:space="preserve">Achiziţia unui număr de 7 tramvaie noi, eficiente energetic şi adaptate nevoilor persoanelor cu mobilitate redusă. </t>
  </si>
  <si>
    <t>1. Reabilitarea liniei de tramvai şi modernizarea tramei stradale pe Calea Bogdăneştilor
2. Creşterea vitezei medii de circulaţie a tramvaielor pe Traseul 5 - Calea Bogdăneştilor
3. Îmbunătăţirea siguranţei în circulaţie şi a confortului pentru călători
4. Reducerea cheltuielilor de exploatare, întreţinere şi reparaţii a liniei cale de rulare şi a tramvaielor.</t>
  </si>
  <si>
    <t xml:space="preserve">	Construirea unei crese cu o capacitate de 29 de copii de varsta antepreşcolara.</t>
  </si>
  <si>
    <t>Extindere grădiniţă existentă în regim de înălţime P+1E+M, reabilitare termică corp existent;</t>
  </si>
  <si>
    <t xml:space="preserve">	Construirea si dotarea unei crese cu o capacitate de 38 de copii de varsta antepreşcolara. </t>
  </si>
  <si>
    <t>Construirea si dotarea unei creşe cu o capacitate de 36 de locuri pentru copii de vârstă anteprescolară</t>
  </si>
  <si>
    <t>Obiectivul general al prezentului proiect il constituie dezvoltarea socio-economica a statiunii turistice balneoclimaterice Buzias prin exploatarea judicioasa a potentialului turistic existent concomitent cu imbunatatirea nivelului de notorietate si atractivitate a acesteia atat la nivel national cat si la nivel international.</t>
  </si>
  <si>
    <t>Reabilitarea, extinderea și dotarea infrastructurii ambulatoriului O.R.L.</t>
  </si>
  <si>
    <t>Reabilitarea, modernizarea, extinderea si dotarea infrastructurii ambulatoriului de recuperare fizica si balneologie;</t>
  </si>
  <si>
    <t xml:space="preserve">	Dotarea cu echipamente medicale a infrastructurii Unitatii de Primire Urgente din cadrul Spitalului Clinic de Urgenta pentru Copii "Louis Turcanu" din Timisoara.</t>
  </si>
  <si>
    <t>Creşterea accesabilităţii populaţiei la serviciile medicale de urgenţă prin extinderea şi modernizarea Unităţii de Primiri Urgenţe a Spitalului Clinic Judeţean de Urgenţă Pius Brînzeu Timişoara</t>
  </si>
  <si>
    <t xml:space="preserve">Dezvoltarea infrastructurii educationale in comuna Dumbravita prin construirea unei crese  care va cuprinde 3 grupe mici si 4 grupe mari, cu o capacitate totala de 63 de copii: 27 copii intre 1 si 2 ani, respectiv 36 copii intre 2 si 3 ani. </t>
  </si>
  <si>
    <t xml:space="preserve">	Îmbunătățirea condiților de trai pentru populația rezidentă. Prin construirea unei grădinițe noi, cu program prelungit vor beneficia de servicii de educare un număr de aproximativ 80 de preșcolari, conform necesității ce face obiectul comunei.</t>
  </si>
  <si>
    <t>Imbunatatirea starii infrastructurii Gradinitei cu program normal Remetea - Lunca si asigurarea unor spatii fizice sigure, protejate si adecvate varstei, prin lucrari de reabilitare si modernizare efectuate pe o suprafata totala de  346mp.</t>
  </si>
  <si>
    <t>Construcția și echiparea infrastructurii educaționale pentru învățământul general obligatoriu (scoli  I-VIII, inclusiv nivelul clasei pregatitoare) prin realizarea unui corp nou pentru școala gimnazială existentă (clasele 1-8) în regim de înălțime P+2E pentru a asigura o infrastructură adecvată/corespunzătoare ciclului educațional gimnazial.</t>
  </si>
  <si>
    <t>Imbunatatirea starii infrastructurii Scolii Gimnaziale "George Garda" Com. Manastiur si asigurarea unor spatii fizice sigure, protejate si adecvate varstei, prin lucrari de extindere si reabilitare a unei suprafete de 1532.46 mp</t>
  </si>
  <si>
    <t>Construire sală sport la Școala Generală nr.25 din Timișoara</t>
  </si>
  <si>
    <t>Construire sala de sport la Scoala generala nr.25 din Timişoara</t>
  </si>
  <si>
    <t>REABILITARE SCOALA GENERALA, CLASELE I-VIII, LOCALITATEA GRABAT, COMUNA LENAUHEIM, JUDETUL TIMIS</t>
  </si>
  <si>
    <t>UAT Comuna Lenauheim</t>
  </si>
  <si>
    <t>Îmbunătățire a infrastructurii școlare din localitatea Lenauheim , prin reabilitarea scolii generale</t>
  </si>
  <si>
    <t>Lenauheim</t>
  </si>
  <si>
    <t>Extindere si modernizare Școala cu clasele I-VIII din Comuna Dudeștii  Vechi</t>
  </si>
  <si>
    <t>Lucrările de construcții necesare extinderii și modernizării (demolarii) corpurilor de clădire.</t>
  </si>
  <si>
    <t>REABILITAREA, EXTINDEREA SI ECHIPAREA SCOLII GIMNAZIALE “SORIN TITEL”, COMUNA MARGINA</t>
  </si>
  <si>
    <t>UAT Comuna Margina</t>
  </si>
  <si>
    <t>Prin prezentul proiect se vor reabilita si dota salile de clasa existente, se va construi o sala de sport cu acces direct din corpul cladirii scolii, se vor efectua lucrari de reabilitare a structurii de rezistenta, de anvelopare termica, de refacere a finisajelor, precum si de dezvoltare a facilitatilor pentru persoanele cu dizabilitati.</t>
  </si>
  <si>
    <t>Margina</t>
  </si>
  <si>
    <t>Construire și dotare clădire Școala Generală cu clasele 0-VIII Peciu Nou</t>
  </si>
  <si>
    <t>UAT Comuna Peciu Nou</t>
  </si>
  <si>
    <t>onstruire scoala generala cu clasele 0-VIII - cu spatii pentru desfasurarea orelor de curs (12 sali de clasa, 14 laboratoare si 8 cabinete) care sa asigure scolarizarea elevilor in condirtiile impuse de legislatia in vigoare (in suprafata de 2921,10mp)</t>
  </si>
  <si>
    <t>Peciu Nou</t>
  </si>
  <si>
    <t>"EXTINDERE, MODERNIZARE SI DOTARE SCOALA GIMNAZIALA "MARIA BRINDEA" PESAC"</t>
  </si>
  <si>
    <t>UAT Comuna Pesac</t>
  </si>
  <si>
    <t>Reabilitarea infrastructurii subiect al proiectului: infrastructura educationala pentru învesmântatul general obligatoriu școli I-VIII - Școala gimnaziala "Maria Brindea" Pesac</t>
  </si>
  <si>
    <t>Pesac</t>
  </si>
  <si>
    <t>Reabilitarea, modernizarea, extinderea și dotarea Școlii Gimnaziale din localitatea Dudeștii Noi, Județul Timiș</t>
  </si>
  <si>
    <t>UAT Comuna Dudeștii Noi</t>
  </si>
  <si>
    <t>Reabilitarea/modernizarea si extinderea  clǎdirii existente a Scolii gimnaziale din Dudestii noi  prin realizarea de dotǎri specifice procesului de învǎţǎmânt</t>
  </si>
  <si>
    <t>Dezvoltarea infrastructurii in suprafata construita la sol existenta  de  613.00 mp  si regim de inaltime: S + P + 1E in vederea refunctionalizarii constructiei pentru activitati educationale la standarde de calitate.</t>
  </si>
  <si>
    <t>Imbunatatirea serviciilor educationale aferente invatamantului general obligatoriu si a spatiilor publice in oras Buzias</t>
  </si>
  <si>
    <t>Imbunatatirea serviciilor educationale aferente invatamantului obligatoriu prin modernizarea Scolii cu Clasele V-VIII  oras Buzias</t>
  </si>
  <si>
    <t>31/02/2021</t>
  </si>
  <si>
    <t>31/11/2020</t>
  </si>
  <si>
    <t>In curs de reziliere</t>
  </si>
  <si>
    <t>31/09/2022</t>
  </si>
  <si>
    <t>Act Aditional nr.1, prelungire perioada de implementare la 33 luni(31.12.2019)
Act Aditional nr.2, prelungire perioada de implementare de la 33 luni la 41 luni(31.08.2020)
Prelungit cu 11 luni (31.07.2021)  cf.Instructiunii nr.164/2020</t>
  </si>
  <si>
    <t>finalizat (in avans)</t>
  </si>
  <si>
    <t>Act Aditional nr.1, prelungirea perioadei de implemnatre cu 6 luni, de la 37 luni la 43 luni</t>
  </si>
  <si>
    <t xml:space="preserve">Act Aditional nr.1, prelungire perioada de implementare de la 41 luni la 49 luni(31.10.2020)
Act Aditional nr.2, mod CF Act Aditional nr.3, prelungire perioada de implementareă  cu 6 luni , de la 49 luni la 55 luni (de la 01.10.2016 până la data de 30.04.2021)
</t>
  </si>
  <si>
    <t>Actul aditional nr 1prelungirea perioadei de implementare a proiectului cu 28luni, corelarea cu sistemul electronic prin introducerea activităților proiectului înainte de semnarea contractului (19luni). Astfel, contract 30 luni pentru derulare activități dupa semnare contract, MY SMIS 49 luni activități inainte de semnare contract și dupa semnare contract(19+30), AA1 77 luni (19+30+28).</t>
  </si>
  <si>
    <t>Act Aditional nr.1, prelungire perioada de implementare de la 56 luni la 77lun</t>
  </si>
  <si>
    <t>Prelungire cf. Instructiunii 170 cu inca 6 luni (31.03.2021)</t>
  </si>
  <si>
    <t xml:space="preserve">Act Aditional nr. 1 prelungire perioada de implementare la 39 luni (pana pe 30.09.2020)
Prelungire cf. I170/2020 cu 5 luniI, ( 28.02.2021) </t>
  </si>
  <si>
    <t>Prelungire cf. Instructiunii 164/2020  cu încă 10 luni (31.06.2021)</t>
  </si>
  <si>
    <t>Act Aditional nr.1, prelungire perioada de implementare de la 26 luni la 35 luni (26.04.2019)
Act aditional nr. 2   prelungire perioada de implementare de la 35 luni la 47 luni (26.04.2020)</t>
  </si>
  <si>
    <t>Act Aditional nr. 1 modificare CF si prelungire perioada de implementare (pana la 31.10.2020)
Prelungire cf. Instructiunii 173 cu inca 3 luni de la 51 luni la 54 luni (pana la 31.01.2021).</t>
  </si>
  <si>
    <t xml:space="preserve">Act Aditional nr.1, prelungire perioada de implementare de la 24 luni la 35 luni(31.08.2019)
AA nr 2 prelungire perioada de implementare de la 35 luni la 39 luni(31.12.2019)
</t>
  </si>
  <si>
    <t>prelungire 12+12 luni</t>
  </si>
  <si>
    <t>prelungire 19 luni</t>
  </si>
  <si>
    <t>prelungire 18 luni</t>
  </si>
  <si>
    <t>prelungire 6+6 luni</t>
  </si>
  <si>
    <t>prelungire 12+5 luni</t>
  </si>
  <si>
    <t>prelungire 12+6+6 luni</t>
  </si>
  <si>
    <t>prelungire 7+12+18 luni</t>
  </si>
  <si>
    <t>prelungire 32 luni</t>
  </si>
  <si>
    <t>prelungire 26 luni</t>
  </si>
  <si>
    <t>DE VERIFICAT OI DACA ARE O NOUA PRELUNGIRE PE INSTRUCTIUNE</t>
  </si>
  <si>
    <t>Prelungirea perioadei de implementare cu inca 16 luni , de la 56 luni la 72 luni ( 31.12.2021)</t>
  </si>
  <si>
    <t>Act Aditional nr.1, mod Anexa 1 Conditii specifice
Act Aditional nr.2, mod.perioada implementare cu 17 luni  de la 47 luni la 64 luni (31.03.2021)
Act aditional nr.3 modif.buget</t>
  </si>
  <si>
    <t>113119</t>
  </si>
  <si>
    <t>114855</t>
  </si>
  <si>
    <t>solicitat reziliere</t>
  </si>
  <si>
    <t>Act aditional nr. 1 modificare durata implementare, buget, CF</t>
  </si>
  <si>
    <t>10.1/10.3</t>
  </si>
  <si>
    <t>AA nr.1 mod CF, buget</t>
  </si>
  <si>
    <t>Act Aditional nr.1, micsorare perioada de implementare de la 51 luni la 40 luni(28.02.2021)
Act Aditional nr.2, mod buget</t>
  </si>
  <si>
    <t>Act Aditional nr.1, prelungire perioada de implementare de la 21 luni la 32 luni(13.04.2020)
Act Aditional nr.2 prelungire perioada de implementare de la 58 luni la 68 luni(28.02.2021)</t>
  </si>
  <si>
    <t>Act Aditional nr.1, prelungire perioada de implementare de la 24 luni la 36 luni(30.03.2021)</t>
  </si>
  <si>
    <t>Act Aditional nr.1, prelungire perioada de implementare la 48 luni(30.09.2020).Beneficiarul a solicitat prelungire cf. Instructiunii 170 cu inca 3 luni(31.12.2020)</t>
  </si>
  <si>
    <t>Act Aditional nr.1, prelungire perioada de implementare de la 41 luni la 49 luni(29.10.2020)
Act Aditional nr.2 mod buget Beneficiarul a solicitat prelungire cf. Instructiunii 170 cu inca 3 luni (31.12.2020)</t>
  </si>
  <si>
    <t>Act Aditional nr.1, prelungire perioada de implementare la 48 luni(30.09.2020)
Act Aditional nr.2 mod buget Beneficiarul a solicitat prelungire cf. Instructiunii 170 cu inca 3 luni (31.12.2020)</t>
  </si>
  <si>
    <t>Act Aditional nr.1, prelungire perioada de implementare 35 luni la 45 luni(31.07.2020) AA2 - prelungire modificare buget</t>
  </si>
  <si>
    <t>Act Aditional nr.1, prelungire perioada de implementare la 48 luni(30.09.2020)
Prelungit cf. Instructiunii170  cu inca 4 luni , de la 48 luni la 52 luni, (31.01.2021).</t>
  </si>
  <si>
    <t xml:space="preserve">Act Adiotional nr.1, prelungire perioada de implementare de la 39 luni la 47 luni(31.08.2020)
Act Aditional nr.2 mod buget
PRELUNGIRE CF I164/2020 CU 4 LUNI, ( 31.12.2020). </t>
  </si>
  <si>
    <t>Act Aditional nr.1, prelungire perioada de implementare de la 39 luni la 47 luni(31.08.2020)
Act Aditional nr.2, mod buget
Prelungire cf. Instructiunea 164/2020 cu 4  luni (31.12.2020).;</t>
  </si>
  <si>
    <t>Act Aditional nr.1, prelungire perioada de implementare la 48 luni(30.09.2020)
Act Aditional nr.2 mod buget
Prelungire cf. Instructiunii  170/2020 cu 3 luni, ( 31.12.2020).
Act aditional nr.3 , modificare CF</t>
  </si>
  <si>
    <t xml:space="preserve"> PRELUNGIRE CNF I170/2020 CU 15L, PANA LA 31.12.2021</t>
  </si>
  <si>
    <t>AP 8/PI 8.1 -8.3A</t>
  </si>
  <si>
    <t>AP 8/PI 8.1 - 8.3A</t>
  </si>
  <si>
    <t>PI 10.1/OS 10.1B</t>
  </si>
  <si>
    <t xml:space="preserve">AP 8/PI 8.1/OS 8.2B </t>
  </si>
  <si>
    <t>Act Aditional nr.1</t>
  </si>
  <si>
    <t>8/8.1/8.3a</t>
  </si>
  <si>
    <t>Act Aditional nr.1, prelungire perioada de implementare de la 25 luni la 33 luni(31.07.2019)
AA 2 - modificare rezultatele activitatii proiectului
Act Aditional nr.3, prelungire perioada de implementare de la 39 luni la 44 luni(31.06.2020)
Act aditional nr. 4  prelungire perioada de implementare la 47 luni (30.09.2020), I170/2020 prelungire 2luni</t>
  </si>
  <si>
    <t xml:space="preserve"> finalizat</t>
  </si>
  <si>
    <t>120178</t>
  </si>
  <si>
    <t>Decizie suspendare pana la 31.08.2020</t>
  </si>
  <si>
    <t>Decizie suspendare pana la 30.09.2020</t>
  </si>
  <si>
    <t>Act Aditional nr.1, prelungire perioada de implementare de la 32 luni la 44 luni(31.01.2020)
Act Aditional nr.2, prelungire perioada de implementare de la 44 luni la 52 luni(30.09.2020)</t>
  </si>
  <si>
    <t xml:space="preserve">Act Aditional nr. 1 prelungire perioada de implementare la 24 luni
Act Aditional nr.2, prelungire perioada de implementare de la 24 luni la 37 luni(30.06.2020)  </t>
  </si>
  <si>
    <t>Act aditional nr. 1 in urma devenirii societatii platitoare de TVA
Solicitare prelungire in baza Instr. 142</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</si>
</sst>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
  </numFmts>
  <fonts count="11" x14ac:knownFonts="1">
    <font>
      <sz val="11"/>
      <color theme="1"/>
      <name val="Calibri"/>
      <family val="2"/>
      <charset val="238"/>
      <scheme val="minor"/>
    </font>
    <font>
      <sz val="11"/>
      <color theme="1"/>
      <name val="Calibri"/>
      <family val="2"/>
      <charset val="238"/>
      <scheme val="minor"/>
    </font>
    <font>
      <b/>
      <sz val="10"/>
      <name val="Calibri"/>
      <family val="2"/>
      <scheme val="minor"/>
    </font>
    <font>
      <sz val="10"/>
      <name val="Calibri"/>
      <family val="2"/>
      <scheme val="minor"/>
    </font>
    <font>
      <sz val="10"/>
      <name val="Arial"/>
      <family val="2"/>
    </font>
    <font>
      <i/>
      <sz val="10"/>
      <name val="Calibri"/>
      <family val="2"/>
      <scheme val="minor"/>
    </font>
    <font>
      <sz val="10"/>
      <name val="Calibri"/>
      <family val="2"/>
      <charset val="238"/>
      <scheme val="minor"/>
    </font>
    <font>
      <sz val="10"/>
      <name val="Arial"/>
      <family val="2"/>
      <charset val="238"/>
    </font>
    <font>
      <b/>
      <sz val="10"/>
      <color rgb="FF000000"/>
      <name val="Calibri"/>
      <family val="2"/>
      <charset val="238"/>
      <scheme val="minor"/>
    </font>
    <font>
      <sz val="10"/>
      <color rgb="FF000000"/>
      <name val="Calibri"/>
      <family val="2"/>
      <scheme val="minor"/>
    </font>
    <font>
      <sz val="10"/>
      <color theme="1"/>
      <name val="Calibri"/>
      <family val="2"/>
      <charset val="238"/>
      <scheme val="minor"/>
    </font>
  </fonts>
  <fills count="9">
    <fill>
      <patternFill patternType="none"/>
    </fill>
    <fill>
      <patternFill patternType="gray125"/>
    </fill>
    <fill>
      <patternFill patternType="solid">
        <fgColor rgb="FF92D050"/>
        <bgColor indexed="64"/>
      </patternFill>
    </fill>
    <fill>
      <patternFill patternType="solid">
        <fgColor theme="8" tint="0.59999389629810485"/>
        <bgColor indexed="64"/>
      </patternFill>
    </fill>
    <fill>
      <patternFill patternType="solid">
        <fgColor theme="0"/>
        <bgColor indexed="64"/>
      </patternFill>
    </fill>
    <fill>
      <patternFill patternType="solid">
        <fgColor indexed="9"/>
        <bgColor indexed="26"/>
      </patternFill>
    </fill>
    <fill>
      <patternFill patternType="solid">
        <fgColor rgb="FFFFFFFF"/>
        <bgColor rgb="FFFFFFCC"/>
      </patternFill>
    </fill>
    <fill>
      <patternFill patternType="solid">
        <fgColor theme="7" tint="0.79998168889431442"/>
        <bgColor indexed="64"/>
      </patternFill>
    </fill>
    <fill>
      <patternFill patternType="solid">
        <fgColor theme="7" tint="0.39997558519241921"/>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style="thin">
        <color indexed="64"/>
      </left>
      <right style="thin">
        <color auto="1"/>
      </right>
      <top style="thin">
        <color indexed="64"/>
      </top>
      <bottom/>
      <diagonal/>
    </border>
    <border>
      <left/>
      <right style="thin">
        <color auto="1"/>
      </right>
      <top style="thin">
        <color auto="1"/>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4">
    <xf numFmtId="0" fontId="0" fillId="0" borderId="0"/>
    <xf numFmtId="0" fontId="4" fillId="0" borderId="0"/>
    <xf numFmtId="0" fontId="1" fillId="0" borderId="0"/>
    <xf numFmtId="0" fontId="7" fillId="0" borderId="0"/>
  </cellStyleXfs>
  <cellXfs count="200">
    <xf numFmtId="0" fontId="0" fillId="0" borderId="0" xfId="0"/>
    <xf numFmtId="0" fontId="6" fillId="0" borderId="1" xfId="0" applyFont="1" applyFill="1" applyBorder="1" applyAlignment="1">
      <alignment horizontal="center" vertical="center"/>
    </xf>
    <xf numFmtId="0" fontId="6" fillId="0" borderId="1" xfId="0" applyFont="1" applyFill="1" applyBorder="1" applyAlignment="1">
      <alignment horizontal="left" vertical="center"/>
    </xf>
    <xf numFmtId="14" fontId="6" fillId="0" borderId="1" xfId="0" applyNumberFormat="1" applyFont="1" applyFill="1" applyBorder="1" applyAlignment="1">
      <alignment horizontal="center" vertical="center"/>
    </xf>
    <xf numFmtId="0" fontId="8" fillId="3" borderId="1" xfId="0" applyFont="1" applyFill="1" applyBorder="1" applyAlignment="1">
      <alignment horizontal="center" vertical="center"/>
    </xf>
    <xf numFmtId="14" fontId="8" fillId="3" borderId="1" xfId="0" applyNumberFormat="1" applyFont="1" applyFill="1" applyBorder="1" applyAlignment="1">
      <alignment horizontal="center" vertical="center"/>
    </xf>
    <xf numFmtId="4" fontId="8" fillId="3" borderId="1" xfId="0" applyNumberFormat="1" applyFont="1" applyFill="1" applyBorder="1" applyAlignment="1">
      <alignment horizontal="center" vertical="center"/>
    </xf>
    <xf numFmtId="0" fontId="3" fillId="0" borderId="0" xfId="0" applyFont="1" applyAlignment="1">
      <alignment horizontal="center" vertical="center" wrapText="1"/>
    </xf>
    <xf numFmtId="0" fontId="3" fillId="0" borderId="1" xfId="0" applyFont="1" applyFill="1" applyBorder="1" applyAlignment="1">
      <alignment horizontal="center" vertical="center"/>
    </xf>
    <xf numFmtId="14" fontId="3" fillId="0" borderId="1" xfId="0" applyNumberFormat="1" applyFont="1" applyFill="1" applyBorder="1" applyAlignment="1">
      <alignment horizontal="center" vertical="center"/>
    </xf>
    <xf numFmtId="10" fontId="3" fillId="0" borderId="1" xfId="0" applyNumberFormat="1" applyFont="1" applyFill="1" applyBorder="1" applyAlignment="1">
      <alignment horizontal="center" vertical="center"/>
    </xf>
    <xf numFmtId="0" fontId="3" fillId="0" borderId="0" xfId="0" applyFont="1" applyFill="1" applyAlignment="1">
      <alignment vertical="center"/>
    </xf>
    <xf numFmtId="0" fontId="3" fillId="0" borderId="0" xfId="0" applyFont="1" applyFill="1" applyAlignment="1">
      <alignment vertical="center" wrapText="1"/>
    </xf>
    <xf numFmtId="0" fontId="3" fillId="0" borderId="0" xfId="0" applyFont="1" applyAlignment="1">
      <alignment horizontal="center" vertical="center"/>
    </xf>
    <xf numFmtId="4" fontId="2" fillId="3" borderId="1" xfId="0" applyNumberFormat="1" applyFont="1" applyFill="1" applyBorder="1" applyAlignment="1">
      <alignment horizontal="center" vertical="center"/>
    </xf>
    <xf numFmtId="4" fontId="3" fillId="0" borderId="1" xfId="0" applyNumberFormat="1" applyFont="1" applyBorder="1" applyAlignment="1">
      <alignment horizontal="center" vertical="center"/>
    </xf>
    <xf numFmtId="0" fontId="2" fillId="3" borderId="1" xfId="0" applyFont="1" applyFill="1" applyBorder="1" applyAlignment="1">
      <alignment horizontal="center" vertical="center"/>
    </xf>
    <xf numFmtId="0" fontId="3" fillId="0" borderId="0" xfId="0" applyNumberFormat="1" applyFont="1" applyAlignment="1">
      <alignment horizontal="center" vertical="center" wrapText="1"/>
    </xf>
    <xf numFmtId="0" fontId="3" fillId="0" borderId="1" xfId="0" applyNumberFormat="1" applyFont="1" applyBorder="1" applyAlignment="1">
      <alignment horizontal="center" vertical="center"/>
    </xf>
    <xf numFmtId="3" fontId="2" fillId="3" borderId="1" xfId="0" applyNumberFormat="1" applyFont="1" applyFill="1" applyBorder="1" applyAlignment="1">
      <alignment horizontal="center" vertical="center"/>
    </xf>
    <xf numFmtId="3" fontId="3" fillId="0" borderId="1" xfId="0" applyNumberFormat="1" applyFont="1" applyFill="1" applyBorder="1" applyAlignment="1">
      <alignment horizontal="center" vertical="center"/>
    </xf>
    <xf numFmtId="3" fontId="6" fillId="0" borderId="1" xfId="0" applyNumberFormat="1" applyFont="1" applyFill="1" applyBorder="1" applyAlignment="1">
      <alignment horizontal="center" vertical="center"/>
    </xf>
    <xf numFmtId="3" fontId="3" fillId="0" borderId="10" xfId="0" applyNumberFormat="1" applyFont="1" applyFill="1" applyBorder="1" applyAlignment="1">
      <alignment horizontal="center" vertical="center"/>
    </xf>
    <xf numFmtId="3" fontId="3" fillId="0" borderId="1" xfId="0" applyNumberFormat="1" applyFont="1" applyBorder="1" applyAlignment="1">
      <alignment horizontal="center" vertical="center"/>
    </xf>
    <xf numFmtId="3" fontId="3" fillId="0" borderId="0" xfId="0" applyNumberFormat="1" applyFont="1" applyAlignment="1">
      <alignment horizontal="center" vertical="center"/>
    </xf>
    <xf numFmtId="3" fontId="2" fillId="0" borderId="1" xfId="0" applyNumberFormat="1" applyFont="1" applyBorder="1" applyAlignment="1">
      <alignment horizontal="center" vertical="center"/>
    </xf>
    <xf numFmtId="3" fontId="3" fillId="4" borderId="1" xfId="0" applyNumberFormat="1" applyFont="1" applyFill="1" applyBorder="1" applyAlignment="1">
      <alignment horizontal="center" vertical="center"/>
    </xf>
    <xf numFmtId="3" fontId="3" fillId="0" borderId="10" xfId="0" applyNumberFormat="1" applyFont="1" applyBorder="1" applyAlignment="1">
      <alignment horizontal="center" vertical="center"/>
    </xf>
    <xf numFmtId="3" fontId="2" fillId="3" borderId="10" xfId="0" applyNumberFormat="1" applyFont="1" applyFill="1" applyBorder="1" applyAlignment="1">
      <alignment horizontal="center" vertical="center"/>
    </xf>
    <xf numFmtId="3" fontId="3" fillId="4" borderId="10" xfId="0" applyNumberFormat="1" applyFont="1" applyFill="1" applyBorder="1" applyAlignment="1">
      <alignment horizontal="center" vertical="center"/>
    </xf>
    <xf numFmtId="0" fontId="3" fillId="0" borderId="0" xfId="0" applyFont="1" applyFill="1" applyAlignment="1">
      <alignment horizontal="center" vertical="center" wrapText="1"/>
    </xf>
    <xf numFmtId="0" fontId="3" fillId="0" borderId="0" xfId="0" applyFont="1" applyFill="1" applyAlignment="1">
      <alignment horizontal="center" vertical="center"/>
    </xf>
    <xf numFmtId="0" fontId="3" fillId="0" borderId="0" xfId="0" applyFont="1" applyAlignment="1">
      <alignment vertical="center" wrapText="1"/>
    </xf>
    <xf numFmtId="14" fontId="3" fillId="0" borderId="0" xfId="0" applyNumberFormat="1" applyFont="1" applyFill="1" applyAlignment="1">
      <alignment horizontal="center" vertical="center"/>
    </xf>
    <xf numFmtId="4" fontId="3" fillId="0" borderId="0" xfId="0" applyNumberFormat="1" applyFont="1" applyFill="1" applyAlignment="1">
      <alignment horizontal="center" vertical="center"/>
    </xf>
    <xf numFmtId="0" fontId="3" fillId="0" borderId="0" xfId="0" applyFont="1" applyAlignment="1">
      <alignment vertical="center"/>
    </xf>
    <xf numFmtId="15" fontId="2" fillId="0" borderId="0" xfId="0" applyNumberFormat="1" applyFont="1" applyFill="1" applyAlignment="1">
      <alignment vertical="center" wrapText="1"/>
    </xf>
    <xf numFmtId="14" fontId="2" fillId="0" borderId="0" xfId="0" applyNumberFormat="1" applyFont="1" applyFill="1" applyAlignment="1">
      <alignment horizontal="center" vertical="center" wrapText="1"/>
    </xf>
    <xf numFmtId="15" fontId="2" fillId="0" borderId="0" xfId="0" applyNumberFormat="1" applyFont="1" applyFill="1" applyAlignment="1">
      <alignment horizontal="center" vertical="center" wrapText="1"/>
    </xf>
    <xf numFmtId="0" fontId="3" fillId="0" borderId="1" xfId="0" applyFont="1" applyBorder="1" applyAlignment="1">
      <alignment horizontal="center" vertical="center"/>
    </xf>
    <xf numFmtId="0" fontId="2" fillId="2" borderId="1" xfId="0" applyFont="1" applyFill="1" applyBorder="1" applyAlignment="1">
      <alignment horizontal="center" vertical="center"/>
    </xf>
    <xf numFmtId="4" fontId="3" fillId="0" borderId="1" xfId="0" applyNumberFormat="1" applyFont="1" applyFill="1" applyBorder="1" applyAlignment="1">
      <alignment horizontal="center" vertical="center"/>
    </xf>
    <xf numFmtId="0" fontId="3" fillId="3" borderId="1" xfId="0" applyFont="1" applyFill="1" applyBorder="1" applyAlignment="1">
      <alignment horizontal="center" vertical="center"/>
    </xf>
    <xf numFmtId="14" fontId="2" fillId="3" borderId="1" xfId="0" applyNumberFormat="1" applyFont="1" applyFill="1" applyBorder="1" applyAlignment="1">
      <alignment horizontal="center" vertical="center"/>
    </xf>
    <xf numFmtId="10" fontId="2" fillId="3" borderId="1" xfId="0" applyNumberFormat="1" applyFont="1" applyFill="1" applyBorder="1" applyAlignment="1">
      <alignment horizontal="center" vertical="center"/>
    </xf>
    <xf numFmtId="14" fontId="3" fillId="3" borderId="1" xfId="0" applyNumberFormat="1" applyFont="1" applyFill="1" applyBorder="1" applyAlignment="1">
      <alignment horizontal="center" vertical="center"/>
    </xf>
    <xf numFmtId="4" fontId="3" fillId="3" borderId="1" xfId="0" applyNumberFormat="1" applyFont="1" applyFill="1" applyBorder="1" applyAlignment="1">
      <alignment horizontal="center" vertical="center"/>
    </xf>
    <xf numFmtId="0" fontId="3" fillId="4" borderId="1" xfId="0" applyFont="1" applyFill="1" applyBorder="1" applyAlignment="1">
      <alignment horizontal="center" vertical="center"/>
    </xf>
    <xf numFmtId="0" fontId="3" fillId="0" borderId="1" xfId="0" applyFont="1" applyFill="1" applyBorder="1" applyAlignment="1">
      <alignment horizontal="right" vertical="center"/>
    </xf>
    <xf numFmtId="0" fontId="3" fillId="0" borderId="0" xfId="0" applyFont="1" applyFill="1" applyAlignment="1">
      <alignment horizontal="right" vertical="center"/>
    </xf>
    <xf numFmtId="0" fontId="2" fillId="3" borderId="1" xfId="0" applyFont="1" applyFill="1" applyBorder="1" applyAlignment="1">
      <alignment vertical="center"/>
    </xf>
    <xf numFmtId="14" fontId="2" fillId="3" borderId="1" xfId="0" applyNumberFormat="1" applyFont="1" applyFill="1" applyBorder="1" applyAlignment="1">
      <alignment vertical="center"/>
    </xf>
    <xf numFmtId="0" fontId="3" fillId="0" borderId="10" xfId="0" applyFont="1" applyFill="1" applyBorder="1" applyAlignment="1">
      <alignment horizontal="center" vertical="center"/>
    </xf>
    <xf numFmtId="0" fontId="2" fillId="2" borderId="10" xfId="0" applyFont="1" applyFill="1" applyBorder="1" applyAlignment="1">
      <alignment horizontal="center" vertical="center"/>
    </xf>
    <xf numFmtId="14" fontId="3" fillId="0" borderId="10" xfId="0" applyNumberFormat="1" applyFont="1" applyFill="1" applyBorder="1" applyAlignment="1">
      <alignment horizontal="center" vertical="center"/>
    </xf>
    <xf numFmtId="4" fontId="3" fillId="0" borderId="10" xfId="0" applyNumberFormat="1" applyFont="1" applyFill="1" applyBorder="1" applyAlignment="1">
      <alignment horizontal="center" vertical="center"/>
    </xf>
    <xf numFmtId="10" fontId="3" fillId="0" borderId="10" xfId="0" applyNumberFormat="1" applyFont="1" applyFill="1" applyBorder="1" applyAlignment="1">
      <alignment horizontal="center" vertical="center"/>
    </xf>
    <xf numFmtId="0" fontId="3" fillId="0" borderId="10" xfId="0" applyFont="1" applyBorder="1" applyAlignment="1">
      <alignment vertical="center"/>
    </xf>
    <xf numFmtId="0" fontId="2" fillId="3" borderId="10" xfId="0" applyFont="1" applyFill="1" applyBorder="1" applyAlignment="1">
      <alignment horizontal="center" vertical="center"/>
    </xf>
    <xf numFmtId="14" fontId="2" fillId="3" borderId="10" xfId="0" applyNumberFormat="1" applyFont="1" applyFill="1" applyBorder="1" applyAlignment="1">
      <alignment horizontal="center" vertical="center"/>
    </xf>
    <xf numFmtId="10" fontId="2" fillId="3" borderId="10" xfId="0" applyNumberFormat="1" applyFont="1" applyFill="1" applyBorder="1" applyAlignment="1">
      <alignment horizontal="center" vertical="center"/>
    </xf>
    <xf numFmtId="4" fontId="2" fillId="3" borderId="10" xfId="0" applyNumberFormat="1" applyFont="1" applyFill="1" applyBorder="1" applyAlignment="1">
      <alignment horizontal="center" vertical="center"/>
    </xf>
    <xf numFmtId="0" fontId="3" fillId="0" borderId="10" xfId="0" applyFont="1" applyBorder="1" applyAlignment="1">
      <alignment horizontal="center" vertical="center"/>
    </xf>
    <xf numFmtId="0" fontId="3" fillId="0" borderId="10" xfId="0" applyFont="1" applyFill="1" applyBorder="1" applyAlignment="1">
      <alignment vertical="center"/>
    </xf>
    <xf numFmtId="49" fontId="3" fillId="0" borderId="10" xfId="0" applyNumberFormat="1" applyFont="1" applyFill="1" applyBorder="1" applyAlignment="1">
      <alignment horizontal="center" vertical="center"/>
    </xf>
    <xf numFmtId="0" fontId="2" fillId="0" borderId="10" xfId="0" applyFont="1" applyFill="1" applyBorder="1" applyAlignment="1">
      <alignment horizontal="center" vertical="center"/>
    </xf>
    <xf numFmtId="0" fontId="3" fillId="3" borderId="10" xfId="0" applyFont="1" applyFill="1" applyBorder="1" applyAlignment="1">
      <alignment horizontal="center" vertical="center"/>
    </xf>
    <xf numFmtId="14" fontId="3" fillId="3" borderId="10" xfId="0" applyNumberFormat="1" applyFont="1" applyFill="1" applyBorder="1" applyAlignment="1">
      <alignment horizontal="center" vertical="center"/>
    </xf>
    <xf numFmtId="4" fontId="3" fillId="3" borderId="10" xfId="0" applyNumberFormat="1" applyFont="1" applyFill="1" applyBorder="1" applyAlignment="1">
      <alignment horizontal="center" vertical="center"/>
    </xf>
    <xf numFmtId="14" fontId="3" fillId="0" borderId="0" xfId="0" applyNumberFormat="1" applyFont="1" applyFill="1" applyAlignment="1">
      <alignment vertical="center"/>
    </xf>
    <xf numFmtId="0" fontId="3" fillId="0" borderId="1" xfId="0" applyFont="1" applyBorder="1" applyAlignment="1">
      <alignment vertical="center"/>
    </xf>
    <xf numFmtId="0" fontId="3" fillId="0" borderId="1" xfId="0" applyFont="1" applyFill="1" applyBorder="1" applyAlignment="1">
      <alignment vertical="center"/>
    </xf>
    <xf numFmtId="49" fontId="3" fillId="0" borderId="1" xfId="0" applyNumberFormat="1" applyFont="1" applyFill="1" applyBorder="1" applyAlignment="1">
      <alignment horizontal="center" vertical="center"/>
    </xf>
    <xf numFmtId="49" fontId="2" fillId="3" borderId="1" xfId="0" quotePrefix="1" applyNumberFormat="1" applyFont="1" applyFill="1" applyBorder="1" applyAlignment="1">
      <alignment horizontal="center" vertical="center"/>
    </xf>
    <xf numFmtId="0" fontId="2" fillId="0" borderId="1" xfId="0" applyFont="1" applyBorder="1" applyAlignment="1">
      <alignment horizontal="center" vertical="center"/>
    </xf>
    <xf numFmtId="0" fontId="2" fillId="0" borderId="1" xfId="0" applyNumberFormat="1" applyFont="1" applyBorder="1" applyAlignment="1">
      <alignment horizontal="center" vertical="center"/>
    </xf>
    <xf numFmtId="0" fontId="3" fillId="3" borderId="1" xfId="0" applyFont="1" applyFill="1" applyBorder="1" applyAlignment="1">
      <alignment vertical="center"/>
    </xf>
    <xf numFmtId="9" fontId="3" fillId="0" borderId="1" xfId="0" applyNumberFormat="1" applyFont="1" applyFill="1" applyBorder="1" applyAlignment="1">
      <alignment horizontal="center" vertical="center"/>
    </xf>
    <xf numFmtId="0" fontId="3" fillId="0" borderId="1" xfId="0" applyNumberFormat="1" applyFont="1" applyFill="1" applyBorder="1" applyAlignment="1">
      <alignment horizontal="center" vertical="center"/>
    </xf>
    <xf numFmtId="0" fontId="3" fillId="4" borderId="1" xfId="0" applyFont="1" applyFill="1" applyBorder="1" applyAlignment="1">
      <alignment vertical="center"/>
    </xf>
    <xf numFmtId="14" fontId="3" fillId="4" borderId="1" xfId="0" applyNumberFormat="1" applyFont="1" applyFill="1" applyBorder="1" applyAlignment="1">
      <alignment vertical="center"/>
    </xf>
    <xf numFmtId="0" fontId="3" fillId="4" borderId="1" xfId="0" applyNumberFormat="1" applyFont="1" applyFill="1" applyBorder="1" applyAlignment="1">
      <alignment horizontal="center" vertical="center"/>
    </xf>
    <xf numFmtId="0" fontId="3" fillId="0" borderId="1" xfId="0" applyNumberFormat="1" applyFont="1" applyFill="1" applyBorder="1" applyAlignment="1">
      <alignment vertical="center"/>
    </xf>
    <xf numFmtId="4" fontId="3" fillId="4" borderId="1" xfId="0" applyNumberFormat="1" applyFont="1" applyFill="1" applyBorder="1" applyAlignment="1">
      <alignment horizontal="center" vertical="center"/>
    </xf>
    <xf numFmtId="0" fontId="2" fillId="2" borderId="1" xfId="0" applyNumberFormat="1" applyFont="1" applyFill="1" applyBorder="1" applyAlignment="1">
      <alignment horizontal="center" vertical="center"/>
    </xf>
    <xf numFmtId="0" fontId="2" fillId="4" borderId="1" xfId="0" applyFont="1" applyFill="1" applyBorder="1" applyAlignment="1">
      <alignment horizontal="center" vertical="center"/>
    </xf>
    <xf numFmtId="0" fontId="2" fillId="4" borderId="1" xfId="0" applyFont="1" applyFill="1" applyBorder="1" applyAlignment="1">
      <alignment vertical="center"/>
    </xf>
    <xf numFmtId="0" fontId="2" fillId="0" borderId="1" xfId="0" applyFont="1" applyFill="1" applyBorder="1" applyAlignment="1">
      <alignment vertical="center"/>
    </xf>
    <xf numFmtId="14" fontId="2" fillId="0" borderId="1" xfId="0" applyNumberFormat="1" applyFont="1" applyFill="1" applyBorder="1" applyAlignment="1">
      <alignment vertical="center"/>
    </xf>
    <xf numFmtId="3" fontId="2" fillId="4" borderId="1" xfId="0" applyNumberFormat="1" applyFont="1" applyFill="1" applyBorder="1" applyAlignment="1">
      <alignment horizontal="center" vertical="center"/>
    </xf>
    <xf numFmtId="0" fontId="3" fillId="0" borderId="10" xfId="0" applyNumberFormat="1" applyFont="1" applyBorder="1" applyAlignment="1">
      <alignment horizontal="center" vertical="center"/>
    </xf>
    <xf numFmtId="0" fontId="3" fillId="5" borderId="11" xfId="0" applyFont="1" applyFill="1" applyBorder="1" applyAlignment="1">
      <alignment vertical="center"/>
    </xf>
    <xf numFmtId="0" fontId="3" fillId="4" borderId="3" xfId="0" applyFont="1" applyFill="1" applyBorder="1" applyAlignment="1">
      <alignment vertical="center"/>
    </xf>
    <xf numFmtId="0" fontId="3" fillId="0" borderId="3" xfId="0" applyFont="1" applyFill="1" applyBorder="1" applyAlignment="1">
      <alignment vertical="center"/>
    </xf>
    <xf numFmtId="0" fontId="3" fillId="6" borderId="5" xfId="0" applyFont="1" applyFill="1" applyBorder="1" applyAlignment="1">
      <alignment vertical="center"/>
    </xf>
    <xf numFmtId="0" fontId="3" fillId="5" borderId="1" xfId="0" applyFont="1" applyFill="1" applyBorder="1" applyAlignment="1">
      <alignment vertical="center"/>
    </xf>
    <xf numFmtId="0" fontId="5" fillId="0" borderId="6" xfId="0" applyFont="1" applyFill="1" applyBorder="1" applyAlignment="1">
      <alignment vertical="center"/>
    </xf>
    <xf numFmtId="0" fontId="3" fillId="5" borderId="6" xfId="0" applyFont="1" applyFill="1" applyBorder="1" applyAlignment="1">
      <alignment vertical="center"/>
    </xf>
    <xf numFmtId="49" fontId="3" fillId="6" borderId="1" xfId="0" applyNumberFormat="1" applyFont="1" applyFill="1" applyBorder="1" applyAlignment="1">
      <alignment horizontal="center" vertical="center"/>
    </xf>
    <xf numFmtId="49" fontId="3" fillId="6" borderId="1" xfId="0" applyNumberFormat="1" applyFont="1" applyFill="1" applyBorder="1" applyAlignment="1">
      <alignment vertical="center"/>
    </xf>
    <xf numFmtId="0" fontId="3" fillId="0" borderId="4" xfId="0" applyFont="1" applyFill="1" applyBorder="1" applyAlignment="1">
      <alignment vertical="center"/>
    </xf>
    <xf numFmtId="0" fontId="3" fillId="0" borderId="9" xfId="0" applyFont="1" applyFill="1" applyBorder="1" applyAlignment="1">
      <alignment vertical="center"/>
    </xf>
    <xf numFmtId="0" fontId="3" fillId="0" borderId="3" xfId="0" applyFont="1" applyBorder="1" applyAlignment="1">
      <alignment vertical="center"/>
    </xf>
    <xf numFmtId="0" fontId="2" fillId="3" borderId="10" xfId="0" applyFont="1" applyFill="1" applyBorder="1" applyAlignment="1">
      <alignment vertical="center"/>
    </xf>
    <xf numFmtId="0" fontId="3" fillId="0" borderId="10" xfId="0" applyNumberFormat="1" applyFont="1" applyFill="1" applyBorder="1" applyAlignment="1">
      <alignment horizontal="center" vertical="center"/>
    </xf>
    <xf numFmtId="16" fontId="3" fillId="0" borderId="10" xfId="0" applyNumberFormat="1" applyFont="1" applyFill="1" applyBorder="1" applyAlignment="1">
      <alignment horizontal="center" vertical="center"/>
    </xf>
    <xf numFmtId="49" fontId="3" fillId="0" borderId="10" xfId="0" applyNumberFormat="1" applyFont="1" applyFill="1" applyBorder="1" applyAlignment="1">
      <alignment vertical="center"/>
    </xf>
    <xf numFmtId="49" fontId="3" fillId="0" borderId="10" xfId="1" applyNumberFormat="1" applyFont="1" applyFill="1" applyBorder="1" applyAlignment="1">
      <alignment horizontal="center" vertical="center"/>
    </xf>
    <xf numFmtId="49" fontId="3" fillId="0" borderId="10" xfId="1" applyNumberFormat="1" applyFont="1" applyFill="1" applyBorder="1" applyAlignment="1">
      <alignment vertical="center"/>
    </xf>
    <xf numFmtId="0" fontId="3" fillId="0" borderId="10" xfId="2" applyFont="1" applyFill="1" applyBorder="1" applyAlignment="1">
      <alignment vertical="center"/>
    </xf>
    <xf numFmtId="0" fontId="2" fillId="0" borderId="10" xfId="0" applyFont="1" applyFill="1" applyBorder="1" applyAlignment="1">
      <alignment vertical="center"/>
    </xf>
    <xf numFmtId="14" fontId="2" fillId="2" borderId="10" xfId="0" applyNumberFormat="1" applyFont="1" applyFill="1" applyBorder="1" applyAlignment="1">
      <alignment horizontal="center" vertical="center"/>
    </xf>
    <xf numFmtId="0" fontId="3" fillId="3" borderId="10" xfId="0" applyFont="1" applyFill="1" applyBorder="1" applyAlignment="1">
      <alignment vertical="center"/>
    </xf>
    <xf numFmtId="0" fontId="6" fillId="0" borderId="1"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xf>
    <xf numFmtId="4" fontId="6" fillId="0" borderId="1" xfId="0" applyNumberFormat="1" applyFont="1" applyFill="1" applyBorder="1" applyAlignment="1">
      <alignment horizontal="center" vertical="center"/>
    </xf>
    <xf numFmtId="0" fontId="7" fillId="0" borderId="1" xfId="0" applyNumberFormat="1" applyFont="1" applyFill="1" applyBorder="1" applyAlignment="1" applyProtection="1">
      <alignment vertical="center"/>
    </xf>
    <xf numFmtId="0" fontId="8" fillId="3" borderId="1" xfId="0" applyFont="1" applyFill="1" applyBorder="1" applyAlignment="1">
      <alignment horizontal="left" vertical="center"/>
    </xf>
    <xf numFmtId="0" fontId="2" fillId="2" borderId="3" xfId="0" applyNumberFormat="1" applyFont="1" applyFill="1" applyBorder="1" applyAlignment="1">
      <alignment horizontal="center" vertical="center"/>
    </xf>
    <xf numFmtId="0" fontId="2" fillId="4" borderId="3" xfId="0" applyFont="1" applyFill="1" applyBorder="1" applyAlignment="1">
      <alignment horizontal="center" vertical="center"/>
    </xf>
    <xf numFmtId="0" fontId="2" fillId="4" borderId="3" xfId="0" applyFont="1" applyFill="1" applyBorder="1" applyAlignment="1">
      <alignment vertical="center"/>
    </xf>
    <xf numFmtId="0" fontId="2" fillId="0" borderId="3" xfId="0" applyFont="1" applyFill="1" applyBorder="1" applyAlignment="1">
      <alignment vertical="center"/>
    </xf>
    <xf numFmtId="14" fontId="2" fillId="0" borderId="3" xfId="0" applyNumberFormat="1" applyFont="1" applyFill="1" applyBorder="1" applyAlignment="1">
      <alignment vertical="center"/>
    </xf>
    <xf numFmtId="3" fontId="2" fillId="4" borderId="3" xfId="0" applyNumberFormat="1" applyFont="1" applyFill="1" applyBorder="1" applyAlignment="1">
      <alignment horizontal="center" vertical="center"/>
    </xf>
    <xf numFmtId="0" fontId="6" fillId="0" borderId="10" xfId="0" applyFont="1" applyFill="1" applyBorder="1" applyAlignment="1">
      <alignment horizontal="center" vertical="center"/>
    </xf>
    <xf numFmtId="0" fontId="6" fillId="0" borderId="10" xfId="0" applyNumberFormat="1" applyFont="1" applyFill="1" applyBorder="1" applyAlignment="1">
      <alignment horizontal="center" vertical="center"/>
    </xf>
    <xf numFmtId="0" fontId="6" fillId="0" borderId="10" xfId="0" applyFont="1" applyFill="1" applyBorder="1" applyAlignment="1">
      <alignment horizontal="left" vertical="center"/>
    </xf>
    <xf numFmtId="14" fontId="6" fillId="0" borderId="10" xfId="0" applyNumberFormat="1" applyFont="1" applyFill="1" applyBorder="1" applyAlignment="1">
      <alignment horizontal="center" vertical="center"/>
    </xf>
    <xf numFmtId="3" fontId="6" fillId="0" borderId="10" xfId="0" applyNumberFormat="1" applyFont="1" applyFill="1" applyBorder="1" applyAlignment="1">
      <alignment horizontal="center" vertical="center"/>
    </xf>
    <xf numFmtId="0" fontId="6" fillId="4" borderId="1" xfId="0" applyNumberFormat="1" applyFont="1" applyFill="1" applyBorder="1" applyAlignment="1">
      <alignment horizontal="center" vertical="center"/>
    </xf>
    <xf numFmtId="0" fontId="6" fillId="4" borderId="1" xfId="0" applyFont="1" applyFill="1" applyBorder="1" applyAlignment="1">
      <alignment horizontal="center" vertical="center"/>
    </xf>
    <xf numFmtId="0" fontId="6" fillId="4" borderId="1" xfId="0" applyFont="1" applyFill="1" applyBorder="1" applyAlignment="1">
      <alignment horizontal="left" vertical="center"/>
    </xf>
    <xf numFmtId="14" fontId="6" fillId="4" borderId="1" xfId="0" applyNumberFormat="1" applyFont="1" applyFill="1" applyBorder="1" applyAlignment="1">
      <alignment horizontal="center" vertical="center"/>
    </xf>
    <xf numFmtId="10" fontId="3" fillId="4" borderId="10" xfId="0" applyNumberFormat="1" applyFont="1" applyFill="1" applyBorder="1" applyAlignment="1">
      <alignment horizontal="center" vertical="center"/>
    </xf>
    <xf numFmtId="49" fontId="6" fillId="4" borderId="1" xfId="0" applyNumberFormat="1" applyFont="1" applyFill="1" applyBorder="1" applyAlignment="1">
      <alignment horizontal="center" vertical="center"/>
    </xf>
    <xf numFmtId="3" fontId="6" fillId="4" borderId="1" xfId="0" applyNumberFormat="1" applyFont="1" applyFill="1" applyBorder="1" applyAlignment="1">
      <alignment horizontal="center" vertical="center"/>
    </xf>
    <xf numFmtId="0" fontId="3" fillId="4" borderId="0" xfId="0" applyFont="1" applyFill="1" applyAlignment="1">
      <alignment vertical="center"/>
    </xf>
    <xf numFmtId="0" fontId="7" fillId="4" borderId="1" xfId="0" applyNumberFormat="1" applyFont="1" applyFill="1" applyBorder="1" applyAlignment="1" applyProtection="1">
      <alignment vertical="center"/>
    </xf>
    <xf numFmtId="3" fontId="10" fillId="0"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6" fillId="3" borderId="6" xfId="0" applyFont="1" applyFill="1" applyBorder="1" applyAlignment="1">
      <alignment horizontal="center" vertical="center"/>
    </xf>
    <xf numFmtId="0" fontId="2" fillId="3" borderId="6" xfId="0" applyFont="1" applyFill="1" applyBorder="1" applyAlignment="1">
      <alignment horizontal="center" vertical="center"/>
    </xf>
    <xf numFmtId="0" fontId="2" fillId="3" borderId="6" xfId="0" applyFont="1" applyFill="1" applyBorder="1" applyAlignment="1">
      <alignment vertical="center"/>
    </xf>
    <xf numFmtId="14" fontId="2" fillId="3" borderId="6" xfId="0" applyNumberFormat="1" applyFont="1" applyFill="1" applyBorder="1" applyAlignment="1">
      <alignment horizontal="center" vertical="center"/>
    </xf>
    <xf numFmtId="4" fontId="2" fillId="3" borderId="6" xfId="0" applyNumberFormat="1" applyFont="1" applyFill="1" applyBorder="1" applyAlignment="1">
      <alignment horizontal="center" vertical="center"/>
    </xf>
    <xf numFmtId="0" fontId="3" fillId="0" borderId="12" xfId="0" applyFont="1" applyBorder="1" applyAlignment="1">
      <alignment horizontal="center" vertical="center"/>
    </xf>
    <xf numFmtId="0" fontId="2" fillId="4" borderId="13" xfId="0" applyNumberFormat="1" applyFont="1" applyFill="1" applyBorder="1" applyAlignment="1">
      <alignment horizontal="center" vertical="center"/>
    </xf>
    <xf numFmtId="0" fontId="2" fillId="4" borderId="13" xfId="0" applyNumberFormat="1" applyFont="1" applyFill="1" applyBorder="1" applyAlignment="1">
      <alignment vertical="center"/>
    </xf>
    <xf numFmtId="0" fontId="2" fillId="0" borderId="13" xfId="0" applyNumberFormat="1" applyFont="1" applyFill="1" applyBorder="1" applyAlignment="1">
      <alignment vertical="center"/>
    </xf>
    <xf numFmtId="14" fontId="2" fillId="0" borderId="13" xfId="0" applyNumberFormat="1" applyFont="1" applyFill="1" applyBorder="1" applyAlignment="1">
      <alignment vertical="center"/>
    </xf>
    <xf numFmtId="3" fontId="2" fillId="4" borderId="13" xfId="0" applyNumberFormat="1" applyFont="1" applyFill="1" applyBorder="1" applyAlignment="1">
      <alignment horizontal="center" vertical="center"/>
    </xf>
    <xf numFmtId="3" fontId="2" fillId="4" borderId="2" xfId="0" applyNumberFormat="1" applyFont="1" applyFill="1" applyBorder="1" applyAlignment="1">
      <alignment horizontal="center" vertical="center"/>
    </xf>
    <xf numFmtId="0" fontId="6" fillId="3" borderId="1" xfId="0" applyNumberFormat="1" applyFont="1" applyFill="1" applyBorder="1" applyAlignment="1">
      <alignment horizontal="center" vertical="center"/>
    </xf>
    <xf numFmtId="0" fontId="6" fillId="3" borderId="10" xfId="0" applyFont="1" applyFill="1" applyBorder="1" applyAlignment="1">
      <alignment horizontal="center" vertical="center"/>
    </xf>
    <xf numFmtId="4" fontId="3" fillId="0" borderId="1" xfId="0" applyNumberFormat="1" applyFont="1" applyFill="1" applyBorder="1" applyAlignment="1">
      <alignment vertical="center"/>
    </xf>
    <xf numFmtId="164" fontId="3" fillId="0" borderId="1" xfId="0" applyNumberFormat="1" applyFont="1" applyFill="1" applyBorder="1" applyAlignment="1">
      <alignment vertical="center"/>
    </xf>
    <xf numFmtId="0" fontId="3" fillId="0" borderId="6" xfId="0" applyFont="1" applyFill="1" applyBorder="1" applyAlignment="1">
      <alignment horizontal="center" vertical="center"/>
    </xf>
    <xf numFmtId="0" fontId="3" fillId="0" borderId="6" xfId="0" applyFont="1" applyBorder="1" applyAlignment="1">
      <alignment vertical="center"/>
    </xf>
    <xf numFmtId="0" fontId="3" fillId="0" borderId="6" xfId="0" applyFont="1" applyFill="1" applyBorder="1" applyAlignment="1">
      <alignment vertical="center"/>
    </xf>
    <xf numFmtId="14" fontId="3" fillId="0" borderId="6" xfId="0" applyNumberFormat="1" applyFont="1" applyFill="1" applyBorder="1" applyAlignment="1">
      <alignment horizontal="center" vertical="center"/>
    </xf>
    <xf numFmtId="10" fontId="3" fillId="0" borderId="6" xfId="0" applyNumberFormat="1" applyFont="1" applyFill="1" applyBorder="1" applyAlignment="1">
      <alignment horizontal="center" vertical="center"/>
    </xf>
    <xf numFmtId="3" fontId="3" fillId="0" borderId="6" xfId="0" applyNumberFormat="1" applyFont="1" applyBorder="1" applyAlignment="1">
      <alignment horizontal="center" vertical="center"/>
    </xf>
    <xf numFmtId="0" fontId="3" fillId="0" borderId="6" xfId="0" applyFont="1" applyBorder="1" applyAlignment="1">
      <alignment horizontal="center" vertical="center"/>
    </xf>
    <xf numFmtId="0" fontId="3" fillId="0" borderId="6" xfId="0" applyNumberFormat="1" applyFont="1" applyBorder="1" applyAlignment="1">
      <alignment horizontal="center" vertical="center"/>
    </xf>
    <xf numFmtId="3" fontId="2" fillId="3" borderId="1" xfId="0" applyNumberFormat="1" applyFont="1" applyFill="1" applyBorder="1" applyAlignment="1">
      <alignment horizontal="center" vertical="center"/>
    </xf>
    <xf numFmtId="3" fontId="3" fillId="0" borderId="0" xfId="0" applyNumberFormat="1" applyFont="1" applyAlignment="1">
      <alignment horizontal="center" vertical="center"/>
    </xf>
    <xf numFmtId="0" fontId="3" fillId="0" borderId="0" xfId="0" applyFont="1" applyAlignment="1">
      <alignment vertical="center"/>
    </xf>
    <xf numFmtId="49" fontId="3" fillId="0" borderId="1" xfId="0" applyNumberFormat="1" applyFont="1" applyBorder="1" applyAlignment="1">
      <alignment horizontal="center" vertical="center"/>
    </xf>
    <xf numFmtId="49" fontId="3" fillId="4" borderId="1" xfId="0" applyNumberFormat="1" applyFont="1" applyFill="1" applyBorder="1" applyAlignment="1">
      <alignment horizontal="center" vertical="center"/>
    </xf>
    <xf numFmtId="49" fontId="9" fillId="0" borderId="0" xfId="0" applyNumberFormat="1" applyFont="1" applyBorder="1" applyAlignment="1">
      <alignment horizontal="center"/>
    </xf>
    <xf numFmtId="49" fontId="3" fillId="0" borderId="6" xfId="0" applyNumberFormat="1" applyFont="1" applyFill="1" applyBorder="1" applyAlignment="1">
      <alignment horizontal="center" vertical="center"/>
    </xf>
    <xf numFmtId="49" fontId="3" fillId="5" borderId="11" xfId="0" applyNumberFormat="1" applyFont="1" applyFill="1" applyBorder="1" applyAlignment="1">
      <alignment horizontal="center" vertical="center"/>
    </xf>
    <xf numFmtId="49" fontId="3" fillId="4" borderId="3" xfId="0" applyNumberFormat="1" applyFont="1" applyFill="1" applyBorder="1" applyAlignment="1">
      <alignment horizontal="center" vertical="center"/>
    </xf>
    <xf numFmtId="49" fontId="3" fillId="6" borderId="5" xfId="0" applyNumberFormat="1" applyFont="1" applyFill="1" applyBorder="1" applyAlignment="1">
      <alignment horizontal="center" vertical="center"/>
    </xf>
    <xf numFmtId="49" fontId="3" fillId="5" borderId="2" xfId="0" applyNumberFormat="1" applyFont="1" applyFill="1" applyBorder="1" applyAlignment="1">
      <alignment horizontal="center" vertical="center"/>
    </xf>
    <xf numFmtId="49" fontId="3" fillId="0" borderId="2" xfId="0" applyNumberFormat="1" applyFont="1" applyFill="1" applyBorder="1" applyAlignment="1">
      <alignment horizontal="center" vertical="center"/>
    </xf>
    <xf numFmtId="49" fontId="5" fillId="0" borderId="6" xfId="0" applyNumberFormat="1" applyFont="1" applyFill="1" applyBorder="1" applyAlignment="1">
      <alignment horizontal="center" vertical="center"/>
    </xf>
    <xf numFmtId="49" fontId="3" fillId="5" borderId="7" xfId="0" applyNumberFormat="1" applyFont="1" applyFill="1" applyBorder="1" applyAlignment="1">
      <alignment horizontal="center" vertical="center"/>
    </xf>
    <xf numFmtId="49" fontId="3" fillId="5" borderId="1" xfId="0" applyNumberFormat="1" applyFont="1" applyFill="1" applyBorder="1" applyAlignment="1">
      <alignment horizontal="center" vertical="center"/>
    </xf>
    <xf numFmtId="49" fontId="3" fillId="0" borderId="8" xfId="0" applyNumberFormat="1" applyFont="1" applyFill="1" applyBorder="1" applyAlignment="1">
      <alignment horizontal="center" vertical="center"/>
    </xf>
    <xf numFmtId="49" fontId="3" fillId="0" borderId="3" xfId="0" applyNumberFormat="1" applyFont="1" applyBorder="1" applyAlignment="1">
      <alignment horizontal="center" vertical="center"/>
    </xf>
    <xf numFmtId="49" fontId="3" fillId="0" borderId="10" xfId="0" applyNumberFormat="1" applyFont="1" applyBorder="1" applyAlignment="1">
      <alignment horizontal="center" vertical="center"/>
    </xf>
    <xf numFmtId="49" fontId="3" fillId="0" borderId="3" xfId="0" applyNumberFormat="1" applyFont="1" applyFill="1" applyBorder="1" applyAlignment="1">
      <alignment horizontal="center" vertical="center"/>
    </xf>
    <xf numFmtId="49" fontId="6" fillId="0" borderId="10" xfId="0" applyNumberFormat="1" applyFont="1" applyFill="1" applyBorder="1" applyAlignment="1">
      <alignment horizontal="center" vertical="center"/>
    </xf>
    <xf numFmtId="4" fontId="6" fillId="4" borderId="1" xfId="0" applyNumberFormat="1" applyFont="1" applyFill="1" applyBorder="1" applyAlignment="1">
      <alignment horizontal="center" vertical="center"/>
    </xf>
    <xf numFmtId="0" fontId="3" fillId="7" borderId="1" xfId="0" applyNumberFormat="1" applyFont="1" applyFill="1" applyBorder="1" applyAlignment="1">
      <alignment horizontal="center" vertical="center"/>
    </xf>
    <xf numFmtId="49" fontId="3" fillId="7" borderId="1" xfId="0" applyNumberFormat="1" applyFont="1" applyFill="1" applyBorder="1" applyAlignment="1">
      <alignment horizontal="center" vertical="center"/>
    </xf>
    <xf numFmtId="0" fontId="3" fillId="7" borderId="1" xfId="0" applyFont="1" applyFill="1" applyBorder="1" applyAlignment="1">
      <alignment vertical="center"/>
    </xf>
    <xf numFmtId="3" fontId="2" fillId="8" borderId="1" xfId="0" applyNumberFormat="1" applyFont="1" applyFill="1" applyBorder="1" applyAlignment="1">
      <alignment horizontal="center" vertical="center" wrapText="1"/>
    </xf>
    <xf numFmtId="3" fontId="3" fillId="0" borderId="0" xfId="0" applyNumberFormat="1" applyFont="1" applyFill="1" applyAlignment="1">
      <alignment horizontal="center" vertical="center"/>
    </xf>
    <xf numFmtId="3" fontId="3" fillId="0" borderId="3" xfId="0" applyNumberFormat="1" applyFont="1" applyFill="1" applyBorder="1" applyAlignment="1">
      <alignment horizontal="center" vertical="center"/>
    </xf>
    <xf numFmtId="3" fontId="3" fillId="0" borderId="6" xfId="0" applyNumberFormat="1" applyFont="1" applyFill="1" applyBorder="1" applyAlignment="1">
      <alignment horizontal="center" vertical="center"/>
    </xf>
    <xf numFmtId="3" fontId="2" fillId="8" borderId="1" xfId="0" applyNumberFormat="1" applyFont="1" applyFill="1" applyBorder="1" applyAlignment="1">
      <alignment horizontal="center" vertical="center" wrapText="1"/>
    </xf>
    <xf numFmtId="0" fontId="2" fillId="8" borderId="1" xfId="0" applyNumberFormat="1" applyFont="1" applyFill="1" applyBorder="1" applyAlignment="1">
      <alignment horizontal="center" vertical="center" wrapText="1"/>
    </xf>
    <xf numFmtId="0" fontId="2" fillId="8" borderId="1" xfId="0" applyFont="1" applyFill="1" applyBorder="1" applyAlignment="1">
      <alignment horizontal="center" vertical="center" wrapText="1"/>
    </xf>
    <xf numFmtId="49" fontId="2" fillId="8" borderId="1" xfId="0" applyNumberFormat="1" applyFont="1" applyFill="1" applyBorder="1" applyAlignment="1">
      <alignment horizontal="center" vertical="center" wrapText="1"/>
    </xf>
    <xf numFmtId="14" fontId="2" fillId="8" borderId="1" xfId="0" applyNumberFormat="1" applyFont="1" applyFill="1" applyBorder="1" applyAlignment="1">
      <alignment horizontal="center" vertical="center" wrapText="1"/>
    </xf>
    <xf numFmtId="4" fontId="2" fillId="8" borderId="1" xfId="0" applyNumberFormat="1" applyFont="1" applyFill="1" applyBorder="1" applyAlignment="1">
      <alignment horizontal="center" vertical="center" wrapText="1"/>
    </xf>
    <xf numFmtId="0" fontId="2" fillId="0" borderId="0" xfId="0" applyFont="1" applyFill="1" applyAlignment="1">
      <alignment horizontal="center" vertical="center" wrapText="1"/>
    </xf>
    <xf numFmtId="15" fontId="2" fillId="0" borderId="0" xfId="0" applyNumberFormat="1" applyFont="1" applyFill="1" applyAlignment="1">
      <alignment horizontal="center" vertical="center" wrapText="1"/>
    </xf>
  </cellXfs>
  <cellStyles count="4">
    <cellStyle name="Normal" xfId="0" builtinId="0"/>
    <cellStyle name="Normal 12 2 2" xfId="3"/>
    <cellStyle name="Normal 15" xfId="1"/>
    <cellStyle name="Normal 2" xfId="2"/>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usernames" Target="revisions/userNames.xml"/><Relationship Id="rId3" Type="http://schemas.openxmlformats.org/officeDocument/2006/relationships/theme" Target="theme/theme1.xml"/><Relationship Id="rId7" Type="http://schemas.openxmlformats.org/officeDocument/2006/relationships/revisionHeaders" Target="revisions/revisionHeader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revisions/_rels/revisionHeaders.xml.rels><?xml version="1.0" encoding="UTF-8" standalone="yes"?>
<Relationships xmlns="http://schemas.openxmlformats.org/package/2006/relationships"><Relationship Id="rId171" Type="http://schemas.openxmlformats.org/officeDocument/2006/relationships/revisionLog" Target="revisionLog9.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5DD27F53-826F-40B4-9006-75FEB412DAE1}" diskRevisions="1" revisionId="42028" version="11">
  <header guid="{5DD27F53-826F-40B4-9006-75FEB412DAE1}" dateTime="2020-11-10T16:12:14" maxSheetId="3" userName="Claudia Viorela Coman" r:id="rId171">
    <sheetIdMap count="2">
      <sheetId val="1"/>
      <sheetId val="2"/>
    </sheetIdMap>
  </header>
</headers>
</file>

<file path=xl/revisions/revisionLog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7BFD3BB4-4A3A-44B4-A27C-E3AC2CC580A3}" action="delete"/>
  <rdn rId="0" localSheetId="1" customView="1" name="Z_7BFD3BB4_4A3A_44B4_A27C_E3AC2CC580A3_.wvu.PrintTitles" hidden="1" oldHidden="1">
    <formula>Sheet1!$6:$8</formula>
    <oldFormula>Sheet1!$6:$8</oldFormula>
  </rdn>
  <rdn rId="0" localSheetId="1" customView="1" name="Z_7BFD3BB4_4A3A_44B4_A27C_E3AC2CC580A3_.wvu.FilterData" hidden="1" oldHidden="1">
    <formula>Sheet1!$A$10:$X$6185</formula>
    <oldFormula>Sheet1!$A$10:$X$6185</oldFormula>
  </rdn>
  <rcv guid="{7BFD3BB4-4A3A-44B4-A27C-E3AC2CC580A3}"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189"/>
  <sheetViews>
    <sheetView tabSelected="1" zoomScale="70" zoomScaleNormal="70" workbookViewId="0">
      <selection activeCell="R61" sqref="R61"/>
    </sheetView>
  </sheetViews>
  <sheetFormatPr defaultColWidth="9.140625" defaultRowHeight="12.75" x14ac:dyDescent="0.25"/>
  <cols>
    <col min="1" max="1" width="9.28515625" style="13" customWidth="1"/>
    <col min="2" max="2" width="19" style="13" customWidth="1"/>
    <col min="3" max="3" width="9.85546875" style="13" customWidth="1"/>
    <col min="4" max="4" width="34.140625" style="32" customWidth="1"/>
    <col min="5" max="5" width="21.42578125" style="35" customWidth="1"/>
    <col min="6" max="6" width="42.7109375" style="12" customWidth="1"/>
    <col min="7" max="7" width="19.85546875" style="69" customWidth="1"/>
    <col min="8" max="8" width="12.5703125" style="69" customWidth="1"/>
    <col min="9" max="9" width="16.28515625" style="11" customWidth="1"/>
    <col min="10" max="10" width="12.5703125" style="11" customWidth="1"/>
    <col min="11" max="11" width="14.85546875" style="12" customWidth="1"/>
    <col min="12" max="12" width="19.5703125" style="12" customWidth="1"/>
    <col min="13" max="13" width="9.140625" style="11" customWidth="1"/>
    <col min="14" max="14" width="22" style="12" customWidth="1"/>
    <col min="15" max="15" width="17.140625" style="24" customWidth="1"/>
    <col min="16" max="16" width="18" style="24" customWidth="1"/>
    <col min="17" max="17" width="12.7109375" style="24" customWidth="1"/>
    <col min="18" max="18" width="12.42578125" style="24" customWidth="1"/>
    <col min="19" max="19" width="15.28515625" style="24" customWidth="1"/>
    <col min="20" max="20" width="13.140625" style="24" customWidth="1"/>
    <col min="21" max="21" width="19.42578125" style="13" customWidth="1"/>
    <col min="22" max="22" width="17" style="13" customWidth="1"/>
    <col min="23" max="23" width="16.42578125" style="24" customWidth="1"/>
    <col min="24" max="24" width="16" style="24" customWidth="1"/>
    <col min="25" max="16384" width="9.140625" style="35"/>
  </cols>
  <sheetData>
    <row r="1" spans="1:24" x14ac:dyDescent="0.25">
      <c r="A1" s="31"/>
      <c r="B1" s="31"/>
      <c r="C1" s="31"/>
      <c r="E1" s="32"/>
      <c r="G1" s="33"/>
      <c r="H1" s="33"/>
      <c r="I1" s="34"/>
      <c r="J1" s="31"/>
      <c r="K1" s="30"/>
      <c r="L1" s="30"/>
      <c r="M1" s="31"/>
      <c r="N1" s="30"/>
      <c r="U1" s="7"/>
      <c r="V1" s="17"/>
    </row>
    <row r="2" spans="1:24" x14ac:dyDescent="0.25">
      <c r="A2" s="31"/>
      <c r="B2" s="31"/>
      <c r="C2" s="31"/>
      <c r="E2" s="32"/>
      <c r="F2" s="198" t="s">
        <v>0</v>
      </c>
      <c r="G2" s="198"/>
      <c r="H2" s="198"/>
      <c r="I2" s="198"/>
      <c r="J2" s="198"/>
      <c r="K2" s="198"/>
      <c r="L2" s="30"/>
      <c r="M2" s="31"/>
      <c r="N2" s="30"/>
      <c r="U2" s="7"/>
      <c r="V2" s="17"/>
    </row>
    <row r="3" spans="1:24" x14ac:dyDescent="0.25">
      <c r="A3" s="31"/>
      <c r="B3" s="31"/>
      <c r="C3" s="31"/>
      <c r="E3" s="32"/>
      <c r="F3" s="199" t="s">
        <v>16565</v>
      </c>
      <c r="G3" s="199"/>
      <c r="H3" s="199"/>
      <c r="I3" s="199"/>
      <c r="J3" s="199"/>
      <c r="K3" s="199"/>
      <c r="L3" s="30"/>
      <c r="M3" s="31"/>
      <c r="N3" s="30"/>
      <c r="U3" s="7"/>
      <c r="V3" s="17"/>
    </row>
    <row r="4" spans="1:24" x14ac:dyDescent="0.25">
      <c r="A4" s="31"/>
      <c r="B4" s="31"/>
      <c r="C4" s="31"/>
      <c r="E4" s="32"/>
      <c r="F4" s="36"/>
      <c r="G4" s="37"/>
      <c r="H4" s="37"/>
      <c r="I4" s="38"/>
      <c r="J4" s="38"/>
      <c r="K4" s="38"/>
      <c r="L4" s="30"/>
      <c r="M4" s="31"/>
      <c r="N4" s="30"/>
      <c r="U4" s="7"/>
      <c r="V4" s="17"/>
    </row>
    <row r="5" spans="1:24" x14ac:dyDescent="0.25">
      <c r="A5" s="31"/>
      <c r="B5" s="31"/>
      <c r="C5" s="31"/>
      <c r="E5" s="32"/>
      <c r="G5" s="33"/>
      <c r="H5" s="33"/>
      <c r="I5" s="34"/>
      <c r="J5" s="31"/>
      <c r="K5" s="30"/>
      <c r="L5" s="30"/>
      <c r="M5" s="31"/>
      <c r="N5" s="30"/>
      <c r="U5" s="7"/>
      <c r="V5" s="17"/>
    </row>
    <row r="6" spans="1:24" s="13" customFormat="1" x14ac:dyDescent="0.25">
      <c r="A6" s="194" t="s">
        <v>1</v>
      </c>
      <c r="B6" s="194" t="s">
        <v>2</v>
      </c>
      <c r="C6" s="195" t="s">
        <v>3</v>
      </c>
      <c r="D6" s="194" t="s">
        <v>4</v>
      </c>
      <c r="E6" s="194" t="s">
        <v>5</v>
      </c>
      <c r="F6" s="194" t="s">
        <v>6</v>
      </c>
      <c r="G6" s="196" t="s">
        <v>7</v>
      </c>
      <c r="H6" s="196" t="s">
        <v>8</v>
      </c>
      <c r="I6" s="197" t="s">
        <v>9</v>
      </c>
      <c r="J6" s="194" t="s">
        <v>10</v>
      </c>
      <c r="K6" s="194" t="s">
        <v>11</v>
      </c>
      <c r="L6" s="194" t="s">
        <v>12</v>
      </c>
      <c r="M6" s="194" t="s">
        <v>13</v>
      </c>
      <c r="N6" s="195" t="s">
        <v>14</v>
      </c>
      <c r="O6" s="192" t="s">
        <v>15</v>
      </c>
      <c r="P6" s="192"/>
      <c r="Q6" s="192"/>
      <c r="R6" s="188"/>
      <c r="S6" s="188"/>
      <c r="T6" s="192" t="s">
        <v>16</v>
      </c>
      <c r="U6" s="192" t="s">
        <v>17</v>
      </c>
      <c r="V6" s="193" t="s">
        <v>18</v>
      </c>
      <c r="W6" s="192" t="s">
        <v>19</v>
      </c>
      <c r="X6" s="192"/>
    </row>
    <row r="7" spans="1:24" s="13" customFormat="1" x14ac:dyDescent="0.25">
      <c r="A7" s="194"/>
      <c r="B7" s="194"/>
      <c r="C7" s="194"/>
      <c r="D7" s="194"/>
      <c r="E7" s="194"/>
      <c r="F7" s="194"/>
      <c r="G7" s="196"/>
      <c r="H7" s="196"/>
      <c r="I7" s="197"/>
      <c r="J7" s="194"/>
      <c r="K7" s="194"/>
      <c r="L7" s="194"/>
      <c r="M7" s="194"/>
      <c r="N7" s="195"/>
      <c r="O7" s="192" t="s">
        <v>20</v>
      </c>
      <c r="P7" s="192"/>
      <c r="Q7" s="192" t="s">
        <v>21</v>
      </c>
      <c r="R7" s="192" t="s">
        <v>22</v>
      </c>
      <c r="S7" s="192" t="s">
        <v>23</v>
      </c>
      <c r="T7" s="192"/>
      <c r="U7" s="192"/>
      <c r="V7" s="193"/>
      <c r="W7" s="192" t="s">
        <v>24</v>
      </c>
      <c r="X7" s="192" t="s">
        <v>25</v>
      </c>
    </row>
    <row r="8" spans="1:24" s="13" customFormat="1" x14ac:dyDescent="0.25">
      <c r="A8" s="194"/>
      <c r="B8" s="194"/>
      <c r="C8" s="194"/>
      <c r="D8" s="194"/>
      <c r="E8" s="194"/>
      <c r="F8" s="194"/>
      <c r="G8" s="196"/>
      <c r="H8" s="196"/>
      <c r="I8" s="197"/>
      <c r="J8" s="194"/>
      <c r="K8" s="194"/>
      <c r="L8" s="194"/>
      <c r="M8" s="194"/>
      <c r="N8" s="195"/>
      <c r="O8" s="188" t="s">
        <v>24</v>
      </c>
      <c r="P8" s="188" t="s">
        <v>26</v>
      </c>
      <c r="Q8" s="192"/>
      <c r="R8" s="192"/>
      <c r="S8" s="192"/>
      <c r="T8" s="192"/>
      <c r="U8" s="192"/>
      <c r="V8" s="193"/>
      <c r="W8" s="192"/>
      <c r="X8" s="192"/>
    </row>
    <row r="9" spans="1:24" s="13" customFormat="1" x14ac:dyDescent="0.25">
      <c r="A9" s="194" t="s">
        <v>27</v>
      </c>
      <c r="B9" s="194" t="s">
        <v>28</v>
      </c>
      <c r="C9" s="195" t="s">
        <v>29</v>
      </c>
      <c r="D9" s="194" t="s">
        <v>30</v>
      </c>
      <c r="E9" s="194" t="s">
        <v>31</v>
      </c>
      <c r="F9" s="194" t="s">
        <v>32</v>
      </c>
      <c r="G9" s="196" t="s">
        <v>33</v>
      </c>
      <c r="H9" s="196" t="s">
        <v>34</v>
      </c>
      <c r="I9" s="197" t="s">
        <v>35</v>
      </c>
      <c r="J9" s="194" t="s">
        <v>36</v>
      </c>
      <c r="K9" s="194" t="s">
        <v>37</v>
      </c>
      <c r="L9" s="194" t="s">
        <v>38</v>
      </c>
      <c r="M9" s="194" t="s">
        <v>39</v>
      </c>
      <c r="N9" s="195" t="s">
        <v>40</v>
      </c>
      <c r="O9" s="192" t="s">
        <v>41</v>
      </c>
      <c r="P9" s="192"/>
      <c r="Q9" s="192"/>
      <c r="R9" s="188"/>
      <c r="S9" s="188"/>
      <c r="T9" s="192" t="s">
        <v>42</v>
      </c>
      <c r="U9" s="192" t="s">
        <v>43</v>
      </c>
      <c r="V9" s="193" t="s">
        <v>44</v>
      </c>
      <c r="W9" s="192" t="s">
        <v>45</v>
      </c>
      <c r="X9" s="192"/>
    </row>
    <row r="10" spans="1:24" s="13" customFormat="1" x14ac:dyDescent="0.25">
      <c r="A10" s="194"/>
      <c r="B10" s="194"/>
      <c r="C10" s="194"/>
      <c r="D10" s="194"/>
      <c r="E10" s="194"/>
      <c r="F10" s="194"/>
      <c r="G10" s="196"/>
      <c r="H10" s="196"/>
      <c r="I10" s="197"/>
      <c r="J10" s="194"/>
      <c r="K10" s="194"/>
      <c r="L10" s="194"/>
      <c r="M10" s="194"/>
      <c r="N10" s="195"/>
      <c r="O10" s="192" t="s">
        <v>46</v>
      </c>
      <c r="P10" s="192"/>
      <c r="Q10" s="192" t="s">
        <v>47</v>
      </c>
      <c r="R10" s="192" t="s">
        <v>48</v>
      </c>
      <c r="S10" s="192" t="s">
        <v>49</v>
      </c>
      <c r="T10" s="192"/>
      <c r="U10" s="192"/>
      <c r="V10" s="193"/>
      <c r="W10" s="192" t="s">
        <v>50</v>
      </c>
      <c r="X10" s="192" t="s">
        <v>51</v>
      </c>
    </row>
    <row r="11" spans="1:24" s="13" customFormat="1" x14ac:dyDescent="0.25">
      <c r="A11" s="194"/>
      <c r="B11" s="194"/>
      <c r="C11" s="194"/>
      <c r="D11" s="194"/>
      <c r="E11" s="194"/>
      <c r="F11" s="194"/>
      <c r="G11" s="196"/>
      <c r="H11" s="196"/>
      <c r="I11" s="197"/>
      <c r="J11" s="194"/>
      <c r="K11" s="194"/>
      <c r="L11" s="194"/>
      <c r="M11" s="194"/>
      <c r="N11" s="195"/>
      <c r="O11" s="188" t="s">
        <v>52</v>
      </c>
      <c r="P11" s="188" t="s">
        <v>53</v>
      </c>
      <c r="Q11" s="192"/>
      <c r="R11" s="192"/>
      <c r="S11" s="192"/>
      <c r="T11" s="192"/>
      <c r="U11" s="192"/>
      <c r="V11" s="193"/>
      <c r="W11" s="192"/>
      <c r="X11" s="192"/>
    </row>
    <row r="12" spans="1:24" x14ac:dyDescent="0.25">
      <c r="A12" s="39"/>
      <c r="B12" s="40" t="s">
        <v>54</v>
      </c>
      <c r="C12" s="39"/>
      <c r="D12" s="70"/>
      <c r="E12" s="70"/>
      <c r="F12" s="71"/>
      <c r="G12" s="9"/>
      <c r="H12" s="9"/>
      <c r="I12" s="41"/>
      <c r="J12" s="8"/>
      <c r="K12" s="8"/>
      <c r="L12" s="8"/>
      <c r="M12" s="8"/>
      <c r="N12" s="8"/>
      <c r="O12" s="23"/>
      <c r="P12" s="23"/>
      <c r="Q12" s="23"/>
      <c r="R12" s="23"/>
      <c r="S12" s="23"/>
      <c r="T12" s="23"/>
      <c r="U12" s="39"/>
      <c r="V12" s="18"/>
      <c r="W12" s="23"/>
      <c r="X12" s="23"/>
    </row>
    <row r="13" spans="1:24" x14ac:dyDescent="0.25">
      <c r="A13" s="39">
        <v>1</v>
      </c>
      <c r="B13" s="39" t="s">
        <v>55</v>
      </c>
      <c r="C13" s="167">
        <v>103910</v>
      </c>
      <c r="D13" s="70" t="s">
        <v>56</v>
      </c>
      <c r="E13" s="70" t="s">
        <v>57</v>
      </c>
      <c r="F13" s="71" t="s">
        <v>58</v>
      </c>
      <c r="G13" s="9" t="s">
        <v>12547</v>
      </c>
      <c r="H13" s="9" t="s">
        <v>12727</v>
      </c>
      <c r="I13" s="41">
        <v>68</v>
      </c>
      <c r="J13" s="8" t="s">
        <v>59</v>
      </c>
      <c r="K13" s="8" t="s">
        <v>54</v>
      </c>
      <c r="L13" s="8" t="s">
        <v>54</v>
      </c>
      <c r="M13" s="8" t="s">
        <v>60</v>
      </c>
      <c r="N13" s="72" t="s">
        <v>61</v>
      </c>
      <c r="O13" s="23">
        <v>597958</v>
      </c>
      <c r="P13" s="23">
        <v>105522</v>
      </c>
      <c r="Q13" s="23">
        <v>175870</v>
      </c>
      <c r="R13" s="23"/>
      <c r="S13" s="23">
        <v>169456.5</v>
      </c>
      <c r="T13" s="23">
        <f>O13+P13+Q13+S13</f>
        <v>1048806.5</v>
      </c>
      <c r="U13" s="39" t="s">
        <v>62</v>
      </c>
      <c r="V13" s="18">
        <v>2</v>
      </c>
      <c r="W13" s="23">
        <v>597248.69999999995</v>
      </c>
      <c r="X13" s="23">
        <v>105396.81</v>
      </c>
    </row>
    <row r="14" spans="1:24" x14ac:dyDescent="0.25">
      <c r="A14" s="39">
        <v>2</v>
      </c>
      <c r="B14" s="39" t="s">
        <v>55</v>
      </c>
      <c r="C14" s="167">
        <v>103699</v>
      </c>
      <c r="D14" s="70" t="s">
        <v>63</v>
      </c>
      <c r="E14" s="70" t="s">
        <v>64</v>
      </c>
      <c r="F14" s="71" t="s">
        <v>65</v>
      </c>
      <c r="G14" s="9" t="s">
        <v>12728</v>
      </c>
      <c r="H14" s="9" t="s">
        <v>12729</v>
      </c>
      <c r="I14" s="41">
        <v>68</v>
      </c>
      <c r="J14" s="8" t="s">
        <v>59</v>
      </c>
      <c r="K14" s="8" t="s">
        <v>54</v>
      </c>
      <c r="L14" s="8" t="s">
        <v>54</v>
      </c>
      <c r="M14" s="8" t="s">
        <v>60</v>
      </c>
      <c r="N14" s="72" t="s">
        <v>61</v>
      </c>
      <c r="O14" s="23">
        <v>340430.04</v>
      </c>
      <c r="P14" s="23">
        <v>60075.89</v>
      </c>
      <c r="Q14" s="23">
        <v>100126.49</v>
      </c>
      <c r="R14" s="23"/>
      <c r="S14" s="23">
        <v>95120.16</v>
      </c>
      <c r="T14" s="23">
        <f t="shared" ref="T14:T77" si="0">O14+P14+Q14+S14</f>
        <v>595752.57999999996</v>
      </c>
      <c r="U14" s="39" t="s">
        <v>62</v>
      </c>
      <c r="V14" s="18">
        <v>2</v>
      </c>
      <c r="W14" s="23">
        <v>277370.67</v>
      </c>
      <c r="X14" s="23">
        <v>48947.77</v>
      </c>
    </row>
    <row r="15" spans="1:24" x14ac:dyDescent="0.25">
      <c r="A15" s="39">
        <v>3</v>
      </c>
      <c r="B15" s="39" t="s">
        <v>55</v>
      </c>
      <c r="C15" s="167">
        <v>112572</v>
      </c>
      <c r="D15" s="70" t="s">
        <v>67</v>
      </c>
      <c r="E15" s="70" t="s">
        <v>68</v>
      </c>
      <c r="F15" s="71" t="s">
        <v>69</v>
      </c>
      <c r="G15" s="9" t="s">
        <v>12730</v>
      </c>
      <c r="H15" s="9" t="s">
        <v>12731</v>
      </c>
      <c r="I15" s="41">
        <v>68</v>
      </c>
      <c r="J15" s="8" t="s">
        <v>59</v>
      </c>
      <c r="K15" s="8" t="s">
        <v>54</v>
      </c>
      <c r="L15" s="8" t="s">
        <v>70</v>
      </c>
      <c r="M15" s="8" t="s">
        <v>60</v>
      </c>
      <c r="N15" s="72" t="s">
        <v>61</v>
      </c>
      <c r="O15" s="23">
        <v>459010.2</v>
      </c>
      <c r="P15" s="23">
        <v>81001.8</v>
      </c>
      <c r="Q15" s="23">
        <v>135003</v>
      </c>
      <c r="R15" s="23"/>
      <c r="S15" s="23">
        <v>166213.85</v>
      </c>
      <c r="T15" s="23">
        <f t="shared" si="0"/>
        <v>841228.85</v>
      </c>
      <c r="U15" s="39" t="s">
        <v>62</v>
      </c>
      <c r="V15" s="18">
        <v>0</v>
      </c>
      <c r="W15" s="23">
        <v>459010.2</v>
      </c>
      <c r="X15" s="23">
        <v>81001.8</v>
      </c>
    </row>
    <row r="16" spans="1:24" x14ac:dyDescent="0.25">
      <c r="A16" s="39">
        <v>4</v>
      </c>
      <c r="B16" s="39" t="s">
        <v>55</v>
      </c>
      <c r="C16" s="167">
        <v>131663</v>
      </c>
      <c r="D16" s="70" t="s">
        <v>16566</v>
      </c>
      <c r="E16" s="70" t="s">
        <v>16567</v>
      </c>
      <c r="F16" s="71" t="s">
        <v>16566</v>
      </c>
      <c r="G16" s="9" t="s">
        <v>16568</v>
      </c>
      <c r="H16" s="9" t="s">
        <v>16569</v>
      </c>
      <c r="I16" s="41">
        <v>67.989999999999995</v>
      </c>
      <c r="J16" s="8" t="s">
        <v>59</v>
      </c>
      <c r="K16" s="8" t="s">
        <v>54</v>
      </c>
      <c r="L16" s="8" t="s">
        <v>54</v>
      </c>
      <c r="M16" s="8" t="s">
        <v>60</v>
      </c>
      <c r="N16" s="72" t="s">
        <v>61</v>
      </c>
      <c r="O16" s="23">
        <v>664681.85</v>
      </c>
      <c r="P16" s="23">
        <v>117296.79</v>
      </c>
      <c r="Q16" s="23">
        <v>195616.86</v>
      </c>
      <c r="R16" s="23"/>
      <c r="S16" s="23">
        <v>229975.45</v>
      </c>
      <c r="T16" s="23">
        <f t="shared" si="0"/>
        <v>1207570.95</v>
      </c>
      <c r="U16" s="39" t="s">
        <v>66</v>
      </c>
      <c r="V16" s="18">
        <v>0</v>
      </c>
      <c r="W16" s="23">
        <v>0</v>
      </c>
      <c r="X16" s="23">
        <v>0</v>
      </c>
    </row>
    <row r="17" spans="1:24" x14ac:dyDescent="0.25">
      <c r="A17" s="39">
        <v>5</v>
      </c>
      <c r="B17" s="39" t="s">
        <v>55</v>
      </c>
      <c r="C17" s="167">
        <v>104110</v>
      </c>
      <c r="D17" s="70" t="s">
        <v>71</v>
      </c>
      <c r="E17" s="70" t="s">
        <v>72</v>
      </c>
      <c r="F17" s="71" t="s">
        <v>71</v>
      </c>
      <c r="G17" s="9" t="s">
        <v>12732</v>
      </c>
      <c r="H17" s="9" t="s">
        <v>12733</v>
      </c>
      <c r="I17" s="41">
        <v>68</v>
      </c>
      <c r="J17" s="8" t="s">
        <v>59</v>
      </c>
      <c r="K17" s="8" t="s">
        <v>54</v>
      </c>
      <c r="L17" s="8" t="s">
        <v>73</v>
      </c>
      <c r="M17" s="8" t="s">
        <v>60</v>
      </c>
      <c r="N17" s="72" t="s">
        <v>61</v>
      </c>
      <c r="O17" s="23">
        <v>760290.99</v>
      </c>
      <c r="P17" s="23">
        <v>134169</v>
      </c>
      <c r="Q17" s="23">
        <v>223615.01</v>
      </c>
      <c r="R17" s="23"/>
      <c r="S17" s="23">
        <v>235362.53</v>
      </c>
      <c r="T17" s="23">
        <f t="shared" si="0"/>
        <v>1353437.53</v>
      </c>
      <c r="U17" s="39" t="s">
        <v>62</v>
      </c>
      <c r="V17" s="18">
        <v>1</v>
      </c>
      <c r="W17" s="23">
        <v>758253.04</v>
      </c>
      <c r="X17" s="23">
        <v>133809.35</v>
      </c>
    </row>
    <row r="18" spans="1:24" x14ac:dyDescent="0.25">
      <c r="A18" s="39">
        <v>6</v>
      </c>
      <c r="B18" s="39" t="s">
        <v>55</v>
      </c>
      <c r="C18" s="167">
        <v>103512</v>
      </c>
      <c r="D18" s="70" t="s">
        <v>74</v>
      </c>
      <c r="E18" s="70" t="s">
        <v>75</v>
      </c>
      <c r="F18" s="71" t="s">
        <v>76</v>
      </c>
      <c r="G18" s="9" t="s">
        <v>12734</v>
      </c>
      <c r="H18" s="9" t="s">
        <v>12735</v>
      </c>
      <c r="I18" s="41">
        <v>67.14</v>
      </c>
      <c r="J18" s="8" t="s">
        <v>59</v>
      </c>
      <c r="K18" s="8" t="s">
        <v>54</v>
      </c>
      <c r="L18" s="8" t="s">
        <v>54</v>
      </c>
      <c r="M18" s="8" t="s">
        <v>60</v>
      </c>
      <c r="N18" s="72" t="s">
        <v>61</v>
      </c>
      <c r="O18" s="23">
        <v>757231.5</v>
      </c>
      <c r="P18" s="23">
        <v>133629.09</v>
      </c>
      <c r="Q18" s="23">
        <v>236953.8</v>
      </c>
      <c r="R18" s="23"/>
      <c r="S18" s="23">
        <v>214522.73</v>
      </c>
      <c r="T18" s="23">
        <f t="shared" si="0"/>
        <v>1342337.1199999999</v>
      </c>
      <c r="U18" s="39" t="s">
        <v>62</v>
      </c>
      <c r="V18" s="18">
        <v>1</v>
      </c>
      <c r="W18" s="23">
        <v>745124.27</v>
      </c>
      <c r="X18" s="23">
        <v>131492.53</v>
      </c>
    </row>
    <row r="19" spans="1:24" x14ac:dyDescent="0.25">
      <c r="A19" s="39">
        <v>7</v>
      </c>
      <c r="B19" s="39" t="s">
        <v>55</v>
      </c>
      <c r="C19" s="167">
        <v>109932</v>
      </c>
      <c r="D19" s="70" t="s">
        <v>77</v>
      </c>
      <c r="E19" s="70" t="s">
        <v>78</v>
      </c>
      <c r="F19" s="71" t="s">
        <v>79</v>
      </c>
      <c r="G19" s="9" t="s">
        <v>12734</v>
      </c>
      <c r="H19" s="9" t="s">
        <v>12736</v>
      </c>
      <c r="I19" s="41">
        <v>69.7</v>
      </c>
      <c r="J19" s="8" t="s">
        <v>59</v>
      </c>
      <c r="K19" s="8" t="s">
        <v>54</v>
      </c>
      <c r="L19" s="8" t="s">
        <v>80</v>
      </c>
      <c r="M19" s="8" t="s">
        <v>60</v>
      </c>
      <c r="N19" s="72" t="s">
        <v>61</v>
      </c>
      <c r="O19" s="23">
        <v>438436.69</v>
      </c>
      <c r="P19" s="23">
        <v>77371.19</v>
      </c>
      <c r="Q19" s="23">
        <v>113226.12</v>
      </c>
      <c r="R19" s="23"/>
      <c r="S19" s="23">
        <v>0</v>
      </c>
      <c r="T19" s="23">
        <f t="shared" si="0"/>
        <v>629034</v>
      </c>
      <c r="U19" s="39" t="s">
        <v>62</v>
      </c>
      <c r="V19" s="18">
        <v>0</v>
      </c>
      <c r="W19" s="23">
        <v>434649.2</v>
      </c>
      <c r="X19" s="23">
        <v>76702.8</v>
      </c>
    </row>
    <row r="20" spans="1:24" x14ac:dyDescent="0.25">
      <c r="A20" s="39">
        <v>8</v>
      </c>
      <c r="B20" s="39" t="s">
        <v>55</v>
      </c>
      <c r="C20" s="167">
        <v>111259</v>
      </c>
      <c r="D20" s="70" t="s">
        <v>81</v>
      </c>
      <c r="E20" s="70" t="s">
        <v>82</v>
      </c>
      <c r="F20" s="71" t="s">
        <v>83</v>
      </c>
      <c r="G20" s="9" t="s">
        <v>12734</v>
      </c>
      <c r="H20" s="9" t="s">
        <v>12737</v>
      </c>
      <c r="I20" s="41">
        <v>72.25</v>
      </c>
      <c r="J20" s="8" t="s">
        <v>59</v>
      </c>
      <c r="K20" s="8" t="s">
        <v>54</v>
      </c>
      <c r="L20" s="8" t="s">
        <v>54</v>
      </c>
      <c r="M20" s="8" t="s">
        <v>60</v>
      </c>
      <c r="N20" s="72" t="s">
        <v>61</v>
      </c>
      <c r="O20" s="23">
        <v>493031.9</v>
      </c>
      <c r="P20" s="23">
        <v>87005.63</v>
      </c>
      <c r="Q20" s="23">
        <v>102359.57</v>
      </c>
      <c r="R20" s="23"/>
      <c r="S20" s="23">
        <v>12201.73</v>
      </c>
      <c r="T20" s="23">
        <f t="shared" si="0"/>
        <v>694598.83000000007</v>
      </c>
      <c r="U20" s="39" t="s">
        <v>62</v>
      </c>
      <c r="V20" s="18">
        <v>1</v>
      </c>
      <c r="W20" s="23">
        <v>481104.02</v>
      </c>
      <c r="X20" s="23">
        <v>84900.71</v>
      </c>
    </row>
    <row r="21" spans="1:24" x14ac:dyDescent="0.25">
      <c r="A21" s="39">
        <v>9</v>
      </c>
      <c r="B21" s="39" t="s">
        <v>55</v>
      </c>
      <c r="C21" s="167">
        <v>113834</v>
      </c>
      <c r="D21" s="70" t="s">
        <v>84</v>
      </c>
      <c r="E21" s="70" t="s">
        <v>85</v>
      </c>
      <c r="F21" s="71" t="s">
        <v>86</v>
      </c>
      <c r="G21" s="9" t="s">
        <v>12738</v>
      </c>
      <c r="H21" s="9" t="s">
        <v>12739</v>
      </c>
      <c r="I21" s="41">
        <v>68</v>
      </c>
      <c r="J21" s="8" t="s">
        <v>59</v>
      </c>
      <c r="K21" s="8" t="s">
        <v>54</v>
      </c>
      <c r="L21" s="8" t="s">
        <v>73</v>
      </c>
      <c r="M21" s="8" t="s">
        <v>60</v>
      </c>
      <c r="N21" s="72" t="s">
        <v>61</v>
      </c>
      <c r="O21" s="23">
        <v>759698.36</v>
      </c>
      <c r="P21" s="23">
        <v>134064.42000000001</v>
      </c>
      <c r="Q21" s="23">
        <v>223440.69</v>
      </c>
      <c r="R21" s="23"/>
      <c r="S21" s="23">
        <v>0</v>
      </c>
      <c r="T21" s="23">
        <f t="shared" si="0"/>
        <v>1117203.47</v>
      </c>
      <c r="U21" s="39" t="s">
        <v>66</v>
      </c>
      <c r="V21" s="18">
        <v>2</v>
      </c>
      <c r="W21" s="23">
        <v>588804.35</v>
      </c>
      <c r="X21" s="23">
        <v>103906.65</v>
      </c>
    </row>
    <row r="22" spans="1:24" x14ac:dyDescent="0.25">
      <c r="A22" s="39">
        <v>10</v>
      </c>
      <c r="B22" s="39" t="s">
        <v>55</v>
      </c>
      <c r="C22" s="167">
        <v>107172</v>
      </c>
      <c r="D22" s="70" t="s">
        <v>87</v>
      </c>
      <c r="E22" s="70" t="s">
        <v>88</v>
      </c>
      <c r="F22" s="71" t="s">
        <v>89</v>
      </c>
      <c r="G22" s="9" t="s">
        <v>12740</v>
      </c>
      <c r="H22" s="9" t="s">
        <v>12741</v>
      </c>
      <c r="I22" s="41">
        <v>68</v>
      </c>
      <c r="J22" s="8" t="s">
        <v>59</v>
      </c>
      <c r="K22" s="8" t="s">
        <v>54</v>
      </c>
      <c r="L22" s="8" t="s">
        <v>90</v>
      </c>
      <c r="M22" s="8" t="s">
        <v>60</v>
      </c>
      <c r="N22" s="72" t="s">
        <v>61</v>
      </c>
      <c r="O22" s="23">
        <v>327863.15000000002</v>
      </c>
      <c r="P22" s="23">
        <v>57858.2</v>
      </c>
      <c r="Q22" s="23">
        <v>96430.34</v>
      </c>
      <c r="R22" s="23"/>
      <c r="S22" s="23">
        <v>106940.07</v>
      </c>
      <c r="T22" s="23">
        <f t="shared" si="0"/>
        <v>589091.76</v>
      </c>
      <c r="U22" s="39" t="s">
        <v>62</v>
      </c>
      <c r="V22" s="18">
        <v>3</v>
      </c>
      <c r="W22" s="23">
        <v>327511.12</v>
      </c>
      <c r="X22" s="23">
        <v>57796.08</v>
      </c>
    </row>
    <row r="23" spans="1:24" x14ac:dyDescent="0.25">
      <c r="A23" s="39">
        <v>11</v>
      </c>
      <c r="B23" s="39" t="s">
        <v>55</v>
      </c>
      <c r="C23" s="167">
        <v>102650</v>
      </c>
      <c r="D23" s="70" t="s">
        <v>91</v>
      </c>
      <c r="E23" s="70" t="s">
        <v>92</v>
      </c>
      <c r="F23" s="71" t="s">
        <v>93</v>
      </c>
      <c r="G23" s="9" t="s">
        <v>12742</v>
      </c>
      <c r="H23" s="9" t="s">
        <v>12743</v>
      </c>
      <c r="I23" s="41">
        <v>67.91</v>
      </c>
      <c r="J23" s="8" t="s">
        <v>59</v>
      </c>
      <c r="K23" s="8" t="s">
        <v>54</v>
      </c>
      <c r="L23" s="8" t="s">
        <v>54</v>
      </c>
      <c r="M23" s="8" t="s">
        <v>60</v>
      </c>
      <c r="N23" s="72" t="s">
        <v>61</v>
      </c>
      <c r="O23" s="23">
        <v>155011.01999999999</v>
      </c>
      <c r="P23" s="23">
        <v>27354.89</v>
      </c>
      <c r="Q23" s="23">
        <v>45876.800000000003</v>
      </c>
      <c r="R23" s="23"/>
      <c r="S23" s="23">
        <v>4700.5</v>
      </c>
      <c r="T23" s="23">
        <f t="shared" si="0"/>
        <v>232943.20999999996</v>
      </c>
      <c r="U23" s="39" t="s">
        <v>62</v>
      </c>
      <c r="V23" s="18">
        <v>1</v>
      </c>
      <c r="W23" s="23">
        <v>154416.22</v>
      </c>
      <c r="X23" s="23">
        <v>27253.78</v>
      </c>
    </row>
    <row r="24" spans="1:24" x14ac:dyDescent="0.25">
      <c r="A24" s="39">
        <v>12</v>
      </c>
      <c r="B24" s="39" t="s">
        <v>55</v>
      </c>
      <c r="C24" s="167">
        <v>109130</v>
      </c>
      <c r="D24" s="70" t="s">
        <v>12560</v>
      </c>
      <c r="E24" s="70" t="s">
        <v>94</v>
      </c>
      <c r="F24" s="71" t="s">
        <v>95</v>
      </c>
      <c r="G24" s="9" t="s">
        <v>12744</v>
      </c>
      <c r="H24" s="9" t="s">
        <v>12745</v>
      </c>
      <c r="I24" s="41">
        <v>68</v>
      </c>
      <c r="J24" s="8" t="s">
        <v>59</v>
      </c>
      <c r="K24" s="8" t="s">
        <v>54</v>
      </c>
      <c r="L24" s="8" t="s">
        <v>54</v>
      </c>
      <c r="M24" s="8" t="s">
        <v>60</v>
      </c>
      <c r="N24" s="72" t="s">
        <v>61</v>
      </c>
      <c r="O24" s="23">
        <v>739856.59</v>
      </c>
      <c r="P24" s="23">
        <v>130562.93</v>
      </c>
      <c r="Q24" s="23">
        <v>217604.88</v>
      </c>
      <c r="R24" s="23"/>
      <c r="S24" s="23">
        <v>206724.64</v>
      </c>
      <c r="T24" s="23">
        <f t="shared" si="0"/>
        <v>1294749.04</v>
      </c>
      <c r="U24" s="39" t="s">
        <v>66</v>
      </c>
      <c r="V24" s="18">
        <v>4</v>
      </c>
      <c r="W24" s="23">
        <v>0</v>
      </c>
      <c r="X24" s="23">
        <v>0</v>
      </c>
    </row>
    <row r="25" spans="1:24" x14ac:dyDescent="0.25">
      <c r="A25" s="39">
        <v>13</v>
      </c>
      <c r="B25" s="39" t="s">
        <v>55</v>
      </c>
      <c r="C25" s="167">
        <v>109131</v>
      </c>
      <c r="D25" s="70" t="s">
        <v>12746</v>
      </c>
      <c r="E25" s="70" t="s">
        <v>96</v>
      </c>
      <c r="F25" s="71" t="s">
        <v>97</v>
      </c>
      <c r="G25" s="9" t="s">
        <v>12747</v>
      </c>
      <c r="H25" s="9" t="s">
        <v>12745</v>
      </c>
      <c r="I25" s="41">
        <v>68.38</v>
      </c>
      <c r="J25" s="8" t="s">
        <v>59</v>
      </c>
      <c r="K25" s="8" t="s">
        <v>54</v>
      </c>
      <c r="L25" s="8" t="s">
        <v>70</v>
      </c>
      <c r="M25" s="8" t="s">
        <v>60</v>
      </c>
      <c r="N25" s="72" t="s">
        <v>61</v>
      </c>
      <c r="O25" s="23">
        <v>750196.37</v>
      </c>
      <c r="P25" s="23">
        <v>132387.6</v>
      </c>
      <c r="Q25" s="23">
        <v>214475.03</v>
      </c>
      <c r="R25" s="23"/>
      <c r="S25" s="23">
        <v>208441.21</v>
      </c>
      <c r="T25" s="23">
        <f t="shared" si="0"/>
        <v>1305500.21</v>
      </c>
      <c r="U25" s="39" t="s">
        <v>66</v>
      </c>
      <c r="V25" s="18">
        <v>2</v>
      </c>
      <c r="W25" s="23">
        <v>0</v>
      </c>
      <c r="X25" s="23">
        <v>0</v>
      </c>
    </row>
    <row r="26" spans="1:24" x14ac:dyDescent="0.25">
      <c r="A26" s="39">
        <v>14</v>
      </c>
      <c r="B26" s="39" t="s">
        <v>55</v>
      </c>
      <c r="C26" s="167">
        <v>109133</v>
      </c>
      <c r="D26" s="70" t="s">
        <v>98</v>
      </c>
      <c r="E26" s="70" t="s">
        <v>99</v>
      </c>
      <c r="F26" s="71" t="s">
        <v>100</v>
      </c>
      <c r="G26" s="9" t="s">
        <v>12747</v>
      </c>
      <c r="H26" s="9" t="s">
        <v>12745</v>
      </c>
      <c r="I26" s="41">
        <v>63.18</v>
      </c>
      <c r="J26" s="8" t="s">
        <v>59</v>
      </c>
      <c r="K26" s="8" t="s">
        <v>54</v>
      </c>
      <c r="L26" s="8" t="s">
        <v>70</v>
      </c>
      <c r="M26" s="8" t="s">
        <v>60</v>
      </c>
      <c r="N26" s="72" t="s">
        <v>61</v>
      </c>
      <c r="O26" s="23">
        <v>760291</v>
      </c>
      <c r="P26" s="23">
        <v>134169</v>
      </c>
      <c r="Q26" s="23">
        <v>308904.06</v>
      </c>
      <c r="R26" s="23"/>
      <c r="S26" s="23">
        <v>0</v>
      </c>
      <c r="T26" s="23">
        <f t="shared" si="0"/>
        <v>1203364.06</v>
      </c>
      <c r="U26" s="39" t="s">
        <v>66</v>
      </c>
      <c r="V26" s="18">
        <v>2</v>
      </c>
      <c r="W26" s="23">
        <v>0</v>
      </c>
      <c r="X26" s="23">
        <v>0</v>
      </c>
    </row>
    <row r="27" spans="1:24" x14ac:dyDescent="0.25">
      <c r="A27" s="39">
        <v>15</v>
      </c>
      <c r="B27" s="39" t="s">
        <v>55</v>
      </c>
      <c r="C27" s="167">
        <v>111948</v>
      </c>
      <c r="D27" s="70" t="s">
        <v>101</v>
      </c>
      <c r="E27" s="70" t="s">
        <v>102</v>
      </c>
      <c r="F27" s="71" t="s">
        <v>103</v>
      </c>
      <c r="G27" s="9" t="s">
        <v>12748</v>
      </c>
      <c r="H27" s="9" t="s">
        <v>12749</v>
      </c>
      <c r="I27" s="41">
        <v>68.38</v>
      </c>
      <c r="J27" s="8" t="s">
        <v>59</v>
      </c>
      <c r="K27" s="8" t="s">
        <v>54</v>
      </c>
      <c r="L27" s="8" t="s">
        <v>90</v>
      </c>
      <c r="M27" s="8" t="s">
        <v>60</v>
      </c>
      <c r="N27" s="72" t="s">
        <v>61</v>
      </c>
      <c r="O27" s="23">
        <v>718324</v>
      </c>
      <c r="P27" s="23">
        <v>126763.07</v>
      </c>
      <c r="Q27" s="23">
        <v>205362.99</v>
      </c>
      <c r="R27" s="23"/>
      <c r="S27" s="23">
        <v>0</v>
      </c>
      <c r="T27" s="23">
        <f t="shared" si="0"/>
        <v>1050450.06</v>
      </c>
      <c r="U27" s="39" t="s">
        <v>62</v>
      </c>
      <c r="V27" s="18">
        <v>0</v>
      </c>
      <c r="W27" s="23">
        <v>717817.7</v>
      </c>
      <c r="X27" s="23">
        <v>126673.72</v>
      </c>
    </row>
    <row r="28" spans="1:24" x14ac:dyDescent="0.25">
      <c r="A28" s="39">
        <v>16</v>
      </c>
      <c r="B28" s="39" t="s">
        <v>55</v>
      </c>
      <c r="C28" s="167">
        <v>104525</v>
      </c>
      <c r="D28" s="70" t="s">
        <v>106</v>
      </c>
      <c r="E28" s="70" t="s">
        <v>107</v>
      </c>
      <c r="F28" s="71" t="s">
        <v>108</v>
      </c>
      <c r="G28" s="9" t="s">
        <v>12750</v>
      </c>
      <c r="H28" s="9" t="s">
        <v>12752</v>
      </c>
      <c r="I28" s="41">
        <v>73.099999999999994</v>
      </c>
      <c r="J28" s="8" t="s">
        <v>59</v>
      </c>
      <c r="K28" s="8" t="s">
        <v>54</v>
      </c>
      <c r="L28" s="8" t="s">
        <v>54</v>
      </c>
      <c r="M28" s="8" t="s">
        <v>60</v>
      </c>
      <c r="N28" s="72" t="s">
        <v>61</v>
      </c>
      <c r="O28" s="23">
        <v>318718.56</v>
      </c>
      <c r="P28" s="23">
        <v>56244.46</v>
      </c>
      <c r="Q28" s="23">
        <v>61040.49</v>
      </c>
      <c r="R28" s="23"/>
      <c r="S28" s="23">
        <v>84726.53</v>
      </c>
      <c r="T28" s="23">
        <f t="shared" si="0"/>
        <v>520730.04000000004</v>
      </c>
      <c r="U28" s="39" t="s">
        <v>62</v>
      </c>
      <c r="V28" s="18">
        <v>0</v>
      </c>
      <c r="W28" s="23">
        <v>318718.56</v>
      </c>
      <c r="X28" s="23">
        <v>56244.45</v>
      </c>
    </row>
    <row r="29" spans="1:24" x14ac:dyDescent="0.25">
      <c r="A29" s="39">
        <v>17</v>
      </c>
      <c r="B29" s="39" t="s">
        <v>55</v>
      </c>
      <c r="C29" s="167">
        <v>105845</v>
      </c>
      <c r="D29" s="70" t="s">
        <v>109</v>
      </c>
      <c r="E29" s="70" t="s">
        <v>110</v>
      </c>
      <c r="F29" s="71" t="s">
        <v>111</v>
      </c>
      <c r="G29" s="9" t="s">
        <v>12750</v>
      </c>
      <c r="H29" s="9" t="s">
        <v>12736</v>
      </c>
      <c r="I29" s="41">
        <v>68</v>
      </c>
      <c r="J29" s="8" t="s">
        <v>59</v>
      </c>
      <c r="K29" s="8" t="s">
        <v>54</v>
      </c>
      <c r="L29" s="8" t="s">
        <v>54</v>
      </c>
      <c r="M29" s="8" t="s">
        <v>60</v>
      </c>
      <c r="N29" s="72" t="s">
        <v>61</v>
      </c>
      <c r="O29" s="23">
        <v>356307.24</v>
      </c>
      <c r="P29" s="23">
        <v>62877.75</v>
      </c>
      <c r="Q29" s="23">
        <v>104796.24</v>
      </c>
      <c r="R29" s="23"/>
      <c r="S29" s="23">
        <v>104878.12</v>
      </c>
      <c r="T29" s="23">
        <f t="shared" si="0"/>
        <v>628859.35</v>
      </c>
      <c r="U29" s="39" t="s">
        <v>62</v>
      </c>
      <c r="V29" s="18">
        <v>3</v>
      </c>
      <c r="W29" s="23">
        <v>350302.53</v>
      </c>
      <c r="X29" s="23">
        <v>61818.09</v>
      </c>
    </row>
    <row r="30" spans="1:24" x14ac:dyDescent="0.25">
      <c r="A30" s="39">
        <v>18</v>
      </c>
      <c r="B30" s="39" t="s">
        <v>55</v>
      </c>
      <c r="C30" s="167">
        <v>111731</v>
      </c>
      <c r="D30" s="70" t="s">
        <v>112</v>
      </c>
      <c r="E30" s="70" t="s">
        <v>113</v>
      </c>
      <c r="F30" s="71" t="s">
        <v>114</v>
      </c>
      <c r="G30" s="9" t="s">
        <v>12753</v>
      </c>
      <c r="H30" s="9" t="s">
        <v>12754</v>
      </c>
      <c r="I30" s="41">
        <v>68</v>
      </c>
      <c r="J30" s="8" t="s">
        <v>59</v>
      </c>
      <c r="K30" s="8" t="s">
        <v>54</v>
      </c>
      <c r="L30" s="8" t="s">
        <v>54</v>
      </c>
      <c r="M30" s="8" t="s">
        <v>60</v>
      </c>
      <c r="N30" s="72" t="s">
        <v>61</v>
      </c>
      <c r="O30" s="23">
        <v>560093.9</v>
      </c>
      <c r="P30" s="23">
        <v>98840.1</v>
      </c>
      <c r="Q30" s="23">
        <v>164733.51</v>
      </c>
      <c r="R30" s="23"/>
      <c r="S30" s="23">
        <v>1311.11</v>
      </c>
      <c r="T30" s="23">
        <f t="shared" si="0"/>
        <v>824978.62</v>
      </c>
      <c r="U30" s="39" t="s">
        <v>62</v>
      </c>
      <c r="V30" s="18">
        <v>1</v>
      </c>
      <c r="W30" s="23">
        <v>554172.16000000003</v>
      </c>
      <c r="X30" s="23">
        <v>97795.1</v>
      </c>
    </row>
    <row r="31" spans="1:24" x14ac:dyDescent="0.25">
      <c r="A31" s="39">
        <v>19</v>
      </c>
      <c r="B31" s="39" t="s">
        <v>55</v>
      </c>
      <c r="C31" s="167">
        <v>113235</v>
      </c>
      <c r="D31" s="70" t="s">
        <v>115</v>
      </c>
      <c r="E31" s="70" t="s">
        <v>116</v>
      </c>
      <c r="F31" s="71" t="s">
        <v>103</v>
      </c>
      <c r="G31" s="9" t="s">
        <v>12755</v>
      </c>
      <c r="H31" s="9" t="s">
        <v>12749</v>
      </c>
      <c r="I31" s="41">
        <v>66.73</v>
      </c>
      <c r="J31" s="8" t="s">
        <v>59</v>
      </c>
      <c r="K31" s="8" t="s">
        <v>54</v>
      </c>
      <c r="L31" s="8" t="s">
        <v>54</v>
      </c>
      <c r="M31" s="8" t="s">
        <v>60</v>
      </c>
      <c r="N31" s="72" t="s">
        <v>61</v>
      </c>
      <c r="O31" s="23">
        <v>759191.58</v>
      </c>
      <c r="P31" s="23">
        <v>133974.98000000001</v>
      </c>
      <c r="Q31" s="23">
        <v>244625.23</v>
      </c>
      <c r="R31" s="23"/>
      <c r="S31" s="23">
        <v>216180.44</v>
      </c>
      <c r="T31" s="23">
        <f t="shared" si="0"/>
        <v>1353972.23</v>
      </c>
      <c r="U31" s="39" t="s">
        <v>62</v>
      </c>
      <c r="V31" s="18">
        <v>0</v>
      </c>
      <c r="W31" s="23">
        <v>747357.15</v>
      </c>
      <c r="X31" s="23">
        <v>131886.57</v>
      </c>
    </row>
    <row r="32" spans="1:24" x14ac:dyDescent="0.25">
      <c r="A32" s="39">
        <v>20</v>
      </c>
      <c r="B32" s="39" t="s">
        <v>55</v>
      </c>
      <c r="C32" s="167">
        <v>104995</v>
      </c>
      <c r="D32" s="70" t="s">
        <v>117</v>
      </c>
      <c r="E32" s="70" t="s">
        <v>118</v>
      </c>
      <c r="F32" s="71" t="s">
        <v>117</v>
      </c>
      <c r="G32" s="9" t="s">
        <v>12756</v>
      </c>
      <c r="H32" s="9" t="s">
        <v>12737</v>
      </c>
      <c r="I32" s="41">
        <v>68.02</v>
      </c>
      <c r="J32" s="8" t="s">
        <v>59</v>
      </c>
      <c r="K32" s="8" t="s">
        <v>54</v>
      </c>
      <c r="L32" s="8" t="s">
        <v>54</v>
      </c>
      <c r="M32" s="8" t="s">
        <v>60</v>
      </c>
      <c r="N32" s="72" t="s">
        <v>61</v>
      </c>
      <c r="O32" s="23">
        <v>346311.13</v>
      </c>
      <c r="P32" s="23">
        <v>61113.74</v>
      </c>
      <c r="Q32" s="23">
        <v>101694.51</v>
      </c>
      <c r="R32" s="23"/>
      <c r="S32" s="23">
        <v>97708.479999999996</v>
      </c>
      <c r="T32" s="23">
        <f t="shared" si="0"/>
        <v>606827.86</v>
      </c>
      <c r="U32" s="39" t="s">
        <v>62</v>
      </c>
      <c r="V32" s="18">
        <v>3</v>
      </c>
      <c r="W32" s="23">
        <v>345521.18</v>
      </c>
      <c r="X32" s="23">
        <v>60974.33</v>
      </c>
    </row>
    <row r="33" spans="1:24" x14ac:dyDescent="0.25">
      <c r="A33" s="39">
        <v>21</v>
      </c>
      <c r="B33" s="39" t="s">
        <v>55</v>
      </c>
      <c r="C33" s="167">
        <v>111203</v>
      </c>
      <c r="D33" s="70" t="s">
        <v>119</v>
      </c>
      <c r="E33" s="70" t="s">
        <v>120</v>
      </c>
      <c r="F33" s="71" t="s">
        <v>95</v>
      </c>
      <c r="G33" s="9" t="s">
        <v>12757</v>
      </c>
      <c r="H33" s="9" t="s">
        <v>12758</v>
      </c>
      <c r="I33" s="41">
        <v>68</v>
      </c>
      <c r="J33" s="8" t="s">
        <v>59</v>
      </c>
      <c r="K33" s="8" t="s">
        <v>54</v>
      </c>
      <c r="L33" s="8" t="s">
        <v>54</v>
      </c>
      <c r="M33" s="8" t="s">
        <v>60</v>
      </c>
      <c r="N33" s="72" t="s">
        <v>61</v>
      </c>
      <c r="O33" s="23">
        <v>733964.23</v>
      </c>
      <c r="P33" s="23">
        <v>129523.11</v>
      </c>
      <c r="Q33" s="23">
        <v>215871.83</v>
      </c>
      <c r="R33" s="23"/>
      <c r="S33" s="23">
        <v>0</v>
      </c>
      <c r="T33" s="23">
        <f t="shared" si="0"/>
        <v>1079359.17</v>
      </c>
      <c r="U33" s="39" t="s">
        <v>62</v>
      </c>
      <c r="V33" s="18">
        <v>0</v>
      </c>
      <c r="W33" s="23">
        <v>730804.04</v>
      </c>
      <c r="X33" s="23">
        <v>128965.42</v>
      </c>
    </row>
    <row r="34" spans="1:24" x14ac:dyDescent="0.25">
      <c r="A34" s="39">
        <v>22</v>
      </c>
      <c r="B34" s="39" t="s">
        <v>55</v>
      </c>
      <c r="C34" s="167">
        <v>113469</v>
      </c>
      <c r="D34" s="70" t="s">
        <v>121</v>
      </c>
      <c r="E34" s="70" t="s">
        <v>122</v>
      </c>
      <c r="F34" s="71" t="s">
        <v>123</v>
      </c>
      <c r="G34" s="9" t="s">
        <v>12757</v>
      </c>
      <c r="H34" s="9" t="s">
        <v>12745</v>
      </c>
      <c r="I34" s="41">
        <v>68</v>
      </c>
      <c r="J34" s="8" t="s">
        <v>59</v>
      </c>
      <c r="K34" s="8" t="s">
        <v>54</v>
      </c>
      <c r="L34" s="8" t="s">
        <v>70</v>
      </c>
      <c r="M34" s="8" t="s">
        <v>60</v>
      </c>
      <c r="N34" s="72" t="s">
        <v>61</v>
      </c>
      <c r="O34" s="23">
        <v>759901.72</v>
      </c>
      <c r="P34" s="23">
        <v>134100.31</v>
      </c>
      <c r="Q34" s="23">
        <v>223500.51</v>
      </c>
      <c r="R34" s="23"/>
      <c r="S34" s="23">
        <v>48370.080000000002</v>
      </c>
      <c r="T34" s="23">
        <f t="shared" si="0"/>
        <v>1165872.6200000001</v>
      </c>
      <c r="U34" s="39" t="s">
        <v>62</v>
      </c>
      <c r="V34" s="18">
        <v>4</v>
      </c>
      <c r="W34" s="23">
        <v>759516.55</v>
      </c>
      <c r="X34" s="23">
        <v>134032.34</v>
      </c>
    </row>
    <row r="35" spans="1:24" x14ac:dyDescent="0.25">
      <c r="A35" s="39">
        <v>23</v>
      </c>
      <c r="B35" s="39" t="s">
        <v>55</v>
      </c>
      <c r="C35" s="167">
        <v>104388</v>
      </c>
      <c r="D35" s="70" t="s">
        <v>124</v>
      </c>
      <c r="E35" s="70" t="s">
        <v>125</v>
      </c>
      <c r="F35" s="71" t="s">
        <v>126</v>
      </c>
      <c r="G35" s="9" t="s">
        <v>12759</v>
      </c>
      <c r="H35" s="9" t="s">
        <v>12751</v>
      </c>
      <c r="I35" s="41">
        <v>68</v>
      </c>
      <c r="J35" s="8" t="s">
        <v>59</v>
      </c>
      <c r="K35" s="8" t="s">
        <v>54</v>
      </c>
      <c r="L35" s="8" t="s">
        <v>54</v>
      </c>
      <c r="M35" s="8" t="s">
        <v>60</v>
      </c>
      <c r="N35" s="72" t="s">
        <v>61</v>
      </c>
      <c r="O35" s="23">
        <v>706806.96</v>
      </c>
      <c r="P35" s="23">
        <v>124730.64</v>
      </c>
      <c r="Q35" s="23">
        <v>207884.4</v>
      </c>
      <c r="R35" s="23"/>
      <c r="S35" s="23">
        <v>77146.25</v>
      </c>
      <c r="T35" s="23">
        <f t="shared" si="0"/>
        <v>1116568.25</v>
      </c>
      <c r="U35" s="39" t="s">
        <v>62</v>
      </c>
      <c r="V35" s="18">
        <v>3</v>
      </c>
      <c r="W35" s="23">
        <v>704154.96</v>
      </c>
      <c r="X35" s="23">
        <v>124262.64</v>
      </c>
    </row>
    <row r="36" spans="1:24" x14ac:dyDescent="0.25">
      <c r="A36" s="39">
        <v>24</v>
      </c>
      <c r="B36" s="39" t="s">
        <v>55</v>
      </c>
      <c r="C36" s="167">
        <v>108509</v>
      </c>
      <c r="D36" s="70" t="s">
        <v>127</v>
      </c>
      <c r="E36" s="70" t="s">
        <v>128</v>
      </c>
      <c r="F36" s="71" t="s">
        <v>129</v>
      </c>
      <c r="G36" s="9" t="s">
        <v>12759</v>
      </c>
      <c r="H36" s="9" t="s">
        <v>12760</v>
      </c>
      <c r="I36" s="41">
        <v>65.25</v>
      </c>
      <c r="J36" s="8" t="s">
        <v>59</v>
      </c>
      <c r="K36" s="8" t="s">
        <v>54</v>
      </c>
      <c r="L36" s="8" t="s">
        <v>90</v>
      </c>
      <c r="M36" s="8" t="s">
        <v>60</v>
      </c>
      <c r="N36" s="72" t="s">
        <v>61</v>
      </c>
      <c r="O36" s="23">
        <v>760250.45</v>
      </c>
      <c r="P36" s="23">
        <v>134161.84</v>
      </c>
      <c r="Q36" s="23">
        <v>270793.93</v>
      </c>
      <c r="R36" s="23"/>
      <c r="S36" s="23">
        <v>231722.23</v>
      </c>
      <c r="T36" s="23">
        <f t="shared" si="0"/>
        <v>1396928.45</v>
      </c>
      <c r="U36" s="39" t="s">
        <v>62</v>
      </c>
      <c r="V36" s="18">
        <v>4</v>
      </c>
      <c r="W36" s="23">
        <v>734195.27</v>
      </c>
      <c r="X36" s="23">
        <v>129563.9</v>
      </c>
    </row>
    <row r="37" spans="1:24" x14ac:dyDescent="0.25">
      <c r="A37" s="39">
        <v>25</v>
      </c>
      <c r="B37" s="39" t="s">
        <v>55</v>
      </c>
      <c r="C37" s="167">
        <v>109264</v>
      </c>
      <c r="D37" s="70" t="s">
        <v>130</v>
      </c>
      <c r="E37" s="70" t="s">
        <v>131</v>
      </c>
      <c r="F37" s="71" t="s">
        <v>132</v>
      </c>
      <c r="G37" s="9" t="s">
        <v>12759</v>
      </c>
      <c r="H37" s="9" t="s">
        <v>12761</v>
      </c>
      <c r="I37" s="41">
        <v>76.5</v>
      </c>
      <c r="J37" s="8" t="s">
        <v>59</v>
      </c>
      <c r="K37" s="8" t="s">
        <v>54</v>
      </c>
      <c r="L37" s="8" t="s">
        <v>54</v>
      </c>
      <c r="M37" s="8" t="s">
        <v>60</v>
      </c>
      <c r="N37" s="72" t="s">
        <v>61</v>
      </c>
      <c r="O37" s="23">
        <v>692522.55</v>
      </c>
      <c r="P37" s="23">
        <v>122209.86</v>
      </c>
      <c r="Q37" s="23">
        <v>90525.83</v>
      </c>
      <c r="R37" s="23"/>
      <c r="S37" s="23">
        <v>182175.37</v>
      </c>
      <c r="T37" s="23">
        <f t="shared" si="0"/>
        <v>1087433.6099999999</v>
      </c>
      <c r="U37" s="39" t="s">
        <v>62</v>
      </c>
      <c r="V37" s="18">
        <v>1</v>
      </c>
      <c r="W37" s="23">
        <v>692325</v>
      </c>
      <c r="X37" s="23">
        <v>122175</v>
      </c>
    </row>
    <row r="38" spans="1:24" x14ac:dyDescent="0.25">
      <c r="A38" s="39">
        <v>26</v>
      </c>
      <c r="B38" s="39" t="s">
        <v>55</v>
      </c>
      <c r="C38" s="167">
        <v>102685</v>
      </c>
      <c r="D38" s="70" t="s">
        <v>133</v>
      </c>
      <c r="E38" s="70" t="s">
        <v>134</v>
      </c>
      <c r="F38" s="71" t="s">
        <v>135</v>
      </c>
      <c r="G38" s="9" t="s">
        <v>12762</v>
      </c>
      <c r="H38" s="9" t="s">
        <v>12763</v>
      </c>
      <c r="I38" s="41">
        <v>68</v>
      </c>
      <c r="J38" s="8" t="s">
        <v>59</v>
      </c>
      <c r="K38" s="8" t="s">
        <v>54</v>
      </c>
      <c r="L38" s="8" t="s">
        <v>54</v>
      </c>
      <c r="M38" s="8" t="s">
        <v>60</v>
      </c>
      <c r="N38" s="72" t="s">
        <v>61</v>
      </c>
      <c r="O38" s="23">
        <v>654822.07999999996</v>
      </c>
      <c r="P38" s="23">
        <v>115556.84</v>
      </c>
      <c r="Q38" s="23">
        <v>192594.74</v>
      </c>
      <c r="R38" s="23"/>
      <c r="S38" s="23">
        <v>185866.54</v>
      </c>
      <c r="T38" s="23">
        <f t="shared" si="0"/>
        <v>1148840.2</v>
      </c>
      <c r="U38" s="39" t="s">
        <v>62</v>
      </c>
      <c r="V38" s="18">
        <v>0</v>
      </c>
      <c r="W38" s="23">
        <v>654783.86</v>
      </c>
      <c r="X38" s="23">
        <v>115550.1</v>
      </c>
    </row>
    <row r="39" spans="1:24" x14ac:dyDescent="0.25">
      <c r="A39" s="39">
        <v>27</v>
      </c>
      <c r="B39" s="39" t="s">
        <v>55</v>
      </c>
      <c r="C39" s="167">
        <v>104613</v>
      </c>
      <c r="D39" s="70" t="s">
        <v>136</v>
      </c>
      <c r="E39" s="70" t="s">
        <v>137</v>
      </c>
      <c r="F39" s="71" t="s">
        <v>138</v>
      </c>
      <c r="G39" s="9" t="s">
        <v>12764</v>
      </c>
      <c r="H39" s="9" t="s">
        <v>12741</v>
      </c>
      <c r="I39" s="41">
        <v>76.5</v>
      </c>
      <c r="J39" s="8" t="s">
        <v>59</v>
      </c>
      <c r="K39" s="8" t="s">
        <v>54</v>
      </c>
      <c r="L39" s="8" t="s">
        <v>70</v>
      </c>
      <c r="M39" s="8" t="s">
        <v>60</v>
      </c>
      <c r="N39" s="72" t="s">
        <v>61</v>
      </c>
      <c r="O39" s="23">
        <v>759401.73</v>
      </c>
      <c r="P39" s="23">
        <v>134012.07</v>
      </c>
      <c r="Q39" s="23">
        <v>99268.2</v>
      </c>
      <c r="R39" s="23"/>
      <c r="S39" s="23">
        <v>194448.91</v>
      </c>
      <c r="T39" s="23">
        <f t="shared" si="0"/>
        <v>1187130.9099999999</v>
      </c>
      <c r="U39" s="39" t="s">
        <v>66</v>
      </c>
      <c r="V39" s="18">
        <v>2</v>
      </c>
      <c r="W39" s="23">
        <v>728949.67</v>
      </c>
      <c r="X39" s="23">
        <v>128638.19</v>
      </c>
    </row>
    <row r="40" spans="1:24" x14ac:dyDescent="0.25">
      <c r="A40" s="39">
        <v>28</v>
      </c>
      <c r="B40" s="39" t="s">
        <v>55</v>
      </c>
      <c r="C40" s="167">
        <v>107472</v>
      </c>
      <c r="D40" s="70" t="s">
        <v>139</v>
      </c>
      <c r="E40" s="70" t="s">
        <v>140</v>
      </c>
      <c r="F40" s="71" t="s">
        <v>141</v>
      </c>
      <c r="G40" s="9" t="s">
        <v>12765</v>
      </c>
      <c r="H40" s="9" t="s">
        <v>12736</v>
      </c>
      <c r="I40" s="41">
        <v>75.849999999999994</v>
      </c>
      <c r="J40" s="8" t="s">
        <v>59</v>
      </c>
      <c r="K40" s="8" t="s">
        <v>54</v>
      </c>
      <c r="L40" s="8" t="s">
        <v>54</v>
      </c>
      <c r="M40" s="8" t="s">
        <v>60</v>
      </c>
      <c r="N40" s="72" t="s">
        <v>61</v>
      </c>
      <c r="O40" s="23">
        <v>760247.22</v>
      </c>
      <c r="P40" s="23">
        <v>134161.26999999999</v>
      </c>
      <c r="Q40" s="23">
        <v>107954.51</v>
      </c>
      <c r="R40" s="23"/>
      <c r="S40" s="23">
        <v>190448.98</v>
      </c>
      <c r="T40" s="23">
        <f t="shared" si="0"/>
        <v>1192811.98</v>
      </c>
      <c r="U40" s="39" t="s">
        <v>62</v>
      </c>
      <c r="V40" s="18">
        <v>0</v>
      </c>
      <c r="W40" s="23">
        <v>760083.54</v>
      </c>
      <c r="X40" s="23">
        <v>134132.37</v>
      </c>
    </row>
    <row r="41" spans="1:24" x14ac:dyDescent="0.25">
      <c r="A41" s="39">
        <v>29</v>
      </c>
      <c r="B41" s="39" t="s">
        <v>55</v>
      </c>
      <c r="C41" s="167">
        <v>112549</v>
      </c>
      <c r="D41" s="70" t="s">
        <v>142</v>
      </c>
      <c r="E41" s="70" t="s">
        <v>143</v>
      </c>
      <c r="F41" s="71" t="s">
        <v>144</v>
      </c>
      <c r="G41" s="9" t="s">
        <v>12766</v>
      </c>
      <c r="H41" s="9" t="s">
        <v>15349</v>
      </c>
      <c r="I41" s="41">
        <v>68</v>
      </c>
      <c r="J41" s="8" t="s">
        <v>59</v>
      </c>
      <c r="K41" s="8" t="s">
        <v>54</v>
      </c>
      <c r="L41" s="8" t="s">
        <v>70</v>
      </c>
      <c r="M41" s="8" t="s">
        <v>60</v>
      </c>
      <c r="N41" s="72" t="s">
        <v>61</v>
      </c>
      <c r="O41" s="23">
        <v>760238.49</v>
      </c>
      <c r="P41" s="23">
        <v>134159.73000000001</v>
      </c>
      <c r="Q41" s="23">
        <v>223599.55</v>
      </c>
      <c r="R41" s="23"/>
      <c r="S41" s="23">
        <v>249012.08</v>
      </c>
      <c r="T41" s="23">
        <f t="shared" si="0"/>
        <v>1367009.85</v>
      </c>
      <c r="U41" s="39" t="s">
        <v>66</v>
      </c>
      <c r="V41" s="18">
        <v>2</v>
      </c>
      <c r="W41" s="23">
        <v>0</v>
      </c>
      <c r="X41" s="23">
        <v>0</v>
      </c>
    </row>
    <row r="42" spans="1:24" x14ac:dyDescent="0.25">
      <c r="A42" s="39">
        <v>30</v>
      </c>
      <c r="B42" s="39" t="s">
        <v>55</v>
      </c>
      <c r="C42" s="167">
        <v>109738</v>
      </c>
      <c r="D42" s="70" t="s">
        <v>145</v>
      </c>
      <c r="E42" s="70" t="s">
        <v>146</v>
      </c>
      <c r="F42" s="71" t="s">
        <v>147</v>
      </c>
      <c r="G42" s="9" t="s">
        <v>12768</v>
      </c>
      <c r="H42" s="9" t="s">
        <v>12769</v>
      </c>
      <c r="I42" s="41">
        <v>76.5</v>
      </c>
      <c r="J42" s="8" t="s">
        <v>59</v>
      </c>
      <c r="K42" s="8" t="s">
        <v>54</v>
      </c>
      <c r="L42" s="8" t="s">
        <v>70</v>
      </c>
      <c r="M42" s="8" t="s">
        <v>60</v>
      </c>
      <c r="N42" s="72" t="s">
        <v>61</v>
      </c>
      <c r="O42" s="23">
        <v>452043.87</v>
      </c>
      <c r="P42" s="23">
        <v>79772.45</v>
      </c>
      <c r="Q42" s="23">
        <v>59083.68</v>
      </c>
      <c r="R42" s="23"/>
      <c r="S42" s="23">
        <v>0</v>
      </c>
      <c r="T42" s="23">
        <f t="shared" si="0"/>
        <v>590900</v>
      </c>
      <c r="U42" s="39" t="s">
        <v>62</v>
      </c>
      <c r="V42" s="18">
        <v>2</v>
      </c>
      <c r="W42" s="23">
        <v>452038.49</v>
      </c>
      <c r="X42" s="23">
        <v>79771.5</v>
      </c>
    </row>
    <row r="43" spans="1:24" x14ac:dyDescent="0.25">
      <c r="A43" s="39">
        <v>31</v>
      </c>
      <c r="B43" s="39" t="s">
        <v>55</v>
      </c>
      <c r="C43" s="167">
        <v>132052</v>
      </c>
      <c r="D43" s="70" t="s">
        <v>16570</v>
      </c>
      <c r="E43" s="70" t="s">
        <v>16571</v>
      </c>
      <c r="F43" s="71" t="s">
        <v>16572</v>
      </c>
      <c r="G43" s="9" t="s">
        <v>16573</v>
      </c>
      <c r="H43" s="9" t="s">
        <v>12834</v>
      </c>
      <c r="I43" s="41">
        <v>68</v>
      </c>
      <c r="J43" s="8" t="s">
        <v>59</v>
      </c>
      <c r="K43" s="8" t="s">
        <v>54</v>
      </c>
      <c r="L43" s="8" t="s">
        <v>70</v>
      </c>
      <c r="M43" s="8" t="s">
        <v>60</v>
      </c>
      <c r="N43" s="72" t="s">
        <v>61</v>
      </c>
      <c r="O43" s="23">
        <v>384544.4</v>
      </c>
      <c r="P43" s="23">
        <v>67860.78</v>
      </c>
      <c r="Q43" s="23">
        <v>113101.3</v>
      </c>
      <c r="R43" s="23"/>
      <c r="S43" s="23">
        <v>126450.89</v>
      </c>
      <c r="T43" s="23">
        <f t="shared" si="0"/>
        <v>691957.37000000011</v>
      </c>
      <c r="U43" s="39" t="s">
        <v>66</v>
      </c>
      <c r="V43" s="18">
        <v>0</v>
      </c>
      <c r="W43" s="23">
        <v>0</v>
      </c>
      <c r="X43" s="23">
        <v>0</v>
      </c>
    </row>
    <row r="44" spans="1:24" x14ac:dyDescent="0.25">
      <c r="A44" s="39">
        <v>32</v>
      </c>
      <c r="B44" s="39" t="s">
        <v>55</v>
      </c>
      <c r="C44" s="167">
        <v>103597</v>
      </c>
      <c r="D44" s="70" t="s">
        <v>148</v>
      </c>
      <c r="E44" s="70" t="s">
        <v>149</v>
      </c>
      <c r="F44" s="71" t="s">
        <v>150</v>
      </c>
      <c r="G44" s="9" t="s">
        <v>12770</v>
      </c>
      <c r="H44" s="9" t="s">
        <v>12741</v>
      </c>
      <c r="I44" s="41">
        <v>68</v>
      </c>
      <c r="J44" s="8" t="s">
        <v>59</v>
      </c>
      <c r="K44" s="8" t="s">
        <v>54</v>
      </c>
      <c r="L44" s="8" t="s">
        <v>54</v>
      </c>
      <c r="M44" s="8" t="s">
        <v>60</v>
      </c>
      <c r="N44" s="72" t="s">
        <v>61</v>
      </c>
      <c r="O44" s="23">
        <v>756578.26</v>
      </c>
      <c r="P44" s="23">
        <v>133513.82</v>
      </c>
      <c r="Q44" s="23">
        <v>222523.02</v>
      </c>
      <c r="R44" s="23"/>
      <c r="S44" s="23">
        <v>211436.87</v>
      </c>
      <c r="T44" s="23">
        <f t="shared" si="0"/>
        <v>1324051.9700000002</v>
      </c>
      <c r="U44" s="39" t="s">
        <v>66</v>
      </c>
      <c r="V44" s="18">
        <v>2</v>
      </c>
      <c r="W44" s="23">
        <v>755527.58</v>
      </c>
      <c r="X44" s="23">
        <v>133328.4</v>
      </c>
    </row>
    <row r="45" spans="1:24" x14ac:dyDescent="0.25">
      <c r="A45" s="39">
        <v>33</v>
      </c>
      <c r="B45" s="39" t="s">
        <v>55</v>
      </c>
      <c r="C45" s="167">
        <v>103145</v>
      </c>
      <c r="D45" s="70" t="s">
        <v>151</v>
      </c>
      <c r="E45" s="70" t="s">
        <v>152</v>
      </c>
      <c r="F45" s="71" t="s">
        <v>153</v>
      </c>
      <c r="G45" s="9" t="s">
        <v>12771</v>
      </c>
      <c r="H45" s="9" t="s">
        <v>12772</v>
      </c>
      <c r="I45" s="41">
        <v>74.8</v>
      </c>
      <c r="J45" s="8" t="s">
        <v>59</v>
      </c>
      <c r="K45" s="8" t="s">
        <v>54</v>
      </c>
      <c r="L45" s="8" t="s">
        <v>54</v>
      </c>
      <c r="M45" s="8" t="s">
        <v>60</v>
      </c>
      <c r="N45" s="72" t="s">
        <v>61</v>
      </c>
      <c r="O45" s="23">
        <v>624131.19999999995</v>
      </c>
      <c r="P45" s="23">
        <v>110140.8</v>
      </c>
      <c r="Q45" s="23">
        <v>100128</v>
      </c>
      <c r="R45" s="23"/>
      <c r="S45" s="23">
        <v>176306.27</v>
      </c>
      <c r="T45" s="23">
        <f t="shared" si="0"/>
        <v>1010706.27</v>
      </c>
      <c r="U45" s="39" t="s">
        <v>62</v>
      </c>
      <c r="V45" s="18">
        <v>1</v>
      </c>
      <c r="W45" s="23">
        <v>623383.19999999995</v>
      </c>
      <c r="X45" s="23">
        <v>110008.8</v>
      </c>
    </row>
    <row r="46" spans="1:24" x14ac:dyDescent="0.25">
      <c r="A46" s="39">
        <v>34</v>
      </c>
      <c r="B46" s="39" t="s">
        <v>55</v>
      </c>
      <c r="C46" s="167">
        <v>105367</v>
      </c>
      <c r="D46" s="70" t="s">
        <v>154</v>
      </c>
      <c r="E46" s="70" t="s">
        <v>155</v>
      </c>
      <c r="F46" s="71" t="s">
        <v>156</v>
      </c>
      <c r="G46" s="9" t="s">
        <v>12771</v>
      </c>
      <c r="H46" s="9" t="s">
        <v>12761</v>
      </c>
      <c r="I46" s="41">
        <v>70.97</v>
      </c>
      <c r="J46" s="8" t="s">
        <v>59</v>
      </c>
      <c r="K46" s="8" t="s">
        <v>54</v>
      </c>
      <c r="L46" s="8" t="s">
        <v>70</v>
      </c>
      <c r="M46" s="8" t="s">
        <v>60</v>
      </c>
      <c r="N46" s="72" t="s">
        <v>61</v>
      </c>
      <c r="O46" s="23">
        <v>296052.17</v>
      </c>
      <c r="P46" s="23">
        <v>52244.51</v>
      </c>
      <c r="Q46" s="23">
        <v>68825.09</v>
      </c>
      <c r="R46" s="23"/>
      <c r="S46" s="23">
        <v>84247.28</v>
      </c>
      <c r="T46" s="23">
        <f t="shared" si="0"/>
        <v>501369.05000000005</v>
      </c>
      <c r="U46" s="39" t="s">
        <v>62</v>
      </c>
      <c r="V46" s="18">
        <v>0</v>
      </c>
      <c r="W46" s="23">
        <v>268125.64</v>
      </c>
      <c r="X46" s="23">
        <v>47316.32</v>
      </c>
    </row>
    <row r="47" spans="1:24" x14ac:dyDescent="0.25">
      <c r="A47" s="39">
        <v>35</v>
      </c>
      <c r="B47" s="39" t="s">
        <v>55</v>
      </c>
      <c r="C47" s="167">
        <v>107501</v>
      </c>
      <c r="D47" s="70" t="s">
        <v>157</v>
      </c>
      <c r="E47" s="70" t="s">
        <v>158</v>
      </c>
      <c r="F47" s="71" t="s">
        <v>159</v>
      </c>
      <c r="G47" s="9" t="s">
        <v>12771</v>
      </c>
      <c r="H47" s="9" t="s">
        <v>12752</v>
      </c>
      <c r="I47" s="41">
        <v>68</v>
      </c>
      <c r="J47" s="8" t="s">
        <v>59</v>
      </c>
      <c r="K47" s="8" t="s">
        <v>54</v>
      </c>
      <c r="L47" s="8" t="s">
        <v>54</v>
      </c>
      <c r="M47" s="8" t="s">
        <v>60</v>
      </c>
      <c r="N47" s="72" t="s">
        <v>61</v>
      </c>
      <c r="O47" s="23">
        <v>233397.59</v>
      </c>
      <c r="P47" s="23">
        <v>41187.81</v>
      </c>
      <c r="Q47" s="23">
        <v>68646.350000000006</v>
      </c>
      <c r="R47" s="23"/>
      <c r="S47" s="23">
        <v>64618.95</v>
      </c>
      <c r="T47" s="23">
        <f t="shared" si="0"/>
        <v>407850.7</v>
      </c>
      <c r="U47" s="39" t="s">
        <v>62</v>
      </c>
      <c r="V47" s="18">
        <v>0</v>
      </c>
      <c r="W47" s="23">
        <v>228262.15</v>
      </c>
      <c r="X47" s="23">
        <v>40281.56</v>
      </c>
    </row>
    <row r="48" spans="1:24" x14ac:dyDescent="0.25">
      <c r="A48" s="39">
        <v>36</v>
      </c>
      <c r="B48" s="39" t="s">
        <v>55</v>
      </c>
      <c r="C48" s="167">
        <v>109221</v>
      </c>
      <c r="D48" s="70" t="s">
        <v>160</v>
      </c>
      <c r="E48" s="70" t="s">
        <v>161</v>
      </c>
      <c r="F48" s="71" t="s">
        <v>103</v>
      </c>
      <c r="G48" s="9" t="s">
        <v>12771</v>
      </c>
      <c r="H48" s="9" t="s">
        <v>12751</v>
      </c>
      <c r="I48" s="41">
        <v>68</v>
      </c>
      <c r="J48" s="8" t="s">
        <v>59</v>
      </c>
      <c r="K48" s="8" t="s">
        <v>54</v>
      </c>
      <c r="L48" s="8" t="s">
        <v>70</v>
      </c>
      <c r="M48" s="8" t="s">
        <v>60</v>
      </c>
      <c r="N48" s="72" t="s">
        <v>61</v>
      </c>
      <c r="O48" s="23">
        <v>733516.64</v>
      </c>
      <c r="P48" s="23">
        <v>129444.12</v>
      </c>
      <c r="Q48" s="23">
        <v>215740.18</v>
      </c>
      <c r="R48" s="23"/>
      <c r="S48" s="23">
        <v>204953.18</v>
      </c>
      <c r="T48" s="23">
        <f t="shared" si="0"/>
        <v>1283654.1199999999</v>
      </c>
      <c r="U48" s="39" t="s">
        <v>62</v>
      </c>
      <c r="V48" s="18">
        <v>0</v>
      </c>
      <c r="W48" s="23">
        <v>733307.25</v>
      </c>
      <c r="X48" s="23">
        <v>129407.17</v>
      </c>
    </row>
    <row r="49" spans="1:24" x14ac:dyDescent="0.25">
      <c r="A49" s="39">
        <v>37</v>
      </c>
      <c r="B49" s="39" t="s">
        <v>55</v>
      </c>
      <c r="C49" s="167">
        <v>113395</v>
      </c>
      <c r="D49" s="70" t="s">
        <v>162</v>
      </c>
      <c r="E49" s="70" t="s">
        <v>163</v>
      </c>
      <c r="F49" s="71" t="s">
        <v>164</v>
      </c>
      <c r="G49" s="9" t="s">
        <v>12773</v>
      </c>
      <c r="H49" s="9" t="s">
        <v>12774</v>
      </c>
      <c r="I49" s="41">
        <v>68</v>
      </c>
      <c r="J49" s="8" t="s">
        <v>59</v>
      </c>
      <c r="K49" s="8" t="s">
        <v>54</v>
      </c>
      <c r="L49" s="8" t="s">
        <v>54</v>
      </c>
      <c r="M49" s="8" t="s">
        <v>60</v>
      </c>
      <c r="N49" s="72" t="s">
        <v>61</v>
      </c>
      <c r="O49" s="23">
        <v>684281.25</v>
      </c>
      <c r="P49" s="23">
        <v>120755.52</v>
      </c>
      <c r="Q49" s="23">
        <v>201259.19</v>
      </c>
      <c r="R49" s="23"/>
      <c r="S49" s="23">
        <v>5313.35</v>
      </c>
      <c r="T49" s="23">
        <f t="shared" si="0"/>
        <v>1011609.3099999999</v>
      </c>
      <c r="U49" s="39" t="s">
        <v>205</v>
      </c>
      <c r="V49" s="18">
        <v>0</v>
      </c>
      <c r="W49" s="23">
        <v>0</v>
      </c>
      <c r="X49" s="23">
        <v>0</v>
      </c>
    </row>
    <row r="50" spans="1:24" x14ac:dyDescent="0.25">
      <c r="A50" s="39">
        <v>38</v>
      </c>
      <c r="B50" s="39" t="s">
        <v>55</v>
      </c>
      <c r="C50" s="167">
        <v>112874</v>
      </c>
      <c r="D50" s="70" t="s">
        <v>165</v>
      </c>
      <c r="E50" s="70" t="s">
        <v>166</v>
      </c>
      <c r="F50" s="71" t="s">
        <v>167</v>
      </c>
      <c r="G50" s="9" t="s">
        <v>12775</v>
      </c>
      <c r="H50" s="9" t="s">
        <v>12774</v>
      </c>
      <c r="I50" s="41">
        <v>67.150000000000006</v>
      </c>
      <c r="J50" s="8" t="s">
        <v>59</v>
      </c>
      <c r="K50" s="8" t="s">
        <v>54</v>
      </c>
      <c r="L50" s="8" t="s">
        <v>54</v>
      </c>
      <c r="M50" s="8" t="s">
        <v>60</v>
      </c>
      <c r="N50" s="72" t="s">
        <v>61</v>
      </c>
      <c r="O50" s="23">
        <v>454020.75</v>
      </c>
      <c r="P50" s="23">
        <v>80121.320000000007</v>
      </c>
      <c r="Q50" s="23">
        <v>141987.13</v>
      </c>
      <c r="R50" s="23"/>
      <c r="S50" s="23">
        <v>129178.55</v>
      </c>
      <c r="T50" s="23">
        <f t="shared" si="0"/>
        <v>805307.75000000012</v>
      </c>
      <c r="U50" s="39" t="s">
        <v>62</v>
      </c>
      <c r="V50" s="18">
        <v>0</v>
      </c>
      <c r="W50" s="23">
        <v>453938.33</v>
      </c>
      <c r="X50" s="23">
        <v>80106.759999999995</v>
      </c>
    </row>
    <row r="51" spans="1:24" x14ac:dyDescent="0.25">
      <c r="A51" s="39">
        <v>39</v>
      </c>
      <c r="B51" s="39" t="s">
        <v>55</v>
      </c>
      <c r="C51" s="167">
        <v>111149</v>
      </c>
      <c r="D51" s="70" t="s">
        <v>168</v>
      </c>
      <c r="E51" s="70" t="s">
        <v>169</v>
      </c>
      <c r="F51" s="71" t="s">
        <v>170</v>
      </c>
      <c r="G51" s="9" t="s">
        <v>12776</v>
      </c>
      <c r="H51" s="9" t="s">
        <v>12827</v>
      </c>
      <c r="I51" s="41">
        <v>68</v>
      </c>
      <c r="J51" s="8" t="s">
        <v>59</v>
      </c>
      <c r="K51" s="8" t="s">
        <v>54</v>
      </c>
      <c r="L51" s="8" t="s">
        <v>54</v>
      </c>
      <c r="M51" s="8" t="s">
        <v>60</v>
      </c>
      <c r="N51" s="72" t="s">
        <v>61</v>
      </c>
      <c r="O51" s="23">
        <v>701916.14</v>
      </c>
      <c r="P51" s="23">
        <v>123867.56</v>
      </c>
      <c r="Q51" s="23">
        <v>206445.93</v>
      </c>
      <c r="R51" s="23"/>
      <c r="S51" s="23">
        <v>326139.19</v>
      </c>
      <c r="T51" s="23">
        <f t="shared" si="0"/>
        <v>1358368.8199999998</v>
      </c>
      <c r="U51" s="39" t="s">
        <v>66</v>
      </c>
      <c r="V51" s="18">
        <v>2</v>
      </c>
      <c r="W51" s="23">
        <v>449898.71</v>
      </c>
      <c r="X51" s="23">
        <v>79393.899999999994</v>
      </c>
    </row>
    <row r="52" spans="1:24" x14ac:dyDescent="0.25">
      <c r="A52" s="39">
        <v>40</v>
      </c>
      <c r="B52" s="39" t="s">
        <v>55</v>
      </c>
      <c r="C52" s="167">
        <v>103235</v>
      </c>
      <c r="D52" s="70" t="s">
        <v>171</v>
      </c>
      <c r="E52" s="70" t="s">
        <v>172</v>
      </c>
      <c r="F52" s="71" t="s">
        <v>173</v>
      </c>
      <c r="G52" s="9" t="s">
        <v>12778</v>
      </c>
      <c r="H52" s="9" t="s">
        <v>12751</v>
      </c>
      <c r="I52" s="41">
        <v>68</v>
      </c>
      <c r="J52" s="8" t="s">
        <v>59</v>
      </c>
      <c r="K52" s="8" t="s">
        <v>54</v>
      </c>
      <c r="L52" s="8" t="s">
        <v>54</v>
      </c>
      <c r="M52" s="8" t="s">
        <v>60</v>
      </c>
      <c r="N52" s="72" t="s">
        <v>61</v>
      </c>
      <c r="O52" s="23">
        <v>760291</v>
      </c>
      <c r="P52" s="23">
        <v>134169</v>
      </c>
      <c r="Q52" s="23">
        <v>223615</v>
      </c>
      <c r="R52" s="23"/>
      <c r="S52" s="23">
        <v>214455.4</v>
      </c>
      <c r="T52" s="23">
        <f t="shared" si="0"/>
        <v>1332530.3999999999</v>
      </c>
      <c r="U52" s="39" t="s">
        <v>62</v>
      </c>
      <c r="V52" s="18">
        <v>2</v>
      </c>
      <c r="W52" s="23">
        <v>760291</v>
      </c>
      <c r="X52" s="23">
        <v>134169</v>
      </c>
    </row>
    <row r="53" spans="1:24" x14ac:dyDescent="0.25">
      <c r="A53" s="39">
        <v>41</v>
      </c>
      <c r="B53" s="39" t="s">
        <v>55</v>
      </c>
      <c r="C53" s="167">
        <v>105313</v>
      </c>
      <c r="D53" s="70" t="s">
        <v>174</v>
      </c>
      <c r="E53" s="70" t="s">
        <v>175</v>
      </c>
      <c r="F53" s="71" t="s">
        <v>176</v>
      </c>
      <c r="G53" s="9" t="s">
        <v>12778</v>
      </c>
      <c r="H53" s="9" t="s">
        <v>12751</v>
      </c>
      <c r="I53" s="41">
        <v>68.38</v>
      </c>
      <c r="J53" s="8" t="s">
        <v>59</v>
      </c>
      <c r="K53" s="8" t="s">
        <v>54</v>
      </c>
      <c r="L53" s="8" t="s">
        <v>54</v>
      </c>
      <c r="M53" s="8" t="s">
        <v>60</v>
      </c>
      <c r="N53" s="72" t="s">
        <v>61</v>
      </c>
      <c r="O53" s="23">
        <v>701774.24</v>
      </c>
      <c r="P53" s="23">
        <v>123842.52</v>
      </c>
      <c r="Q53" s="23">
        <v>200631.54</v>
      </c>
      <c r="R53" s="23"/>
      <c r="S53" s="23">
        <v>194987.18</v>
      </c>
      <c r="T53" s="23">
        <f t="shared" si="0"/>
        <v>1221235.48</v>
      </c>
      <c r="U53" s="39" t="s">
        <v>62</v>
      </c>
      <c r="V53" s="18">
        <v>0</v>
      </c>
      <c r="W53" s="23">
        <v>701725.83</v>
      </c>
      <c r="X53" s="23">
        <v>123833.98</v>
      </c>
    </row>
    <row r="54" spans="1:24" x14ac:dyDescent="0.25">
      <c r="A54" s="39">
        <v>42</v>
      </c>
      <c r="B54" s="39" t="s">
        <v>55</v>
      </c>
      <c r="C54" s="167">
        <v>102279</v>
      </c>
      <c r="D54" s="70" t="s">
        <v>177</v>
      </c>
      <c r="E54" s="70" t="s">
        <v>178</v>
      </c>
      <c r="F54" s="71" t="s">
        <v>179</v>
      </c>
      <c r="G54" s="9" t="s">
        <v>12779</v>
      </c>
      <c r="H54" s="9" t="s">
        <v>12780</v>
      </c>
      <c r="I54" s="41">
        <v>69.7</v>
      </c>
      <c r="J54" s="8" t="s">
        <v>59</v>
      </c>
      <c r="K54" s="8" t="s">
        <v>54</v>
      </c>
      <c r="L54" s="8" t="s">
        <v>180</v>
      </c>
      <c r="M54" s="8" t="s">
        <v>60</v>
      </c>
      <c r="N54" s="72" t="s">
        <v>61</v>
      </c>
      <c r="O54" s="23">
        <v>573563.53</v>
      </c>
      <c r="P54" s="23">
        <v>101217.09</v>
      </c>
      <c r="Q54" s="23">
        <v>148122.57999999999</v>
      </c>
      <c r="R54" s="23"/>
      <c r="S54" s="23">
        <v>167100</v>
      </c>
      <c r="T54" s="23">
        <f t="shared" si="0"/>
        <v>990003.19999999995</v>
      </c>
      <c r="U54" s="39" t="s">
        <v>62</v>
      </c>
      <c r="V54" s="18">
        <v>0</v>
      </c>
      <c r="W54" s="23">
        <v>573563.52</v>
      </c>
      <c r="X54" s="23">
        <v>101217.09</v>
      </c>
    </row>
    <row r="55" spans="1:24" x14ac:dyDescent="0.25">
      <c r="A55" s="39">
        <v>43</v>
      </c>
      <c r="B55" s="39" t="s">
        <v>55</v>
      </c>
      <c r="C55" s="167">
        <v>103412</v>
      </c>
      <c r="D55" s="70" t="s">
        <v>181</v>
      </c>
      <c r="E55" s="70" t="s">
        <v>182</v>
      </c>
      <c r="F55" s="71" t="s">
        <v>183</v>
      </c>
      <c r="G55" s="9" t="s">
        <v>12779</v>
      </c>
      <c r="H55" s="9" t="s">
        <v>12751</v>
      </c>
      <c r="I55" s="41">
        <v>68</v>
      </c>
      <c r="J55" s="8" t="s">
        <v>59</v>
      </c>
      <c r="K55" s="8" t="s">
        <v>54</v>
      </c>
      <c r="L55" s="8" t="s">
        <v>54</v>
      </c>
      <c r="M55" s="8" t="s">
        <v>60</v>
      </c>
      <c r="N55" s="72" t="s">
        <v>61</v>
      </c>
      <c r="O55" s="23">
        <v>627467.81999999995</v>
      </c>
      <c r="P55" s="23">
        <v>110729.62</v>
      </c>
      <c r="Q55" s="23">
        <v>184549.37</v>
      </c>
      <c r="R55" s="23"/>
      <c r="S55" s="23">
        <v>9819.6</v>
      </c>
      <c r="T55" s="23">
        <f t="shared" si="0"/>
        <v>932566.40999999992</v>
      </c>
      <c r="U55" s="39" t="s">
        <v>62</v>
      </c>
      <c r="V55" s="18">
        <v>0</v>
      </c>
      <c r="W55" s="23">
        <v>627459.44999999995</v>
      </c>
      <c r="X55" s="23">
        <v>110728.14</v>
      </c>
    </row>
    <row r="56" spans="1:24" x14ac:dyDescent="0.25">
      <c r="A56" s="39">
        <v>44</v>
      </c>
      <c r="B56" s="39" t="s">
        <v>55</v>
      </c>
      <c r="C56" s="167">
        <v>102876</v>
      </c>
      <c r="D56" s="70" t="s">
        <v>184</v>
      </c>
      <c r="E56" s="70" t="s">
        <v>185</v>
      </c>
      <c r="F56" s="71" t="s">
        <v>186</v>
      </c>
      <c r="G56" s="9" t="s">
        <v>12781</v>
      </c>
      <c r="H56" s="9" t="s">
        <v>12763</v>
      </c>
      <c r="I56" s="41">
        <v>76.5</v>
      </c>
      <c r="J56" s="8" t="s">
        <v>59</v>
      </c>
      <c r="K56" s="8" t="s">
        <v>54</v>
      </c>
      <c r="L56" s="8" t="s">
        <v>54</v>
      </c>
      <c r="M56" s="8" t="s">
        <v>60</v>
      </c>
      <c r="N56" s="72" t="s">
        <v>61</v>
      </c>
      <c r="O56" s="23">
        <v>155715.75</v>
      </c>
      <c r="P56" s="23">
        <v>27479.25</v>
      </c>
      <c r="Q56" s="23">
        <v>20355</v>
      </c>
      <c r="R56" s="23"/>
      <c r="S56" s="23">
        <v>38674.5</v>
      </c>
      <c r="T56" s="23">
        <f t="shared" si="0"/>
        <v>242224.5</v>
      </c>
      <c r="U56" s="39" t="s">
        <v>62</v>
      </c>
      <c r="V56" s="18">
        <v>0</v>
      </c>
      <c r="W56" s="23">
        <v>154950.75</v>
      </c>
      <c r="X56" s="23">
        <v>27344.25</v>
      </c>
    </row>
    <row r="57" spans="1:24" x14ac:dyDescent="0.25">
      <c r="A57" s="39">
        <v>45</v>
      </c>
      <c r="B57" s="39" t="s">
        <v>55</v>
      </c>
      <c r="C57" s="167">
        <v>106429</v>
      </c>
      <c r="D57" s="70" t="s">
        <v>187</v>
      </c>
      <c r="E57" s="70" t="s">
        <v>188</v>
      </c>
      <c r="F57" s="71" t="s">
        <v>189</v>
      </c>
      <c r="G57" s="9" t="s">
        <v>12781</v>
      </c>
      <c r="H57" s="9" t="s">
        <v>12736</v>
      </c>
      <c r="I57" s="41">
        <v>68</v>
      </c>
      <c r="J57" s="8" t="s">
        <v>59</v>
      </c>
      <c r="K57" s="8" t="s">
        <v>54</v>
      </c>
      <c r="L57" s="8" t="s">
        <v>70</v>
      </c>
      <c r="M57" s="8" t="s">
        <v>60</v>
      </c>
      <c r="N57" s="72" t="s">
        <v>61</v>
      </c>
      <c r="O57" s="23">
        <v>739321.72</v>
      </c>
      <c r="P57" s="23">
        <v>130468.55</v>
      </c>
      <c r="Q57" s="23">
        <v>217447.57</v>
      </c>
      <c r="R57" s="23"/>
      <c r="S57" s="23">
        <v>207765.19</v>
      </c>
      <c r="T57" s="23">
        <f t="shared" si="0"/>
        <v>1295003.03</v>
      </c>
      <c r="U57" s="39" t="s">
        <v>62</v>
      </c>
      <c r="V57" s="18">
        <v>2</v>
      </c>
      <c r="W57" s="23">
        <v>733014.84</v>
      </c>
      <c r="X57" s="23">
        <v>129355.56</v>
      </c>
    </row>
    <row r="58" spans="1:24" x14ac:dyDescent="0.25">
      <c r="A58" s="39">
        <v>46</v>
      </c>
      <c r="B58" s="39" t="s">
        <v>55</v>
      </c>
      <c r="C58" s="167">
        <v>108552</v>
      </c>
      <c r="D58" s="70" t="s">
        <v>190</v>
      </c>
      <c r="E58" s="70" t="s">
        <v>191</v>
      </c>
      <c r="F58" s="71" t="s">
        <v>192</v>
      </c>
      <c r="G58" s="9" t="s">
        <v>12781</v>
      </c>
      <c r="H58" s="9" t="s">
        <v>12752</v>
      </c>
      <c r="I58" s="41">
        <v>72.25</v>
      </c>
      <c r="J58" s="8" t="s">
        <v>59</v>
      </c>
      <c r="K58" s="8" t="s">
        <v>54</v>
      </c>
      <c r="L58" s="8" t="s">
        <v>73</v>
      </c>
      <c r="M58" s="8" t="s">
        <v>60</v>
      </c>
      <c r="N58" s="72" t="s">
        <v>61</v>
      </c>
      <c r="O58" s="23">
        <v>521268.07</v>
      </c>
      <c r="P58" s="23">
        <v>91988.49</v>
      </c>
      <c r="Q58" s="23">
        <v>108221.75</v>
      </c>
      <c r="R58" s="23"/>
      <c r="S58" s="23">
        <v>137080.89000000001</v>
      </c>
      <c r="T58" s="23">
        <f t="shared" si="0"/>
        <v>858559.20000000007</v>
      </c>
      <c r="U58" s="39" t="s">
        <v>62</v>
      </c>
      <c r="V58" s="18">
        <v>0</v>
      </c>
      <c r="W58" s="23">
        <v>518723.18</v>
      </c>
      <c r="X58" s="23">
        <v>91539.42</v>
      </c>
    </row>
    <row r="59" spans="1:24" x14ac:dyDescent="0.25">
      <c r="A59" s="39">
        <v>47</v>
      </c>
      <c r="B59" s="39" t="s">
        <v>55</v>
      </c>
      <c r="C59" s="167">
        <v>111693</v>
      </c>
      <c r="D59" s="70" t="s">
        <v>193</v>
      </c>
      <c r="E59" s="70" t="s">
        <v>194</v>
      </c>
      <c r="F59" s="71" t="s">
        <v>195</v>
      </c>
      <c r="G59" s="9" t="s">
        <v>12782</v>
      </c>
      <c r="H59" s="9" t="s">
        <v>12735</v>
      </c>
      <c r="I59" s="41">
        <v>72.25</v>
      </c>
      <c r="J59" s="8" t="s">
        <v>59</v>
      </c>
      <c r="K59" s="8" t="s">
        <v>54</v>
      </c>
      <c r="L59" s="8" t="s">
        <v>54</v>
      </c>
      <c r="M59" s="8" t="s">
        <v>60</v>
      </c>
      <c r="N59" s="72" t="s">
        <v>61</v>
      </c>
      <c r="O59" s="23">
        <v>730940.4</v>
      </c>
      <c r="P59" s="23">
        <v>128989.48</v>
      </c>
      <c r="Q59" s="23">
        <v>151752.32999999999</v>
      </c>
      <c r="R59" s="23"/>
      <c r="S59" s="23">
        <v>54825.86</v>
      </c>
      <c r="T59" s="23">
        <f t="shared" si="0"/>
        <v>1066508.07</v>
      </c>
      <c r="U59" s="39" t="s">
        <v>62</v>
      </c>
      <c r="V59" s="18">
        <v>1</v>
      </c>
      <c r="W59" s="23">
        <v>730940.4</v>
      </c>
      <c r="X59" s="23">
        <v>128989.48</v>
      </c>
    </row>
    <row r="60" spans="1:24" x14ac:dyDescent="0.25">
      <c r="A60" s="39">
        <v>48</v>
      </c>
      <c r="B60" s="39" t="s">
        <v>55</v>
      </c>
      <c r="C60" s="167">
        <v>105329</v>
      </c>
      <c r="D60" s="70" t="s">
        <v>196</v>
      </c>
      <c r="E60" s="70" t="s">
        <v>197</v>
      </c>
      <c r="F60" s="71" t="s">
        <v>198</v>
      </c>
      <c r="G60" s="9" t="s">
        <v>12783</v>
      </c>
      <c r="H60" s="9" t="s">
        <v>12736</v>
      </c>
      <c r="I60" s="41">
        <v>68</v>
      </c>
      <c r="J60" s="8" t="s">
        <v>59</v>
      </c>
      <c r="K60" s="8" t="s">
        <v>54</v>
      </c>
      <c r="L60" s="8" t="s">
        <v>70</v>
      </c>
      <c r="M60" s="8" t="s">
        <v>60</v>
      </c>
      <c r="N60" s="72" t="s">
        <v>61</v>
      </c>
      <c r="O60" s="23">
        <v>692562.01</v>
      </c>
      <c r="P60" s="23">
        <v>122216.83</v>
      </c>
      <c r="Q60" s="23">
        <v>203694.71</v>
      </c>
      <c r="R60" s="23"/>
      <c r="S60" s="23">
        <v>253389.47</v>
      </c>
      <c r="T60" s="23">
        <f t="shared" si="0"/>
        <v>1271863.02</v>
      </c>
      <c r="U60" s="39" t="s">
        <v>62</v>
      </c>
      <c r="V60" s="18">
        <v>1</v>
      </c>
      <c r="W60" s="23">
        <v>675957.73</v>
      </c>
      <c r="X60" s="23">
        <v>119286.65</v>
      </c>
    </row>
    <row r="61" spans="1:24" x14ac:dyDescent="0.25">
      <c r="A61" s="39">
        <v>49</v>
      </c>
      <c r="B61" s="39" t="s">
        <v>55</v>
      </c>
      <c r="C61" s="167">
        <v>112706</v>
      </c>
      <c r="D61" s="70" t="s">
        <v>199</v>
      </c>
      <c r="E61" s="70" t="s">
        <v>200</v>
      </c>
      <c r="F61" s="71" t="s">
        <v>201</v>
      </c>
      <c r="G61" s="9" t="s">
        <v>12784</v>
      </c>
      <c r="H61" s="9" t="s">
        <v>12749</v>
      </c>
      <c r="I61" s="41">
        <v>76.5</v>
      </c>
      <c r="J61" s="8" t="s">
        <v>59</v>
      </c>
      <c r="K61" s="8" t="s">
        <v>54</v>
      </c>
      <c r="L61" s="8" t="s">
        <v>54</v>
      </c>
      <c r="M61" s="8" t="s">
        <v>60</v>
      </c>
      <c r="N61" s="72" t="s">
        <v>61</v>
      </c>
      <c r="O61" s="23">
        <v>741779.19</v>
      </c>
      <c r="P61" s="23">
        <v>130902.21</v>
      </c>
      <c r="Q61" s="23">
        <v>96964.6</v>
      </c>
      <c r="R61" s="23"/>
      <c r="S61" s="23">
        <v>191263.54</v>
      </c>
      <c r="T61" s="23">
        <f t="shared" si="0"/>
        <v>1160909.5399999998</v>
      </c>
      <c r="U61" s="39" t="s">
        <v>62</v>
      </c>
      <c r="V61" s="18">
        <v>1</v>
      </c>
      <c r="W61" s="23">
        <v>741756.23</v>
      </c>
      <c r="X61" s="23">
        <v>130898.17</v>
      </c>
    </row>
    <row r="62" spans="1:24" x14ac:dyDescent="0.25">
      <c r="A62" s="39">
        <v>50</v>
      </c>
      <c r="B62" s="39" t="s">
        <v>55</v>
      </c>
      <c r="C62" s="167">
        <v>102698</v>
      </c>
      <c r="D62" s="70" t="s">
        <v>202</v>
      </c>
      <c r="E62" s="70" t="s">
        <v>203</v>
      </c>
      <c r="F62" s="71" t="s">
        <v>204</v>
      </c>
      <c r="G62" s="9" t="s">
        <v>12785</v>
      </c>
      <c r="H62" s="9" t="s">
        <v>12763</v>
      </c>
      <c r="I62" s="41">
        <v>67.900000000000006</v>
      </c>
      <c r="J62" s="8" t="s">
        <v>59</v>
      </c>
      <c r="K62" s="8" t="s">
        <v>54</v>
      </c>
      <c r="L62" s="8" t="s">
        <v>54</v>
      </c>
      <c r="M62" s="8" t="s">
        <v>60</v>
      </c>
      <c r="N62" s="72" t="s">
        <v>61</v>
      </c>
      <c r="O62" s="23">
        <v>306610.62</v>
      </c>
      <c r="P62" s="23">
        <v>54107.76</v>
      </c>
      <c r="Q62" s="23">
        <v>90856.960000000006</v>
      </c>
      <c r="R62" s="23"/>
      <c r="S62" s="23">
        <v>3678.53</v>
      </c>
      <c r="T62" s="23">
        <f t="shared" si="0"/>
        <v>455253.87000000005</v>
      </c>
      <c r="U62" s="39" t="s">
        <v>205</v>
      </c>
      <c r="V62" s="18">
        <v>0</v>
      </c>
      <c r="W62" s="23">
        <v>0</v>
      </c>
      <c r="X62" s="23">
        <v>0</v>
      </c>
    </row>
    <row r="63" spans="1:24" x14ac:dyDescent="0.25">
      <c r="A63" s="39">
        <v>51</v>
      </c>
      <c r="B63" s="39" t="s">
        <v>55</v>
      </c>
      <c r="C63" s="167">
        <v>104338</v>
      </c>
      <c r="D63" s="70" t="s">
        <v>206</v>
      </c>
      <c r="E63" s="70" t="s">
        <v>207</v>
      </c>
      <c r="F63" s="71" t="s">
        <v>208</v>
      </c>
      <c r="G63" s="9" t="s">
        <v>12786</v>
      </c>
      <c r="H63" s="9" t="s">
        <v>12751</v>
      </c>
      <c r="I63" s="41">
        <v>68</v>
      </c>
      <c r="J63" s="8" t="s">
        <v>59</v>
      </c>
      <c r="K63" s="8" t="s">
        <v>54</v>
      </c>
      <c r="L63" s="8" t="s">
        <v>70</v>
      </c>
      <c r="M63" s="8" t="s">
        <v>60</v>
      </c>
      <c r="N63" s="72" t="s">
        <v>61</v>
      </c>
      <c r="O63" s="23">
        <v>165743.85</v>
      </c>
      <c r="P63" s="23">
        <v>29248.92</v>
      </c>
      <c r="Q63" s="23">
        <v>48748.2</v>
      </c>
      <c r="R63" s="23"/>
      <c r="S63" s="23">
        <v>11900</v>
      </c>
      <c r="T63" s="23">
        <f t="shared" si="0"/>
        <v>255640.97000000003</v>
      </c>
      <c r="U63" s="39" t="s">
        <v>62</v>
      </c>
      <c r="V63" s="18">
        <v>0</v>
      </c>
      <c r="W63" s="23">
        <v>164712.04999999999</v>
      </c>
      <c r="X63" s="23">
        <v>29066.84</v>
      </c>
    </row>
    <row r="64" spans="1:24" x14ac:dyDescent="0.25">
      <c r="A64" s="39">
        <v>52</v>
      </c>
      <c r="B64" s="39" t="s">
        <v>55</v>
      </c>
      <c r="C64" s="167">
        <v>104686</v>
      </c>
      <c r="D64" s="70" t="s">
        <v>209</v>
      </c>
      <c r="E64" s="70" t="s">
        <v>210</v>
      </c>
      <c r="F64" s="71" t="s">
        <v>211</v>
      </c>
      <c r="G64" s="9" t="s">
        <v>12786</v>
      </c>
      <c r="H64" s="9" t="s">
        <v>12787</v>
      </c>
      <c r="I64" s="41">
        <v>68</v>
      </c>
      <c r="J64" s="8" t="s">
        <v>59</v>
      </c>
      <c r="K64" s="8" t="s">
        <v>54</v>
      </c>
      <c r="L64" s="8" t="s">
        <v>54</v>
      </c>
      <c r="M64" s="8" t="s">
        <v>60</v>
      </c>
      <c r="N64" s="72" t="s">
        <v>61</v>
      </c>
      <c r="O64" s="23">
        <v>441979.56</v>
      </c>
      <c r="P64" s="23">
        <v>77996.399999999994</v>
      </c>
      <c r="Q64" s="23">
        <v>129993.99</v>
      </c>
      <c r="R64" s="23"/>
      <c r="S64" s="23">
        <v>124652.63</v>
      </c>
      <c r="T64" s="23">
        <f t="shared" si="0"/>
        <v>774622.58</v>
      </c>
      <c r="U64" s="39" t="s">
        <v>62</v>
      </c>
      <c r="V64" s="18">
        <v>1</v>
      </c>
      <c r="W64" s="23">
        <v>438968.16</v>
      </c>
      <c r="X64" s="23">
        <v>77464.97</v>
      </c>
    </row>
    <row r="65" spans="1:24" x14ac:dyDescent="0.25">
      <c r="A65" s="39">
        <v>53</v>
      </c>
      <c r="B65" s="39" t="s">
        <v>55</v>
      </c>
      <c r="C65" s="167">
        <v>105310</v>
      </c>
      <c r="D65" s="70" t="s">
        <v>212</v>
      </c>
      <c r="E65" s="70" t="s">
        <v>213</v>
      </c>
      <c r="F65" s="71" t="s">
        <v>214</v>
      </c>
      <c r="G65" s="9" t="s">
        <v>12786</v>
      </c>
      <c r="H65" s="9" t="s">
        <v>12751</v>
      </c>
      <c r="I65" s="41">
        <v>69.7</v>
      </c>
      <c r="J65" s="8" t="s">
        <v>59</v>
      </c>
      <c r="K65" s="8" t="s">
        <v>54</v>
      </c>
      <c r="L65" s="8" t="s">
        <v>54</v>
      </c>
      <c r="M65" s="8" t="s">
        <v>60</v>
      </c>
      <c r="N65" s="72" t="s">
        <v>61</v>
      </c>
      <c r="O65" s="23">
        <v>318697.48</v>
      </c>
      <c r="P65" s="23">
        <v>56240.74</v>
      </c>
      <c r="Q65" s="23">
        <v>82303.509999999995</v>
      </c>
      <c r="R65" s="23"/>
      <c r="S65" s="23">
        <v>9723.49</v>
      </c>
      <c r="T65" s="23">
        <f t="shared" si="0"/>
        <v>466965.22</v>
      </c>
      <c r="U65" s="39" t="s">
        <v>62</v>
      </c>
      <c r="V65" s="18">
        <v>2</v>
      </c>
      <c r="W65" s="23">
        <v>318697.48</v>
      </c>
      <c r="X65" s="23">
        <v>56240.74</v>
      </c>
    </row>
    <row r="66" spans="1:24" x14ac:dyDescent="0.25">
      <c r="A66" s="39">
        <v>54</v>
      </c>
      <c r="B66" s="39" t="s">
        <v>55</v>
      </c>
      <c r="C66" s="167">
        <v>110604</v>
      </c>
      <c r="D66" s="70" t="s">
        <v>215</v>
      </c>
      <c r="E66" s="70" t="s">
        <v>16574</v>
      </c>
      <c r="F66" s="71" t="s">
        <v>216</v>
      </c>
      <c r="G66" s="9" t="s">
        <v>12788</v>
      </c>
      <c r="H66" s="9" t="s">
        <v>12735</v>
      </c>
      <c r="I66" s="41">
        <v>71.400000000000006</v>
      </c>
      <c r="J66" s="8" t="s">
        <v>59</v>
      </c>
      <c r="K66" s="8" t="s">
        <v>54</v>
      </c>
      <c r="L66" s="8" t="s">
        <v>54</v>
      </c>
      <c r="M66" s="8" t="s">
        <v>60</v>
      </c>
      <c r="N66" s="72" t="s">
        <v>61</v>
      </c>
      <c r="O66" s="23">
        <v>760047.54</v>
      </c>
      <c r="P66" s="23">
        <v>134126.04</v>
      </c>
      <c r="Q66" s="23">
        <v>170318.79</v>
      </c>
      <c r="R66" s="23"/>
      <c r="S66" s="23">
        <v>208203.55</v>
      </c>
      <c r="T66" s="23">
        <f t="shared" si="0"/>
        <v>1272695.9200000002</v>
      </c>
      <c r="U66" s="39" t="s">
        <v>62</v>
      </c>
      <c r="V66" s="18">
        <v>0</v>
      </c>
      <c r="W66" s="23">
        <v>759886.99</v>
      </c>
      <c r="X66" s="23">
        <v>134097.70000000001</v>
      </c>
    </row>
    <row r="67" spans="1:24" x14ac:dyDescent="0.25">
      <c r="A67" s="39">
        <v>55</v>
      </c>
      <c r="B67" s="39" t="s">
        <v>55</v>
      </c>
      <c r="C67" s="167">
        <v>108753</v>
      </c>
      <c r="D67" s="70" t="s">
        <v>217</v>
      </c>
      <c r="E67" s="70" t="s">
        <v>218</v>
      </c>
      <c r="F67" s="71" t="s">
        <v>219</v>
      </c>
      <c r="G67" s="9" t="s">
        <v>12789</v>
      </c>
      <c r="H67" s="9" t="s">
        <v>12749</v>
      </c>
      <c r="I67" s="41">
        <v>75.180000000000007</v>
      </c>
      <c r="J67" s="8" t="s">
        <v>59</v>
      </c>
      <c r="K67" s="8" t="s">
        <v>54</v>
      </c>
      <c r="L67" s="8" t="s">
        <v>54</v>
      </c>
      <c r="M67" s="8" t="s">
        <v>60</v>
      </c>
      <c r="N67" s="72" t="s">
        <v>61</v>
      </c>
      <c r="O67" s="23">
        <v>386339.61</v>
      </c>
      <c r="P67" s="23">
        <v>68177.58</v>
      </c>
      <c r="Q67" s="23">
        <v>59351.88</v>
      </c>
      <c r="R67" s="23"/>
      <c r="S67" s="23">
        <v>97873.12</v>
      </c>
      <c r="T67" s="23">
        <f t="shared" si="0"/>
        <v>611742.18999999994</v>
      </c>
      <c r="U67" s="39" t="s">
        <v>62</v>
      </c>
      <c r="V67" s="18">
        <v>3</v>
      </c>
      <c r="W67" s="23">
        <v>381924.36</v>
      </c>
      <c r="X67" s="23">
        <v>67398.42</v>
      </c>
    </row>
    <row r="68" spans="1:24" x14ac:dyDescent="0.25">
      <c r="A68" s="39">
        <v>56</v>
      </c>
      <c r="B68" s="39" t="s">
        <v>55</v>
      </c>
      <c r="C68" s="167">
        <v>104580</v>
      </c>
      <c r="D68" s="70" t="s">
        <v>220</v>
      </c>
      <c r="E68" s="70" t="s">
        <v>221</v>
      </c>
      <c r="F68" s="71" t="s">
        <v>222</v>
      </c>
      <c r="G68" s="9" t="s">
        <v>12790</v>
      </c>
      <c r="H68" s="9" t="s">
        <v>12787</v>
      </c>
      <c r="I68" s="41">
        <v>68</v>
      </c>
      <c r="J68" s="8" t="s">
        <v>59</v>
      </c>
      <c r="K68" s="8" t="s">
        <v>54</v>
      </c>
      <c r="L68" s="8" t="s">
        <v>70</v>
      </c>
      <c r="M68" s="8" t="s">
        <v>60</v>
      </c>
      <c r="N68" s="72" t="s">
        <v>61</v>
      </c>
      <c r="O68" s="23">
        <v>668139.73</v>
      </c>
      <c r="P68" s="23">
        <v>117907.02</v>
      </c>
      <c r="Q68" s="23">
        <v>196511.69</v>
      </c>
      <c r="R68" s="23"/>
      <c r="S68" s="23">
        <v>22765.23</v>
      </c>
      <c r="T68" s="23">
        <f t="shared" si="0"/>
        <v>1005323.6699999999</v>
      </c>
      <c r="U68" s="39" t="s">
        <v>62</v>
      </c>
      <c r="V68" s="18">
        <v>1</v>
      </c>
      <c r="W68" s="23">
        <v>667113.01</v>
      </c>
      <c r="X68" s="23">
        <v>117725.83</v>
      </c>
    </row>
    <row r="69" spans="1:24" x14ac:dyDescent="0.25">
      <c r="A69" s="39">
        <v>57</v>
      </c>
      <c r="B69" s="39" t="s">
        <v>55</v>
      </c>
      <c r="C69" s="167">
        <v>104391</v>
      </c>
      <c r="D69" s="70" t="s">
        <v>223</v>
      </c>
      <c r="E69" s="70" t="s">
        <v>224</v>
      </c>
      <c r="F69" s="71" t="s">
        <v>225</v>
      </c>
      <c r="G69" s="9" t="s">
        <v>12791</v>
      </c>
      <c r="H69" s="9" t="s">
        <v>12792</v>
      </c>
      <c r="I69" s="41">
        <v>64.91</v>
      </c>
      <c r="J69" s="8" t="s">
        <v>59</v>
      </c>
      <c r="K69" s="8" t="s">
        <v>54</v>
      </c>
      <c r="L69" s="8" t="s">
        <v>54</v>
      </c>
      <c r="M69" s="8" t="s">
        <v>60</v>
      </c>
      <c r="N69" s="72" t="s">
        <v>61</v>
      </c>
      <c r="O69" s="23">
        <v>748861.97</v>
      </c>
      <c r="P69" s="23">
        <v>132152.10999999999</v>
      </c>
      <c r="Q69" s="23">
        <v>272598.7</v>
      </c>
      <c r="R69" s="23"/>
      <c r="S69" s="23">
        <v>238</v>
      </c>
      <c r="T69" s="23">
        <f t="shared" si="0"/>
        <v>1153850.78</v>
      </c>
      <c r="U69" s="39" t="s">
        <v>205</v>
      </c>
      <c r="V69" s="18">
        <v>2</v>
      </c>
      <c r="W69" s="23">
        <v>0</v>
      </c>
      <c r="X69" s="23">
        <v>0</v>
      </c>
    </row>
    <row r="70" spans="1:24" x14ac:dyDescent="0.25">
      <c r="A70" s="39">
        <v>58</v>
      </c>
      <c r="B70" s="39" t="s">
        <v>55</v>
      </c>
      <c r="C70" s="167">
        <v>124109</v>
      </c>
      <c r="D70" s="70" t="s">
        <v>226</v>
      </c>
      <c r="E70" s="70" t="s">
        <v>227</v>
      </c>
      <c r="F70" s="71" t="s">
        <v>228</v>
      </c>
      <c r="G70" s="9" t="s">
        <v>12793</v>
      </c>
      <c r="H70" s="9" t="s">
        <v>15350</v>
      </c>
      <c r="I70" s="41">
        <v>43.77</v>
      </c>
      <c r="J70" s="8" t="s">
        <v>59</v>
      </c>
      <c r="K70" s="8" t="s">
        <v>54</v>
      </c>
      <c r="L70" s="8" t="s">
        <v>54</v>
      </c>
      <c r="M70" s="8" t="s">
        <v>229</v>
      </c>
      <c r="N70" s="72" t="s">
        <v>230</v>
      </c>
      <c r="O70" s="23">
        <v>8103949.0499999998</v>
      </c>
      <c r="P70" s="23">
        <v>1430108.65</v>
      </c>
      <c r="Q70" s="23">
        <v>8982832.1099999994</v>
      </c>
      <c r="R70" s="23"/>
      <c r="S70" s="23">
        <v>2853727.07</v>
      </c>
      <c r="T70" s="23">
        <f t="shared" si="0"/>
        <v>21370616.879999999</v>
      </c>
      <c r="U70" s="39" t="s">
        <v>66</v>
      </c>
      <c r="V70" s="18">
        <v>0</v>
      </c>
      <c r="W70" s="23">
        <v>12196.11</v>
      </c>
      <c r="X70" s="23">
        <v>2152.2600000000002</v>
      </c>
    </row>
    <row r="71" spans="1:24" x14ac:dyDescent="0.25">
      <c r="A71" s="39">
        <v>59</v>
      </c>
      <c r="B71" s="39" t="s">
        <v>55</v>
      </c>
      <c r="C71" s="167">
        <v>110007</v>
      </c>
      <c r="D71" s="70" t="s">
        <v>231</v>
      </c>
      <c r="E71" s="70" t="s">
        <v>232</v>
      </c>
      <c r="F71" s="71" t="s">
        <v>233</v>
      </c>
      <c r="G71" s="9" t="s">
        <v>12795</v>
      </c>
      <c r="H71" s="9" t="s">
        <v>12761</v>
      </c>
      <c r="I71" s="41">
        <v>72.25</v>
      </c>
      <c r="J71" s="8" t="s">
        <v>59</v>
      </c>
      <c r="K71" s="8" t="s">
        <v>54</v>
      </c>
      <c r="L71" s="8" t="s">
        <v>54</v>
      </c>
      <c r="M71" s="8" t="s">
        <v>60</v>
      </c>
      <c r="N71" s="72" t="s">
        <v>61</v>
      </c>
      <c r="O71" s="23">
        <v>572692.37</v>
      </c>
      <c r="P71" s="23">
        <v>101063.36</v>
      </c>
      <c r="Q71" s="23">
        <v>118898.07</v>
      </c>
      <c r="R71" s="23"/>
      <c r="S71" s="23">
        <v>0</v>
      </c>
      <c r="T71" s="23">
        <f t="shared" si="0"/>
        <v>792653.8</v>
      </c>
      <c r="U71" s="39" t="s">
        <v>62</v>
      </c>
      <c r="V71" s="18">
        <v>3</v>
      </c>
      <c r="W71" s="23">
        <v>567856.56999999995</v>
      </c>
      <c r="X71" s="23">
        <v>100209.99</v>
      </c>
    </row>
    <row r="72" spans="1:24" x14ac:dyDescent="0.25">
      <c r="A72" s="39">
        <v>60</v>
      </c>
      <c r="B72" s="39" t="s">
        <v>55</v>
      </c>
      <c r="C72" s="167">
        <v>109094</v>
      </c>
      <c r="D72" s="70" t="s">
        <v>234</v>
      </c>
      <c r="E72" s="70" t="s">
        <v>235</v>
      </c>
      <c r="F72" s="71" t="s">
        <v>236</v>
      </c>
      <c r="G72" s="9" t="s">
        <v>12796</v>
      </c>
      <c r="H72" s="9" t="s">
        <v>12736</v>
      </c>
      <c r="I72" s="41">
        <v>68</v>
      </c>
      <c r="J72" s="8" t="s">
        <v>59</v>
      </c>
      <c r="K72" s="8" t="s">
        <v>54</v>
      </c>
      <c r="L72" s="8" t="s">
        <v>54</v>
      </c>
      <c r="M72" s="8" t="s">
        <v>60</v>
      </c>
      <c r="N72" s="72" t="s">
        <v>61</v>
      </c>
      <c r="O72" s="23">
        <v>624217.31000000006</v>
      </c>
      <c r="P72" s="23">
        <v>110156</v>
      </c>
      <c r="Q72" s="23">
        <v>183593.33</v>
      </c>
      <c r="R72" s="23"/>
      <c r="S72" s="23">
        <v>247498.5</v>
      </c>
      <c r="T72" s="23">
        <f t="shared" si="0"/>
        <v>1165465.1400000001</v>
      </c>
      <c r="U72" s="39" t="s">
        <v>62</v>
      </c>
      <c r="V72" s="18">
        <v>2</v>
      </c>
      <c r="W72" s="23">
        <v>624189.59</v>
      </c>
      <c r="X72" s="23">
        <v>110151.12</v>
      </c>
    </row>
    <row r="73" spans="1:24" x14ac:dyDescent="0.25">
      <c r="A73" s="39">
        <v>61</v>
      </c>
      <c r="B73" s="39" t="s">
        <v>237</v>
      </c>
      <c r="C73" s="167">
        <v>115877</v>
      </c>
      <c r="D73" s="70" t="s">
        <v>238</v>
      </c>
      <c r="E73" s="70" t="s">
        <v>239</v>
      </c>
      <c r="F73" s="71" t="s">
        <v>240</v>
      </c>
      <c r="G73" s="9" t="s">
        <v>12797</v>
      </c>
      <c r="H73" s="9" t="s">
        <v>12836</v>
      </c>
      <c r="I73" s="41">
        <v>60.26</v>
      </c>
      <c r="J73" s="8" t="s">
        <v>59</v>
      </c>
      <c r="K73" s="8" t="s">
        <v>54</v>
      </c>
      <c r="L73" s="8" t="s">
        <v>54</v>
      </c>
      <c r="M73" s="8" t="s">
        <v>60</v>
      </c>
      <c r="N73" s="72" t="s">
        <v>61</v>
      </c>
      <c r="O73" s="23">
        <v>1957093.03</v>
      </c>
      <c r="P73" s="23">
        <v>345369.36</v>
      </c>
      <c r="Q73" s="23">
        <v>945496.93</v>
      </c>
      <c r="R73" s="23"/>
      <c r="S73" s="23">
        <v>24764.15</v>
      </c>
      <c r="T73" s="23">
        <f t="shared" si="0"/>
        <v>3272723.47</v>
      </c>
      <c r="U73" s="39" t="s">
        <v>66</v>
      </c>
      <c r="V73" s="18">
        <v>1</v>
      </c>
      <c r="W73" s="23">
        <v>1928699.29</v>
      </c>
      <c r="X73" s="23">
        <v>340358.69</v>
      </c>
    </row>
    <row r="74" spans="1:24" x14ac:dyDescent="0.25">
      <c r="A74" s="39">
        <v>62</v>
      </c>
      <c r="B74" s="39" t="s">
        <v>237</v>
      </c>
      <c r="C74" s="167">
        <v>112603</v>
      </c>
      <c r="D74" s="70" t="s">
        <v>241</v>
      </c>
      <c r="E74" s="70" t="s">
        <v>242</v>
      </c>
      <c r="F74" s="71" t="s">
        <v>243</v>
      </c>
      <c r="G74" s="9" t="s">
        <v>12730</v>
      </c>
      <c r="H74" s="9" t="s">
        <v>12731</v>
      </c>
      <c r="I74" s="41">
        <v>52.24</v>
      </c>
      <c r="J74" s="8" t="s">
        <v>59</v>
      </c>
      <c r="K74" s="8" t="s">
        <v>54</v>
      </c>
      <c r="L74" s="8" t="s">
        <v>244</v>
      </c>
      <c r="M74" s="8" t="s">
        <v>60</v>
      </c>
      <c r="N74" s="72" t="s">
        <v>61</v>
      </c>
      <c r="O74" s="23">
        <v>2631468.2999999998</v>
      </c>
      <c r="P74" s="23">
        <v>464376.76</v>
      </c>
      <c r="Q74" s="23">
        <v>1941867</v>
      </c>
      <c r="R74" s="23"/>
      <c r="S74" s="23">
        <v>957165.3</v>
      </c>
      <c r="T74" s="23">
        <f t="shared" si="0"/>
        <v>5994877.3599999994</v>
      </c>
      <c r="U74" s="39" t="s">
        <v>62</v>
      </c>
      <c r="V74" s="18">
        <v>0</v>
      </c>
      <c r="W74" s="23">
        <v>2604291.0499999998</v>
      </c>
      <c r="X74" s="23">
        <v>459580.76</v>
      </c>
    </row>
    <row r="75" spans="1:24" x14ac:dyDescent="0.25">
      <c r="A75" s="39">
        <v>63</v>
      </c>
      <c r="B75" s="39" t="s">
        <v>237</v>
      </c>
      <c r="C75" s="167">
        <v>112388</v>
      </c>
      <c r="D75" s="70" t="s">
        <v>245</v>
      </c>
      <c r="E75" s="70" t="s">
        <v>246</v>
      </c>
      <c r="F75" s="71" t="s">
        <v>247</v>
      </c>
      <c r="G75" s="9" t="s">
        <v>12799</v>
      </c>
      <c r="H75" s="9" t="s">
        <v>12733</v>
      </c>
      <c r="I75" s="41">
        <v>51.87</v>
      </c>
      <c r="J75" s="8" t="s">
        <v>59</v>
      </c>
      <c r="K75" s="8" t="s">
        <v>54</v>
      </c>
      <c r="L75" s="8" t="s">
        <v>54</v>
      </c>
      <c r="M75" s="8" t="s">
        <v>60</v>
      </c>
      <c r="N75" s="72" t="s">
        <v>61</v>
      </c>
      <c r="O75" s="23">
        <v>2167992.27</v>
      </c>
      <c r="P75" s="23">
        <v>382586.88</v>
      </c>
      <c r="Q75" s="23">
        <v>1628851.74</v>
      </c>
      <c r="R75" s="23"/>
      <c r="S75" s="23">
        <v>807342.84</v>
      </c>
      <c r="T75" s="23">
        <f t="shared" si="0"/>
        <v>4986773.7299999995</v>
      </c>
      <c r="U75" s="39" t="s">
        <v>62</v>
      </c>
      <c r="V75" s="18">
        <v>1</v>
      </c>
      <c r="W75" s="23">
        <v>2162576.02</v>
      </c>
      <c r="X75" s="23">
        <v>381631.08</v>
      </c>
    </row>
    <row r="76" spans="1:24" x14ac:dyDescent="0.25">
      <c r="A76" s="39">
        <v>64</v>
      </c>
      <c r="B76" s="39" t="s">
        <v>237</v>
      </c>
      <c r="C76" s="167">
        <v>114640</v>
      </c>
      <c r="D76" s="70" t="s">
        <v>248</v>
      </c>
      <c r="E76" s="70" t="s">
        <v>249</v>
      </c>
      <c r="F76" s="71" t="s">
        <v>250</v>
      </c>
      <c r="G76" s="9" t="s">
        <v>12799</v>
      </c>
      <c r="H76" s="9" t="s">
        <v>12800</v>
      </c>
      <c r="I76" s="41">
        <v>53.37</v>
      </c>
      <c r="J76" s="8" t="s">
        <v>59</v>
      </c>
      <c r="K76" s="8" t="s">
        <v>54</v>
      </c>
      <c r="L76" s="8" t="s">
        <v>54</v>
      </c>
      <c r="M76" s="8" t="s">
        <v>60</v>
      </c>
      <c r="N76" s="72" t="s">
        <v>61</v>
      </c>
      <c r="O76" s="23">
        <v>1047582.84</v>
      </c>
      <c r="P76" s="23">
        <v>184867.56</v>
      </c>
      <c r="Q76" s="23">
        <v>730434.6</v>
      </c>
      <c r="R76" s="23"/>
      <c r="S76" s="23">
        <v>380887.83</v>
      </c>
      <c r="T76" s="23">
        <f t="shared" si="0"/>
        <v>2343772.83</v>
      </c>
      <c r="U76" s="39" t="s">
        <v>62</v>
      </c>
      <c r="V76" s="18">
        <v>1</v>
      </c>
      <c r="W76" s="23">
        <v>1029551.24</v>
      </c>
      <c r="X76" s="23">
        <v>181685.48</v>
      </c>
    </row>
    <row r="77" spans="1:24" x14ac:dyDescent="0.25">
      <c r="A77" s="39">
        <v>65</v>
      </c>
      <c r="B77" s="39" t="s">
        <v>237</v>
      </c>
      <c r="C77" s="167">
        <v>111211</v>
      </c>
      <c r="D77" s="70" t="s">
        <v>251</v>
      </c>
      <c r="E77" s="70" t="s">
        <v>252</v>
      </c>
      <c r="F77" s="71" t="s">
        <v>253</v>
      </c>
      <c r="G77" s="9" t="s">
        <v>12801</v>
      </c>
      <c r="H77" s="9" t="s">
        <v>12860</v>
      </c>
      <c r="I77" s="41">
        <v>60.73</v>
      </c>
      <c r="J77" s="8" t="s">
        <v>59</v>
      </c>
      <c r="K77" s="8" t="s">
        <v>54</v>
      </c>
      <c r="L77" s="8" t="s">
        <v>54</v>
      </c>
      <c r="M77" s="8" t="s">
        <v>60</v>
      </c>
      <c r="N77" s="72" t="s">
        <v>61</v>
      </c>
      <c r="O77" s="23">
        <v>831959.56</v>
      </c>
      <c r="P77" s="23">
        <v>146816.39000000001</v>
      </c>
      <c r="Q77" s="23">
        <v>391126.08</v>
      </c>
      <c r="R77" s="23"/>
      <c r="S77" s="23">
        <v>260281.38</v>
      </c>
      <c r="T77" s="23">
        <f t="shared" si="0"/>
        <v>1630183.4100000001</v>
      </c>
      <c r="U77" s="39" t="s">
        <v>66</v>
      </c>
      <c r="V77" s="18">
        <v>4</v>
      </c>
      <c r="W77" s="23">
        <v>812575.73</v>
      </c>
      <c r="X77" s="23">
        <v>143395.69</v>
      </c>
    </row>
    <row r="78" spans="1:24" x14ac:dyDescent="0.25">
      <c r="A78" s="39">
        <v>66</v>
      </c>
      <c r="B78" s="39" t="s">
        <v>237</v>
      </c>
      <c r="C78" s="167">
        <v>110832</v>
      </c>
      <c r="D78" s="70" t="s">
        <v>254</v>
      </c>
      <c r="E78" s="70" t="s">
        <v>255</v>
      </c>
      <c r="F78" s="71" t="s">
        <v>256</v>
      </c>
      <c r="G78" s="9" t="s">
        <v>12802</v>
      </c>
      <c r="H78" s="9" t="s">
        <v>12800</v>
      </c>
      <c r="I78" s="41">
        <v>60.45</v>
      </c>
      <c r="J78" s="8" t="s">
        <v>59</v>
      </c>
      <c r="K78" s="8" t="s">
        <v>54</v>
      </c>
      <c r="L78" s="8" t="s">
        <v>70</v>
      </c>
      <c r="M78" s="8" t="s">
        <v>60</v>
      </c>
      <c r="N78" s="72" t="s">
        <v>61</v>
      </c>
      <c r="O78" s="23">
        <v>1245112.79</v>
      </c>
      <c r="P78" s="23">
        <v>219725.79</v>
      </c>
      <c r="Q78" s="23">
        <v>594868.06000000006</v>
      </c>
      <c r="R78" s="23"/>
      <c r="S78" s="23">
        <v>391344.26</v>
      </c>
      <c r="T78" s="23">
        <f t="shared" ref="T78:T141" si="1">O78+P78+Q78+S78</f>
        <v>2451050.9000000004</v>
      </c>
      <c r="U78" s="39" t="s">
        <v>62</v>
      </c>
      <c r="V78" s="18">
        <v>2</v>
      </c>
      <c r="W78" s="23">
        <v>1235108.21</v>
      </c>
      <c r="X78" s="23">
        <v>217960.31</v>
      </c>
    </row>
    <row r="79" spans="1:24" x14ac:dyDescent="0.25">
      <c r="A79" s="39">
        <v>67</v>
      </c>
      <c r="B79" s="39" t="s">
        <v>237</v>
      </c>
      <c r="C79" s="167">
        <v>114089</v>
      </c>
      <c r="D79" s="70" t="s">
        <v>257</v>
      </c>
      <c r="E79" s="70" t="s">
        <v>258</v>
      </c>
      <c r="F79" s="71" t="s">
        <v>259</v>
      </c>
      <c r="G79" s="9" t="s">
        <v>12802</v>
      </c>
      <c r="H79" s="9" t="s">
        <v>12838</v>
      </c>
      <c r="I79" s="41">
        <v>61.37</v>
      </c>
      <c r="J79" s="8" t="s">
        <v>59</v>
      </c>
      <c r="K79" s="8" t="s">
        <v>54</v>
      </c>
      <c r="L79" s="8" t="s">
        <v>70</v>
      </c>
      <c r="M79" s="8" t="s">
        <v>60</v>
      </c>
      <c r="N79" s="72" t="s">
        <v>61</v>
      </c>
      <c r="O79" s="23">
        <v>3804922.83</v>
      </c>
      <c r="P79" s="23">
        <v>671456.97</v>
      </c>
      <c r="Q79" s="23">
        <v>1723998.2</v>
      </c>
      <c r="R79" s="23"/>
      <c r="S79" s="23">
        <v>1178071.82</v>
      </c>
      <c r="T79" s="23">
        <f t="shared" si="1"/>
        <v>7378449.8200000003</v>
      </c>
      <c r="U79" s="39" t="s">
        <v>66</v>
      </c>
      <c r="V79" s="18">
        <v>1</v>
      </c>
      <c r="W79" s="23">
        <v>3371643.08</v>
      </c>
      <c r="X79" s="23">
        <v>594995.80000000005</v>
      </c>
    </row>
    <row r="80" spans="1:24" x14ac:dyDescent="0.25">
      <c r="A80" s="39">
        <v>68</v>
      </c>
      <c r="B80" s="39" t="s">
        <v>237</v>
      </c>
      <c r="C80" s="167">
        <v>114738</v>
      </c>
      <c r="D80" s="70" t="s">
        <v>260</v>
      </c>
      <c r="E80" s="70" t="s">
        <v>261</v>
      </c>
      <c r="F80" s="71" t="s">
        <v>262</v>
      </c>
      <c r="G80" s="9" t="s">
        <v>12802</v>
      </c>
      <c r="H80" s="9" t="s">
        <v>12946</v>
      </c>
      <c r="I80" s="41">
        <v>53.3</v>
      </c>
      <c r="J80" s="8" t="s">
        <v>59</v>
      </c>
      <c r="K80" s="8" t="s">
        <v>54</v>
      </c>
      <c r="L80" s="8" t="s">
        <v>54</v>
      </c>
      <c r="M80" s="8" t="s">
        <v>60</v>
      </c>
      <c r="N80" s="72" t="s">
        <v>61</v>
      </c>
      <c r="O80" s="23">
        <v>1343886.27</v>
      </c>
      <c r="P80" s="23">
        <v>237156.41</v>
      </c>
      <c r="Q80" s="23">
        <v>940500.73</v>
      </c>
      <c r="R80" s="23"/>
      <c r="S80" s="23">
        <v>74818.48</v>
      </c>
      <c r="T80" s="23">
        <f t="shared" si="1"/>
        <v>2596361.89</v>
      </c>
      <c r="U80" s="39" t="s">
        <v>66</v>
      </c>
      <c r="V80" s="18">
        <v>4</v>
      </c>
      <c r="W80" s="23">
        <v>1148102.82</v>
      </c>
      <c r="X80" s="23">
        <v>202606.38</v>
      </c>
    </row>
    <row r="81" spans="1:24" x14ac:dyDescent="0.25">
      <c r="A81" s="39">
        <v>69</v>
      </c>
      <c r="B81" s="39" t="s">
        <v>237</v>
      </c>
      <c r="C81" s="167">
        <v>112658</v>
      </c>
      <c r="D81" s="70" t="s">
        <v>263</v>
      </c>
      <c r="E81" s="70" t="s">
        <v>264</v>
      </c>
      <c r="F81" s="71" t="s">
        <v>265</v>
      </c>
      <c r="G81" s="9" t="s">
        <v>12755</v>
      </c>
      <c r="H81" s="9" t="s">
        <v>12729</v>
      </c>
      <c r="I81" s="41">
        <v>52.95</v>
      </c>
      <c r="J81" s="8" t="s">
        <v>59</v>
      </c>
      <c r="K81" s="8" t="s">
        <v>54</v>
      </c>
      <c r="L81" s="8" t="s">
        <v>54</v>
      </c>
      <c r="M81" s="8" t="s">
        <v>60</v>
      </c>
      <c r="N81" s="72" t="s">
        <v>61</v>
      </c>
      <c r="O81" s="23">
        <v>1631450.16</v>
      </c>
      <c r="P81" s="23">
        <v>287902.96999999997</v>
      </c>
      <c r="Q81" s="23">
        <v>1162002.98</v>
      </c>
      <c r="R81" s="23"/>
      <c r="S81" s="23">
        <v>590606.81999999995</v>
      </c>
      <c r="T81" s="23">
        <f t="shared" si="1"/>
        <v>3671962.9299999997</v>
      </c>
      <c r="U81" s="39" t="s">
        <v>62</v>
      </c>
      <c r="V81" s="18">
        <v>1</v>
      </c>
      <c r="W81" s="23">
        <v>1583824.82</v>
      </c>
      <c r="X81" s="23">
        <v>279498.5</v>
      </c>
    </row>
    <row r="82" spans="1:24" x14ac:dyDescent="0.25">
      <c r="A82" s="39">
        <v>70</v>
      </c>
      <c r="B82" s="39" t="s">
        <v>237</v>
      </c>
      <c r="C82" s="167">
        <v>115813</v>
      </c>
      <c r="D82" s="70" t="s">
        <v>266</v>
      </c>
      <c r="E82" s="70" t="s">
        <v>267</v>
      </c>
      <c r="F82" s="71" t="s">
        <v>268</v>
      </c>
      <c r="G82" s="9" t="s">
        <v>12803</v>
      </c>
      <c r="H82" s="9" t="s">
        <v>12741</v>
      </c>
      <c r="I82" s="41">
        <v>61.74</v>
      </c>
      <c r="J82" s="8" t="s">
        <v>59</v>
      </c>
      <c r="K82" s="8" t="s">
        <v>54</v>
      </c>
      <c r="L82" s="8" t="s">
        <v>54</v>
      </c>
      <c r="M82" s="8" t="s">
        <v>60</v>
      </c>
      <c r="N82" s="72" t="s">
        <v>61</v>
      </c>
      <c r="O82" s="23">
        <v>1338058.1299999999</v>
      </c>
      <c r="P82" s="23">
        <v>236127.91</v>
      </c>
      <c r="Q82" s="23">
        <v>592922.18000000005</v>
      </c>
      <c r="R82" s="23"/>
      <c r="S82" s="23">
        <v>119994.39</v>
      </c>
      <c r="T82" s="23">
        <f t="shared" si="1"/>
        <v>2287102.61</v>
      </c>
      <c r="U82" s="39" t="s">
        <v>62</v>
      </c>
      <c r="V82" s="18">
        <v>1</v>
      </c>
      <c r="W82" s="23">
        <v>1290745.68</v>
      </c>
      <c r="X82" s="23">
        <v>227778.64</v>
      </c>
    </row>
    <row r="83" spans="1:24" x14ac:dyDescent="0.25">
      <c r="A83" s="39">
        <v>71</v>
      </c>
      <c r="B83" s="39" t="s">
        <v>237</v>
      </c>
      <c r="C83" s="167">
        <v>116892</v>
      </c>
      <c r="D83" s="70" t="s">
        <v>269</v>
      </c>
      <c r="E83" s="70" t="s">
        <v>270</v>
      </c>
      <c r="F83" s="71" t="s">
        <v>271</v>
      </c>
      <c r="G83" s="9" t="s">
        <v>12804</v>
      </c>
      <c r="H83" s="9" t="s">
        <v>12889</v>
      </c>
      <c r="I83" s="41">
        <v>61.01</v>
      </c>
      <c r="J83" s="8" t="s">
        <v>59</v>
      </c>
      <c r="K83" s="8" t="s">
        <v>54</v>
      </c>
      <c r="L83" s="8" t="s">
        <v>54</v>
      </c>
      <c r="M83" s="8" t="s">
        <v>60</v>
      </c>
      <c r="N83" s="72" t="s">
        <v>61</v>
      </c>
      <c r="O83" s="23">
        <v>2198525.5299999998</v>
      </c>
      <c r="P83" s="23">
        <v>387975.1</v>
      </c>
      <c r="Q83" s="23">
        <v>1017061.68</v>
      </c>
      <c r="R83" s="23"/>
      <c r="S83" s="23">
        <v>748957.42</v>
      </c>
      <c r="T83" s="23">
        <f t="shared" si="1"/>
        <v>4352519.7300000004</v>
      </c>
      <c r="U83" s="39" t="s">
        <v>66</v>
      </c>
      <c r="V83" s="18">
        <v>1</v>
      </c>
      <c r="W83" s="23">
        <v>910660.48</v>
      </c>
      <c r="X83" s="23">
        <v>160704.76</v>
      </c>
    </row>
    <row r="84" spans="1:24" x14ac:dyDescent="0.25">
      <c r="A84" s="39">
        <v>72</v>
      </c>
      <c r="B84" s="39" t="s">
        <v>237</v>
      </c>
      <c r="C84" s="167">
        <v>111862</v>
      </c>
      <c r="D84" s="70" t="s">
        <v>12806</v>
      </c>
      <c r="E84" s="70" t="s">
        <v>272</v>
      </c>
      <c r="F84" s="71" t="s">
        <v>273</v>
      </c>
      <c r="G84" s="9" t="s">
        <v>12807</v>
      </c>
      <c r="H84" s="9" t="s">
        <v>12800</v>
      </c>
      <c r="I84" s="41">
        <v>52.81</v>
      </c>
      <c r="J84" s="8" t="s">
        <v>59</v>
      </c>
      <c r="K84" s="8" t="s">
        <v>54</v>
      </c>
      <c r="L84" s="8" t="s">
        <v>73</v>
      </c>
      <c r="M84" s="8" t="s">
        <v>60</v>
      </c>
      <c r="N84" s="72" t="s">
        <v>61</v>
      </c>
      <c r="O84" s="23">
        <v>1035532.34</v>
      </c>
      <c r="P84" s="23">
        <v>182741.01</v>
      </c>
      <c r="Q84" s="23">
        <v>742456.81</v>
      </c>
      <c r="R84" s="23"/>
      <c r="S84" s="23">
        <v>24871</v>
      </c>
      <c r="T84" s="23">
        <f t="shared" si="1"/>
        <v>1985601.1600000001</v>
      </c>
      <c r="U84" s="39" t="s">
        <v>62</v>
      </c>
      <c r="V84" s="18">
        <v>3</v>
      </c>
      <c r="W84" s="23">
        <v>1015078.94</v>
      </c>
      <c r="X84" s="23">
        <v>179131.62</v>
      </c>
    </row>
    <row r="85" spans="1:24" x14ac:dyDescent="0.25">
      <c r="A85" s="39">
        <v>73</v>
      </c>
      <c r="B85" s="39" t="s">
        <v>237</v>
      </c>
      <c r="C85" s="167">
        <v>112724</v>
      </c>
      <c r="D85" s="70" t="s">
        <v>274</v>
      </c>
      <c r="E85" s="70" t="s">
        <v>275</v>
      </c>
      <c r="F85" s="71" t="s">
        <v>276</v>
      </c>
      <c r="G85" s="9" t="s">
        <v>12808</v>
      </c>
      <c r="H85" s="9" t="s">
        <v>12745</v>
      </c>
      <c r="I85" s="41">
        <v>52.92</v>
      </c>
      <c r="J85" s="8" t="s">
        <v>59</v>
      </c>
      <c r="K85" s="8" t="s">
        <v>54</v>
      </c>
      <c r="L85" s="8" t="s">
        <v>73</v>
      </c>
      <c r="M85" s="8" t="s">
        <v>60</v>
      </c>
      <c r="N85" s="72" t="s">
        <v>61</v>
      </c>
      <c r="O85" s="23">
        <v>1448022.17</v>
      </c>
      <c r="P85" s="23">
        <v>255533.32</v>
      </c>
      <c r="Q85" s="23">
        <v>1032778.58</v>
      </c>
      <c r="R85" s="23"/>
      <c r="S85" s="23">
        <v>1476145.48</v>
      </c>
      <c r="T85" s="23">
        <f t="shared" si="1"/>
        <v>4212479.55</v>
      </c>
      <c r="U85" s="39" t="s">
        <v>205</v>
      </c>
      <c r="V85" s="18">
        <v>0</v>
      </c>
      <c r="W85" s="23">
        <v>0</v>
      </c>
      <c r="X85" s="23">
        <v>0</v>
      </c>
    </row>
    <row r="86" spans="1:24" x14ac:dyDescent="0.25">
      <c r="A86" s="39">
        <v>74</v>
      </c>
      <c r="B86" s="39" t="s">
        <v>237</v>
      </c>
      <c r="C86" s="167">
        <v>114425</v>
      </c>
      <c r="D86" s="70" t="s">
        <v>12683</v>
      </c>
      <c r="E86" s="70" t="s">
        <v>12684</v>
      </c>
      <c r="F86" s="71" t="s">
        <v>12809</v>
      </c>
      <c r="G86" s="9" t="s">
        <v>12810</v>
      </c>
      <c r="H86" s="9" t="s">
        <v>12860</v>
      </c>
      <c r="I86" s="41">
        <v>52.7</v>
      </c>
      <c r="J86" s="8" t="s">
        <v>59</v>
      </c>
      <c r="K86" s="8" t="s">
        <v>54</v>
      </c>
      <c r="L86" s="8" t="s">
        <v>54</v>
      </c>
      <c r="M86" s="8" t="s">
        <v>60</v>
      </c>
      <c r="N86" s="72" t="s">
        <v>61</v>
      </c>
      <c r="O86" s="23">
        <v>908174.85</v>
      </c>
      <c r="P86" s="23">
        <v>160266.15</v>
      </c>
      <c r="Q86" s="23">
        <v>654888.31000000006</v>
      </c>
      <c r="R86" s="23"/>
      <c r="S86" s="23">
        <v>343174.19</v>
      </c>
      <c r="T86" s="23">
        <f t="shared" si="1"/>
        <v>2066503.5</v>
      </c>
      <c r="U86" s="39" t="s">
        <v>66</v>
      </c>
      <c r="V86" s="18">
        <v>2</v>
      </c>
      <c r="W86" s="23">
        <v>207136.45</v>
      </c>
      <c r="X86" s="23">
        <v>36553.480000000003</v>
      </c>
    </row>
    <row r="87" spans="1:24" x14ac:dyDescent="0.25">
      <c r="A87" s="39">
        <v>75</v>
      </c>
      <c r="B87" s="39" t="s">
        <v>237</v>
      </c>
      <c r="C87" s="167">
        <v>114570</v>
      </c>
      <c r="D87" s="70" t="s">
        <v>277</v>
      </c>
      <c r="E87" s="70" t="s">
        <v>278</v>
      </c>
      <c r="F87" s="71" t="s">
        <v>279</v>
      </c>
      <c r="G87" s="9" t="s">
        <v>12811</v>
      </c>
      <c r="H87" s="9" t="s">
        <v>12829</v>
      </c>
      <c r="I87" s="41">
        <v>53.22</v>
      </c>
      <c r="J87" s="8" t="s">
        <v>59</v>
      </c>
      <c r="K87" s="8" t="s">
        <v>54</v>
      </c>
      <c r="L87" s="8" t="s">
        <v>54</v>
      </c>
      <c r="M87" s="8" t="s">
        <v>60</v>
      </c>
      <c r="N87" s="72" t="s">
        <v>61</v>
      </c>
      <c r="O87" s="23">
        <v>886481.48</v>
      </c>
      <c r="P87" s="23">
        <v>156437.89000000001</v>
      </c>
      <c r="Q87" s="23">
        <v>622814</v>
      </c>
      <c r="R87" s="23"/>
      <c r="S87" s="23">
        <v>5341.76</v>
      </c>
      <c r="T87" s="23">
        <f t="shared" si="1"/>
        <v>1671075.1300000001</v>
      </c>
      <c r="U87" s="39" t="s">
        <v>66</v>
      </c>
      <c r="V87" s="18">
        <v>2</v>
      </c>
      <c r="W87" s="23">
        <v>773310.21</v>
      </c>
      <c r="X87" s="23">
        <v>136466.51999999999</v>
      </c>
    </row>
    <row r="88" spans="1:24" x14ac:dyDescent="0.25">
      <c r="A88" s="39">
        <v>76</v>
      </c>
      <c r="B88" s="39" t="s">
        <v>237</v>
      </c>
      <c r="C88" s="167">
        <v>112249</v>
      </c>
      <c r="D88" s="70" t="s">
        <v>280</v>
      </c>
      <c r="E88" s="70" t="s">
        <v>281</v>
      </c>
      <c r="F88" s="71" t="s">
        <v>282</v>
      </c>
      <c r="G88" s="9" t="s">
        <v>12812</v>
      </c>
      <c r="H88" s="9" t="s">
        <v>12813</v>
      </c>
      <c r="I88" s="41">
        <v>54.81</v>
      </c>
      <c r="J88" s="8" t="s">
        <v>59</v>
      </c>
      <c r="K88" s="8" t="s">
        <v>54</v>
      </c>
      <c r="L88" s="8" t="s">
        <v>73</v>
      </c>
      <c r="M88" s="8" t="s">
        <v>60</v>
      </c>
      <c r="N88" s="72" t="s">
        <v>61</v>
      </c>
      <c r="O88" s="23">
        <v>2279045.1800000002</v>
      </c>
      <c r="P88" s="23">
        <v>402184.44</v>
      </c>
      <c r="Q88" s="23">
        <v>1476875.31</v>
      </c>
      <c r="R88" s="23"/>
      <c r="S88" s="23">
        <v>922537.44</v>
      </c>
      <c r="T88" s="23">
        <f t="shared" si="1"/>
        <v>5080642.37</v>
      </c>
      <c r="U88" s="39" t="s">
        <v>62</v>
      </c>
      <c r="V88" s="18">
        <v>3</v>
      </c>
      <c r="W88" s="23">
        <v>2234081.62</v>
      </c>
      <c r="X88" s="23">
        <v>394249.67</v>
      </c>
    </row>
    <row r="89" spans="1:24" x14ac:dyDescent="0.25">
      <c r="A89" s="39">
        <v>77</v>
      </c>
      <c r="B89" s="39" t="s">
        <v>237</v>
      </c>
      <c r="C89" s="167">
        <v>114395</v>
      </c>
      <c r="D89" s="70" t="s">
        <v>283</v>
      </c>
      <c r="E89" s="70" t="s">
        <v>284</v>
      </c>
      <c r="F89" s="71" t="s">
        <v>285</v>
      </c>
      <c r="G89" s="9" t="s">
        <v>12814</v>
      </c>
      <c r="H89" s="9" t="s">
        <v>12834</v>
      </c>
      <c r="I89" s="41">
        <v>52.42</v>
      </c>
      <c r="J89" s="8" t="s">
        <v>59</v>
      </c>
      <c r="K89" s="8" t="s">
        <v>54</v>
      </c>
      <c r="L89" s="8" t="s">
        <v>180</v>
      </c>
      <c r="M89" s="8" t="s">
        <v>60</v>
      </c>
      <c r="N89" s="72" t="s">
        <v>61</v>
      </c>
      <c r="O89" s="23">
        <v>3112242.16</v>
      </c>
      <c r="P89" s="23">
        <v>549219.19999999995</v>
      </c>
      <c r="Q89" s="23">
        <v>2275757.91</v>
      </c>
      <c r="R89" s="23"/>
      <c r="S89" s="23">
        <v>1128285.8600000001</v>
      </c>
      <c r="T89" s="23">
        <f t="shared" si="1"/>
        <v>7065505.1300000008</v>
      </c>
      <c r="U89" s="39" t="s">
        <v>66</v>
      </c>
      <c r="V89" s="18">
        <v>2</v>
      </c>
      <c r="W89" s="23">
        <v>3020514.63</v>
      </c>
      <c r="X89" s="23">
        <v>533031.99</v>
      </c>
    </row>
    <row r="90" spans="1:24" x14ac:dyDescent="0.25">
      <c r="A90" s="39">
        <v>78</v>
      </c>
      <c r="B90" s="39" t="s">
        <v>237</v>
      </c>
      <c r="C90" s="167">
        <v>113034</v>
      </c>
      <c r="D90" s="70" t="s">
        <v>286</v>
      </c>
      <c r="E90" s="70" t="s">
        <v>287</v>
      </c>
      <c r="F90" s="71" t="s">
        <v>288</v>
      </c>
      <c r="G90" s="9" t="s">
        <v>12816</v>
      </c>
      <c r="H90" s="9" t="s">
        <v>12923</v>
      </c>
      <c r="I90" s="41">
        <v>52.95</v>
      </c>
      <c r="J90" s="8" t="s">
        <v>59</v>
      </c>
      <c r="K90" s="8" t="s">
        <v>54</v>
      </c>
      <c r="L90" s="8" t="s">
        <v>70</v>
      </c>
      <c r="M90" s="8" t="s">
        <v>60</v>
      </c>
      <c r="N90" s="72" t="s">
        <v>61</v>
      </c>
      <c r="O90" s="23">
        <v>1860300.57</v>
      </c>
      <c r="P90" s="23">
        <v>328288.34000000003</v>
      </c>
      <c r="Q90" s="23">
        <v>1324786.29</v>
      </c>
      <c r="R90" s="23"/>
      <c r="S90" s="23">
        <v>155472.26</v>
      </c>
      <c r="T90" s="23">
        <f t="shared" si="1"/>
        <v>3668847.46</v>
      </c>
      <c r="U90" s="39" t="s">
        <v>62</v>
      </c>
      <c r="V90" s="18">
        <v>3</v>
      </c>
      <c r="W90" s="23">
        <v>1762250.32</v>
      </c>
      <c r="X90" s="23">
        <v>310985.36</v>
      </c>
    </row>
    <row r="91" spans="1:24" x14ac:dyDescent="0.25">
      <c r="A91" s="39">
        <v>79</v>
      </c>
      <c r="B91" s="39" t="s">
        <v>237</v>
      </c>
      <c r="C91" s="167">
        <v>111786</v>
      </c>
      <c r="D91" s="70" t="s">
        <v>289</v>
      </c>
      <c r="E91" s="70" t="s">
        <v>290</v>
      </c>
      <c r="F91" s="71" t="s">
        <v>291</v>
      </c>
      <c r="G91" s="9" t="s">
        <v>12817</v>
      </c>
      <c r="H91" s="9" t="s">
        <v>12542</v>
      </c>
      <c r="I91" s="41">
        <v>52.93</v>
      </c>
      <c r="J91" s="8" t="s">
        <v>59</v>
      </c>
      <c r="K91" s="8" t="s">
        <v>54</v>
      </c>
      <c r="L91" s="8" t="s">
        <v>54</v>
      </c>
      <c r="M91" s="8" t="s">
        <v>60</v>
      </c>
      <c r="N91" s="72" t="s">
        <v>61</v>
      </c>
      <c r="O91" s="23">
        <v>1099574.25</v>
      </c>
      <c r="P91" s="23">
        <v>194042.51</v>
      </c>
      <c r="Q91" s="23">
        <v>783671.89</v>
      </c>
      <c r="R91" s="23"/>
      <c r="S91" s="23">
        <v>666589.27</v>
      </c>
      <c r="T91" s="23">
        <f t="shared" si="1"/>
        <v>2743877.92</v>
      </c>
      <c r="U91" s="39" t="s">
        <v>62</v>
      </c>
      <c r="V91" s="18">
        <v>1</v>
      </c>
      <c r="W91" s="23">
        <v>1098270.04</v>
      </c>
      <c r="X91" s="23">
        <v>193812.35</v>
      </c>
    </row>
    <row r="92" spans="1:24" x14ac:dyDescent="0.25">
      <c r="A92" s="39">
        <v>80</v>
      </c>
      <c r="B92" s="39" t="s">
        <v>237</v>
      </c>
      <c r="C92" s="167">
        <v>112739</v>
      </c>
      <c r="D92" s="70" t="s">
        <v>292</v>
      </c>
      <c r="E92" s="70" t="s">
        <v>137</v>
      </c>
      <c r="F92" s="71" t="s">
        <v>293</v>
      </c>
      <c r="G92" s="9" t="s">
        <v>12818</v>
      </c>
      <c r="H92" s="9" t="s">
        <v>12741</v>
      </c>
      <c r="I92" s="41">
        <v>59.5</v>
      </c>
      <c r="J92" s="8" t="s">
        <v>59</v>
      </c>
      <c r="K92" s="8" t="s">
        <v>54</v>
      </c>
      <c r="L92" s="8" t="s">
        <v>70</v>
      </c>
      <c r="M92" s="8" t="s">
        <v>60</v>
      </c>
      <c r="N92" s="72" t="s">
        <v>61</v>
      </c>
      <c r="O92" s="23">
        <v>2221581.0299999998</v>
      </c>
      <c r="P92" s="23">
        <v>392042.71</v>
      </c>
      <c r="Q92" s="23">
        <v>1120125.8899999999</v>
      </c>
      <c r="R92" s="23"/>
      <c r="S92" s="23">
        <v>927365.43</v>
      </c>
      <c r="T92" s="23">
        <f t="shared" si="1"/>
        <v>4661115.0599999996</v>
      </c>
      <c r="U92" s="39" t="s">
        <v>66</v>
      </c>
      <c r="V92" s="18">
        <v>1</v>
      </c>
      <c r="W92" s="23">
        <v>2194296.73</v>
      </c>
      <c r="X92" s="23">
        <v>387228.86</v>
      </c>
    </row>
    <row r="93" spans="1:24" x14ac:dyDescent="0.25">
      <c r="A93" s="39">
        <v>81</v>
      </c>
      <c r="B93" s="39" t="s">
        <v>237</v>
      </c>
      <c r="C93" s="167">
        <v>114375</v>
      </c>
      <c r="D93" s="70" t="s">
        <v>294</v>
      </c>
      <c r="E93" s="70" t="s">
        <v>295</v>
      </c>
      <c r="F93" s="71" t="s">
        <v>296</v>
      </c>
      <c r="G93" s="9" t="s">
        <v>12727</v>
      </c>
      <c r="H93" s="9" t="s">
        <v>12542</v>
      </c>
      <c r="I93" s="41">
        <v>60.73</v>
      </c>
      <c r="J93" s="8" t="s">
        <v>59</v>
      </c>
      <c r="K93" s="8" t="s">
        <v>54</v>
      </c>
      <c r="L93" s="8" t="s">
        <v>54</v>
      </c>
      <c r="M93" s="8" t="s">
        <v>60</v>
      </c>
      <c r="N93" s="72" t="s">
        <v>61</v>
      </c>
      <c r="O93" s="23">
        <v>1756134.22</v>
      </c>
      <c r="P93" s="23">
        <v>309906.03999999998</v>
      </c>
      <c r="Q93" s="23">
        <v>825704.1</v>
      </c>
      <c r="R93" s="23"/>
      <c r="S93" s="23">
        <v>39690.01</v>
      </c>
      <c r="T93" s="23">
        <f t="shared" si="1"/>
        <v>2931434.3699999996</v>
      </c>
      <c r="U93" s="39" t="s">
        <v>62</v>
      </c>
      <c r="V93" s="18">
        <v>1</v>
      </c>
      <c r="W93" s="23">
        <v>1743931.02</v>
      </c>
      <c r="X93" s="23">
        <v>307752.53000000003</v>
      </c>
    </row>
    <row r="94" spans="1:24" x14ac:dyDescent="0.25">
      <c r="A94" s="39">
        <v>82</v>
      </c>
      <c r="B94" s="39" t="s">
        <v>237</v>
      </c>
      <c r="C94" s="167">
        <v>114413</v>
      </c>
      <c r="D94" s="70" t="s">
        <v>297</v>
      </c>
      <c r="E94" s="70" t="s">
        <v>298</v>
      </c>
      <c r="F94" s="71" t="s">
        <v>299</v>
      </c>
      <c r="G94" s="9" t="s">
        <v>12727</v>
      </c>
      <c r="H94" s="9" t="s">
        <v>12823</v>
      </c>
      <c r="I94" s="41">
        <v>53.26</v>
      </c>
      <c r="J94" s="8" t="s">
        <v>59</v>
      </c>
      <c r="K94" s="8" t="s">
        <v>54</v>
      </c>
      <c r="L94" s="8" t="s">
        <v>180</v>
      </c>
      <c r="M94" s="8" t="s">
        <v>60</v>
      </c>
      <c r="N94" s="72" t="s">
        <v>61</v>
      </c>
      <c r="O94" s="23">
        <v>1757061.98</v>
      </c>
      <c r="P94" s="23">
        <v>310069.76000000001</v>
      </c>
      <c r="Q94" s="23">
        <v>1231691.75</v>
      </c>
      <c r="R94" s="23"/>
      <c r="S94" s="23">
        <v>627206.49</v>
      </c>
      <c r="T94" s="23">
        <f t="shared" si="1"/>
        <v>3926029.9800000004</v>
      </c>
      <c r="U94" s="39" t="s">
        <v>66</v>
      </c>
      <c r="V94" s="18">
        <v>1</v>
      </c>
      <c r="W94" s="23">
        <v>1694167.61</v>
      </c>
      <c r="X94" s="23">
        <v>298970.77</v>
      </c>
    </row>
    <row r="95" spans="1:24" x14ac:dyDescent="0.25">
      <c r="A95" s="39">
        <v>83</v>
      </c>
      <c r="B95" s="39" t="s">
        <v>237</v>
      </c>
      <c r="C95" s="167">
        <v>114902</v>
      </c>
      <c r="D95" s="70" t="s">
        <v>300</v>
      </c>
      <c r="E95" s="70" t="s">
        <v>194</v>
      </c>
      <c r="F95" s="71" t="s">
        <v>301</v>
      </c>
      <c r="G95" s="9" t="s">
        <v>12727</v>
      </c>
      <c r="H95" s="9" t="s">
        <v>12800</v>
      </c>
      <c r="I95" s="41">
        <v>59.5</v>
      </c>
      <c r="J95" s="8" t="s">
        <v>59</v>
      </c>
      <c r="K95" s="8" t="s">
        <v>54</v>
      </c>
      <c r="L95" s="8" t="s">
        <v>54</v>
      </c>
      <c r="M95" s="8" t="s">
        <v>60</v>
      </c>
      <c r="N95" s="72" t="s">
        <v>61</v>
      </c>
      <c r="O95" s="23">
        <v>880804.18</v>
      </c>
      <c r="P95" s="23">
        <v>155436.04</v>
      </c>
      <c r="Q95" s="23">
        <v>444102.96</v>
      </c>
      <c r="R95" s="23"/>
      <c r="S95" s="23">
        <v>81092.539999999994</v>
      </c>
      <c r="T95" s="23">
        <f t="shared" si="1"/>
        <v>1561435.7200000002</v>
      </c>
      <c r="U95" s="39" t="s">
        <v>62</v>
      </c>
      <c r="V95" s="18">
        <v>3</v>
      </c>
      <c r="W95" s="23">
        <v>869144.96</v>
      </c>
      <c r="X95" s="23">
        <v>153378.54</v>
      </c>
    </row>
    <row r="96" spans="1:24" x14ac:dyDescent="0.25">
      <c r="A96" s="39">
        <v>84</v>
      </c>
      <c r="B96" s="39" t="s">
        <v>237</v>
      </c>
      <c r="C96" s="167">
        <v>115927</v>
      </c>
      <c r="D96" s="70" t="s">
        <v>302</v>
      </c>
      <c r="E96" s="70" t="s">
        <v>303</v>
      </c>
      <c r="F96" s="71" t="s">
        <v>304</v>
      </c>
      <c r="G96" s="9" t="s">
        <v>12727</v>
      </c>
      <c r="H96" s="9" t="s">
        <v>12946</v>
      </c>
      <c r="I96" s="41">
        <v>54.31</v>
      </c>
      <c r="J96" s="8" t="s">
        <v>59</v>
      </c>
      <c r="K96" s="8" t="s">
        <v>54</v>
      </c>
      <c r="L96" s="8" t="s">
        <v>73</v>
      </c>
      <c r="M96" s="8" t="s">
        <v>60</v>
      </c>
      <c r="N96" s="72" t="s">
        <v>61</v>
      </c>
      <c r="O96" s="23">
        <v>1843963.65</v>
      </c>
      <c r="P96" s="23">
        <v>325405.34999999998</v>
      </c>
      <c r="Q96" s="23">
        <v>1225626</v>
      </c>
      <c r="R96" s="23"/>
      <c r="S96" s="23">
        <v>655261.63</v>
      </c>
      <c r="T96" s="23">
        <f t="shared" si="1"/>
        <v>4050256.63</v>
      </c>
      <c r="U96" s="39" t="s">
        <v>66</v>
      </c>
      <c r="V96" s="18">
        <v>1</v>
      </c>
      <c r="W96" s="23">
        <v>791201.05</v>
      </c>
      <c r="X96" s="23">
        <v>139623.73000000001</v>
      </c>
    </row>
    <row r="97" spans="1:24" x14ac:dyDescent="0.25">
      <c r="A97" s="39">
        <v>85</v>
      </c>
      <c r="B97" s="39" t="s">
        <v>237</v>
      </c>
      <c r="C97" s="167">
        <v>116750</v>
      </c>
      <c r="D97" s="70" t="s">
        <v>305</v>
      </c>
      <c r="E97" s="70" t="s">
        <v>306</v>
      </c>
      <c r="F97" s="71" t="s">
        <v>307</v>
      </c>
      <c r="G97" s="9" t="s">
        <v>12751</v>
      </c>
      <c r="H97" s="9" t="s">
        <v>12851</v>
      </c>
      <c r="I97" s="41">
        <v>52.32</v>
      </c>
      <c r="J97" s="8" t="s">
        <v>59</v>
      </c>
      <c r="K97" s="8" t="s">
        <v>54</v>
      </c>
      <c r="L97" s="8" t="s">
        <v>54</v>
      </c>
      <c r="M97" s="8" t="s">
        <v>60</v>
      </c>
      <c r="N97" s="72" t="s">
        <v>61</v>
      </c>
      <c r="O97" s="23">
        <v>782692.18</v>
      </c>
      <c r="P97" s="23">
        <v>138122.15</v>
      </c>
      <c r="Q97" s="23">
        <v>575050.59</v>
      </c>
      <c r="R97" s="23"/>
      <c r="S97" s="23">
        <v>12708.29</v>
      </c>
      <c r="T97" s="23">
        <f t="shared" si="1"/>
        <v>1508573.21</v>
      </c>
      <c r="U97" s="39" t="s">
        <v>66</v>
      </c>
      <c r="V97" s="18">
        <v>2</v>
      </c>
      <c r="W97" s="23">
        <v>744319.69</v>
      </c>
      <c r="X97" s="23">
        <v>131350.51</v>
      </c>
    </row>
    <row r="98" spans="1:24" x14ac:dyDescent="0.25">
      <c r="A98" s="39">
        <v>86</v>
      </c>
      <c r="B98" s="39" t="s">
        <v>308</v>
      </c>
      <c r="C98" s="167">
        <v>118007</v>
      </c>
      <c r="D98" s="70" t="s">
        <v>309</v>
      </c>
      <c r="E98" s="70" t="s">
        <v>310</v>
      </c>
      <c r="F98" s="71" t="s">
        <v>311</v>
      </c>
      <c r="G98" s="9" t="s">
        <v>12797</v>
      </c>
      <c r="H98" s="9" t="s">
        <v>12946</v>
      </c>
      <c r="I98" s="41">
        <v>85</v>
      </c>
      <c r="J98" s="8" t="s">
        <v>59</v>
      </c>
      <c r="K98" s="8" t="s">
        <v>54</v>
      </c>
      <c r="L98" s="8" t="s">
        <v>70</v>
      </c>
      <c r="M98" s="8" t="s">
        <v>312</v>
      </c>
      <c r="N98" s="72" t="s">
        <v>313</v>
      </c>
      <c r="O98" s="23">
        <v>23772648.710000001</v>
      </c>
      <c r="P98" s="23">
        <v>3635816.83</v>
      </c>
      <c r="Q98" s="23">
        <v>559356.43999999994</v>
      </c>
      <c r="R98" s="23"/>
      <c r="S98" s="23">
        <v>3924158.67</v>
      </c>
      <c r="T98" s="23">
        <f t="shared" si="1"/>
        <v>31891980.649999999</v>
      </c>
      <c r="U98" s="39" t="s">
        <v>66</v>
      </c>
      <c r="V98" s="18">
        <v>1</v>
      </c>
      <c r="W98" s="23">
        <v>169546.2</v>
      </c>
      <c r="X98" s="23">
        <v>25930.58</v>
      </c>
    </row>
    <row r="99" spans="1:24" x14ac:dyDescent="0.25">
      <c r="A99" s="39">
        <v>87</v>
      </c>
      <c r="B99" s="39" t="s">
        <v>308</v>
      </c>
      <c r="C99" s="167">
        <v>118670</v>
      </c>
      <c r="D99" s="70" t="s">
        <v>314</v>
      </c>
      <c r="E99" s="70" t="s">
        <v>315</v>
      </c>
      <c r="F99" s="71" t="s">
        <v>316</v>
      </c>
      <c r="G99" s="9" t="s">
        <v>12797</v>
      </c>
      <c r="H99" s="9" t="s">
        <v>12836</v>
      </c>
      <c r="I99" s="41">
        <v>85</v>
      </c>
      <c r="J99" s="8" t="s">
        <v>59</v>
      </c>
      <c r="K99" s="8" t="s">
        <v>54</v>
      </c>
      <c r="L99" s="8" t="s">
        <v>73</v>
      </c>
      <c r="M99" s="8" t="s">
        <v>229</v>
      </c>
      <c r="N99" s="72" t="s">
        <v>313</v>
      </c>
      <c r="O99" s="23">
        <v>1556903.51</v>
      </c>
      <c r="P99" s="23">
        <v>238114.64</v>
      </c>
      <c r="Q99" s="23">
        <v>36633.03</v>
      </c>
      <c r="R99" s="23"/>
      <c r="S99" s="23">
        <v>1390473.1</v>
      </c>
      <c r="T99" s="23">
        <f t="shared" si="1"/>
        <v>3222124.2800000003</v>
      </c>
      <c r="U99" s="39" t="s">
        <v>66</v>
      </c>
      <c r="V99" s="18">
        <v>1</v>
      </c>
      <c r="W99" s="23">
        <v>181795.20000000001</v>
      </c>
      <c r="X99" s="23">
        <v>27803.97</v>
      </c>
    </row>
    <row r="100" spans="1:24" x14ac:dyDescent="0.25">
      <c r="A100" s="39">
        <v>88</v>
      </c>
      <c r="B100" s="39" t="s">
        <v>308</v>
      </c>
      <c r="C100" s="167">
        <v>117885</v>
      </c>
      <c r="D100" s="70" t="s">
        <v>317</v>
      </c>
      <c r="E100" s="70" t="s">
        <v>318</v>
      </c>
      <c r="F100" s="71" t="s">
        <v>319</v>
      </c>
      <c r="G100" s="9" t="s">
        <v>12819</v>
      </c>
      <c r="H100" s="9" t="s">
        <v>15351</v>
      </c>
      <c r="I100" s="41">
        <v>51</v>
      </c>
      <c r="J100" s="8" t="s">
        <v>59</v>
      </c>
      <c r="K100" s="8" t="s">
        <v>54</v>
      </c>
      <c r="L100" s="8" t="s">
        <v>320</v>
      </c>
      <c r="M100" s="8" t="s">
        <v>229</v>
      </c>
      <c r="N100" s="72" t="s">
        <v>321</v>
      </c>
      <c r="O100" s="23">
        <v>878810.84</v>
      </c>
      <c r="P100" s="23">
        <v>155084.26999999999</v>
      </c>
      <c r="Q100" s="23">
        <v>689263.4</v>
      </c>
      <c r="R100" s="23"/>
      <c r="S100" s="23">
        <v>189494.15</v>
      </c>
      <c r="T100" s="23">
        <f t="shared" si="1"/>
        <v>1912652.66</v>
      </c>
      <c r="U100" s="39" t="s">
        <v>66</v>
      </c>
      <c r="V100" s="18">
        <v>2</v>
      </c>
      <c r="W100" s="23">
        <v>603696.59</v>
      </c>
      <c r="X100" s="23">
        <v>106534.64</v>
      </c>
    </row>
    <row r="101" spans="1:24" x14ac:dyDescent="0.25">
      <c r="A101" s="39">
        <v>89</v>
      </c>
      <c r="B101" s="39" t="s">
        <v>308</v>
      </c>
      <c r="C101" s="167">
        <v>114506</v>
      </c>
      <c r="D101" s="70" t="s">
        <v>322</v>
      </c>
      <c r="E101" s="70" t="s">
        <v>323</v>
      </c>
      <c r="F101" s="71" t="s">
        <v>324</v>
      </c>
      <c r="G101" s="9" t="s">
        <v>12820</v>
      </c>
      <c r="H101" s="9" t="s">
        <v>12794</v>
      </c>
      <c r="I101" s="41">
        <v>85</v>
      </c>
      <c r="J101" s="8" t="s">
        <v>59</v>
      </c>
      <c r="K101" s="8" t="s">
        <v>54</v>
      </c>
      <c r="L101" s="8" t="s">
        <v>90</v>
      </c>
      <c r="M101" s="8" t="s">
        <v>229</v>
      </c>
      <c r="N101" s="72" t="s">
        <v>313</v>
      </c>
      <c r="O101" s="23">
        <v>6022215.5099999998</v>
      </c>
      <c r="P101" s="23">
        <v>921044.73</v>
      </c>
      <c r="Q101" s="23">
        <v>141699.19</v>
      </c>
      <c r="R101" s="23"/>
      <c r="S101" s="23">
        <v>7656166.46</v>
      </c>
      <c r="T101" s="23">
        <f t="shared" si="1"/>
        <v>14741125.890000001</v>
      </c>
      <c r="U101" s="39" t="s">
        <v>66</v>
      </c>
      <c r="V101" s="18">
        <v>1</v>
      </c>
      <c r="W101" s="23">
        <v>287261.59000000003</v>
      </c>
      <c r="X101" s="23">
        <v>43934.11</v>
      </c>
    </row>
    <row r="102" spans="1:24" x14ac:dyDescent="0.25">
      <c r="A102" s="39">
        <v>90</v>
      </c>
      <c r="B102" s="39" t="s">
        <v>308</v>
      </c>
      <c r="C102" s="167">
        <v>118435</v>
      </c>
      <c r="D102" s="70" t="s">
        <v>325</v>
      </c>
      <c r="E102" s="70" t="s">
        <v>323</v>
      </c>
      <c r="F102" s="71" t="s">
        <v>326</v>
      </c>
      <c r="G102" s="9" t="s">
        <v>12822</v>
      </c>
      <c r="H102" s="9" t="s">
        <v>12823</v>
      </c>
      <c r="I102" s="41">
        <v>85</v>
      </c>
      <c r="J102" s="8" t="s">
        <v>59</v>
      </c>
      <c r="K102" s="8" t="s">
        <v>54</v>
      </c>
      <c r="L102" s="8" t="s">
        <v>90</v>
      </c>
      <c r="M102" s="8" t="s">
        <v>229</v>
      </c>
      <c r="N102" s="72" t="s">
        <v>313</v>
      </c>
      <c r="O102" s="23">
        <v>10274532.630000001</v>
      </c>
      <c r="P102" s="23">
        <v>1571399.11</v>
      </c>
      <c r="Q102" s="23">
        <v>241753.71</v>
      </c>
      <c r="R102" s="23"/>
      <c r="S102" s="23">
        <v>836126.97</v>
      </c>
      <c r="T102" s="23">
        <f t="shared" si="1"/>
        <v>12923812.420000002</v>
      </c>
      <c r="U102" s="39" t="s">
        <v>66</v>
      </c>
      <c r="V102" s="18">
        <v>0</v>
      </c>
      <c r="W102" s="23">
        <v>209335.23</v>
      </c>
      <c r="X102" s="23">
        <v>32015.96</v>
      </c>
    </row>
    <row r="103" spans="1:24" x14ac:dyDescent="0.25">
      <c r="A103" s="39">
        <v>91</v>
      </c>
      <c r="B103" s="39" t="s">
        <v>308</v>
      </c>
      <c r="C103" s="167">
        <v>116435</v>
      </c>
      <c r="D103" s="70" t="s">
        <v>327</v>
      </c>
      <c r="E103" s="70" t="s">
        <v>318</v>
      </c>
      <c r="F103" s="71" t="s">
        <v>328</v>
      </c>
      <c r="G103" s="9" t="s">
        <v>12824</v>
      </c>
      <c r="H103" s="9" t="s">
        <v>12829</v>
      </c>
      <c r="I103" s="41">
        <v>85</v>
      </c>
      <c r="J103" s="8" t="s">
        <v>59</v>
      </c>
      <c r="K103" s="8" t="s">
        <v>54</v>
      </c>
      <c r="L103" s="8" t="s">
        <v>320</v>
      </c>
      <c r="M103" s="8" t="s">
        <v>229</v>
      </c>
      <c r="N103" s="72" t="s">
        <v>313</v>
      </c>
      <c r="O103" s="23">
        <v>923109.5</v>
      </c>
      <c r="P103" s="23">
        <v>141181.43</v>
      </c>
      <c r="Q103" s="23">
        <v>21720.23</v>
      </c>
      <c r="R103" s="23"/>
      <c r="S103" s="23">
        <v>271850.17</v>
      </c>
      <c r="T103" s="23">
        <f t="shared" si="1"/>
        <v>1357861.3299999998</v>
      </c>
      <c r="U103" s="39" t="s">
        <v>66</v>
      </c>
      <c r="V103" s="18">
        <v>4</v>
      </c>
      <c r="W103" s="23">
        <v>569263.31000000006</v>
      </c>
      <c r="X103" s="23">
        <v>87063.78</v>
      </c>
    </row>
    <row r="104" spans="1:24" x14ac:dyDescent="0.25">
      <c r="A104" s="39">
        <v>92</v>
      </c>
      <c r="B104" s="39" t="s">
        <v>308</v>
      </c>
      <c r="C104" s="167">
        <v>119004</v>
      </c>
      <c r="D104" s="70" t="s">
        <v>329</v>
      </c>
      <c r="E104" s="70" t="s">
        <v>323</v>
      </c>
      <c r="F104" s="71" t="s">
        <v>330</v>
      </c>
      <c r="G104" s="9" t="s">
        <v>12765</v>
      </c>
      <c r="H104" s="9" t="s">
        <v>12982</v>
      </c>
      <c r="I104" s="41">
        <v>51</v>
      </c>
      <c r="J104" s="8" t="s">
        <v>59</v>
      </c>
      <c r="K104" s="8" t="s">
        <v>54</v>
      </c>
      <c r="L104" s="8" t="s">
        <v>90</v>
      </c>
      <c r="M104" s="8" t="s">
        <v>229</v>
      </c>
      <c r="N104" s="72" t="s">
        <v>321</v>
      </c>
      <c r="O104" s="23">
        <v>231976.87</v>
      </c>
      <c r="P104" s="23">
        <v>40937.07</v>
      </c>
      <c r="Q104" s="23">
        <v>181942.64</v>
      </c>
      <c r="R104" s="23"/>
      <c r="S104" s="23">
        <v>437937.25</v>
      </c>
      <c r="T104" s="23">
        <f t="shared" si="1"/>
        <v>892793.83000000007</v>
      </c>
      <c r="U104" s="39" t="s">
        <v>205</v>
      </c>
      <c r="V104" s="18">
        <v>3</v>
      </c>
      <c r="W104" s="23">
        <v>67975.740000000005</v>
      </c>
      <c r="X104" s="23">
        <v>11995.71</v>
      </c>
    </row>
    <row r="105" spans="1:24" x14ac:dyDescent="0.25">
      <c r="A105" s="39">
        <v>93</v>
      </c>
      <c r="B105" s="39" t="s">
        <v>308</v>
      </c>
      <c r="C105" s="167">
        <v>118619</v>
      </c>
      <c r="D105" s="70" t="s">
        <v>15352</v>
      </c>
      <c r="E105" s="70" t="s">
        <v>331</v>
      </c>
      <c r="F105" s="71" t="s">
        <v>332</v>
      </c>
      <c r="G105" s="9" t="s">
        <v>12825</v>
      </c>
      <c r="H105" s="9" t="s">
        <v>12823</v>
      </c>
      <c r="I105" s="41">
        <v>85</v>
      </c>
      <c r="J105" s="8" t="s">
        <v>59</v>
      </c>
      <c r="K105" s="8" t="s">
        <v>54</v>
      </c>
      <c r="L105" s="8" t="s">
        <v>333</v>
      </c>
      <c r="M105" s="8" t="s">
        <v>229</v>
      </c>
      <c r="N105" s="72" t="s">
        <v>313</v>
      </c>
      <c r="O105" s="23">
        <v>1069280.08</v>
      </c>
      <c r="P105" s="23">
        <v>163536.95000000001</v>
      </c>
      <c r="Q105" s="23">
        <v>25159.54</v>
      </c>
      <c r="R105" s="23"/>
      <c r="S105" s="23">
        <v>154467.41</v>
      </c>
      <c r="T105" s="23">
        <f t="shared" si="1"/>
        <v>1412443.98</v>
      </c>
      <c r="U105" s="39" t="s">
        <v>66</v>
      </c>
      <c r="V105" s="18">
        <v>1</v>
      </c>
      <c r="W105" s="23">
        <v>54680.93</v>
      </c>
      <c r="X105" s="23">
        <v>8362.9599999999991</v>
      </c>
    </row>
    <row r="106" spans="1:24" x14ac:dyDescent="0.25">
      <c r="A106" s="39">
        <v>94</v>
      </c>
      <c r="B106" s="39" t="s">
        <v>308</v>
      </c>
      <c r="C106" s="167">
        <v>118519</v>
      </c>
      <c r="D106" s="70" t="s">
        <v>15353</v>
      </c>
      <c r="E106" s="70" t="s">
        <v>334</v>
      </c>
      <c r="F106" s="71" t="s">
        <v>335</v>
      </c>
      <c r="G106" s="9" t="s">
        <v>12826</v>
      </c>
      <c r="H106" s="9" t="s">
        <v>13032</v>
      </c>
      <c r="I106" s="41">
        <v>85</v>
      </c>
      <c r="J106" s="8" t="s">
        <v>59</v>
      </c>
      <c r="K106" s="8" t="s">
        <v>54</v>
      </c>
      <c r="L106" s="8" t="s">
        <v>180</v>
      </c>
      <c r="M106" s="8" t="s">
        <v>229</v>
      </c>
      <c r="N106" s="72" t="s">
        <v>313</v>
      </c>
      <c r="O106" s="23">
        <v>7175688.3700000001</v>
      </c>
      <c r="P106" s="23">
        <v>1097458.21</v>
      </c>
      <c r="Q106" s="23">
        <v>168839.73</v>
      </c>
      <c r="R106" s="23"/>
      <c r="S106" s="23">
        <v>1082769.42</v>
      </c>
      <c r="T106" s="23">
        <f t="shared" si="1"/>
        <v>9524755.7300000004</v>
      </c>
      <c r="U106" s="39" t="s">
        <v>66</v>
      </c>
      <c r="V106" s="18">
        <v>1</v>
      </c>
      <c r="W106" s="23">
        <v>4638993.66</v>
      </c>
      <c r="X106" s="23">
        <v>512963.74</v>
      </c>
    </row>
    <row r="107" spans="1:24" x14ac:dyDescent="0.25">
      <c r="A107" s="39">
        <v>95</v>
      </c>
      <c r="B107" s="39" t="s">
        <v>308</v>
      </c>
      <c r="C107" s="167">
        <v>110916</v>
      </c>
      <c r="D107" s="70" t="s">
        <v>336</v>
      </c>
      <c r="E107" s="70" t="s">
        <v>323</v>
      </c>
      <c r="F107" s="71" t="s">
        <v>337</v>
      </c>
      <c r="G107" s="9" t="s">
        <v>12828</v>
      </c>
      <c r="H107" s="9" t="s">
        <v>12823</v>
      </c>
      <c r="I107" s="41">
        <v>85</v>
      </c>
      <c r="J107" s="8" t="s">
        <v>59</v>
      </c>
      <c r="K107" s="8" t="s">
        <v>54</v>
      </c>
      <c r="L107" s="8" t="s">
        <v>90</v>
      </c>
      <c r="M107" s="8" t="s">
        <v>229</v>
      </c>
      <c r="N107" s="72" t="s">
        <v>313</v>
      </c>
      <c r="O107" s="23">
        <v>2735812.19</v>
      </c>
      <c r="P107" s="23">
        <v>418418.32</v>
      </c>
      <c r="Q107" s="23">
        <v>64372.06</v>
      </c>
      <c r="R107" s="23"/>
      <c r="S107" s="23">
        <v>3360702.15</v>
      </c>
      <c r="T107" s="23">
        <f t="shared" si="1"/>
        <v>6579304.7199999997</v>
      </c>
      <c r="U107" s="39" t="s">
        <v>66</v>
      </c>
      <c r="V107" s="18">
        <v>2</v>
      </c>
      <c r="W107" s="23">
        <v>987855.78</v>
      </c>
      <c r="X107" s="23">
        <v>151083.85</v>
      </c>
    </row>
    <row r="108" spans="1:24" x14ac:dyDescent="0.25">
      <c r="A108" s="39">
        <v>96</v>
      </c>
      <c r="B108" s="39" t="s">
        <v>308</v>
      </c>
      <c r="C108" s="167">
        <v>118689</v>
      </c>
      <c r="D108" s="70" t="s">
        <v>15354</v>
      </c>
      <c r="E108" s="70" t="s">
        <v>315</v>
      </c>
      <c r="F108" s="71" t="s">
        <v>338</v>
      </c>
      <c r="G108" s="9" t="s">
        <v>12784</v>
      </c>
      <c r="H108" s="9" t="s">
        <v>12990</v>
      </c>
      <c r="I108" s="41">
        <v>85</v>
      </c>
      <c r="J108" s="8" t="s">
        <v>59</v>
      </c>
      <c r="K108" s="8" t="s">
        <v>54</v>
      </c>
      <c r="L108" s="8" t="s">
        <v>73</v>
      </c>
      <c r="M108" s="8" t="s">
        <v>229</v>
      </c>
      <c r="N108" s="72" t="s">
        <v>313</v>
      </c>
      <c r="O108" s="23">
        <v>15149570.289999999</v>
      </c>
      <c r="P108" s="23">
        <v>2316993.1</v>
      </c>
      <c r="Q108" s="23">
        <v>356460.48</v>
      </c>
      <c r="R108" s="23"/>
      <c r="S108" s="23">
        <v>3854844.86</v>
      </c>
      <c r="T108" s="23">
        <f t="shared" si="1"/>
        <v>21677868.73</v>
      </c>
      <c r="U108" s="39" t="s">
        <v>66</v>
      </c>
      <c r="V108" s="18">
        <v>1</v>
      </c>
      <c r="W108" s="23">
        <v>569926.69999999995</v>
      </c>
      <c r="X108" s="23">
        <v>87165.27</v>
      </c>
    </row>
    <row r="109" spans="1:24" x14ac:dyDescent="0.25">
      <c r="A109" s="39">
        <v>97</v>
      </c>
      <c r="B109" s="39" t="s">
        <v>308</v>
      </c>
      <c r="C109" s="167">
        <v>118630</v>
      </c>
      <c r="D109" s="70" t="s">
        <v>15355</v>
      </c>
      <c r="E109" s="70" t="s">
        <v>331</v>
      </c>
      <c r="F109" s="71" t="s">
        <v>339</v>
      </c>
      <c r="G109" s="9" t="s">
        <v>12830</v>
      </c>
      <c r="H109" s="9" t="s">
        <v>15356</v>
      </c>
      <c r="I109" s="41">
        <v>85</v>
      </c>
      <c r="J109" s="8" t="s">
        <v>59</v>
      </c>
      <c r="K109" s="8" t="s">
        <v>54</v>
      </c>
      <c r="L109" s="8" t="s">
        <v>333</v>
      </c>
      <c r="M109" s="8" t="s">
        <v>229</v>
      </c>
      <c r="N109" s="72" t="s">
        <v>313</v>
      </c>
      <c r="O109" s="23">
        <v>528541.04</v>
      </c>
      <c r="P109" s="23">
        <v>80835.679999999993</v>
      </c>
      <c r="Q109" s="23">
        <v>12436.27</v>
      </c>
      <c r="R109" s="23"/>
      <c r="S109" s="23">
        <v>345871.11</v>
      </c>
      <c r="T109" s="23">
        <f t="shared" si="1"/>
        <v>967684.1</v>
      </c>
      <c r="U109" s="39" t="s">
        <v>66</v>
      </c>
      <c r="V109" s="18">
        <v>2</v>
      </c>
      <c r="W109" s="23">
        <v>199594.16</v>
      </c>
      <c r="X109" s="23">
        <v>30526.14</v>
      </c>
    </row>
    <row r="110" spans="1:24" x14ac:dyDescent="0.25">
      <c r="A110" s="39">
        <v>98</v>
      </c>
      <c r="B110" s="39" t="s">
        <v>308</v>
      </c>
      <c r="C110" s="167">
        <v>114077</v>
      </c>
      <c r="D110" s="70" t="s">
        <v>340</v>
      </c>
      <c r="E110" s="70" t="s">
        <v>334</v>
      </c>
      <c r="F110" s="71" t="s">
        <v>341</v>
      </c>
      <c r="G110" s="9" t="s">
        <v>12831</v>
      </c>
      <c r="H110" s="9" t="s">
        <v>12829</v>
      </c>
      <c r="I110" s="41">
        <v>85</v>
      </c>
      <c r="J110" s="8" t="s">
        <v>59</v>
      </c>
      <c r="K110" s="8" t="s">
        <v>54</v>
      </c>
      <c r="L110" s="8" t="s">
        <v>180</v>
      </c>
      <c r="M110" s="8" t="s">
        <v>229</v>
      </c>
      <c r="N110" s="72" t="s">
        <v>313</v>
      </c>
      <c r="O110" s="23">
        <v>5388591.7699999996</v>
      </c>
      <c r="P110" s="23">
        <v>824137.56</v>
      </c>
      <c r="Q110" s="23">
        <v>126790.39999999999</v>
      </c>
      <c r="R110" s="23"/>
      <c r="S110" s="23">
        <v>383921.51</v>
      </c>
      <c r="T110" s="23">
        <f t="shared" si="1"/>
        <v>6723441.2400000002</v>
      </c>
      <c r="U110" s="39" t="s">
        <v>66</v>
      </c>
      <c r="V110" s="18">
        <v>4</v>
      </c>
      <c r="W110" s="23">
        <v>5205058.63</v>
      </c>
      <c r="X110" s="23">
        <v>796067.78</v>
      </c>
    </row>
    <row r="111" spans="1:24" x14ac:dyDescent="0.25">
      <c r="A111" s="39">
        <v>99</v>
      </c>
      <c r="B111" s="39" t="s">
        <v>342</v>
      </c>
      <c r="C111" s="167">
        <v>122079</v>
      </c>
      <c r="D111" s="70" t="s">
        <v>343</v>
      </c>
      <c r="E111" s="70" t="s">
        <v>323</v>
      </c>
      <c r="F111" s="71" t="s">
        <v>12832</v>
      </c>
      <c r="G111" s="9" t="s">
        <v>12833</v>
      </c>
      <c r="H111" s="9" t="s">
        <v>12834</v>
      </c>
      <c r="I111" s="41">
        <v>85</v>
      </c>
      <c r="J111" s="8" t="s">
        <v>59</v>
      </c>
      <c r="K111" s="8" t="s">
        <v>54</v>
      </c>
      <c r="L111" s="8" t="s">
        <v>90</v>
      </c>
      <c r="M111" s="8" t="s">
        <v>229</v>
      </c>
      <c r="N111" s="72" t="s">
        <v>344</v>
      </c>
      <c r="O111" s="23">
        <v>38882400.039999999</v>
      </c>
      <c r="P111" s="23">
        <v>5946719.96</v>
      </c>
      <c r="Q111" s="23">
        <v>914880</v>
      </c>
      <c r="R111" s="23"/>
      <c r="S111" s="23">
        <v>5086386.82</v>
      </c>
      <c r="T111" s="23">
        <f t="shared" si="1"/>
        <v>50830386.82</v>
      </c>
      <c r="U111" s="39" t="s">
        <v>66</v>
      </c>
      <c r="V111" s="18">
        <v>0</v>
      </c>
      <c r="W111" s="23">
        <v>222198.47</v>
      </c>
      <c r="X111" s="23">
        <v>33983.279999999999</v>
      </c>
    </row>
    <row r="112" spans="1:24" x14ac:dyDescent="0.25">
      <c r="A112" s="39">
        <v>100</v>
      </c>
      <c r="B112" s="39" t="s">
        <v>342</v>
      </c>
      <c r="C112" s="167">
        <v>122080</v>
      </c>
      <c r="D112" s="70" t="s">
        <v>345</v>
      </c>
      <c r="E112" s="70" t="s">
        <v>323</v>
      </c>
      <c r="F112" s="71" t="s">
        <v>12832</v>
      </c>
      <c r="G112" s="9" t="s">
        <v>12833</v>
      </c>
      <c r="H112" s="9" t="s">
        <v>12834</v>
      </c>
      <c r="I112" s="41">
        <v>85</v>
      </c>
      <c r="J112" s="8" t="s">
        <v>59</v>
      </c>
      <c r="K112" s="8" t="s">
        <v>54</v>
      </c>
      <c r="L112" s="8" t="s">
        <v>90</v>
      </c>
      <c r="M112" s="8" t="s">
        <v>229</v>
      </c>
      <c r="N112" s="72" t="s">
        <v>346</v>
      </c>
      <c r="O112" s="23">
        <v>18918967.48</v>
      </c>
      <c r="P112" s="23">
        <v>2893489.12</v>
      </c>
      <c r="Q112" s="23">
        <v>445152.18</v>
      </c>
      <c r="R112" s="23"/>
      <c r="S112" s="23">
        <v>21850</v>
      </c>
      <c r="T112" s="23">
        <f t="shared" si="1"/>
        <v>22279458.780000001</v>
      </c>
      <c r="U112" s="39" t="s">
        <v>66</v>
      </c>
      <c r="V112" s="18">
        <v>0</v>
      </c>
      <c r="W112" s="23">
        <v>130301.6</v>
      </c>
      <c r="X112" s="23">
        <v>19928.46</v>
      </c>
    </row>
    <row r="113" spans="1:24" x14ac:dyDescent="0.25">
      <c r="A113" s="39">
        <v>101</v>
      </c>
      <c r="B113" s="39" t="s">
        <v>841</v>
      </c>
      <c r="C113" s="167">
        <v>128427</v>
      </c>
      <c r="D113" s="70" t="s">
        <v>15421</v>
      </c>
      <c r="E113" s="70" t="s">
        <v>227</v>
      </c>
      <c r="F113" s="71" t="s">
        <v>15422</v>
      </c>
      <c r="G113" s="9" t="s">
        <v>15423</v>
      </c>
      <c r="H113" s="9" t="s">
        <v>15349</v>
      </c>
      <c r="I113" s="41">
        <v>85</v>
      </c>
      <c r="J113" s="8" t="s">
        <v>59</v>
      </c>
      <c r="K113" s="8" t="s">
        <v>54</v>
      </c>
      <c r="L113" s="8" t="s">
        <v>54</v>
      </c>
      <c r="M113" s="8" t="s">
        <v>229</v>
      </c>
      <c r="N113" s="72" t="s">
        <v>13994</v>
      </c>
      <c r="O113" s="23">
        <v>77158599.439999998</v>
      </c>
      <c r="P113" s="23">
        <v>11800726.960000001</v>
      </c>
      <c r="Q113" s="23">
        <v>1815496.46</v>
      </c>
      <c r="R113" s="23"/>
      <c r="S113" s="23">
        <v>665571.5</v>
      </c>
      <c r="T113" s="23">
        <f t="shared" si="1"/>
        <v>91440394.359999999</v>
      </c>
      <c r="U113" s="39" t="s">
        <v>66</v>
      </c>
      <c r="V113" s="18">
        <v>0</v>
      </c>
      <c r="W113" s="23">
        <v>305947.40000000002</v>
      </c>
      <c r="X113" s="23">
        <v>46791.94</v>
      </c>
    </row>
    <row r="114" spans="1:24" x14ac:dyDescent="0.25">
      <c r="A114" s="39">
        <v>102</v>
      </c>
      <c r="B114" s="39" t="s">
        <v>841</v>
      </c>
      <c r="C114" s="167">
        <v>128419</v>
      </c>
      <c r="D114" s="70" t="s">
        <v>15424</v>
      </c>
      <c r="E114" s="70" t="s">
        <v>227</v>
      </c>
      <c r="F114" s="71" t="s">
        <v>15425</v>
      </c>
      <c r="G114" s="9" t="s">
        <v>15426</v>
      </c>
      <c r="H114" s="9" t="s">
        <v>12956</v>
      </c>
      <c r="I114" s="41">
        <v>85</v>
      </c>
      <c r="J114" s="8" t="s">
        <v>59</v>
      </c>
      <c r="K114" s="8" t="s">
        <v>54</v>
      </c>
      <c r="L114" s="8" t="s">
        <v>54</v>
      </c>
      <c r="M114" s="8" t="s">
        <v>229</v>
      </c>
      <c r="N114" s="72" t="s">
        <v>362</v>
      </c>
      <c r="O114" s="23">
        <v>9745793.3399999999</v>
      </c>
      <c r="P114" s="23">
        <v>1490533.11</v>
      </c>
      <c r="Q114" s="23">
        <v>229312.8</v>
      </c>
      <c r="R114" s="23"/>
      <c r="S114" s="23">
        <v>690300.35</v>
      </c>
      <c r="T114" s="23">
        <f t="shared" si="1"/>
        <v>12155939.6</v>
      </c>
      <c r="U114" s="39" t="s">
        <v>66</v>
      </c>
      <c r="V114" s="18">
        <v>0</v>
      </c>
      <c r="W114" s="23">
        <v>67409.91</v>
      </c>
      <c r="X114" s="23">
        <v>10309.74</v>
      </c>
    </row>
    <row r="115" spans="1:24" x14ac:dyDescent="0.25">
      <c r="A115" s="39">
        <v>103</v>
      </c>
      <c r="B115" s="39" t="s">
        <v>841</v>
      </c>
      <c r="C115" s="167">
        <v>128418</v>
      </c>
      <c r="D115" s="70" t="s">
        <v>14245</v>
      </c>
      <c r="E115" s="70" t="s">
        <v>227</v>
      </c>
      <c r="F115" s="71" t="s">
        <v>14246</v>
      </c>
      <c r="G115" s="9" t="s">
        <v>14247</v>
      </c>
      <c r="H115" s="9" t="s">
        <v>12851</v>
      </c>
      <c r="I115" s="41">
        <v>85</v>
      </c>
      <c r="J115" s="8" t="s">
        <v>59</v>
      </c>
      <c r="K115" s="8" t="s">
        <v>54</v>
      </c>
      <c r="L115" s="8" t="s">
        <v>54</v>
      </c>
      <c r="M115" s="8" t="s">
        <v>229</v>
      </c>
      <c r="N115" s="72" t="s">
        <v>362</v>
      </c>
      <c r="O115" s="23">
        <v>15048053.460000001</v>
      </c>
      <c r="P115" s="23">
        <v>2301466.98</v>
      </c>
      <c r="Q115" s="23">
        <v>354071.86</v>
      </c>
      <c r="R115" s="23"/>
      <c r="S115" s="23">
        <v>0</v>
      </c>
      <c r="T115" s="23">
        <f t="shared" si="1"/>
        <v>17703592.300000001</v>
      </c>
      <c r="U115" s="39" t="s">
        <v>66</v>
      </c>
      <c r="V115" s="18">
        <v>0</v>
      </c>
      <c r="W115" s="23">
        <v>45839.66</v>
      </c>
      <c r="X115" s="23">
        <v>7010.77</v>
      </c>
    </row>
    <row r="116" spans="1:24" x14ac:dyDescent="0.25">
      <c r="A116" s="39">
        <v>104</v>
      </c>
      <c r="B116" s="39" t="s">
        <v>841</v>
      </c>
      <c r="C116" s="167">
        <v>128421</v>
      </c>
      <c r="D116" s="70" t="s">
        <v>14248</v>
      </c>
      <c r="E116" s="70" t="s">
        <v>227</v>
      </c>
      <c r="F116" s="71" t="s">
        <v>14249</v>
      </c>
      <c r="G116" s="9" t="s">
        <v>14247</v>
      </c>
      <c r="H116" s="9" t="s">
        <v>14250</v>
      </c>
      <c r="I116" s="41">
        <v>85</v>
      </c>
      <c r="J116" s="8" t="s">
        <v>59</v>
      </c>
      <c r="K116" s="8" t="s">
        <v>54</v>
      </c>
      <c r="L116" s="8" t="s">
        <v>54</v>
      </c>
      <c r="M116" s="8" t="s">
        <v>229</v>
      </c>
      <c r="N116" s="72" t="s">
        <v>362</v>
      </c>
      <c r="O116" s="23">
        <v>26107804.719999999</v>
      </c>
      <c r="P116" s="23">
        <v>3992958.34</v>
      </c>
      <c r="Q116" s="23">
        <v>614301.30000000005</v>
      </c>
      <c r="R116" s="23"/>
      <c r="S116" s="23">
        <v>0</v>
      </c>
      <c r="T116" s="23">
        <f t="shared" si="1"/>
        <v>30715064.359999999</v>
      </c>
      <c r="U116" s="39" t="s">
        <v>66</v>
      </c>
      <c r="V116" s="18">
        <v>1</v>
      </c>
      <c r="W116" s="23">
        <v>55954.66</v>
      </c>
      <c r="X116" s="23">
        <v>1066.42</v>
      </c>
    </row>
    <row r="117" spans="1:24" x14ac:dyDescent="0.25">
      <c r="A117" s="39">
        <v>105</v>
      </c>
      <c r="B117" s="39" t="s">
        <v>841</v>
      </c>
      <c r="C117" s="167">
        <v>128426</v>
      </c>
      <c r="D117" s="70" t="s">
        <v>14251</v>
      </c>
      <c r="E117" s="70" t="s">
        <v>227</v>
      </c>
      <c r="F117" s="71" t="s">
        <v>14252</v>
      </c>
      <c r="G117" s="9" t="s">
        <v>14247</v>
      </c>
      <c r="H117" s="9" t="s">
        <v>12860</v>
      </c>
      <c r="I117" s="41">
        <v>85</v>
      </c>
      <c r="J117" s="8" t="s">
        <v>59</v>
      </c>
      <c r="K117" s="8" t="s">
        <v>54</v>
      </c>
      <c r="L117" s="8" t="s">
        <v>54</v>
      </c>
      <c r="M117" s="8" t="s">
        <v>229</v>
      </c>
      <c r="N117" s="72" t="s">
        <v>843</v>
      </c>
      <c r="O117" s="23">
        <v>10869545.310000001</v>
      </c>
      <c r="P117" s="23">
        <v>1662401.06</v>
      </c>
      <c r="Q117" s="23">
        <v>255754.01</v>
      </c>
      <c r="R117" s="23"/>
      <c r="S117" s="23">
        <v>0</v>
      </c>
      <c r="T117" s="23">
        <f t="shared" si="1"/>
        <v>12787700.380000001</v>
      </c>
      <c r="U117" s="39" t="s">
        <v>66</v>
      </c>
      <c r="V117" s="18">
        <v>0</v>
      </c>
      <c r="W117" s="23">
        <v>56915.59</v>
      </c>
      <c r="X117" s="23">
        <v>8704.74</v>
      </c>
    </row>
    <row r="118" spans="1:24" x14ac:dyDescent="0.25">
      <c r="A118" s="39">
        <v>106</v>
      </c>
      <c r="B118" s="39" t="s">
        <v>5784</v>
      </c>
      <c r="C118" s="167">
        <v>129438</v>
      </c>
      <c r="D118" s="70" t="s">
        <v>15427</v>
      </c>
      <c r="E118" s="70" t="s">
        <v>227</v>
      </c>
      <c r="F118" s="71" t="s">
        <v>15428</v>
      </c>
      <c r="G118" s="9" t="s">
        <v>15429</v>
      </c>
      <c r="H118" s="9" t="s">
        <v>15349</v>
      </c>
      <c r="I118" s="41">
        <v>85</v>
      </c>
      <c r="J118" s="8" t="s">
        <v>59</v>
      </c>
      <c r="K118" s="8" t="s">
        <v>54</v>
      </c>
      <c r="L118" s="8" t="s">
        <v>54</v>
      </c>
      <c r="M118" s="8" t="s">
        <v>229</v>
      </c>
      <c r="N118" s="72" t="s">
        <v>1128</v>
      </c>
      <c r="O118" s="23">
        <v>4962274.0599999996</v>
      </c>
      <c r="P118" s="23">
        <v>758936.03</v>
      </c>
      <c r="Q118" s="23">
        <v>116759.38</v>
      </c>
      <c r="R118" s="23"/>
      <c r="S118" s="23">
        <v>0</v>
      </c>
      <c r="T118" s="23">
        <f t="shared" si="1"/>
        <v>5837969.4699999997</v>
      </c>
      <c r="U118" s="39" t="s">
        <v>66</v>
      </c>
      <c r="V118" s="18">
        <v>0</v>
      </c>
      <c r="W118" s="23">
        <v>0</v>
      </c>
      <c r="X118" s="23">
        <v>0</v>
      </c>
    </row>
    <row r="119" spans="1:24" x14ac:dyDescent="0.25">
      <c r="A119" s="39">
        <v>107</v>
      </c>
      <c r="B119" s="39" t="s">
        <v>5784</v>
      </c>
      <c r="C119" s="167">
        <v>128048</v>
      </c>
      <c r="D119" s="70" t="s">
        <v>14253</v>
      </c>
      <c r="E119" s="70" t="s">
        <v>227</v>
      </c>
      <c r="F119" s="71" t="s">
        <v>14254</v>
      </c>
      <c r="G119" s="9" t="s">
        <v>14247</v>
      </c>
      <c r="H119" s="9" t="s">
        <v>12823</v>
      </c>
      <c r="I119" s="41">
        <v>85</v>
      </c>
      <c r="J119" s="8" t="s">
        <v>59</v>
      </c>
      <c r="K119" s="8" t="s">
        <v>54</v>
      </c>
      <c r="L119" s="8" t="s">
        <v>54</v>
      </c>
      <c r="M119" s="8" t="s">
        <v>229</v>
      </c>
      <c r="N119" s="72" t="s">
        <v>401</v>
      </c>
      <c r="O119" s="23">
        <v>2025559.45</v>
      </c>
      <c r="P119" s="23">
        <v>309791.35999999999</v>
      </c>
      <c r="Q119" s="23">
        <v>47660.29</v>
      </c>
      <c r="R119" s="23"/>
      <c r="S119" s="23">
        <v>135147.92000000001</v>
      </c>
      <c r="T119" s="23">
        <f t="shared" si="1"/>
        <v>2518159.02</v>
      </c>
      <c r="U119" s="39" t="s">
        <v>66</v>
      </c>
      <c r="V119" s="18">
        <v>0</v>
      </c>
      <c r="W119" s="23">
        <v>51829.61</v>
      </c>
      <c r="X119" s="23">
        <v>7926.87</v>
      </c>
    </row>
    <row r="120" spans="1:24" x14ac:dyDescent="0.25">
      <c r="A120" s="39">
        <v>108</v>
      </c>
      <c r="B120" s="39" t="s">
        <v>5784</v>
      </c>
      <c r="C120" s="167">
        <v>128049</v>
      </c>
      <c r="D120" s="70" t="s">
        <v>14255</v>
      </c>
      <c r="E120" s="70" t="s">
        <v>227</v>
      </c>
      <c r="F120" s="71" t="s">
        <v>14256</v>
      </c>
      <c r="G120" s="9" t="s">
        <v>14247</v>
      </c>
      <c r="H120" s="9" t="s">
        <v>12823</v>
      </c>
      <c r="I120" s="41">
        <v>85</v>
      </c>
      <c r="J120" s="8" t="s">
        <v>59</v>
      </c>
      <c r="K120" s="8" t="s">
        <v>54</v>
      </c>
      <c r="L120" s="8" t="s">
        <v>54</v>
      </c>
      <c r="M120" s="8" t="s">
        <v>229</v>
      </c>
      <c r="N120" s="72" t="s">
        <v>401</v>
      </c>
      <c r="O120" s="23">
        <v>1489142.81</v>
      </c>
      <c r="P120" s="23">
        <v>227751.2</v>
      </c>
      <c r="Q120" s="23">
        <v>35038.699999999997</v>
      </c>
      <c r="R120" s="23"/>
      <c r="S120" s="23">
        <v>91302.37</v>
      </c>
      <c r="T120" s="23">
        <f t="shared" si="1"/>
        <v>1843235.08</v>
      </c>
      <c r="U120" s="39" t="s">
        <v>66</v>
      </c>
      <c r="V120" s="18">
        <v>0</v>
      </c>
      <c r="W120" s="23">
        <v>50868.68</v>
      </c>
      <c r="X120" s="23">
        <v>7779.91</v>
      </c>
    </row>
    <row r="121" spans="1:24" x14ac:dyDescent="0.25">
      <c r="A121" s="39">
        <v>109</v>
      </c>
      <c r="B121" s="39" t="s">
        <v>347</v>
      </c>
      <c r="C121" s="167">
        <v>115431</v>
      </c>
      <c r="D121" s="70" t="s">
        <v>348</v>
      </c>
      <c r="E121" s="70" t="s">
        <v>318</v>
      </c>
      <c r="F121" s="71" t="s">
        <v>349</v>
      </c>
      <c r="G121" s="9" t="s">
        <v>12835</v>
      </c>
      <c r="H121" s="9" t="s">
        <v>12836</v>
      </c>
      <c r="I121" s="41">
        <v>85</v>
      </c>
      <c r="J121" s="8" t="s">
        <v>59</v>
      </c>
      <c r="K121" s="8" t="s">
        <v>54</v>
      </c>
      <c r="L121" s="8" t="s">
        <v>320</v>
      </c>
      <c r="M121" s="8" t="s">
        <v>229</v>
      </c>
      <c r="N121" s="72" t="s">
        <v>350</v>
      </c>
      <c r="O121" s="23">
        <v>1088480.57</v>
      </c>
      <c r="P121" s="23">
        <v>166473.5</v>
      </c>
      <c r="Q121" s="23">
        <v>25611.31</v>
      </c>
      <c r="R121" s="23"/>
      <c r="S121" s="23">
        <v>41306.089999999997</v>
      </c>
      <c r="T121" s="23">
        <f t="shared" si="1"/>
        <v>1321871.4700000002</v>
      </c>
      <c r="U121" s="39" t="s">
        <v>66</v>
      </c>
      <c r="V121" s="18">
        <v>0</v>
      </c>
      <c r="W121" s="23">
        <v>65257.83</v>
      </c>
      <c r="X121" s="23">
        <v>9980.6</v>
      </c>
    </row>
    <row r="122" spans="1:24" x14ac:dyDescent="0.25">
      <c r="A122" s="39">
        <v>110</v>
      </c>
      <c r="B122" s="39" t="s">
        <v>347</v>
      </c>
      <c r="C122" s="167">
        <v>119063</v>
      </c>
      <c r="D122" s="70" t="s">
        <v>351</v>
      </c>
      <c r="E122" s="70" t="s">
        <v>334</v>
      </c>
      <c r="F122" s="71" t="s">
        <v>352</v>
      </c>
      <c r="G122" s="9" t="s">
        <v>12837</v>
      </c>
      <c r="H122" s="9" t="s">
        <v>12838</v>
      </c>
      <c r="I122" s="41">
        <v>85</v>
      </c>
      <c r="J122" s="8" t="s">
        <v>59</v>
      </c>
      <c r="K122" s="8" t="s">
        <v>54</v>
      </c>
      <c r="L122" s="8" t="s">
        <v>180</v>
      </c>
      <c r="M122" s="8" t="s">
        <v>229</v>
      </c>
      <c r="N122" s="72" t="s">
        <v>350</v>
      </c>
      <c r="O122" s="23">
        <v>2819933.04</v>
      </c>
      <c r="P122" s="23">
        <v>431283.88</v>
      </c>
      <c r="Q122" s="23">
        <v>66351.360000000001</v>
      </c>
      <c r="R122" s="23"/>
      <c r="S122" s="23">
        <v>145132.09</v>
      </c>
      <c r="T122" s="23">
        <f t="shared" si="1"/>
        <v>3462700.3699999996</v>
      </c>
      <c r="U122" s="39" t="s">
        <v>66</v>
      </c>
      <c r="V122" s="18">
        <v>3</v>
      </c>
      <c r="W122" s="23">
        <v>2503582.7599999998</v>
      </c>
      <c r="X122" s="23">
        <v>382900.89</v>
      </c>
    </row>
    <row r="123" spans="1:24" x14ac:dyDescent="0.25">
      <c r="A123" s="39">
        <v>111</v>
      </c>
      <c r="B123" s="39" t="s">
        <v>353</v>
      </c>
      <c r="C123" s="167">
        <v>112047</v>
      </c>
      <c r="D123" s="70" t="s">
        <v>15357</v>
      </c>
      <c r="E123" s="70" t="s">
        <v>354</v>
      </c>
      <c r="F123" s="71" t="s">
        <v>355</v>
      </c>
      <c r="G123" s="9" t="s">
        <v>12839</v>
      </c>
      <c r="H123" s="9" t="s">
        <v>13079</v>
      </c>
      <c r="I123" s="41">
        <v>85</v>
      </c>
      <c r="J123" s="8" t="s">
        <v>59</v>
      </c>
      <c r="K123" s="8" t="s">
        <v>54</v>
      </c>
      <c r="L123" s="8" t="s">
        <v>54</v>
      </c>
      <c r="M123" s="8" t="s">
        <v>229</v>
      </c>
      <c r="N123" s="72" t="s">
        <v>356</v>
      </c>
      <c r="O123" s="23">
        <v>152310536.59999999</v>
      </c>
      <c r="P123" s="23">
        <v>23294542.649999999</v>
      </c>
      <c r="Q123" s="23">
        <v>3583787.25</v>
      </c>
      <c r="R123" s="23"/>
      <c r="S123" s="23">
        <v>5949470.5800000001</v>
      </c>
      <c r="T123" s="23">
        <f t="shared" si="1"/>
        <v>185138337.08000001</v>
      </c>
      <c r="U123" s="39" t="s">
        <v>66</v>
      </c>
      <c r="V123" s="18">
        <v>4</v>
      </c>
      <c r="W123" s="23">
        <v>55255196.060000002</v>
      </c>
      <c r="X123" s="23">
        <v>229187.87</v>
      </c>
    </row>
    <row r="124" spans="1:24" x14ac:dyDescent="0.25">
      <c r="A124" s="39">
        <v>112</v>
      </c>
      <c r="B124" s="39" t="s">
        <v>357</v>
      </c>
      <c r="C124" s="167">
        <v>115717</v>
      </c>
      <c r="D124" s="70" t="s">
        <v>358</v>
      </c>
      <c r="E124" s="70" t="s">
        <v>359</v>
      </c>
      <c r="F124" s="71" t="s">
        <v>360</v>
      </c>
      <c r="G124" s="9" t="s">
        <v>12841</v>
      </c>
      <c r="H124" s="9" t="s">
        <v>12893</v>
      </c>
      <c r="I124" s="41">
        <v>85</v>
      </c>
      <c r="J124" s="8" t="s">
        <v>59</v>
      </c>
      <c r="K124" s="8" t="s">
        <v>54</v>
      </c>
      <c r="L124" s="8" t="s">
        <v>361</v>
      </c>
      <c r="M124" s="8" t="s">
        <v>229</v>
      </c>
      <c r="N124" s="72" t="s">
        <v>362</v>
      </c>
      <c r="O124" s="23">
        <v>18247809.690000001</v>
      </c>
      <c r="P124" s="23">
        <v>2780107.48</v>
      </c>
      <c r="Q124" s="23">
        <v>440094.23</v>
      </c>
      <c r="R124" s="23"/>
      <c r="S124" s="23">
        <v>0</v>
      </c>
      <c r="T124" s="23">
        <f t="shared" si="1"/>
        <v>21468011.400000002</v>
      </c>
      <c r="U124" s="39" t="s">
        <v>66</v>
      </c>
      <c r="V124" s="18">
        <v>1</v>
      </c>
      <c r="W124" s="23">
        <v>685027.75</v>
      </c>
      <c r="X124" s="23">
        <v>104366</v>
      </c>
    </row>
    <row r="125" spans="1:24" x14ac:dyDescent="0.25">
      <c r="A125" s="39">
        <v>113</v>
      </c>
      <c r="B125" s="39" t="s">
        <v>363</v>
      </c>
      <c r="C125" s="167">
        <v>126795</v>
      </c>
      <c r="D125" s="70" t="s">
        <v>15430</v>
      </c>
      <c r="E125" s="70" t="s">
        <v>227</v>
      </c>
      <c r="F125" s="71" t="s">
        <v>15431</v>
      </c>
      <c r="G125" s="9" t="s">
        <v>15423</v>
      </c>
      <c r="H125" s="9" t="s">
        <v>12980</v>
      </c>
      <c r="I125" s="41">
        <v>70</v>
      </c>
      <c r="J125" s="8" t="s">
        <v>59</v>
      </c>
      <c r="K125" s="8" t="s">
        <v>54</v>
      </c>
      <c r="L125" s="8" t="s">
        <v>54</v>
      </c>
      <c r="M125" s="8" t="s">
        <v>229</v>
      </c>
      <c r="N125" s="72" t="s">
        <v>379</v>
      </c>
      <c r="O125" s="23">
        <v>7490325.7999999998</v>
      </c>
      <c r="P125" s="23">
        <v>2996130.3</v>
      </c>
      <c r="Q125" s="23">
        <v>214009.31</v>
      </c>
      <c r="R125" s="23"/>
      <c r="S125" s="23">
        <v>1053356.1100000001</v>
      </c>
      <c r="T125" s="23">
        <f t="shared" si="1"/>
        <v>11753821.52</v>
      </c>
      <c r="U125" s="39" t="s">
        <v>66</v>
      </c>
      <c r="V125" s="18">
        <v>0</v>
      </c>
      <c r="W125" s="23">
        <v>0</v>
      </c>
      <c r="X125" s="23">
        <v>0</v>
      </c>
    </row>
    <row r="126" spans="1:24" x14ac:dyDescent="0.25">
      <c r="A126" s="39">
        <v>114</v>
      </c>
      <c r="B126" s="39" t="s">
        <v>363</v>
      </c>
      <c r="C126" s="167">
        <v>119324</v>
      </c>
      <c r="D126" s="70" t="s">
        <v>364</v>
      </c>
      <c r="E126" s="70" t="s">
        <v>365</v>
      </c>
      <c r="F126" s="71" t="s">
        <v>366</v>
      </c>
      <c r="G126" s="9" t="s">
        <v>12843</v>
      </c>
      <c r="H126" s="9" t="s">
        <v>12836</v>
      </c>
      <c r="I126" s="41">
        <v>85</v>
      </c>
      <c r="J126" s="8" t="s">
        <v>59</v>
      </c>
      <c r="K126" s="8" t="s">
        <v>54</v>
      </c>
      <c r="L126" s="8" t="s">
        <v>367</v>
      </c>
      <c r="M126" s="8" t="s">
        <v>229</v>
      </c>
      <c r="N126" s="72" t="s">
        <v>368</v>
      </c>
      <c r="O126" s="23">
        <v>3524991.6</v>
      </c>
      <c r="P126" s="23">
        <v>539115.43000000005</v>
      </c>
      <c r="Q126" s="23">
        <v>82941.919999999998</v>
      </c>
      <c r="R126" s="23"/>
      <c r="S126" s="23">
        <v>30263</v>
      </c>
      <c r="T126" s="23">
        <f t="shared" si="1"/>
        <v>4177311.95</v>
      </c>
      <c r="U126" s="39" t="s">
        <v>66</v>
      </c>
      <c r="V126" s="18">
        <v>0</v>
      </c>
      <c r="W126" s="23">
        <v>2003970.76</v>
      </c>
      <c r="X126" s="23">
        <v>116213.1</v>
      </c>
    </row>
    <row r="127" spans="1:24" x14ac:dyDescent="0.25">
      <c r="A127" s="39">
        <v>115</v>
      </c>
      <c r="B127" s="39" t="s">
        <v>363</v>
      </c>
      <c r="C127" s="167">
        <v>125143</v>
      </c>
      <c r="D127" s="70" t="s">
        <v>369</v>
      </c>
      <c r="E127" s="70" t="s">
        <v>323</v>
      </c>
      <c r="F127" s="71" t="s">
        <v>370</v>
      </c>
      <c r="G127" s="9" t="s">
        <v>12844</v>
      </c>
      <c r="H127" s="9" t="s">
        <v>12823</v>
      </c>
      <c r="I127" s="41">
        <v>70</v>
      </c>
      <c r="J127" s="8" t="s">
        <v>59</v>
      </c>
      <c r="K127" s="8" t="s">
        <v>54</v>
      </c>
      <c r="L127" s="8" t="s">
        <v>90</v>
      </c>
      <c r="M127" s="8" t="s">
        <v>229</v>
      </c>
      <c r="N127" s="72"/>
      <c r="O127" s="23">
        <v>6000898.0899999999</v>
      </c>
      <c r="P127" s="23">
        <v>2400359.2200000002</v>
      </c>
      <c r="Q127" s="23">
        <v>171454.24</v>
      </c>
      <c r="R127" s="23"/>
      <c r="S127" s="23">
        <v>0</v>
      </c>
      <c r="T127" s="23">
        <f t="shared" si="1"/>
        <v>8572711.5500000007</v>
      </c>
      <c r="U127" s="39" t="s">
        <v>66</v>
      </c>
      <c r="V127" s="18">
        <v>1</v>
      </c>
      <c r="W127" s="23">
        <v>12863.31</v>
      </c>
      <c r="X127" s="23">
        <v>5145.32</v>
      </c>
    </row>
    <row r="128" spans="1:24" x14ac:dyDescent="0.25">
      <c r="A128" s="39">
        <v>116</v>
      </c>
      <c r="B128" s="39" t="s">
        <v>363</v>
      </c>
      <c r="C128" s="167">
        <v>126344</v>
      </c>
      <c r="D128" s="70" t="s">
        <v>15432</v>
      </c>
      <c r="E128" s="70" t="s">
        <v>334</v>
      </c>
      <c r="F128" s="71" t="s">
        <v>15433</v>
      </c>
      <c r="G128" s="9" t="s">
        <v>15434</v>
      </c>
      <c r="H128" s="9" t="s">
        <v>13003</v>
      </c>
      <c r="I128" s="41">
        <v>70</v>
      </c>
      <c r="J128" s="8" t="s">
        <v>59</v>
      </c>
      <c r="K128" s="8" t="s">
        <v>54</v>
      </c>
      <c r="L128" s="8" t="s">
        <v>180</v>
      </c>
      <c r="M128" s="8" t="s">
        <v>229</v>
      </c>
      <c r="N128" s="72" t="s">
        <v>379</v>
      </c>
      <c r="O128" s="23">
        <v>7489088.0800000001</v>
      </c>
      <c r="P128" s="23">
        <v>2995635.21</v>
      </c>
      <c r="Q128" s="23">
        <v>213973.96</v>
      </c>
      <c r="R128" s="23"/>
      <c r="S128" s="23">
        <v>4836.34</v>
      </c>
      <c r="T128" s="23">
        <f t="shared" si="1"/>
        <v>10703533.59</v>
      </c>
      <c r="U128" s="39" t="s">
        <v>66</v>
      </c>
      <c r="V128" s="18">
        <v>0</v>
      </c>
      <c r="W128" s="23">
        <v>283313.87</v>
      </c>
      <c r="X128" s="23">
        <v>113325.55</v>
      </c>
    </row>
    <row r="129" spans="1:24" x14ac:dyDescent="0.25">
      <c r="A129" s="39">
        <v>117</v>
      </c>
      <c r="B129" s="39" t="s">
        <v>363</v>
      </c>
      <c r="C129" s="167">
        <v>119326</v>
      </c>
      <c r="D129" s="70" t="s">
        <v>371</v>
      </c>
      <c r="E129" s="70" t="s">
        <v>365</v>
      </c>
      <c r="F129" s="71" t="s">
        <v>372</v>
      </c>
      <c r="G129" s="9" t="s">
        <v>12845</v>
      </c>
      <c r="H129" s="9" t="s">
        <v>12836</v>
      </c>
      <c r="I129" s="41">
        <v>85</v>
      </c>
      <c r="J129" s="8" t="s">
        <v>59</v>
      </c>
      <c r="K129" s="8" t="s">
        <v>54</v>
      </c>
      <c r="L129" s="8" t="s">
        <v>90</v>
      </c>
      <c r="M129" s="8" t="s">
        <v>229</v>
      </c>
      <c r="N129" s="72" t="s">
        <v>368</v>
      </c>
      <c r="O129" s="23">
        <v>2961442.5</v>
      </c>
      <c r="P129" s="23">
        <v>452926.45</v>
      </c>
      <c r="Q129" s="23">
        <v>69681.05</v>
      </c>
      <c r="R129" s="23"/>
      <c r="S129" s="23">
        <v>30000</v>
      </c>
      <c r="T129" s="23">
        <f t="shared" si="1"/>
        <v>3514050</v>
      </c>
      <c r="U129" s="39" t="s">
        <v>66</v>
      </c>
      <c r="V129" s="18">
        <v>0</v>
      </c>
      <c r="W129" s="23">
        <v>2815177.61</v>
      </c>
      <c r="X129" s="23">
        <v>58501.78</v>
      </c>
    </row>
    <row r="130" spans="1:24" x14ac:dyDescent="0.25">
      <c r="A130" s="39">
        <v>118</v>
      </c>
      <c r="B130" s="39" t="s">
        <v>363</v>
      </c>
      <c r="C130" s="167">
        <v>119327</v>
      </c>
      <c r="D130" s="70" t="s">
        <v>373</v>
      </c>
      <c r="E130" s="70" t="s">
        <v>365</v>
      </c>
      <c r="F130" s="71" t="s">
        <v>374</v>
      </c>
      <c r="G130" s="9" t="s">
        <v>12845</v>
      </c>
      <c r="H130" s="9" t="s">
        <v>12836</v>
      </c>
      <c r="I130" s="41">
        <v>85</v>
      </c>
      <c r="J130" s="8" t="s">
        <v>59</v>
      </c>
      <c r="K130" s="8" t="s">
        <v>54</v>
      </c>
      <c r="L130" s="8" t="s">
        <v>361</v>
      </c>
      <c r="M130" s="8" t="s">
        <v>229</v>
      </c>
      <c r="N130" s="72" t="s">
        <v>368</v>
      </c>
      <c r="O130" s="23">
        <v>3517020.12</v>
      </c>
      <c r="P130" s="23">
        <v>537896.47</v>
      </c>
      <c r="Q130" s="23">
        <v>82754.14</v>
      </c>
      <c r="R130" s="23"/>
      <c r="S130" s="23">
        <v>18000</v>
      </c>
      <c r="T130" s="23">
        <f t="shared" si="1"/>
        <v>4155670.73</v>
      </c>
      <c r="U130" s="39" t="s">
        <v>66</v>
      </c>
      <c r="V130" s="18">
        <v>0</v>
      </c>
      <c r="W130" s="23">
        <v>2006615.17</v>
      </c>
      <c r="X130" s="23">
        <v>58803.77</v>
      </c>
    </row>
    <row r="131" spans="1:24" x14ac:dyDescent="0.25">
      <c r="A131" s="39">
        <v>119</v>
      </c>
      <c r="B131" s="39" t="s">
        <v>363</v>
      </c>
      <c r="C131" s="167">
        <v>125225</v>
      </c>
      <c r="D131" s="70" t="s">
        <v>375</v>
      </c>
      <c r="E131" s="70" t="s">
        <v>376</v>
      </c>
      <c r="F131" s="71" t="s">
        <v>377</v>
      </c>
      <c r="G131" s="9" t="s">
        <v>12846</v>
      </c>
      <c r="H131" s="9" t="s">
        <v>12838</v>
      </c>
      <c r="I131" s="41">
        <v>70</v>
      </c>
      <c r="J131" s="8" t="s">
        <v>59</v>
      </c>
      <c r="K131" s="8" t="s">
        <v>54</v>
      </c>
      <c r="L131" s="8" t="s">
        <v>54</v>
      </c>
      <c r="M131" s="8" t="s">
        <v>378</v>
      </c>
      <c r="N131" s="72" t="s">
        <v>379</v>
      </c>
      <c r="O131" s="23">
        <v>28461515.289999999</v>
      </c>
      <c r="P131" s="23">
        <v>324979.20000000001</v>
      </c>
      <c r="Q131" s="23">
        <v>11872813.08</v>
      </c>
      <c r="R131" s="23"/>
      <c r="S131" s="23">
        <v>0</v>
      </c>
      <c r="T131" s="23">
        <f t="shared" si="1"/>
        <v>40659307.57</v>
      </c>
      <c r="U131" s="39" t="s">
        <v>66</v>
      </c>
      <c r="V131" s="18">
        <v>1</v>
      </c>
      <c r="W131" s="23">
        <v>17292282.84</v>
      </c>
      <c r="X131" s="23">
        <v>324979.20000000001</v>
      </c>
    </row>
    <row r="132" spans="1:24" x14ac:dyDescent="0.25">
      <c r="A132" s="39">
        <v>120</v>
      </c>
      <c r="B132" s="39" t="s">
        <v>363</v>
      </c>
      <c r="C132" s="167">
        <v>125390</v>
      </c>
      <c r="D132" s="70" t="s">
        <v>380</v>
      </c>
      <c r="E132" s="70" t="s">
        <v>376</v>
      </c>
      <c r="F132" s="71" t="s">
        <v>381</v>
      </c>
      <c r="G132" s="9" t="s">
        <v>12846</v>
      </c>
      <c r="H132" s="9" t="s">
        <v>12823</v>
      </c>
      <c r="I132" s="41">
        <v>70</v>
      </c>
      <c r="J132" s="8" t="s">
        <v>59</v>
      </c>
      <c r="K132" s="8" t="s">
        <v>54</v>
      </c>
      <c r="L132" s="8" t="s">
        <v>54</v>
      </c>
      <c r="M132" s="8" t="s">
        <v>378</v>
      </c>
      <c r="N132" s="72" t="s">
        <v>379</v>
      </c>
      <c r="O132" s="23">
        <v>17662107.629999999</v>
      </c>
      <c r="P132" s="23">
        <v>7064842.9699999997</v>
      </c>
      <c r="Q132" s="23">
        <v>504631.67</v>
      </c>
      <c r="R132" s="23"/>
      <c r="S132" s="23">
        <v>0</v>
      </c>
      <c r="T132" s="23">
        <f t="shared" si="1"/>
        <v>25231582.27</v>
      </c>
      <c r="U132" s="39" t="s">
        <v>66</v>
      </c>
      <c r="V132" s="18">
        <v>3</v>
      </c>
      <c r="W132" s="23">
        <v>16360230.859999999</v>
      </c>
      <c r="X132" s="23">
        <v>6544092.2999999998</v>
      </c>
    </row>
    <row r="133" spans="1:24" x14ac:dyDescent="0.25">
      <c r="A133" s="39">
        <v>121</v>
      </c>
      <c r="B133" s="39" t="s">
        <v>363</v>
      </c>
      <c r="C133" s="167">
        <v>120780</v>
      </c>
      <c r="D133" s="70" t="s">
        <v>382</v>
      </c>
      <c r="E133" s="70" t="s">
        <v>354</v>
      </c>
      <c r="F133" s="71" t="s">
        <v>383</v>
      </c>
      <c r="G133" s="9" t="s">
        <v>12847</v>
      </c>
      <c r="H133" s="9" t="s">
        <v>12821</v>
      </c>
      <c r="I133" s="41">
        <v>70</v>
      </c>
      <c r="J133" s="8" t="s">
        <v>59</v>
      </c>
      <c r="K133" s="8" t="s">
        <v>54</v>
      </c>
      <c r="L133" s="8" t="s">
        <v>54</v>
      </c>
      <c r="M133" s="8" t="s">
        <v>229</v>
      </c>
      <c r="N133" s="72" t="s">
        <v>379</v>
      </c>
      <c r="O133" s="23">
        <v>4785900</v>
      </c>
      <c r="P133" s="23">
        <v>1914360</v>
      </c>
      <c r="Q133" s="23">
        <v>136740</v>
      </c>
      <c r="R133" s="23"/>
      <c r="S133" s="23">
        <v>6586269.25</v>
      </c>
      <c r="T133" s="23">
        <f t="shared" si="1"/>
        <v>13423269.25</v>
      </c>
      <c r="U133" s="39" t="s">
        <v>66</v>
      </c>
      <c r="V133" s="18">
        <v>1</v>
      </c>
      <c r="W133" s="23">
        <v>2050000</v>
      </c>
      <c r="X133" s="23">
        <v>0</v>
      </c>
    </row>
    <row r="134" spans="1:24" x14ac:dyDescent="0.25">
      <c r="A134" s="39">
        <v>122</v>
      </c>
      <c r="B134" s="39" t="s">
        <v>363</v>
      </c>
      <c r="C134" s="167">
        <v>125389</v>
      </c>
      <c r="D134" s="70" t="s">
        <v>384</v>
      </c>
      <c r="E134" s="70" t="s">
        <v>376</v>
      </c>
      <c r="F134" s="71" t="s">
        <v>381</v>
      </c>
      <c r="G134" s="9" t="s">
        <v>12848</v>
      </c>
      <c r="H134" s="9" t="s">
        <v>12823</v>
      </c>
      <c r="I134" s="41">
        <v>70</v>
      </c>
      <c r="J134" s="8" t="s">
        <v>59</v>
      </c>
      <c r="K134" s="8" t="s">
        <v>54</v>
      </c>
      <c r="L134" s="8" t="s">
        <v>54</v>
      </c>
      <c r="M134" s="8" t="s">
        <v>378</v>
      </c>
      <c r="N134" s="72" t="s">
        <v>379</v>
      </c>
      <c r="O134" s="23">
        <v>18383209.850000001</v>
      </c>
      <c r="P134" s="23">
        <v>7353283.7800000003</v>
      </c>
      <c r="Q134" s="23">
        <v>525234.55000000005</v>
      </c>
      <c r="R134" s="23"/>
      <c r="S134" s="23">
        <v>0</v>
      </c>
      <c r="T134" s="23">
        <f t="shared" si="1"/>
        <v>26261728.180000003</v>
      </c>
      <c r="U134" s="39" t="s">
        <v>66</v>
      </c>
      <c r="V134" s="18">
        <v>3</v>
      </c>
      <c r="W134" s="23">
        <v>15683150.199999999</v>
      </c>
      <c r="X134" s="23">
        <v>6273260</v>
      </c>
    </row>
    <row r="135" spans="1:24" x14ac:dyDescent="0.25">
      <c r="A135" s="39">
        <v>123</v>
      </c>
      <c r="B135" s="39" t="s">
        <v>363</v>
      </c>
      <c r="C135" s="167">
        <v>116130</v>
      </c>
      <c r="D135" s="70" t="s">
        <v>385</v>
      </c>
      <c r="E135" s="70" t="s">
        <v>386</v>
      </c>
      <c r="F135" s="71" t="s">
        <v>387</v>
      </c>
      <c r="G135" s="9" t="s">
        <v>12849</v>
      </c>
      <c r="H135" s="9" t="s">
        <v>12880</v>
      </c>
      <c r="I135" s="41">
        <v>85</v>
      </c>
      <c r="J135" s="8" t="s">
        <v>59</v>
      </c>
      <c r="K135" s="8" t="s">
        <v>54</v>
      </c>
      <c r="L135" s="8" t="s">
        <v>388</v>
      </c>
      <c r="M135" s="8" t="s">
        <v>229</v>
      </c>
      <c r="N135" s="72" t="s">
        <v>368</v>
      </c>
      <c r="O135" s="23">
        <v>1180742.28</v>
      </c>
      <c r="P135" s="23">
        <v>180584.07</v>
      </c>
      <c r="Q135" s="23">
        <v>27782.21</v>
      </c>
      <c r="R135" s="23"/>
      <c r="S135" s="23">
        <v>121124.78</v>
      </c>
      <c r="T135" s="23">
        <f t="shared" si="1"/>
        <v>1510233.34</v>
      </c>
      <c r="U135" s="39" t="s">
        <v>66</v>
      </c>
      <c r="V135" s="18">
        <v>2</v>
      </c>
      <c r="W135" s="23">
        <v>806614.31</v>
      </c>
      <c r="X135" s="23">
        <v>123364.51</v>
      </c>
    </row>
    <row r="136" spans="1:24" x14ac:dyDescent="0.25">
      <c r="A136" s="39">
        <v>124</v>
      </c>
      <c r="B136" s="39" t="s">
        <v>363</v>
      </c>
      <c r="C136" s="167">
        <v>114627</v>
      </c>
      <c r="D136" s="70" t="s">
        <v>389</v>
      </c>
      <c r="E136" s="70" t="s">
        <v>318</v>
      </c>
      <c r="F136" s="71" t="s">
        <v>390</v>
      </c>
      <c r="G136" s="9" t="s">
        <v>12850</v>
      </c>
      <c r="H136" s="9" t="s">
        <v>12851</v>
      </c>
      <c r="I136" s="41">
        <v>85</v>
      </c>
      <c r="J136" s="8" t="s">
        <v>59</v>
      </c>
      <c r="K136" s="8" t="s">
        <v>54</v>
      </c>
      <c r="L136" s="8" t="s">
        <v>320</v>
      </c>
      <c r="M136" s="8" t="s">
        <v>229</v>
      </c>
      <c r="N136" s="72" t="s">
        <v>368</v>
      </c>
      <c r="O136" s="23">
        <v>1919809</v>
      </c>
      <c r="P136" s="23">
        <v>293617.84000000003</v>
      </c>
      <c r="Q136" s="23">
        <v>45171.98</v>
      </c>
      <c r="R136" s="23"/>
      <c r="S136" s="23">
        <v>461726.81</v>
      </c>
      <c r="T136" s="23">
        <f t="shared" si="1"/>
        <v>2720325.63</v>
      </c>
      <c r="U136" s="39" t="s">
        <v>66</v>
      </c>
      <c r="V136" s="18">
        <v>0</v>
      </c>
      <c r="W136" s="23">
        <v>81319.92</v>
      </c>
      <c r="X136" s="23">
        <v>12437.16</v>
      </c>
    </row>
    <row r="137" spans="1:24" x14ac:dyDescent="0.25">
      <c r="A137" s="39">
        <v>125</v>
      </c>
      <c r="B137" s="39" t="s">
        <v>363</v>
      </c>
      <c r="C137" s="167">
        <v>119325</v>
      </c>
      <c r="D137" s="70" t="s">
        <v>391</v>
      </c>
      <c r="E137" s="70" t="s">
        <v>365</v>
      </c>
      <c r="F137" s="71" t="s">
        <v>392</v>
      </c>
      <c r="G137" s="9" t="s">
        <v>12825</v>
      </c>
      <c r="H137" s="9" t="s">
        <v>12836</v>
      </c>
      <c r="I137" s="41">
        <v>85</v>
      </c>
      <c r="J137" s="8" t="s">
        <v>59</v>
      </c>
      <c r="K137" s="8" t="s">
        <v>54</v>
      </c>
      <c r="L137" s="8" t="s">
        <v>393</v>
      </c>
      <c r="M137" s="8" t="s">
        <v>229</v>
      </c>
      <c r="N137" s="72" t="s">
        <v>368</v>
      </c>
      <c r="O137" s="23">
        <v>3525813.63</v>
      </c>
      <c r="P137" s="23">
        <v>539241.14</v>
      </c>
      <c r="Q137" s="23">
        <v>82961.27</v>
      </c>
      <c r="R137" s="23"/>
      <c r="S137" s="23">
        <v>31630</v>
      </c>
      <c r="T137" s="23">
        <f t="shared" si="1"/>
        <v>4179646.04</v>
      </c>
      <c r="U137" s="39" t="s">
        <v>66</v>
      </c>
      <c r="V137" s="18">
        <v>0</v>
      </c>
      <c r="W137" s="23">
        <v>2041276.03</v>
      </c>
      <c r="X137" s="23">
        <v>59702.879999999997</v>
      </c>
    </row>
    <row r="138" spans="1:24" x14ac:dyDescent="0.25">
      <c r="A138" s="39">
        <v>126</v>
      </c>
      <c r="B138" s="39" t="s">
        <v>363</v>
      </c>
      <c r="C138" s="167">
        <v>126958</v>
      </c>
      <c r="D138" s="70" t="s">
        <v>15358</v>
      </c>
      <c r="E138" s="70" t="s">
        <v>414</v>
      </c>
      <c r="F138" s="71" t="s">
        <v>15435</v>
      </c>
      <c r="G138" s="9" t="s">
        <v>15359</v>
      </c>
      <c r="H138" s="9" t="s">
        <v>12880</v>
      </c>
      <c r="I138" s="41">
        <v>70</v>
      </c>
      <c r="J138" s="8" t="s">
        <v>59</v>
      </c>
      <c r="K138" s="8" t="s">
        <v>54</v>
      </c>
      <c r="L138" s="8" t="s">
        <v>70</v>
      </c>
      <c r="M138" s="8" t="s">
        <v>229</v>
      </c>
      <c r="N138" s="72" t="s">
        <v>379</v>
      </c>
      <c r="O138" s="23">
        <v>7448743.4199999999</v>
      </c>
      <c r="P138" s="23">
        <v>2979497.36</v>
      </c>
      <c r="Q138" s="23">
        <v>212821.24</v>
      </c>
      <c r="R138" s="23"/>
      <c r="S138" s="23">
        <v>0</v>
      </c>
      <c r="T138" s="23">
        <f t="shared" si="1"/>
        <v>10641062.02</v>
      </c>
      <c r="U138" s="39" t="s">
        <v>66</v>
      </c>
      <c r="V138" s="18">
        <v>1</v>
      </c>
      <c r="W138" s="23">
        <v>0</v>
      </c>
      <c r="X138" s="23">
        <v>0</v>
      </c>
    </row>
    <row r="139" spans="1:24" x14ac:dyDescent="0.25">
      <c r="A139" s="39">
        <v>127</v>
      </c>
      <c r="B139" s="39" t="s">
        <v>363</v>
      </c>
      <c r="C139" s="167">
        <v>124510</v>
      </c>
      <c r="D139" s="70" t="s">
        <v>12852</v>
      </c>
      <c r="E139" s="70" t="s">
        <v>354</v>
      </c>
      <c r="F139" s="71" t="s">
        <v>12853</v>
      </c>
      <c r="G139" s="9" t="s">
        <v>12854</v>
      </c>
      <c r="H139" s="9" t="s">
        <v>12880</v>
      </c>
      <c r="I139" s="41">
        <v>70</v>
      </c>
      <c r="J139" s="8" t="s">
        <v>59</v>
      </c>
      <c r="K139" s="8" t="s">
        <v>54</v>
      </c>
      <c r="L139" s="8" t="s">
        <v>54</v>
      </c>
      <c r="M139" s="8" t="s">
        <v>229</v>
      </c>
      <c r="N139" s="72" t="s">
        <v>379</v>
      </c>
      <c r="O139" s="23">
        <v>6224832.1299999999</v>
      </c>
      <c r="P139" s="23">
        <v>2489932.85</v>
      </c>
      <c r="Q139" s="23">
        <v>177852.35</v>
      </c>
      <c r="R139" s="23"/>
      <c r="S139" s="23">
        <v>47940.34</v>
      </c>
      <c r="T139" s="23">
        <f t="shared" si="1"/>
        <v>8940557.6699999999</v>
      </c>
      <c r="U139" s="39" t="s">
        <v>66</v>
      </c>
      <c r="V139" s="18">
        <v>1</v>
      </c>
      <c r="W139" s="23">
        <v>145775</v>
      </c>
      <c r="X139" s="23">
        <v>58310</v>
      </c>
    </row>
    <row r="140" spans="1:24" x14ac:dyDescent="0.25">
      <c r="A140" s="39">
        <v>128</v>
      </c>
      <c r="B140" s="39" t="s">
        <v>363</v>
      </c>
      <c r="C140" s="167">
        <v>125430</v>
      </c>
      <c r="D140" s="70" t="s">
        <v>394</v>
      </c>
      <c r="E140" s="70" t="s">
        <v>395</v>
      </c>
      <c r="F140" s="71" t="s">
        <v>396</v>
      </c>
      <c r="G140" s="9" t="s">
        <v>12855</v>
      </c>
      <c r="H140" s="9" t="s">
        <v>13019</v>
      </c>
      <c r="I140" s="41">
        <v>70</v>
      </c>
      <c r="J140" s="8" t="s">
        <v>59</v>
      </c>
      <c r="K140" s="8" t="s">
        <v>54</v>
      </c>
      <c r="L140" s="8" t="s">
        <v>54</v>
      </c>
      <c r="M140" s="8" t="s">
        <v>378</v>
      </c>
      <c r="N140" s="72" t="s">
        <v>379</v>
      </c>
      <c r="O140" s="23">
        <v>59071838.270000003</v>
      </c>
      <c r="P140" s="23">
        <v>0</v>
      </c>
      <c r="Q140" s="23">
        <v>25316502.140000001</v>
      </c>
      <c r="R140" s="23"/>
      <c r="S140" s="23">
        <v>0</v>
      </c>
      <c r="T140" s="23">
        <f t="shared" si="1"/>
        <v>84388340.409999996</v>
      </c>
      <c r="U140" s="39" t="s">
        <v>66</v>
      </c>
      <c r="V140" s="18">
        <v>1</v>
      </c>
      <c r="W140" s="23">
        <v>43728216.030000001</v>
      </c>
      <c r="X140" s="23">
        <v>0</v>
      </c>
    </row>
    <row r="141" spans="1:24" x14ac:dyDescent="0.25">
      <c r="A141" s="39">
        <v>129</v>
      </c>
      <c r="B141" s="39" t="s">
        <v>397</v>
      </c>
      <c r="C141" s="167">
        <v>123363</v>
      </c>
      <c r="D141" s="70" t="s">
        <v>12856</v>
      </c>
      <c r="E141" s="70" t="s">
        <v>12857</v>
      </c>
      <c r="F141" s="71" t="s">
        <v>12858</v>
      </c>
      <c r="G141" s="9" t="s">
        <v>12859</v>
      </c>
      <c r="H141" s="9" t="s">
        <v>12860</v>
      </c>
      <c r="I141" s="41">
        <v>85</v>
      </c>
      <c r="J141" s="8" t="s">
        <v>59</v>
      </c>
      <c r="K141" s="8" t="s">
        <v>54</v>
      </c>
      <c r="L141" s="8" t="s">
        <v>12861</v>
      </c>
      <c r="M141" s="8" t="s">
        <v>229</v>
      </c>
      <c r="N141" s="72" t="s">
        <v>401</v>
      </c>
      <c r="O141" s="23">
        <v>1620128.73</v>
      </c>
      <c r="P141" s="23">
        <v>247784.4</v>
      </c>
      <c r="Q141" s="23">
        <v>38120.68</v>
      </c>
      <c r="R141" s="23"/>
      <c r="S141" s="23">
        <v>60214</v>
      </c>
      <c r="T141" s="23">
        <f t="shared" si="1"/>
        <v>1966247.8099999998</v>
      </c>
      <c r="U141" s="39" t="s">
        <v>66</v>
      </c>
      <c r="V141" s="18">
        <v>0</v>
      </c>
      <c r="W141" s="23">
        <v>0</v>
      </c>
      <c r="X141" s="23">
        <v>0</v>
      </c>
    </row>
    <row r="142" spans="1:24" x14ac:dyDescent="0.25">
      <c r="A142" s="39">
        <v>130</v>
      </c>
      <c r="B142" s="39" t="s">
        <v>397</v>
      </c>
      <c r="C142" s="167">
        <v>122193</v>
      </c>
      <c r="D142" s="70" t="s">
        <v>15360</v>
      </c>
      <c r="E142" s="70" t="s">
        <v>414</v>
      </c>
      <c r="F142" s="71" t="s">
        <v>15436</v>
      </c>
      <c r="G142" s="9" t="s">
        <v>15361</v>
      </c>
      <c r="H142" s="9" t="s">
        <v>12868</v>
      </c>
      <c r="I142" s="41">
        <v>85</v>
      </c>
      <c r="J142" s="8" t="s">
        <v>59</v>
      </c>
      <c r="K142" s="8" t="s">
        <v>54</v>
      </c>
      <c r="L142" s="8" t="s">
        <v>70</v>
      </c>
      <c r="M142" s="8" t="s">
        <v>229</v>
      </c>
      <c r="N142" s="72" t="s">
        <v>404</v>
      </c>
      <c r="O142" s="23">
        <v>10555600.359999999</v>
      </c>
      <c r="P142" s="23">
        <v>1614385.91</v>
      </c>
      <c r="Q142" s="23">
        <v>248367.09</v>
      </c>
      <c r="R142" s="23"/>
      <c r="S142" s="23">
        <v>0</v>
      </c>
      <c r="T142" s="23">
        <f t="shared" ref="T142:T205" si="2">O142+P142+Q142+S142</f>
        <v>12418353.359999999</v>
      </c>
      <c r="U142" s="39" t="s">
        <v>66</v>
      </c>
      <c r="V142" s="18">
        <v>0</v>
      </c>
      <c r="W142" s="23">
        <v>0</v>
      </c>
      <c r="X142" s="23">
        <v>0</v>
      </c>
    </row>
    <row r="143" spans="1:24" x14ac:dyDescent="0.25">
      <c r="A143" s="39">
        <v>131</v>
      </c>
      <c r="B143" s="39" t="s">
        <v>397</v>
      </c>
      <c r="C143" s="167">
        <v>123428</v>
      </c>
      <c r="D143" s="70" t="s">
        <v>398</v>
      </c>
      <c r="E143" s="70" t="s">
        <v>399</v>
      </c>
      <c r="F143" s="71" t="s">
        <v>12862</v>
      </c>
      <c r="G143" s="9" t="s">
        <v>12863</v>
      </c>
      <c r="H143" s="9" t="s">
        <v>12838</v>
      </c>
      <c r="I143" s="41">
        <v>85</v>
      </c>
      <c r="J143" s="8" t="s">
        <v>59</v>
      </c>
      <c r="K143" s="8" t="s">
        <v>54</v>
      </c>
      <c r="L143" s="8" t="s">
        <v>400</v>
      </c>
      <c r="M143" s="8" t="s">
        <v>229</v>
      </c>
      <c r="N143" s="72" t="s">
        <v>401</v>
      </c>
      <c r="O143" s="23">
        <v>1467963.36</v>
      </c>
      <c r="P143" s="23">
        <v>224512.02</v>
      </c>
      <c r="Q143" s="23">
        <v>34540.32</v>
      </c>
      <c r="R143" s="23"/>
      <c r="S143" s="23">
        <v>83303.259999999995</v>
      </c>
      <c r="T143" s="23">
        <f t="shared" si="2"/>
        <v>1810318.9600000002</v>
      </c>
      <c r="U143" s="39" t="s">
        <v>66</v>
      </c>
      <c r="V143" s="18">
        <v>0</v>
      </c>
      <c r="W143" s="23">
        <v>0</v>
      </c>
      <c r="X143" s="23">
        <v>0</v>
      </c>
    </row>
    <row r="144" spans="1:24" x14ac:dyDescent="0.25">
      <c r="A144" s="39">
        <v>132</v>
      </c>
      <c r="B144" s="39" t="s">
        <v>397</v>
      </c>
      <c r="C144" s="167">
        <v>123438</v>
      </c>
      <c r="D144" s="70" t="s">
        <v>398</v>
      </c>
      <c r="E144" s="70" t="s">
        <v>399</v>
      </c>
      <c r="F144" s="71" t="s">
        <v>12864</v>
      </c>
      <c r="G144" s="9" t="s">
        <v>12863</v>
      </c>
      <c r="H144" s="9" t="s">
        <v>12823</v>
      </c>
      <c r="I144" s="41">
        <v>85</v>
      </c>
      <c r="J144" s="8" t="s">
        <v>59</v>
      </c>
      <c r="K144" s="8" t="s">
        <v>54</v>
      </c>
      <c r="L144" s="8" t="s">
        <v>400</v>
      </c>
      <c r="M144" s="8" t="s">
        <v>229</v>
      </c>
      <c r="N144" s="72" t="s">
        <v>401</v>
      </c>
      <c r="O144" s="23">
        <v>1470417.8</v>
      </c>
      <c r="P144" s="23">
        <v>224887.43</v>
      </c>
      <c r="Q144" s="23">
        <v>34598.07</v>
      </c>
      <c r="R144" s="23"/>
      <c r="S144" s="23">
        <v>83510.64</v>
      </c>
      <c r="T144" s="23">
        <f t="shared" si="2"/>
        <v>1813413.94</v>
      </c>
      <c r="U144" s="39" t="s">
        <v>66</v>
      </c>
      <c r="V144" s="18">
        <v>0</v>
      </c>
      <c r="W144" s="23">
        <v>302968.40999999997</v>
      </c>
      <c r="X144" s="23">
        <v>46336.34</v>
      </c>
    </row>
    <row r="145" spans="1:24" s="166" customFormat="1" x14ac:dyDescent="0.25">
      <c r="A145" s="39">
        <v>133</v>
      </c>
      <c r="B145" s="39" t="s">
        <v>397</v>
      </c>
      <c r="C145" s="167">
        <v>121237</v>
      </c>
      <c r="D145" s="70" t="s">
        <v>402</v>
      </c>
      <c r="E145" s="70" t="s">
        <v>334</v>
      </c>
      <c r="F145" s="71" t="s">
        <v>403</v>
      </c>
      <c r="G145" s="9" t="s">
        <v>12847</v>
      </c>
      <c r="H145" s="9" t="s">
        <v>12823</v>
      </c>
      <c r="I145" s="41">
        <v>85</v>
      </c>
      <c r="J145" s="8" t="s">
        <v>59</v>
      </c>
      <c r="K145" s="8" t="s">
        <v>54</v>
      </c>
      <c r="L145" s="8" t="s">
        <v>180</v>
      </c>
      <c r="M145" s="8" t="s">
        <v>229</v>
      </c>
      <c r="N145" s="72" t="s">
        <v>404</v>
      </c>
      <c r="O145" s="23">
        <v>7142786.1100000003</v>
      </c>
      <c r="P145" s="23">
        <v>1092426.1100000001</v>
      </c>
      <c r="Q145" s="23">
        <v>168065.56</v>
      </c>
      <c r="R145" s="23"/>
      <c r="S145" s="23">
        <v>1493.45</v>
      </c>
      <c r="T145" s="23">
        <f t="shared" si="2"/>
        <v>8404771.2300000004</v>
      </c>
      <c r="U145" s="39" t="s">
        <v>66</v>
      </c>
      <c r="V145" s="18">
        <v>1</v>
      </c>
      <c r="W145" s="23">
        <v>2630069.48</v>
      </c>
      <c r="X145" s="23">
        <v>35187.089999999997</v>
      </c>
    </row>
    <row r="146" spans="1:24" s="166" customFormat="1" x14ac:dyDescent="0.25">
      <c r="A146" s="39">
        <v>134</v>
      </c>
      <c r="B146" s="39" t="s">
        <v>397</v>
      </c>
      <c r="C146" s="167">
        <v>122493</v>
      </c>
      <c r="D146" s="70" t="s">
        <v>405</v>
      </c>
      <c r="E146" s="70" t="s">
        <v>406</v>
      </c>
      <c r="F146" s="71" t="s">
        <v>407</v>
      </c>
      <c r="G146" s="9" t="s">
        <v>12847</v>
      </c>
      <c r="H146" s="9" t="s">
        <v>12840</v>
      </c>
      <c r="I146" s="41">
        <v>85</v>
      </c>
      <c r="J146" s="8" t="s">
        <v>59</v>
      </c>
      <c r="K146" s="8" t="s">
        <v>54</v>
      </c>
      <c r="L146" s="8" t="s">
        <v>408</v>
      </c>
      <c r="M146" s="8" t="s">
        <v>229</v>
      </c>
      <c r="N146" s="72" t="s">
        <v>404</v>
      </c>
      <c r="O146" s="23">
        <v>4410545.3499999996</v>
      </c>
      <c r="P146" s="23">
        <v>671959.56</v>
      </c>
      <c r="Q146" s="23">
        <v>106371.98</v>
      </c>
      <c r="R146" s="23"/>
      <c r="S146" s="23">
        <v>50934.65</v>
      </c>
      <c r="T146" s="23">
        <f t="shared" si="2"/>
        <v>5239811.540000001</v>
      </c>
      <c r="U146" s="39" t="s">
        <v>66</v>
      </c>
      <c r="V146" s="18">
        <v>0</v>
      </c>
      <c r="W146" s="23">
        <v>99127</v>
      </c>
      <c r="X146" s="23">
        <v>15102.29</v>
      </c>
    </row>
    <row r="147" spans="1:24" s="166" customFormat="1" x14ac:dyDescent="0.25">
      <c r="A147" s="39">
        <v>135</v>
      </c>
      <c r="B147" s="39" t="s">
        <v>397</v>
      </c>
      <c r="C147" s="167">
        <v>122780</v>
      </c>
      <c r="D147" s="70" t="s">
        <v>409</v>
      </c>
      <c r="E147" s="70" t="s">
        <v>386</v>
      </c>
      <c r="F147" s="71" t="s">
        <v>410</v>
      </c>
      <c r="G147" s="9" t="s">
        <v>12847</v>
      </c>
      <c r="H147" s="9" t="s">
        <v>12865</v>
      </c>
      <c r="I147" s="41">
        <v>85</v>
      </c>
      <c r="J147" s="8" t="s">
        <v>59</v>
      </c>
      <c r="K147" s="8" t="s">
        <v>54</v>
      </c>
      <c r="L147" s="8" t="s">
        <v>388</v>
      </c>
      <c r="M147" s="8" t="s">
        <v>229</v>
      </c>
      <c r="N147" s="72" t="s">
        <v>404</v>
      </c>
      <c r="O147" s="23">
        <v>3631878.66</v>
      </c>
      <c r="P147" s="23">
        <v>555463.75</v>
      </c>
      <c r="Q147" s="23">
        <v>85456</v>
      </c>
      <c r="R147" s="23"/>
      <c r="S147" s="23">
        <v>3570</v>
      </c>
      <c r="T147" s="23">
        <f t="shared" si="2"/>
        <v>4276368.41</v>
      </c>
      <c r="U147" s="39" t="s">
        <v>66</v>
      </c>
      <c r="V147" s="18">
        <v>0</v>
      </c>
      <c r="W147" s="23">
        <v>32379.05</v>
      </c>
      <c r="X147" s="23">
        <v>4952.09</v>
      </c>
    </row>
    <row r="148" spans="1:24" s="166" customFormat="1" x14ac:dyDescent="0.25">
      <c r="A148" s="39">
        <v>136</v>
      </c>
      <c r="B148" s="39" t="s">
        <v>397</v>
      </c>
      <c r="C148" s="167">
        <v>122627</v>
      </c>
      <c r="D148" s="70" t="s">
        <v>14257</v>
      </c>
      <c r="E148" s="70" t="s">
        <v>14258</v>
      </c>
      <c r="F148" s="71" t="s">
        <v>14259</v>
      </c>
      <c r="G148" s="9" t="s">
        <v>14260</v>
      </c>
      <c r="H148" s="9" t="s">
        <v>12908</v>
      </c>
      <c r="I148" s="41">
        <v>85</v>
      </c>
      <c r="J148" s="8" t="s">
        <v>59</v>
      </c>
      <c r="K148" s="8" t="s">
        <v>54</v>
      </c>
      <c r="L148" s="8" t="s">
        <v>14261</v>
      </c>
      <c r="M148" s="8" t="s">
        <v>229</v>
      </c>
      <c r="N148" s="72" t="s">
        <v>404</v>
      </c>
      <c r="O148" s="23">
        <v>6275284.9699999997</v>
      </c>
      <c r="P148" s="23">
        <v>959749.47</v>
      </c>
      <c r="Q148" s="23">
        <v>147653.76999999999</v>
      </c>
      <c r="R148" s="23"/>
      <c r="S148" s="23">
        <v>235604.91</v>
      </c>
      <c r="T148" s="23">
        <f t="shared" si="2"/>
        <v>7618293.1199999992</v>
      </c>
      <c r="U148" s="39" t="s">
        <v>66</v>
      </c>
      <c r="V148" s="18">
        <v>0</v>
      </c>
      <c r="W148" s="23">
        <v>104405.5</v>
      </c>
      <c r="X148" s="23">
        <v>15967.9</v>
      </c>
    </row>
    <row r="149" spans="1:24" s="166" customFormat="1" x14ac:dyDescent="0.25">
      <c r="A149" s="39">
        <v>137</v>
      </c>
      <c r="B149" s="39" t="s">
        <v>397</v>
      </c>
      <c r="C149" s="167">
        <v>122685</v>
      </c>
      <c r="D149" s="70" t="s">
        <v>12866</v>
      </c>
      <c r="E149" s="70" t="s">
        <v>359</v>
      </c>
      <c r="F149" s="71" t="s">
        <v>12867</v>
      </c>
      <c r="G149" s="9" t="s">
        <v>12810</v>
      </c>
      <c r="H149" s="9" t="s">
        <v>12868</v>
      </c>
      <c r="I149" s="41">
        <v>85</v>
      </c>
      <c r="J149" s="8" t="s">
        <v>59</v>
      </c>
      <c r="K149" s="8" t="s">
        <v>54</v>
      </c>
      <c r="L149" s="8" t="s">
        <v>361</v>
      </c>
      <c r="M149" s="8" t="s">
        <v>229</v>
      </c>
      <c r="N149" s="72" t="s">
        <v>404</v>
      </c>
      <c r="O149" s="23">
        <v>15671936.960000001</v>
      </c>
      <c r="P149" s="23">
        <v>2395040.7000000002</v>
      </c>
      <c r="Q149" s="23">
        <v>370595.22</v>
      </c>
      <c r="R149" s="23"/>
      <c r="S149" s="23">
        <v>0</v>
      </c>
      <c r="T149" s="23">
        <f t="shared" si="2"/>
        <v>18437572.879999999</v>
      </c>
      <c r="U149" s="39" t="s">
        <v>66</v>
      </c>
      <c r="V149" s="18">
        <v>0</v>
      </c>
      <c r="W149" s="23">
        <v>99756</v>
      </c>
      <c r="X149" s="23">
        <v>15245.06</v>
      </c>
    </row>
    <row r="150" spans="1:24" s="166" customFormat="1" x14ac:dyDescent="0.25">
      <c r="A150" s="39">
        <v>138</v>
      </c>
      <c r="B150" s="39" t="s">
        <v>397</v>
      </c>
      <c r="C150" s="167">
        <v>121239</v>
      </c>
      <c r="D150" s="70" t="s">
        <v>411</v>
      </c>
      <c r="E150" s="70" t="s">
        <v>334</v>
      </c>
      <c r="F150" s="71" t="s">
        <v>412</v>
      </c>
      <c r="G150" s="9" t="s">
        <v>12869</v>
      </c>
      <c r="H150" s="9" t="s">
        <v>12823</v>
      </c>
      <c r="I150" s="41">
        <v>85</v>
      </c>
      <c r="J150" s="8" t="s">
        <v>59</v>
      </c>
      <c r="K150" s="8" t="s">
        <v>54</v>
      </c>
      <c r="L150" s="8" t="s">
        <v>180</v>
      </c>
      <c r="M150" s="8" t="s">
        <v>229</v>
      </c>
      <c r="N150" s="72" t="s">
        <v>404</v>
      </c>
      <c r="O150" s="23">
        <v>4853813.45</v>
      </c>
      <c r="P150" s="23">
        <v>742347.93</v>
      </c>
      <c r="Q150" s="23">
        <v>114207.38</v>
      </c>
      <c r="R150" s="23"/>
      <c r="S150" s="23">
        <v>0</v>
      </c>
      <c r="T150" s="23">
        <f t="shared" si="2"/>
        <v>5710368.7599999998</v>
      </c>
      <c r="U150" s="39" t="s">
        <v>66</v>
      </c>
      <c r="V150" s="18">
        <v>1</v>
      </c>
      <c r="W150" s="23">
        <v>168473.78</v>
      </c>
      <c r="X150" s="23">
        <v>25766.58</v>
      </c>
    </row>
    <row r="151" spans="1:24" s="166" customFormat="1" x14ac:dyDescent="0.25">
      <c r="A151" s="39">
        <v>139</v>
      </c>
      <c r="B151" s="39" t="s">
        <v>397</v>
      </c>
      <c r="C151" s="167">
        <v>123769</v>
      </c>
      <c r="D151" s="70" t="s">
        <v>413</v>
      </c>
      <c r="E151" s="70" t="s">
        <v>414</v>
      </c>
      <c r="F151" s="71" t="s">
        <v>12870</v>
      </c>
      <c r="G151" s="9" t="s">
        <v>12833</v>
      </c>
      <c r="H151" s="9" t="s">
        <v>12871</v>
      </c>
      <c r="I151" s="41">
        <v>85</v>
      </c>
      <c r="J151" s="8" t="s">
        <v>59</v>
      </c>
      <c r="K151" s="8" t="s">
        <v>54</v>
      </c>
      <c r="L151" s="8" t="s">
        <v>70</v>
      </c>
      <c r="M151" s="8" t="s">
        <v>229</v>
      </c>
      <c r="N151" s="72" t="s">
        <v>401</v>
      </c>
      <c r="O151" s="23">
        <v>5942643.1900000004</v>
      </c>
      <c r="P151" s="23">
        <v>908874.64</v>
      </c>
      <c r="Q151" s="23">
        <v>139827.07999999999</v>
      </c>
      <c r="R151" s="23"/>
      <c r="S151" s="23">
        <v>216843.28</v>
      </c>
      <c r="T151" s="23">
        <f t="shared" si="2"/>
        <v>7208188.1900000004</v>
      </c>
      <c r="U151" s="39" t="s">
        <v>66</v>
      </c>
      <c r="V151" s="18">
        <v>0</v>
      </c>
      <c r="W151" s="23">
        <v>39830.06</v>
      </c>
      <c r="X151" s="23">
        <v>6091.64</v>
      </c>
    </row>
    <row r="152" spans="1:24" x14ac:dyDescent="0.25">
      <c r="A152" s="42"/>
      <c r="B152" s="139" t="s">
        <v>415</v>
      </c>
      <c r="C152" s="16"/>
      <c r="D152" s="50"/>
      <c r="E152" s="50"/>
      <c r="F152" s="50"/>
      <c r="G152" s="43"/>
      <c r="H152" s="43"/>
      <c r="I152" s="44"/>
      <c r="J152" s="16"/>
      <c r="K152" s="16"/>
      <c r="L152" s="16"/>
      <c r="M152" s="16"/>
      <c r="N152" s="73"/>
      <c r="O152" s="19">
        <f>SUM(O13:O151)</f>
        <v>782457054.49000013</v>
      </c>
      <c r="P152" s="164">
        <f t="shared" ref="P152:T152" si="3">SUM(P13:P151)</f>
        <v>127253125.26000002</v>
      </c>
      <c r="Q152" s="164">
        <f t="shared" si="3"/>
        <v>96994137.749999955</v>
      </c>
      <c r="R152" s="164">
        <f t="shared" si="3"/>
        <v>0</v>
      </c>
      <c r="S152" s="164">
        <f t="shared" si="3"/>
        <v>68327768.880000025</v>
      </c>
      <c r="T152" s="164">
        <f t="shared" si="3"/>
        <v>1075032086.3800001</v>
      </c>
      <c r="U152" s="19"/>
      <c r="V152" s="19"/>
      <c r="W152" s="19">
        <f t="shared" ref="W152:X152" si="4">SUM(W13:W151)</f>
        <v>245995213.13999999</v>
      </c>
      <c r="X152" s="164">
        <f t="shared" si="4"/>
        <v>27992307.079999991</v>
      </c>
    </row>
    <row r="153" spans="1:24" x14ac:dyDescent="0.25">
      <c r="A153" s="39"/>
      <c r="B153" s="40" t="s">
        <v>416</v>
      </c>
      <c r="C153" s="39"/>
      <c r="D153" s="70"/>
      <c r="E153" s="70"/>
      <c r="F153" s="71"/>
      <c r="G153" s="9"/>
      <c r="H153" s="9"/>
      <c r="I153" s="41"/>
      <c r="J153" s="8"/>
      <c r="K153" s="8"/>
      <c r="L153" s="8"/>
      <c r="M153" s="8"/>
      <c r="N153" s="72"/>
      <c r="O153" s="23"/>
      <c r="P153" s="23"/>
      <c r="Q153" s="23"/>
      <c r="R153" s="23"/>
      <c r="S153" s="23"/>
      <c r="T153" s="25"/>
      <c r="U153" s="74"/>
      <c r="V153" s="75"/>
      <c r="W153" s="25"/>
      <c r="X153" s="25"/>
    </row>
    <row r="154" spans="1:24" x14ac:dyDescent="0.25">
      <c r="A154" s="39">
        <v>1</v>
      </c>
      <c r="B154" s="39" t="s">
        <v>55</v>
      </c>
      <c r="C154" s="167">
        <v>107343</v>
      </c>
      <c r="D154" s="70" t="s">
        <v>417</v>
      </c>
      <c r="E154" s="70" t="s">
        <v>418</v>
      </c>
      <c r="F154" s="71" t="s">
        <v>419</v>
      </c>
      <c r="G154" s="9" t="s">
        <v>12730</v>
      </c>
      <c r="H154" s="9" t="s">
        <v>12739</v>
      </c>
      <c r="I154" s="41">
        <v>65.430000000000007</v>
      </c>
      <c r="J154" s="8" t="s">
        <v>59</v>
      </c>
      <c r="K154" s="8" t="s">
        <v>416</v>
      </c>
      <c r="L154" s="8" t="s">
        <v>416</v>
      </c>
      <c r="M154" s="8" t="s">
        <v>60</v>
      </c>
      <c r="N154" s="72" t="s">
        <v>61</v>
      </c>
      <c r="O154" s="23">
        <v>760263.03</v>
      </c>
      <c r="P154" s="23">
        <v>134164.07</v>
      </c>
      <c r="Q154" s="23">
        <v>267468.33</v>
      </c>
      <c r="R154" s="23"/>
      <c r="S154" s="23">
        <v>224535.4</v>
      </c>
      <c r="T154" s="23">
        <f t="shared" si="2"/>
        <v>1386430.83</v>
      </c>
      <c r="U154" s="39" t="s">
        <v>62</v>
      </c>
      <c r="V154" s="18">
        <v>2</v>
      </c>
      <c r="W154" s="23">
        <v>758212.28</v>
      </c>
      <c r="X154" s="23">
        <v>133802.15</v>
      </c>
    </row>
    <row r="155" spans="1:24" x14ac:dyDescent="0.25">
      <c r="A155" s="39">
        <v>2</v>
      </c>
      <c r="B155" s="39" t="s">
        <v>55</v>
      </c>
      <c r="C155" s="167">
        <v>113470</v>
      </c>
      <c r="D155" s="70" t="s">
        <v>420</v>
      </c>
      <c r="E155" s="70" t="s">
        <v>421</v>
      </c>
      <c r="F155" s="71" t="s">
        <v>422</v>
      </c>
      <c r="G155" s="9" t="s">
        <v>12730</v>
      </c>
      <c r="H155" s="9" t="s">
        <v>12754</v>
      </c>
      <c r="I155" s="41">
        <v>63.33</v>
      </c>
      <c r="J155" s="8" t="s">
        <v>59</v>
      </c>
      <c r="K155" s="8" t="s">
        <v>416</v>
      </c>
      <c r="L155" s="8" t="s">
        <v>416</v>
      </c>
      <c r="M155" s="8" t="s">
        <v>60</v>
      </c>
      <c r="N155" s="72" t="s">
        <v>61</v>
      </c>
      <c r="O155" s="23">
        <v>758838.96</v>
      </c>
      <c r="P155" s="23">
        <v>133912.76</v>
      </c>
      <c r="Q155" s="23">
        <v>305572.73</v>
      </c>
      <c r="R155" s="23"/>
      <c r="S155" s="23">
        <v>227681.64</v>
      </c>
      <c r="T155" s="23">
        <f t="shared" si="2"/>
        <v>1426006.0899999999</v>
      </c>
      <c r="U155" s="39" t="s">
        <v>62</v>
      </c>
      <c r="V155" s="18">
        <v>0</v>
      </c>
      <c r="W155" s="23">
        <v>758358.67</v>
      </c>
      <c r="X155" s="23">
        <v>133828</v>
      </c>
    </row>
    <row r="156" spans="1:24" x14ac:dyDescent="0.25">
      <c r="A156" s="39">
        <v>3</v>
      </c>
      <c r="B156" s="39" t="s">
        <v>55</v>
      </c>
      <c r="C156" s="167">
        <v>103318</v>
      </c>
      <c r="D156" s="70" t="s">
        <v>423</v>
      </c>
      <c r="E156" s="70" t="s">
        <v>424</v>
      </c>
      <c r="F156" s="71" t="s">
        <v>425</v>
      </c>
      <c r="G156" s="9" t="s">
        <v>12799</v>
      </c>
      <c r="H156" s="9" t="s">
        <v>12872</v>
      </c>
      <c r="I156" s="41">
        <v>72.040000000000006</v>
      </c>
      <c r="J156" s="8" t="s">
        <v>59</v>
      </c>
      <c r="K156" s="8" t="s">
        <v>416</v>
      </c>
      <c r="L156" s="8" t="s">
        <v>416</v>
      </c>
      <c r="M156" s="8" t="s">
        <v>60</v>
      </c>
      <c r="N156" s="72" t="s">
        <v>61</v>
      </c>
      <c r="O156" s="23">
        <v>134648.81</v>
      </c>
      <c r="P156" s="23">
        <v>23761.56</v>
      </c>
      <c r="Q156" s="23">
        <v>28504.52</v>
      </c>
      <c r="R156" s="23"/>
      <c r="S156" s="23">
        <v>36227.83</v>
      </c>
      <c r="T156" s="23">
        <f t="shared" si="2"/>
        <v>223142.71999999997</v>
      </c>
      <c r="U156" s="39" t="s">
        <v>62</v>
      </c>
      <c r="V156" s="18">
        <v>0</v>
      </c>
      <c r="W156" s="23">
        <v>131906.76</v>
      </c>
      <c r="X156" s="23">
        <v>23277.67</v>
      </c>
    </row>
    <row r="157" spans="1:24" x14ac:dyDescent="0.25">
      <c r="A157" s="39">
        <v>4</v>
      </c>
      <c r="B157" s="39" t="s">
        <v>55</v>
      </c>
      <c r="C157" s="167">
        <v>113629</v>
      </c>
      <c r="D157" s="70" t="s">
        <v>426</v>
      </c>
      <c r="E157" s="70" t="s">
        <v>427</v>
      </c>
      <c r="F157" s="71" t="s">
        <v>428</v>
      </c>
      <c r="G157" s="9" t="s">
        <v>12738</v>
      </c>
      <c r="H157" s="9" t="s">
        <v>12754</v>
      </c>
      <c r="I157" s="41">
        <v>73.91</v>
      </c>
      <c r="J157" s="8" t="s">
        <v>59</v>
      </c>
      <c r="K157" s="8" t="s">
        <v>416</v>
      </c>
      <c r="L157" s="8" t="s">
        <v>416</v>
      </c>
      <c r="M157" s="8" t="s">
        <v>60</v>
      </c>
      <c r="N157" s="72" t="s">
        <v>61</v>
      </c>
      <c r="O157" s="23">
        <v>280430.49</v>
      </c>
      <c r="P157" s="23">
        <v>49487.73</v>
      </c>
      <c r="Q157" s="23">
        <v>49516.2</v>
      </c>
      <c r="R157" s="23"/>
      <c r="S157" s="23">
        <v>94492.71</v>
      </c>
      <c r="T157" s="23">
        <f t="shared" si="2"/>
        <v>473927.13</v>
      </c>
      <c r="U157" s="39" t="s">
        <v>62</v>
      </c>
      <c r="V157" s="18">
        <v>1</v>
      </c>
      <c r="W157" s="23">
        <v>280042.53999999998</v>
      </c>
      <c r="X157" s="23">
        <v>49419.29</v>
      </c>
    </row>
    <row r="158" spans="1:24" x14ac:dyDescent="0.25">
      <c r="A158" s="39">
        <v>5</v>
      </c>
      <c r="B158" s="39" t="s">
        <v>55</v>
      </c>
      <c r="C158" s="167">
        <v>110966</v>
      </c>
      <c r="D158" s="70" t="s">
        <v>429</v>
      </c>
      <c r="E158" s="70" t="s">
        <v>430</v>
      </c>
      <c r="F158" s="71" t="s">
        <v>431</v>
      </c>
      <c r="G158" s="9" t="s">
        <v>12873</v>
      </c>
      <c r="H158" s="9" t="s">
        <v>12923</v>
      </c>
      <c r="I158" s="41">
        <v>68</v>
      </c>
      <c r="J158" s="8" t="s">
        <v>59</v>
      </c>
      <c r="K158" s="8" t="s">
        <v>416</v>
      </c>
      <c r="L158" s="8" t="s">
        <v>432</v>
      </c>
      <c r="M158" s="8" t="s">
        <v>60</v>
      </c>
      <c r="N158" s="72" t="s">
        <v>61</v>
      </c>
      <c r="O158" s="23">
        <v>271524.74</v>
      </c>
      <c r="P158" s="23">
        <v>47916.14</v>
      </c>
      <c r="Q158" s="23">
        <v>79860.22</v>
      </c>
      <c r="R158" s="23"/>
      <c r="S158" s="23">
        <v>106053.65</v>
      </c>
      <c r="T158" s="23">
        <f t="shared" si="2"/>
        <v>505354.75</v>
      </c>
      <c r="U158" s="39" t="s">
        <v>62</v>
      </c>
      <c r="V158" s="18">
        <v>1</v>
      </c>
      <c r="W158" s="23">
        <v>324727.65999999997</v>
      </c>
      <c r="X158" s="23">
        <v>57304.88</v>
      </c>
    </row>
    <row r="159" spans="1:24" x14ac:dyDescent="0.25">
      <c r="A159" s="39">
        <v>6</v>
      </c>
      <c r="B159" s="39" t="s">
        <v>55</v>
      </c>
      <c r="C159" s="167">
        <v>112189</v>
      </c>
      <c r="D159" s="70" t="s">
        <v>433</v>
      </c>
      <c r="E159" s="70" t="s">
        <v>434</v>
      </c>
      <c r="F159" s="71" t="s">
        <v>435</v>
      </c>
      <c r="G159" s="9" t="s">
        <v>12753</v>
      </c>
      <c r="H159" s="9" t="s">
        <v>12754</v>
      </c>
      <c r="I159" s="41">
        <v>62.05</v>
      </c>
      <c r="J159" s="8" t="s">
        <v>59</v>
      </c>
      <c r="K159" s="8" t="s">
        <v>416</v>
      </c>
      <c r="L159" s="8" t="s">
        <v>416</v>
      </c>
      <c r="M159" s="8" t="s">
        <v>60</v>
      </c>
      <c r="N159" s="72" t="s">
        <v>61</v>
      </c>
      <c r="O159" s="23">
        <v>752678.61</v>
      </c>
      <c r="P159" s="23">
        <v>132825.64000000001</v>
      </c>
      <c r="Q159" s="23">
        <v>327515.28000000003</v>
      </c>
      <c r="R159" s="23"/>
      <c r="S159" s="23">
        <v>584249.37</v>
      </c>
      <c r="T159" s="23">
        <f t="shared" si="2"/>
        <v>1797268.9</v>
      </c>
      <c r="U159" s="39" t="s">
        <v>62</v>
      </c>
      <c r="V159" s="18">
        <v>0</v>
      </c>
      <c r="W159" s="23">
        <v>752452.32</v>
      </c>
      <c r="X159" s="23">
        <v>132785.71</v>
      </c>
    </row>
    <row r="160" spans="1:24" x14ac:dyDescent="0.25">
      <c r="A160" s="39">
        <v>7</v>
      </c>
      <c r="B160" s="39" t="s">
        <v>55</v>
      </c>
      <c r="C160" s="167">
        <v>112273</v>
      </c>
      <c r="D160" s="70" t="s">
        <v>436</v>
      </c>
      <c r="E160" s="70" t="s">
        <v>437</v>
      </c>
      <c r="F160" s="71" t="s">
        <v>438</v>
      </c>
      <c r="G160" s="9" t="s">
        <v>12755</v>
      </c>
      <c r="H160" s="9" t="s">
        <v>12741</v>
      </c>
      <c r="I160" s="41">
        <v>67.06</v>
      </c>
      <c r="J160" s="8" t="s">
        <v>59</v>
      </c>
      <c r="K160" s="8" t="s">
        <v>416</v>
      </c>
      <c r="L160" s="8" t="s">
        <v>416</v>
      </c>
      <c r="M160" s="8" t="s">
        <v>60</v>
      </c>
      <c r="N160" s="72" t="s">
        <v>61</v>
      </c>
      <c r="O160" s="23">
        <v>760149.15</v>
      </c>
      <c r="P160" s="23">
        <v>134143.97</v>
      </c>
      <c r="Q160" s="23">
        <v>239158.24</v>
      </c>
      <c r="R160" s="23"/>
      <c r="S160" s="23">
        <v>337527.83</v>
      </c>
      <c r="T160" s="23">
        <f t="shared" si="2"/>
        <v>1470979.19</v>
      </c>
      <c r="U160" s="39" t="s">
        <v>62</v>
      </c>
      <c r="V160" s="18">
        <v>1</v>
      </c>
      <c r="W160" s="23">
        <v>758726.79</v>
      </c>
      <c r="X160" s="23">
        <v>133892.97</v>
      </c>
    </row>
    <row r="161" spans="1:24" x14ac:dyDescent="0.25">
      <c r="A161" s="39">
        <v>8</v>
      </c>
      <c r="B161" s="39" t="s">
        <v>55</v>
      </c>
      <c r="C161" s="167">
        <v>105048</v>
      </c>
      <c r="D161" s="70" t="s">
        <v>439</v>
      </c>
      <c r="E161" s="70" t="s">
        <v>440</v>
      </c>
      <c r="F161" s="71" t="s">
        <v>441</v>
      </c>
      <c r="G161" s="9" t="s">
        <v>12874</v>
      </c>
      <c r="H161" s="9" t="s">
        <v>12751</v>
      </c>
      <c r="I161" s="41">
        <v>66.95</v>
      </c>
      <c r="J161" s="8" t="s">
        <v>59</v>
      </c>
      <c r="K161" s="8" t="s">
        <v>416</v>
      </c>
      <c r="L161" s="8" t="s">
        <v>442</v>
      </c>
      <c r="M161" s="8" t="s">
        <v>60</v>
      </c>
      <c r="N161" s="72" t="s">
        <v>61</v>
      </c>
      <c r="O161" s="23">
        <v>760291</v>
      </c>
      <c r="P161" s="23">
        <v>134169</v>
      </c>
      <c r="Q161" s="23">
        <v>241083.26</v>
      </c>
      <c r="R161" s="23"/>
      <c r="S161" s="23">
        <v>219563.77</v>
      </c>
      <c r="T161" s="23">
        <f t="shared" si="2"/>
        <v>1355107.03</v>
      </c>
      <c r="U161" s="39" t="s">
        <v>62</v>
      </c>
      <c r="V161" s="18">
        <v>0</v>
      </c>
      <c r="W161" s="23">
        <v>721033.76</v>
      </c>
      <c r="X161" s="23">
        <v>127241.24</v>
      </c>
    </row>
    <row r="162" spans="1:24" x14ac:dyDescent="0.25">
      <c r="A162" s="39">
        <v>9</v>
      </c>
      <c r="B162" s="39" t="s">
        <v>55</v>
      </c>
      <c r="C162" s="167">
        <v>106472</v>
      </c>
      <c r="D162" s="70" t="s">
        <v>443</v>
      </c>
      <c r="E162" s="70" t="s">
        <v>444</v>
      </c>
      <c r="F162" s="71" t="s">
        <v>445</v>
      </c>
      <c r="G162" s="9" t="s">
        <v>12762</v>
      </c>
      <c r="H162" s="9" t="s">
        <v>12772</v>
      </c>
      <c r="I162" s="41">
        <v>68</v>
      </c>
      <c r="J162" s="8" t="s">
        <v>59</v>
      </c>
      <c r="K162" s="8" t="s">
        <v>416</v>
      </c>
      <c r="L162" s="8" t="s">
        <v>442</v>
      </c>
      <c r="M162" s="8" t="s">
        <v>60</v>
      </c>
      <c r="N162" s="72" t="s">
        <v>61</v>
      </c>
      <c r="O162" s="23">
        <v>472200.94</v>
      </c>
      <c r="P162" s="23">
        <v>83329.58</v>
      </c>
      <c r="Q162" s="23">
        <v>138882.63</v>
      </c>
      <c r="R162" s="23"/>
      <c r="S162" s="23">
        <v>132028.5</v>
      </c>
      <c r="T162" s="23">
        <f t="shared" si="2"/>
        <v>826441.65</v>
      </c>
      <c r="U162" s="39" t="s">
        <v>62</v>
      </c>
      <c r="V162" s="18">
        <v>0</v>
      </c>
      <c r="W162" s="23">
        <v>471773.22</v>
      </c>
      <c r="X162" s="23">
        <v>83254.100000000006</v>
      </c>
    </row>
    <row r="163" spans="1:24" x14ac:dyDescent="0.25">
      <c r="A163" s="39">
        <v>10</v>
      </c>
      <c r="B163" s="39" t="s">
        <v>55</v>
      </c>
      <c r="C163" s="167">
        <v>132218</v>
      </c>
      <c r="D163" s="70" t="s">
        <v>16575</v>
      </c>
      <c r="E163" s="70" t="s">
        <v>16576</v>
      </c>
      <c r="F163" s="71" t="s">
        <v>16577</v>
      </c>
      <c r="G163" s="9" t="s">
        <v>12999</v>
      </c>
      <c r="H163" s="9" t="s">
        <v>12840</v>
      </c>
      <c r="I163" s="41">
        <v>68</v>
      </c>
      <c r="J163" s="8" t="s">
        <v>59</v>
      </c>
      <c r="K163" s="8" t="s">
        <v>416</v>
      </c>
      <c r="L163" s="8" t="s">
        <v>416</v>
      </c>
      <c r="M163" s="8" t="s">
        <v>60</v>
      </c>
      <c r="N163" s="72" t="s">
        <v>61</v>
      </c>
      <c r="O163" s="23">
        <v>807789</v>
      </c>
      <c r="P163" s="23">
        <v>142551</v>
      </c>
      <c r="Q163" s="23">
        <v>237585</v>
      </c>
      <c r="R163" s="23"/>
      <c r="S163" s="23">
        <v>281275.75</v>
      </c>
      <c r="T163" s="23">
        <f t="shared" si="2"/>
        <v>1469200.75</v>
      </c>
      <c r="U163" s="39" t="s">
        <v>66</v>
      </c>
      <c r="V163" s="18">
        <v>0</v>
      </c>
      <c r="W163" s="23">
        <v>0</v>
      </c>
      <c r="X163" s="23">
        <v>0</v>
      </c>
    </row>
    <row r="164" spans="1:24" x14ac:dyDescent="0.25">
      <c r="A164" s="39">
        <v>11</v>
      </c>
      <c r="B164" s="39" t="s">
        <v>55</v>
      </c>
      <c r="C164" s="167">
        <v>106437</v>
      </c>
      <c r="D164" s="70" t="s">
        <v>446</v>
      </c>
      <c r="E164" s="70" t="s">
        <v>447</v>
      </c>
      <c r="F164" s="71" t="s">
        <v>448</v>
      </c>
      <c r="G164" s="9" t="s">
        <v>12875</v>
      </c>
      <c r="H164" s="9" t="s">
        <v>12745</v>
      </c>
      <c r="I164" s="41">
        <v>67.989999999999995</v>
      </c>
      <c r="J164" s="8" t="s">
        <v>59</v>
      </c>
      <c r="K164" s="8" t="s">
        <v>416</v>
      </c>
      <c r="L164" s="8" t="s">
        <v>416</v>
      </c>
      <c r="M164" s="8" t="s">
        <v>60</v>
      </c>
      <c r="N164" s="72" t="s">
        <v>61</v>
      </c>
      <c r="O164" s="23">
        <v>342270.63</v>
      </c>
      <c r="P164" s="23">
        <v>60400.7</v>
      </c>
      <c r="Q164" s="23">
        <v>100730.76</v>
      </c>
      <c r="R164" s="23"/>
      <c r="S164" s="23">
        <v>32355.19</v>
      </c>
      <c r="T164" s="23">
        <f t="shared" si="2"/>
        <v>535757.28</v>
      </c>
      <c r="U164" s="39" t="s">
        <v>62</v>
      </c>
      <c r="V164" s="18">
        <v>2</v>
      </c>
      <c r="W164" s="23">
        <v>342270.63</v>
      </c>
      <c r="X164" s="23">
        <v>60400.7</v>
      </c>
    </row>
    <row r="165" spans="1:24" x14ac:dyDescent="0.25">
      <c r="A165" s="39">
        <v>12</v>
      </c>
      <c r="B165" s="39" t="s">
        <v>55</v>
      </c>
      <c r="C165" s="167">
        <v>111397</v>
      </c>
      <c r="D165" s="70" t="s">
        <v>449</v>
      </c>
      <c r="E165" s="70" t="s">
        <v>450</v>
      </c>
      <c r="F165" s="71" t="s">
        <v>451</v>
      </c>
      <c r="G165" s="9" t="s">
        <v>12773</v>
      </c>
      <c r="H165" s="9" t="s">
        <v>12729</v>
      </c>
      <c r="I165" s="41">
        <v>67.150000000000006</v>
      </c>
      <c r="J165" s="8" t="s">
        <v>59</v>
      </c>
      <c r="K165" s="8" t="s">
        <v>416</v>
      </c>
      <c r="L165" s="8" t="s">
        <v>416</v>
      </c>
      <c r="M165" s="8" t="s">
        <v>60</v>
      </c>
      <c r="N165" s="72" t="s">
        <v>61</v>
      </c>
      <c r="O165" s="23">
        <v>754477.2</v>
      </c>
      <c r="P165" s="23">
        <v>133143.04000000001</v>
      </c>
      <c r="Q165" s="23">
        <v>235949.72</v>
      </c>
      <c r="R165" s="23"/>
      <c r="S165" s="23">
        <v>213478.3</v>
      </c>
      <c r="T165" s="23">
        <f t="shared" si="2"/>
        <v>1337048.26</v>
      </c>
      <c r="U165" s="39" t="s">
        <v>62</v>
      </c>
      <c r="V165" s="18">
        <v>1</v>
      </c>
      <c r="W165" s="23">
        <v>754436.39</v>
      </c>
      <c r="X165" s="23">
        <v>133135.85999999999</v>
      </c>
    </row>
    <row r="166" spans="1:24" x14ac:dyDescent="0.25">
      <c r="A166" s="39">
        <v>13</v>
      </c>
      <c r="B166" s="39" t="s">
        <v>55</v>
      </c>
      <c r="C166" s="167">
        <v>132035</v>
      </c>
      <c r="D166" s="70" t="s">
        <v>16578</v>
      </c>
      <c r="E166" s="70" t="s">
        <v>16579</v>
      </c>
      <c r="F166" s="71" t="s">
        <v>16580</v>
      </c>
      <c r="G166" s="9" t="s">
        <v>16581</v>
      </c>
      <c r="H166" s="9" t="s">
        <v>12946</v>
      </c>
      <c r="I166" s="41">
        <v>67.94</v>
      </c>
      <c r="J166" s="8" t="s">
        <v>59</v>
      </c>
      <c r="K166" s="8" t="s">
        <v>416</v>
      </c>
      <c r="L166" s="8" t="s">
        <v>416</v>
      </c>
      <c r="M166" s="8" t="s">
        <v>60</v>
      </c>
      <c r="N166" s="72" t="s">
        <v>61</v>
      </c>
      <c r="O166" s="23">
        <v>807789</v>
      </c>
      <c r="P166" s="23">
        <v>142551</v>
      </c>
      <c r="Q166" s="23">
        <v>238652.5</v>
      </c>
      <c r="R166" s="23"/>
      <c r="S166" s="23">
        <v>227336.58</v>
      </c>
      <c r="T166" s="23">
        <f t="shared" si="2"/>
        <v>1416329.08</v>
      </c>
      <c r="U166" s="39" t="s">
        <v>66</v>
      </c>
      <c r="V166" s="18">
        <v>0</v>
      </c>
      <c r="W166" s="23">
        <v>0</v>
      </c>
      <c r="X166" s="23">
        <v>0</v>
      </c>
    </row>
    <row r="167" spans="1:24" x14ac:dyDescent="0.25">
      <c r="A167" s="39">
        <v>14</v>
      </c>
      <c r="B167" s="39" t="s">
        <v>55</v>
      </c>
      <c r="C167" s="167">
        <v>131086</v>
      </c>
      <c r="D167" s="70" t="s">
        <v>16582</v>
      </c>
      <c r="E167" s="70" t="s">
        <v>16583</v>
      </c>
      <c r="F167" s="71" t="s">
        <v>16584</v>
      </c>
      <c r="G167" s="9" t="s">
        <v>16585</v>
      </c>
      <c r="H167" s="9" t="s">
        <v>12834</v>
      </c>
      <c r="I167" s="41">
        <v>68</v>
      </c>
      <c r="J167" s="8" t="s">
        <v>59</v>
      </c>
      <c r="K167" s="8" t="s">
        <v>416</v>
      </c>
      <c r="L167" s="8" t="s">
        <v>416</v>
      </c>
      <c r="M167" s="8" t="s">
        <v>60</v>
      </c>
      <c r="N167" s="72" t="s">
        <v>61</v>
      </c>
      <c r="O167" s="23">
        <v>691913.16</v>
      </c>
      <c r="P167" s="23">
        <v>122102.32</v>
      </c>
      <c r="Q167" s="23">
        <v>203503.87</v>
      </c>
      <c r="R167" s="23"/>
      <c r="S167" s="23">
        <v>193328.68</v>
      </c>
      <c r="T167" s="23">
        <f t="shared" si="2"/>
        <v>1210848.03</v>
      </c>
      <c r="U167" s="39" t="s">
        <v>66</v>
      </c>
      <c r="V167" s="18">
        <v>0</v>
      </c>
      <c r="W167" s="23">
        <v>0</v>
      </c>
      <c r="X167" s="23">
        <v>0</v>
      </c>
    </row>
    <row r="168" spans="1:24" x14ac:dyDescent="0.25">
      <c r="A168" s="39">
        <v>15</v>
      </c>
      <c r="B168" s="39" t="s">
        <v>55</v>
      </c>
      <c r="C168" s="167">
        <v>103370</v>
      </c>
      <c r="D168" s="70" t="s">
        <v>452</v>
      </c>
      <c r="E168" s="70" t="s">
        <v>453</v>
      </c>
      <c r="F168" s="71" t="s">
        <v>452</v>
      </c>
      <c r="G168" s="9" t="s">
        <v>12783</v>
      </c>
      <c r="H168" s="9" t="s">
        <v>12772</v>
      </c>
      <c r="I168" s="41">
        <v>76.5</v>
      </c>
      <c r="J168" s="8" t="s">
        <v>59</v>
      </c>
      <c r="K168" s="8" t="s">
        <v>416</v>
      </c>
      <c r="L168" s="8" t="s">
        <v>454</v>
      </c>
      <c r="M168" s="8" t="s">
        <v>60</v>
      </c>
      <c r="N168" s="72" t="s">
        <v>61</v>
      </c>
      <c r="O168" s="23">
        <v>627183.89</v>
      </c>
      <c r="P168" s="23">
        <v>110679.51</v>
      </c>
      <c r="Q168" s="23">
        <v>81985.08</v>
      </c>
      <c r="R168" s="23"/>
      <c r="S168" s="23">
        <v>155773.60999999999</v>
      </c>
      <c r="T168" s="23">
        <f t="shared" si="2"/>
        <v>975622.09</v>
      </c>
      <c r="U168" s="39" t="s">
        <v>62</v>
      </c>
      <c r="V168" s="18">
        <v>0</v>
      </c>
      <c r="W168" s="23">
        <v>623659.78</v>
      </c>
      <c r="X168" s="23">
        <v>110057.64</v>
      </c>
    </row>
    <row r="169" spans="1:24" x14ac:dyDescent="0.25">
      <c r="A169" s="39">
        <v>16</v>
      </c>
      <c r="B169" s="39" t="s">
        <v>55</v>
      </c>
      <c r="C169" s="167">
        <v>107002</v>
      </c>
      <c r="D169" s="70" t="s">
        <v>455</v>
      </c>
      <c r="E169" s="70" t="s">
        <v>456</v>
      </c>
      <c r="F169" s="71" t="s">
        <v>457</v>
      </c>
      <c r="G169" s="9" t="s">
        <v>12783</v>
      </c>
      <c r="H169" s="9" t="s">
        <v>12772</v>
      </c>
      <c r="I169" s="41">
        <v>68</v>
      </c>
      <c r="J169" s="8" t="s">
        <v>59</v>
      </c>
      <c r="K169" s="8" t="s">
        <v>416</v>
      </c>
      <c r="L169" s="8" t="s">
        <v>416</v>
      </c>
      <c r="M169" s="8" t="s">
        <v>60</v>
      </c>
      <c r="N169" s="72" t="s">
        <v>61</v>
      </c>
      <c r="O169" s="23">
        <v>613863.19999999995</v>
      </c>
      <c r="P169" s="23">
        <v>108328.8</v>
      </c>
      <c r="Q169" s="23">
        <v>180548</v>
      </c>
      <c r="R169" s="23"/>
      <c r="S169" s="23">
        <v>171520.6</v>
      </c>
      <c r="T169" s="23">
        <f t="shared" si="2"/>
        <v>1074260.6000000001</v>
      </c>
      <c r="U169" s="39" t="s">
        <v>62</v>
      </c>
      <c r="V169" s="18">
        <v>0</v>
      </c>
      <c r="W169" s="23">
        <v>610334.07999999996</v>
      </c>
      <c r="X169" s="23">
        <v>107706.01</v>
      </c>
    </row>
    <row r="170" spans="1:24" x14ac:dyDescent="0.25">
      <c r="A170" s="39">
        <v>17</v>
      </c>
      <c r="B170" s="39" t="s">
        <v>55</v>
      </c>
      <c r="C170" s="167">
        <v>112782</v>
      </c>
      <c r="D170" s="70" t="s">
        <v>458</v>
      </c>
      <c r="E170" s="70" t="s">
        <v>459</v>
      </c>
      <c r="F170" s="71" t="s">
        <v>460</v>
      </c>
      <c r="G170" s="9" t="s">
        <v>12876</v>
      </c>
      <c r="H170" s="9" t="s">
        <v>12774</v>
      </c>
      <c r="I170" s="41">
        <v>76.5</v>
      </c>
      <c r="J170" s="8" t="s">
        <v>59</v>
      </c>
      <c r="K170" s="8" t="s">
        <v>416</v>
      </c>
      <c r="L170" s="8" t="s">
        <v>416</v>
      </c>
      <c r="M170" s="8" t="s">
        <v>60</v>
      </c>
      <c r="N170" s="72" t="s">
        <v>61</v>
      </c>
      <c r="O170" s="23">
        <v>739873.97</v>
      </c>
      <c r="P170" s="23">
        <v>130566</v>
      </c>
      <c r="Q170" s="23">
        <v>96715.56</v>
      </c>
      <c r="R170" s="23"/>
      <c r="S170" s="23">
        <v>185708.55</v>
      </c>
      <c r="T170" s="23">
        <f t="shared" si="2"/>
        <v>1152864.08</v>
      </c>
      <c r="U170" s="39" t="s">
        <v>62</v>
      </c>
      <c r="V170" s="18">
        <v>1</v>
      </c>
      <c r="W170" s="23">
        <v>739786.02</v>
      </c>
      <c r="X170" s="23">
        <v>130550.48</v>
      </c>
    </row>
    <row r="171" spans="1:24" x14ac:dyDescent="0.25">
      <c r="A171" s="39">
        <v>18</v>
      </c>
      <c r="B171" s="39" t="s">
        <v>55</v>
      </c>
      <c r="C171" s="167">
        <v>104423</v>
      </c>
      <c r="D171" s="70" t="s">
        <v>461</v>
      </c>
      <c r="E171" s="70" t="s">
        <v>462</v>
      </c>
      <c r="F171" s="71" t="s">
        <v>463</v>
      </c>
      <c r="G171" s="9" t="s">
        <v>12877</v>
      </c>
      <c r="H171" s="9" t="s">
        <v>12751</v>
      </c>
      <c r="I171" s="41">
        <v>67.92</v>
      </c>
      <c r="J171" s="8" t="s">
        <v>59</v>
      </c>
      <c r="K171" s="8" t="s">
        <v>416</v>
      </c>
      <c r="L171" s="8" t="s">
        <v>416</v>
      </c>
      <c r="M171" s="8" t="s">
        <v>60</v>
      </c>
      <c r="N171" s="72" t="s">
        <v>61</v>
      </c>
      <c r="O171" s="23">
        <v>307576.15999999997</v>
      </c>
      <c r="P171" s="23">
        <v>54278.14</v>
      </c>
      <c r="Q171" s="23">
        <v>91029.66</v>
      </c>
      <c r="R171" s="23"/>
      <c r="S171" s="23">
        <v>104212.51</v>
      </c>
      <c r="T171" s="23">
        <f t="shared" si="2"/>
        <v>557096.47</v>
      </c>
      <c r="U171" s="39" t="s">
        <v>62</v>
      </c>
      <c r="V171" s="18">
        <v>2</v>
      </c>
      <c r="W171" s="23">
        <v>303809.65999999997</v>
      </c>
      <c r="X171" s="23">
        <v>53612.38</v>
      </c>
    </row>
    <row r="172" spans="1:24" x14ac:dyDescent="0.25">
      <c r="A172" s="39">
        <v>19</v>
      </c>
      <c r="B172" s="39" t="s">
        <v>237</v>
      </c>
      <c r="C172" s="167">
        <v>114046</v>
      </c>
      <c r="D172" s="70" t="s">
        <v>464</v>
      </c>
      <c r="E172" s="70" t="s">
        <v>465</v>
      </c>
      <c r="F172" s="71" t="s">
        <v>466</v>
      </c>
      <c r="G172" s="9" t="s">
        <v>12878</v>
      </c>
      <c r="H172" s="9" t="s">
        <v>12865</v>
      </c>
      <c r="I172" s="41">
        <v>60.2</v>
      </c>
      <c r="J172" s="8" t="s">
        <v>59</v>
      </c>
      <c r="K172" s="8" t="s">
        <v>416</v>
      </c>
      <c r="L172" s="8" t="s">
        <v>442</v>
      </c>
      <c r="M172" s="8" t="s">
        <v>60</v>
      </c>
      <c r="N172" s="72" t="s">
        <v>61</v>
      </c>
      <c r="O172" s="23">
        <v>883741.78</v>
      </c>
      <c r="P172" s="23">
        <v>428287.13</v>
      </c>
      <c r="Q172" s="23">
        <v>155954.42000000001</v>
      </c>
      <c r="R172" s="23"/>
      <c r="S172" s="23">
        <v>449600.57</v>
      </c>
      <c r="T172" s="23">
        <f t="shared" si="2"/>
        <v>1917583.9000000001</v>
      </c>
      <c r="U172" s="39" t="s">
        <v>66</v>
      </c>
      <c r="V172" s="18">
        <v>2</v>
      </c>
      <c r="W172" s="23">
        <v>448045.37</v>
      </c>
      <c r="X172" s="23">
        <v>79066.83</v>
      </c>
    </row>
    <row r="173" spans="1:24" x14ac:dyDescent="0.25">
      <c r="A173" s="39">
        <v>20</v>
      </c>
      <c r="B173" s="39" t="s">
        <v>237</v>
      </c>
      <c r="C173" s="167">
        <v>111513</v>
      </c>
      <c r="D173" s="70" t="s">
        <v>467</v>
      </c>
      <c r="E173" s="70" t="s">
        <v>468</v>
      </c>
      <c r="F173" s="71" t="s">
        <v>469</v>
      </c>
      <c r="G173" s="9" t="s">
        <v>12879</v>
      </c>
      <c r="H173" s="9" t="s">
        <v>12851</v>
      </c>
      <c r="I173" s="41">
        <v>52.45</v>
      </c>
      <c r="J173" s="8" t="s">
        <v>59</v>
      </c>
      <c r="K173" s="8" t="s">
        <v>416</v>
      </c>
      <c r="L173" s="8" t="s">
        <v>416</v>
      </c>
      <c r="M173" s="8" t="s">
        <v>60</v>
      </c>
      <c r="N173" s="72" t="s">
        <v>61</v>
      </c>
      <c r="O173" s="23">
        <v>1250976.54</v>
      </c>
      <c r="P173" s="23">
        <v>220760.57</v>
      </c>
      <c r="Q173" s="23">
        <v>913230.23</v>
      </c>
      <c r="R173" s="23"/>
      <c r="S173" s="23">
        <v>694018.52</v>
      </c>
      <c r="T173" s="23">
        <f t="shared" si="2"/>
        <v>3078985.86</v>
      </c>
      <c r="U173" s="39" t="s">
        <v>66</v>
      </c>
      <c r="V173" s="18">
        <v>2</v>
      </c>
      <c r="W173" s="23">
        <v>1061898.72</v>
      </c>
      <c r="X173" s="23">
        <v>187393.88</v>
      </c>
    </row>
    <row r="174" spans="1:24" x14ac:dyDescent="0.25">
      <c r="A174" s="39">
        <v>21</v>
      </c>
      <c r="B174" s="39" t="s">
        <v>237</v>
      </c>
      <c r="C174" s="167">
        <v>115248</v>
      </c>
      <c r="D174" s="70" t="s">
        <v>470</v>
      </c>
      <c r="E174" s="70" t="s">
        <v>471</v>
      </c>
      <c r="F174" s="71" t="s">
        <v>470</v>
      </c>
      <c r="G174" s="9" t="s">
        <v>12807</v>
      </c>
      <c r="H174" s="9" t="s">
        <v>12823</v>
      </c>
      <c r="I174" s="41">
        <v>60.31</v>
      </c>
      <c r="J174" s="8" t="s">
        <v>59</v>
      </c>
      <c r="K174" s="8" t="s">
        <v>416</v>
      </c>
      <c r="L174" s="8" t="s">
        <v>416</v>
      </c>
      <c r="M174" s="8" t="s">
        <v>60</v>
      </c>
      <c r="N174" s="72" t="s">
        <v>61</v>
      </c>
      <c r="O174" s="23">
        <v>1762708.88</v>
      </c>
      <c r="P174" s="23">
        <v>311066.28000000003</v>
      </c>
      <c r="Q174" s="23">
        <v>848757.98</v>
      </c>
      <c r="R174" s="23"/>
      <c r="S174" s="23">
        <v>711537.47</v>
      </c>
      <c r="T174" s="23">
        <f t="shared" si="2"/>
        <v>3634070.6099999994</v>
      </c>
      <c r="U174" s="39" t="s">
        <v>66</v>
      </c>
      <c r="V174" s="18">
        <v>2</v>
      </c>
      <c r="W174" s="23">
        <v>1527609.47</v>
      </c>
      <c r="X174" s="23">
        <v>269578.15000000002</v>
      </c>
    </row>
    <row r="175" spans="1:24" x14ac:dyDescent="0.25">
      <c r="A175" s="39">
        <v>22</v>
      </c>
      <c r="B175" s="39" t="s">
        <v>237</v>
      </c>
      <c r="C175" s="167">
        <v>111087</v>
      </c>
      <c r="D175" s="70" t="s">
        <v>472</v>
      </c>
      <c r="E175" s="70" t="s">
        <v>473</v>
      </c>
      <c r="F175" s="71" t="s">
        <v>474</v>
      </c>
      <c r="G175" s="9" t="s">
        <v>12808</v>
      </c>
      <c r="H175" s="9" t="s">
        <v>12880</v>
      </c>
      <c r="I175" s="41">
        <v>54.62</v>
      </c>
      <c r="J175" s="8" t="s">
        <v>59</v>
      </c>
      <c r="K175" s="8" t="s">
        <v>416</v>
      </c>
      <c r="L175" s="8" t="s">
        <v>416</v>
      </c>
      <c r="M175" s="8" t="s">
        <v>60</v>
      </c>
      <c r="N175" s="72" t="s">
        <v>61</v>
      </c>
      <c r="O175" s="23">
        <v>3833968.57</v>
      </c>
      <c r="P175" s="23">
        <v>676582.69</v>
      </c>
      <c r="Q175" s="23">
        <v>2508335.2999999998</v>
      </c>
      <c r="R175" s="23"/>
      <c r="S175" s="23">
        <v>1088065.77</v>
      </c>
      <c r="T175" s="23">
        <f t="shared" si="2"/>
        <v>8106952.3300000001</v>
      </c>
      <c r="U175" s="39" t="s">
        <v>66</v>
      </c>
      <c r="V175" s="18">
        <v>1</v>
      </c>
      <c r="W175" s="23">
        <v>2523394.59</v>
      </c>
      <c r="X175" s="23">
        <v>445304.92</v>
      </c>
    </row>
    <row r="176" spans="1:24" x14ac:dyDescent="0.25">
      <c r="A176" s="39">
        <v>23</v>
      </c>
      <c r="B176" s="39" t="s">
        <v>237</v>
      </c>
      <c r="C176" s="167">
        <v>111143</v>
      </c>
      <c r="D176" s="70" t="s">
        <v>475</v>
      </c>
      <c r="E176" s="70" t="s">
        <v>476</v>
      </c>
      <c r="F176" s="71" t="s">
        <v>477</v>
      </c>
      <c r="G176" s="9" t="s">
        <v>12881</v>
      </c>
      <c r="H176" s="9" t="s">
        <v>16181</v>
      </c>
      <c r="I176" s="41">
        <v>60.37</v>
      </c>
      <c r="J176" s="8" t="s">
        <v>59</v>
      </c>
      <c r="K176" s="8" t="s">
        <v>416</v>
      </c>
      <c r="L176" s="8" t="s">
        <v>416</v>
      </c>
      <c r="M176" s="8" t="s">
        <v>60</v>
      </c>
      <c r="N176" s="72" t="s">
        <v>61</v>
      </c>
      <c r="O176" s="23">
        <v>3832993.62</v>
      </c>
      <c r="P176" s="23">
        <v>676410.62</v>
      </c>
      <c r="Q176" s="23">
        <v>1839736.23</v>
      </c>
      <c r="R176" s="23"/>
      <c r="S176" s="23">
        <v>1182297.93</v>
      </c>
      <c r="T176" s="23">
        <f t="shared" si="2"/>
        <v>7531438.4000000004</v>
      </c>
      <c r="U176" s="39" t="s">
        <v>66</v>
      </c>
      <c r="V176" s="18">
        <v>2</v>
      </c>
      <c r="W176" s="23">
        <v>3551664.44</v>
      </c>
      <c r="X176" s="23">
        <v>626764.30000000005</v>
      </c>
    </row>
    <row r="177" spans="1:24" x14ac:dyDescent="0.25">
      <c r="A177" s="39">
        <v>24</v>
      </c>
      <c r="B177" s="39" t="s">
        <v>308</v>
      </c>
      <c r="C177" s="167">
        <v>118599</v>
      </c>
      <c r="D177" s="70" t="s">
        <v>478</v>
      </c>
      <c r="E177" s="70" t="s">
        <v>479</v>
      </c>
      <c r="F177" s="71" t="s">
        <v>480</v>
      </c>
      <c r="G177" s="9" t="s">
        <v>12882</v>
      </c>
      <c r="H177" s="9" t="s">
        <v>12883</v>
      </c>
      <c r="I177" s="41">
        <v>85</v>
      </c>
      <c r="J177" s="8" t="s">
        <v>59</v>
      </c>
      <c r="K177" s="8" t="s">
        <v>416</v>
      </c>
      <c r="L177" s="8" t="s">
        <v>442</v>
      </c>
      <c r="M177" s="8" t="s">
        <v>229</v>
      </c>
      <c r="N177" s="72" t="s">
        <v>313</v>
      </c>
      <c r="O177" s="23">
        <v>13417440.26</v>
      </c>
      <c r="P177" s="23">
        <v>2052079.09</v>
      </c>
      <c r="Q177" s="23">
        <v>315704.48</v>
      </c>
      <c r="R177" s="23"/>
      <c r="S177" s="23">
        <v>5890249.25</v>
      </c>
      <c r="T177" s="23">
        <f t="shared" si="2"/>
        <v>21675473.079999998</v>
      </c>
      <c r="U177" s="39" t="s">
        <v>66</v>
      </c>
      <c r="V177" s="18">
        <v>1</v>
      </c>
      <c r="W177" s="23">
        <v>211181.49</v>
      </c>
      <c r="X177" s="23">
        <v>32298.34</v>
      </c>
    </row>
    <row r="178" spans="1:24" x14ac:dyDescent="0.25">
      <c r="A178" s="39">
        <v>25</v>
      </c>
      <c r="B178" s="39" t="s">
        <v>308</v>
      </c>
      <c r="C178" s="167">
        <v>117491</v>
      </c>
      <c r="D178" s="70" t="s">
        <v>16586</v>
      </c>
      <c r="E178" s="70" t="s">
        <v>481</v>
      </c>
      <c r="F178" s="71" t="s">
        <v>482</v>
      </c>
      <c r="G178" s="9" t="s">
        <v>12814</v>
      </c>
      <c r="H178" s="9" t="s">
        <v>12838</v>
      </c>
      <c r="I178" s="41">
        <v>85</v>
      </c>
      <c r="J178" s="8" t="s">
        <v>59</v>
      </c>
      <c r="K178" s="8" t="s">
        <v>416</v>
      </c>
      <c r="L178" s="8" t="s">
        <v>483</v>
      </c>
      <c r="M178" s="8" t="s">
        <v>229</v>
      </c>
      <c r="N178" s="72" t="s">
        <v>313</v>
      </c>
      <c r="O178" s="23">
        <v>1875100.74</v>
      </c>
      <c r="P178" s="23">
        <v>285677.11</v>
      </c>
      <c r="Q178" s="23">
        <v>45223.02</v>
      </c>
      <c r="R178" s="23"/>
      <c r="S178" s="23">
        <v>423421.95</v>
      </c>
      <c r="T178" s="23">
        <f t="shared" si="2"/>
        <v>2629422.8200000003</v>
      </c>
      <c r="U178" s="39" t="s">
        <v>66</v>
      </c>
      <c r="V178" s="18">
        <v>0</v>
      </c>
      <c r="W178" s="23">
        <v>73030.3</v>
      </c>
      <c r="X178" s="23">
        <v>11126.38</v>
      </c>
    </row>
    <row r="179" spans="1:24" x14ac:dyDescent="0.25">
      <c r="A179" s="39">
        <v>26</v>
      </c>
      <c r="B179" s="39" t="s">
        <v>342</v>
      </c>
      <c r="C179" s="167">
        <v>122273</v>
      </c>
      <c r="D179" s="70" t="s">
        <v>484</v>
      </c>
      <c r="E179" s="70" t="s">
        <v>481</v>
      </c>
      <c r="F179" s="71" t="s">
        <v>12884</v>
      </c>
      <c r="G179" s="9" t="s">
        <v>12885</v>
      </c>
      <c r="H179" s="9" t="s">
        <v>12794</v>
      </c>
      <c r="I179" s="41">
        <v>85</v>
      </c>
      <c r="J179" s="8" t="s">
        <v>59</v>
      </c>
      <c r="K179" s="8" t="s">
        <v>416</v>
      </c>
      <c r="L179" s="8" t="s">
        <v>483</v>
      </c>
      <c r="M179" s="8" t="s">
        <v>229</v>
      </c>
      <c r="N179" s="72" t="s">
        <v>485</v>
      </c>
      <c r="O179" s="23">
        <v>19441141.629999999</v>
      </c>
      <c r="P179" s="23">
        <v>2961915.11</v>
      </c>
      <c r="Q179" s="23">
        <v>468874.59</v>
      </c>
      <c r="R179" s="23"/>
      <c r="S179" s="23">
        <v>1231460.22</v>
      </c>
      <c r="T179" s="23">
        <f t="shared" si="2"/>
        <v>24103391.549999997</v>
      </c>
      <c r="U179" s="39" t="s">
        <v>66</v>
      </c>
      <c r="V179" s="18">
        <v>0</v>
      </c>
      <c r="W179" s="23">
        <v>430289.38</v>
      </c>
      <c r="X179" s="23">
        <v>65555.86</v>
      </c>
    </row>
    <row r="180" spans="1:24" x14ac:dyDescent="0.25">
      <c r="A180" s="39">
        <v>27</v>
      </c>
      <c r="B180" s="39" t="s">
        <v>841</v>
      </c>
      <c r="C180" s="167">
        <v>127783</v>
      </c>
      <c r="D180" s="70" t="s">
        <v>16587</v>
      </c>
      <c r="E180" s="70" t="s">
        <v>488</v>
      </c>
      <c r="F180" s="71" t="s">
        <v>16588</v>
      </c>
      <c r="G180" s="9" t="s">
        <v>16589</v>
      </c>
      <c r="H180" s="9" t="s">
        <v>12893</v>
      </c>
      <c r="I180" s="41">
        <v>85</v>
      </c>
      <c r="J180" s="8" t="s">
        <v>59</v>
      </c>
      <c r="K180" s="8" t="s">
        <v>416</v>
      </c>
      <c r="L180" s="8" t="s">
        <v>416</v>
      </c>
      <c r="M180" s="8" t="s">
        <v>229</v>
      </c>
      <c r="N180" s="72" t="s">
        <v>14265</v>
      </c>
      <c r="O180" s="23">
        <v>77473532.090000004</v>
      </c>
      <c r="P180" s="23">
        <v>11848893.109999999</v>
      </c>
      <c r="Q180" s="23">
        <v>1822906.64</v>
      </c>
      <c r="R180" s="23"/>
      <c r="S180" s="23">
        <v>126285.66</v>
      </c>
      <c r="T180" s="23">
        <f t="shared" si="2"/>
        <v>91271617.5</v>
      </c>
      <c r="U180" s="39" t="s">
        <v>66</v>
      </c>
      <c r="V180" s="18">
        <v>0</v>
      </c>
      <c r="W180" s="23">
        <v>0</v>
      </c>
      <c r="X180" s="23">
        <v>0</v>
      </c>
    </row>
    <row r="181" spans="1:24" x14ac:dyDescent="0.25">
      <c r="A181" s="39">
        <v>28</v>
      </c>
      <c r="B181" s="39" t="s">
        <v>841</v>
      </c>
      <c r="C181" s="167">
        <v>127782</v>
      </c>
      <c r="D181" s="70" t="s">
        <v>14263</v>
      </c>
      <c r="E181" s="70" t="s">
        <v>488</v>
      </c>
      <c r="F181" s="71" t="s">
        <v>15362</v>
      </c>
      <c r="G181" s="9" t="s">
        <v>14264</v>
      </c>
      <c r="H181" s="9" t="s">
        <v>12893</v>
      </c>
      <c r="I181" s="41">
        <v>85</v>
      </c>
      <c r="J181" s="8" t="s">
        <v>59</v>
      </c>
      <c r="K181" s="8" t="s">
        <v>416</v>
      </c>
      <c r="L181" s="8" t="s">
        <v>416</v>
      </c>
      <c r="M181" s="8" t="s">
        <v>229</v>
      </c>
      <c r="N181" s="72" t="s">
        <v>14265</v>
      </c>
      <c r="O181" s="23">
        <v>77656019.700000003</v>
      </c>
      <c r="P181" s="23">
        <v>11876802.99</v>
      </c>
      <c r="Q181" s="23">
        <v>1827200.46</v>
      </c>
      <c r="R181" s="23"/>
      <c r="S181" s="23">
        <v>110924.8</v>
      </c>
      <c r="T181" s="23">
        <f t="shared" si="2"/>
        <v>91470947.949999988</v>
      </c>
      <c r="U181" s="39" t="s">
        <v>66</v>
      </c>
      <c r="V181" s="18">
        <v>1</v>
      </c>
      <c r="W181" s="23">
        <v>19476.96</v>
      </c>
      <c r="X181" s="23">
        <v>2978.82</v>
      </c>
    </row>
    <row r="182" spans="1:24" x14ac:dyDescent="0.25">
      <c r="A182" s="39">
        <v>29</v>
      </c>
      <c r="B182" s="39" t="s">
        <v>13020</v>
      </c>
      <c r="C182" s="167">
        <v>127784</v>
      </c>
      <c r="D182" s="70" t="s">
        <v>15363</v>
      </c>
      <c r="E182" s="70" t="s">
        <v>488</v>
      </c>
      <c r="F182" s="71" t="s">
        <v>15364</v>
      </c>
      <c r="G182" s="9" t="s">
        <v>15365</v>
      </c>
      <c r="H182" s="9" t="s">
        <v>12871</v>
      </c>
      <c r="I182" s="41">
        <v>85</v>
      </c>
      <c r="J182" s="8" t="s">
        <v>59</v>
      </c>
      <c r="K182" s="8" t="s">
        <v>416</v>
      </c>
      <c r="L182" s="8" t="s">
        <v>416</v>
      </c>
      <c r="M182" s="8" t="s">
        <v>229</v>
      </c>
      <c r="N182" s="72" t="s">
        <v>350</v>
      </c>
      <c r="O182" s="23">
        <v>11920759.859999999</v>
      </c>
      <c r="P182" s="23">
        <v>1823175.03</v>
      </c>
      <c r="Q182" s="23">
        <v>280488.46999999997</v>
      </c>
      <c r="R182" s="23"/>
      <c r="S182" s="23">
        <v>30390.74</v>
      </c>
      <c r="T182" s="23">
        <f t="shared" si="2"/>
        <v>14054814.1</v>
      </c>
      <c r="U182" s="39" t="s">
        <v>66</v>
      </c>
      <c r="V182" s="18">
        <v>0</v>
      </c>
      <c r="W182" s="23">
        <v>0</v>
      </c>
      <c r="X182" s="23">
        <v>0</v>
      </c>
    </row>
    <row r="183" spans="1:24" x14ac:dyDescent="0.25">
      <c r="A183" s="39">
        <v>30</v>
      </c>
      <c r="B183" s="39" t="s">
        <v>13020</v>
      </c>
      <c r="C183" s="167">
        <v>127785</v>
      </c>
      <c r="D183" s="70" t="s">
        <v>16182</v>
      </c>
      <c r="E183" s="70" t="s">
        <v>488</v>
      </c>
      <c r="F183" s="71" t="s">
        <v>16183</v>
      </c>
      <c r="G183" s="9" t="s">
        <v>16184</v>
      </c>
      <c r="H183" s="9" t="s">
        <v>13003</v>
      </c>
      <c r="I183" s="41">
        <v>85</v>
      </c>
      <c r="J183" s="8" t="s">
        <v>59</v>
      </c>
      <c r="K183" s="8" t="s">
        <v>416</v>
      </c>
      <c r="L183" s="8" t="s">
        <v>416</v>
      </c>
      <c r="M183" s="8" t="s">
        <v>229</v>
      </c>
      <c r="N183" s="72" t="s">
        <v>350</v>
      </c>
      <c r="O183" s="23">
        <v>2858526.29</v>
      </c>
      <c r="P183" s="23">
        <v>437186.36</v>
      </c>
      <c r="Q183" s="23">
        <v>67259.45</v>
      </c>
      <c r="R183" s="23"/>
      <c r="S183" s="23">
        <v>9040</v>
      </c>
      <c r="T183" s="23">
        <f t="shared" si="2"/>
        <v>3372012.1</v>
      </c>
      <c r="U183" s="39" t="s">
        <v>66</v>
      </c>
      <c r="V183" s="18">
        <v>0</v>
      </c>
      <c r="W183" s="23">
        <v>14104.46</v>
      </c>
      <c r="X183" s="23">
        <v>2157.15</v>
      </c>
    </row>
    <row r="184" spans="1:24" x14ac:dyDescent="0.25">
      <c r="A184" s="39">
        <v>31</v>
      </c>
      <c r="B184" s="39" t="s">
        <v>1455</v>
      </c>
      <c r="C184" s="167">
        <v>127786</v>
      </c>
      <c r="D184" s="70" t="s">
        <v>14266</v>
      </c>
      <c r="E184" s="70" t="s">
        <v>488</v>
      </c>
      <c r="F184" s="71" t="s">
        <v>15366</v>
      </c>
      <c r="G184" s="9" t="s">
        <v>14264</v>
      </c>
      <c r="H184" s="9" t="s">
        <v>12883</v>
      </c>
      <c r="I184" s="41">
        <v>85</v>
      </c>
      <c r="J184" s="8" t="s">
        <v>59</v>
      </c>
      <c r="K184" s="8" t="s">
        <v>416</v>
      </c>
      <c r="L184" s="8" t="s">
        <v>416</v>
      </c>
      <c r="M184" s="8" t="s">
        <v>229</v>
      </c>
      <c r="N184" s="72" t="s">
        <v>14267</v>
      </c>
      <c r="O184" s="23">
        <v>1982056.15</v>
      </c>
      <c r="P184" s="23">
        <v>303138</v>
      </c>
      <c r="Q184" s="23">
        <v>46636.62</v>
      </c>
      <c r="R184" s="23"/>
      <c r="S184" s="23">
        <v>0</v>
      </c>
      <c r="T184" s="23">
        <f t="shared" si="2"/>
        <v>2331830.77</v>
      </c>
      <c r="U184" s="39" t="s">
        <v>66</v>
      </c>
      <c r="V184" s="18">
        <v>1</v>
      </c>
      <c r="W184" s="23">
        <v>52677.98</v>
      </c>
      <c r="X184" s="23">
        <v>8056.63</v>
      </c>
    </row>
    <row r="185" spans="1:24" x14ac:dyDescent="0.25">
      <c r="A185" s="39">
        <v>32</v>
      </c>
      <c r="B185" s="39" t="s">
        <v>5784</v>
      </c>
      <c r="C185" s="167">
        <v>127791</v>
      </c>
      <c r="D185" s="70" t="s">
        <v>16185</v>
      </c>
      <c r="E185" s="70" t="s">
        <v>488</v>
      </c>
      <c r="F185" s="71" t="s">
        <v>16186</v>
      </c>
      <c r="G185" s="9" t="s">
        <v>15434</v>
      </c>
      <c r="H185" s="9" t="s">
        <v>12883</v>
      </c>
      <c r="I185" s="41">
        <v>85</v>
      </c>
      <c r="J185" s="8" t="s">
        <v>59</v>
      </c>
      <c r="K185" s="8" t="s">
        <v>416</v>
      </c>
      <c r="L185" s="8" t="s">
        <v>416</v>
      </c>
      <c r="M185" s="8" t="s">
        <v>229</v>
      </c>
      <c r="N185" s="72" t="s">
        <v>401</v>
      </c>
      <c r="O185" s="23">
        <v>2733659.48</v>
      </c>
      <c r="P185" s="23">
        <v>418089.09</v>
      </c>
      <c r="Q185" s="23">
        <v>64321.4</v>
      </c>
      <c r="R185" s="23"/>
      <c r="S185" s="23">
        <v>0</v>
      </c>
      <c r="T185" s="23">
        <f t="shared" si="2"/>
        <v>3216069.9699999997</v>
      </c>
      <c r="U185" s="39" t="s">
        <v>66</v>
      </c>
      <c r="V185" s="18">
        <v>0</v>
      </c>
      <c r="W185" s="23">
        <v>13141.41</v>
      </c>
      <c r="X185" s="23">
        <v>2009.86</v>
      </c>
    </row>
    <row r="186" spans="1:24" x14ac:dyDescent="0.25">
      <c r="A186" s="39">
        <v>33</v>
      </c>
      <c r="B186" s="39" t="s">
        <v>5784</v>
      </c>
      <c r="C186" s="167">
        <v>127790</v>
      </c>
      <c r="D186" s="70" t="s">
        <v>12886</v>
      </c>
      <c r="E186" s="70" t="s">
        <v>488</v>
      </c>
      <c r="F186" s="71" t="s">
        <v>12887</v>
      </c>
      <c r="G186" s="9" t="s">
        <v>12888</v>
      </c>
      <c r="H186" s="9" t="s">
        <v>12889</v>
      </c>
      <c r="I186" s="41">
        <v>85</v>
      </c>
      <c r="J186" s="8" t="s">
        <v>59</v>
      </c>
      <c r="K186" s="8" t="s">
        <v>416</v>
      </c>
      <c r="L186" s="8" t="s">
        <v>416</v>
      </c>
      <c r="M186" s="8" t="s">
        <v>229</v>
      </c>
      <c r="N186" s="72" t="s">
        <v>401</v>
      </c>
      <c r="O186" s="23">
        <v>2645843.84</v>
      </c>
      <c r="P186" s="23">
        <v>404658.47</v>
      </c>
      <c r="Q186" s="23">
        <v>62255.15</v>
      </c>
      <c r="R186" s="23"/>
      <c r="S186" s="23">
        <v>0</v>
      </c>
      <c r="T186" s="23">
        <f t="shared" si="2"/>
        <v>3112757.4599999995</v>
      </c>
      <c r="U186" s="39" t="s">
        <v>66</v>
      </c>
      <c r="V186" s="18">
        <v>0</v>
      </c>
      <c r="W186" s="23">
        <v>48467.17</v>
      </c>
      <c r="X186" s="23">
        <v>7412.63</v>
      </c>
    </row>
    <row r="187" spans="1:24" x14ac:dyDescent="0.25">
      <c r="A187" s="39">
        <v>34</v>
      </c>
      <c r="B187" s="39" t="s">
        <v>5784</v>
      </c>
      <c r="C187" s="167">
        <v>127793</v>
      </c>
      <c r="D187" s="70" t="s">
        <v>15367</v>
      </c>
      <c r="E187" s="70" t="s">
        <v>488</v>
      </c>
      <c r="F187" s="71" t="s">
        <v>16187</v>
      </c>
      <c r="G187" s="9" t="s">
        <v>15368</v>
      </c>
      <c r="H187" s="9" t="s">
        <v>12883</v>
      </c>
      <c r="I187" s="41">
        <v>85</v>
      </c>
      <c r="J187" s="8" t="s">
        <v>59</v>
      </c>
      <c r="K187" s="8" t="s">
        <v>416</v>
      </c>
      <c r="L187" s="8" t="s">
        <v>416</v>
      </c>
      <c r="M187" s="8" t="s">
        <v>229</v>
      </c>
      <c r="N187" s="72" t="s">
        <v>1128</v>
      </c>
      <c r="O187" s="23">
        <v>3733087.64</v>
      </c>
      <c r="P187" s="23">
        <v>570942.79</v>
      </c>
      <c r="Q187" s="23">
        <v>87837.36</v>
      </c>
      <c r="R187" s="23"/>
      <c r="S187" s="23">
        <v>1274451.92</v>
      </c>
      <c r="T187" s="23">
        <f t="shared" si="2"/>
        <v>5666319.71</v>
      </c>
      <c r="U187" s="39" t="s">
        <v>66</v>
      </c>
      <c r="V187" s="18">
        <v>0</v>
      </c>
      <c r="W187" s="23">
        <v>0</v>
      </c>
      <c r="X187" s="23">
        <v>0</v>
      </c>
    </row>
    <row r="188" spans="1:24" x14ac:dyDescent="0.25">
      <c r="A188" s="39">
        <v>35</v>
      </c>
      <c r="B188" s="39" t="s">
        <v>486</v>
      </c>
      <c r="C188" s="167">
        <v>117283</v>
      </c>
      <c r="D188" s="70" t="s">
        <v>487</v>
      </c>
      <c r="E188" s="70" t="s">
        <v>488</v>
      </c>
      <c r="F188" s="71" t="s">
        <v>489</v>
      </c>
      <c r="G188" s="9" t="s">
        <v>12890</v>
      </c>
      <c r="H188" s="9" t="s">
        <v>16590</v>
      </c>
      <c r="I188" s="41">
        <v>84.94</v>
      </c>
      <c r="J188" s="8" t="s">
        <v>59</v>
      </c>
      <c r="K188" s="8" t="s">
        <v>416</v>
      </c>
      <c r="L188" s="8" t="s">
        <v>416</v>
      </c>
      <c r="M188" s="8" t="s">
        <v>229</v>
      </c>
      <c r="N188" s="72" t="s">
        <v>490</v>
      </c>
      <c r="O188" s="23">
        <v>6127981.7999999998</v>
      </c>
      <c r="P188" s="23">
        <v>941913.62</v>
      </c>
      <c r="Q188" s="23">
        <v>144283.57999999999</v>
      </c>
      <c r="R188" s="23"/>
      <c r="S188" s="23">
        <v>44090.01</v>
      </c>
      <c r="T188" s="23">
        <f t="shared" si="2"/>
        <v>7258269.0099999998</v>
      </c>
      <c r="U188" s="39" t="s">
        <v>66</v>
      </c>
      <c r="V188" s="18">
        <v>2</v>
      </c>
      <c r="W188" s="23">
        <v>2194693.63</v>
      </c>
      <c r="X188" s="23">
        <v>34105.269999999997</v>
      </c>
    </row>
    <row r="189" spans="1:24" x14ac:dyDescent="0.25">
      <c r="A189" s="39">
        <v>36</v>
      </c>
      <c r="B189" s="39" t="s">
        <v>486</v>
      </c>
      <c r="C189" s="167">
        <v>125026</v>
      </c>
      <c r="D189" s="70" t="s">
        <v>491</v>
      </c>
      <c r="E189" s="70" t="s">
        <v>488</v>
      </c>
      <c r="F189" s="71" t="s">
        <v>492</v>
      </c>
      <c r="G189" s="9" t="s">
        <v>12891</v>
      </c>
      <c r="H189" s="9" t="s">
        <v>12851</v>
      </c>
      <c r="I189" s="41">
        <v>85</v>
      </c>
      <c r="J189" s="8" t="s">
        <v>59</v>
      </c>
      <c r="K189" s="8" t="s">
        <v>416</v>
      </c>
      <c r="L189" s="8" t="s">
        <v>416</v>
      </c>
      <c r="M189" s="8" t="s">
        <v>229</v>
      </c>
      <c r="N189" s="72" t="s">
        <v>490</v>
      </c>
      <c r="O189" s="23">
        <v>19407763.09</v>
      </c>
      <c r="P189" s="23">
        <v>2968246.1</v>
      </c>
      <c r="Q189" s="23">
        <v>456653.25</v>
      </c>
      <c r="R189" s="23"/>
      <c r="S189" s="23">
        <v>474836.47999999998</v>
      </c>
      <c r="T189" s="23">
        <f t="shared" si="2"/>
        <v>23307498.920000002</v>
      </c>
      <c r="U189" s="39" t="s">
        <v>66</v>
      </c>
      <c r="V189" s="18">
        <v>1</v>
      </c>
      <c r="W189" s="23">
        <v>5206953.29</v>
      </c>
      <c r="X189" s="23">
        <v>753676.11</v>
      </c>
    </row>
    <row r="190" spans="1:24" x14ac:dyDescent="0.25">
      <c r="A190" s="39">
        <v>37</v>
      </c>
      <c r="B190" s="39" t="s">
        <v>347</v>
      </c>
      <c r="C190" s="167">
        <v>117757</v>
      </c>
      <c r="D190" s="70" t="s">
        <v>493</v>
      </c>
      <c r="E190" s="70" t="s">
        <v>494</v>
      </c>
      <c r="F190" s="71" t="s">
        <v>495</v>
      </c>
      <c r="G190" s="9" t="s">
        <v>12882</v>
      </c>
      <c r="H190" s="9" t="s">
        <v>12860</v>
      </c>
      <c r="I190" s="41">
        <v>85</v>
      </c>
      <c r="J190" s="8" t="s">
        <v>59</v>
      </c>
      <c r="K190" s="8" t="s">
        <v>416</v>
      </c>
      <c r="L190" s="8" t="s">
        <v>454</v>
      </c>
      <c r="M190" s="8" t="s">
        <v>229</v>
      </c>
      <c r="N190" s="72" t="s">
        <v>350</v>
      </c>
      <c r="O190" s="23">
        <v>4248034.1900000004</v>
      </c>
      <c r="P190" s="23">
        <v>647200.49</v>
      </c>
      <c r="Q190" s="23">
        <v>102452.59</v>
      </c>
      <c r="R190" s="23"/>
      <c r="S190" s="23">
        <v>125636.22</v>
      </c>
      <c r="T190" s="23">
        <f t="shared" si="2"/>
        <v>5123323.49</v>
      </c>
      <c r="U190" s="39" t="s">
        <v>66</v>
      </c>
      <c r="V190" s="18">
        <v>1</v>
      </c>
      <c r="W190" s="23">
        <v>250681.15</v>
      </c>
      <c r="X190" s="23">
        <v>38192.01</v>
      </c>
    </row>
    <row r="191" spans="1:24" x14ac:dyDescent="0.25">
      <c r="A191" s="39">
        <v>38</v>
      </c>
      <c r="B191" s="39" t="s">
        <v>347</v>
      </c>
      <c r="C191" s="167">
        <v>117802</v>
      </c>
      <c r="D191" s="70" t="s">
        <v>496</v>
      </c>
      <c r="E191" s="70" t="s">
        <v>481</v>
      </c>
      <c r="F191" s="71" t="s">
        <v>497</v>
      </c>
      <c r="G191" s="9" t="s">
        <v>12892</v>
      </c>
      <c r="H191" s="9" t="s">
        <v>12838</v>
      </c>
      <c r="I191" s="41">
        <v>85</v>
      </c>
      <c r="J191" s="8" t="s">
        <v>59</v>
      </c>
      <c r="K191" s="8" t="s">
        <v>416</v>
      </c>
      <c r="L191" s="8" t="s">
        <v>483</v>
      </c>
      <c r="M191" s="8" t="s">
        <v>229</v>
      </c>
      <c r="N191" s="72" t="s">
        <v>350</v>
      </c>
      <c r="O191" s="23">
        <v>3977916.48</v>
      </c>
      <c r="P191" s="23">
        <v>606047.26</v>
      </c>
      <c r="Q191" s="23">
        <v>95937.99</v>
      </c>
      <c r="R191" s="23"/>
      <c r="S191" s="23">
        <v>81570.55</v>
      </c>
      <c r="T191" s="23">
        <f t="shared" si="2"/>
        <v>4761472.28</v>
      </c>
      <c r="U191" s="39" t="s">
        <v>66</v>
      </c>
      <c r="V191" s="18">
        <v>1</v>
      </c>
      <c r="W191" s="23">
        <v>216975.25</v>
      </c>
      <c r="X191" s="23">
        <v>33056.83</v>
      </c>
    </row>
    <row r="192" spans="1:24" x14ac:dyDescent="0.25">
      <c r="A192" s="39">
        <v>39</v>
      </c>
      <c r="B192" s="39" t="s">
        <v>347</v>
      </c>
      <c r="C192" s="167">
        <v>118831</v>
      </c>
      <c r="D192" s="70" t="s">
        <v>498</v>
      </c>
      <c r="E192" s="70" t="s">
        <v>479</v>
      </c>
      <c r="F192" s="71" t="s">
        <v>499</v>
      </c>
      <c r="G192" s="9" t="s">
        <v>12784</v>
      </c>
      <c r="H192" s="9" t="s">
        <v>12823</v>
      </c>
      <c r="I192" s="41">
        <v>85</v>
      </c>
      <c r="J192" s="8" t="s">
        <v>59</v>
      </c>
      <c r="K192" s="8" t="s">
        <v>416</v>
      </c>
      <c r="L192" s="8" t="s">
        <v>442</v>
      </c>
      <c r="M192" s="8" t="s">
        <v>229</v>
      </c>
      <c r="N192" s="72" t="s">
        <v>350</v>
      </c>
      <c r="O192" s="23">
        <v>13947945.59</v>
      </c>
      <c r="P192" s="23">
        <v>2133215.2000000002</v>
      </c>
      <c r="Q192" s="23">
        <v>328186.96000000002</v>
      </c>
      <c r="R192" s="23"/>
      <c r="S192" s="23">
        <v>155366.39999999999</v>
      </c>
      <c r="T192" s="23">
        <f t="shared" si="2"/>
        <v>16564714.15</v>
      </c>
      <c r="U192" s="39" t="s">
        <v>66</v>
      </c>
      <c r="V192" s="18">
        <v>0</v>
      </c>
      <c r="W192" s="23">
        <v>5111493.5999999996</v>
      </c>
      <c r="X192" s="23">
        <v>39993.160000000003</v>
      </c>
    </row>
    <row r="193" spans="1:24" x14ac:dyDescent="0.25">
      <c r="A193" s="39">
        <v>40</v>
      </c>
      <c r="B193" s="39" t="s">
        <v>353</v>
      </c>
      <c r="C193" s="167">
        <v>112979</v>
      </c>
      <c r="D193" s="70" t="s">
        <v>500</v>
      </c>
      <c r="E193" s="70" t="s">
        <v>501</v>
      </c>
      <c r="F193" s="71" t="s">
        <v>502</v>
      </c>
      <c r="G193" s="9" t="s">
        <v>12783</v>
      </c>
      <c r="H193" s="9" t="s">
        <v>12893</v>
      </c>
      <c r="I193" s="41">
        <v>85</v>
      </c>
      <c r="J193" s="8" t="s">
        <v>59</v>
      </c>
      <c r="K193" s="8" t="s">
        <v>416</v>
      </c>
      <c r="L193" s="8" t="s">
        <v>416</v>
      </c>
      <c r="M193" s="8" t="s">
        <v>229</v>
      </c>
      <c r="N193" s="72" t="s">
        <v>503</v>
      </c>
      <c r="O193" s="23">
        <v>266844880.65000001</v>
      </c>
      <c r="P193" s="23">
        <v>40811569.810000002</v>
      </c>
      <c r="Q193" s="23">
        <v>6278703.25</v>
      </c>
      <c r="R193" s="23"/>
      <c r="S193" s="23">
        <v>20372006.300000001</v>
      </c>
      <c r="T193" s="23">
        <f t="shared" si="2"/>
        <v>334307160.01000005</v>
      </c>
      <c r="U193" s="39" t="s">
        <v>66</v>
      </c>
      <c r="V193" s="18">
        <v>3</v>
      </c>
      <c r="W193" s="23">
        <v>871156.06</v>
      </c>
      <c r="X193" s="23">
        <v>133235.56</v>
      </c>
    </row>
    <row r="194" spans="1:24" x14ac:dyDescent="0.25">
      <c r="A194" s="39">
        <v>41</v>
      </c>
      <c r="B194" s="39" t="s">
        <v>363</v>
      </c>
      <c r="C194" s="167">
        <v>126378</v>
      </c>
      <c r="D194" s="70" t="s">
        <v>14268</v>
      </c>
      <c r="E194" s="70" t="s">
        <v>479</v>
      </c>
      <c r="F194" s="71" t="s">
        <v>14269</v>
      </c>
      <c r="G194" s="9" t="s">
        <v>14270</v>
      </c>
      <c r="H194" s="9" t="s">
        <v>12956</v>
      </c>
      <c r="I194" s="41">
        <v>70</v>
      </c>
      <c r="J194" s="8" t="s">
        <v>59</v>
      </c>
      <c r="K194" s="8" t="s">
        <v>416</v>
      </c>
      <c r="L194" s="8" t="s">
        <v>442</v>
      </c>
      <c r="M194" s="8" t="s">
        <v>229</v>
      </c>
      <c r="N194" s="72" t="s">
        <v>379</v>
      </c>
      <c r="O194" s="23">
        <v>7490525</v>
      </c>
      <c r="P194" s="23">
        <v>2996209.98</v>
      </c>
      <c r="Q194" s="23">
        <v>214015.01</v>
      </c>
      <c r="R194" s="23"/>
      <c r="S194" s="23">
        <v>210889.52</v>
      </c>
      <c r="T194" s="23">
        <f t="shared" si="2"/>
        <v>10911639.51</v>
      </c>
      <c r="U194" s="39" t="s">
        <v>66</v>
      </c>
      <c r="V194" s="18">
        <v>1</v>
      </c>
      <c r="W194" s="23">
        <v>69900.03</v>
      </c>
      <c r="X194" s="23">
        <v>27960</v>
      </c>
    </row>
    <row r="195" spans="1:24" x14ac:dyDescent="0.25">
      <c r="A195" s="39">
        <v>42</v>
      </c>
      <c r="B195" s="39" t="s">
        <v>363</v>
      </c>
      <c r="C195" s="167">
        <v>121833</v>
      </c>
      <c r="D195" s="70" t="s">
        <v>504</v>
      </c>
      <c r="E195" s="70" t="s">
        <v>501</v>
      </c>
      <c r="F195" s="71" t="s">
        <v>505</v>
      </c>
      <c r="G195" s="9" t="s">
        <v>12894</v>
      </c>
      <c r="H195" s="9" t="s">
        <v>12836</v>
      </c>
      <c r="I195" s="41">
        <v>70</v>
      </c>
      <c r="J195" s="8" t="s">
        <v>59</v>
      </c>
      <c r="K195" s="8" t="s">
        <v>416</v>
      </c>
      <c r="L195" s="8" t="s">
        <v>416</v>
      </c>
      <c r="M195" s="8" t="s">
        <v>229</v>
      </c>
      <c r="N195" s="72" t="s">
        <v>379</v>
      </c>
      <c r="O195" s="23">
        <v>4742500.71</v>
      </c>
      <c r="P195" s="23">
        <v>1897000.27</v>
      </c>
      <c r="Q195" s="23">
        <v>135500.01999999999</v>
      </c>
      <c r="R195" s="23"/>
      <c r="S195" s="23">
        <v>0.13</v>
      </c>
      <c r="T195" s="23">
        <f t="shared" si="2"/>
        <v>6775001.1299999999</v>
      </c>
      <c r="U195" s="39" t="s">
        <v>66</v>
      </c>
      <c r="V195" s="18">
        <v>2</v>
      </c>
      <c r="W195" s="23">
        <v>82787.11</v>
      </c>
      <c r="X195" s="23">
        <v>33114.83</v>
      </c>
    </row>
    <row r="196" spans="1:24" x14ac:dyDescent="0.25">
      <c r="A196" s="39">
        <v>43</v>
      </c>
      <c r="B196" s="39" t="s">
        <v>363</v>
      </c>
      <c r="C196" s="167">
        <v>125233</v>
      </c>
      <c r="D196" s="70" t="s">
        <v>506</v>
      </c>
      <c r="E196" s="70" t="s">
        <v>376</v>
      </c>
      <c r="F196" s="71" t="s">
        <v>507</v>
      </c>
      <c r="G196" s="9" t="s">
        <v>12846</v>
      </c>
      <c r="H196" s="9" t="s">
        <v>12823</v>
      </c>
      <c r="I196" s="41">
        <v>70</v>
      </c>
      <c r="J196" s="8" t="s">
        <v>59</v>
      </c>
      <c r="K196" s="8" t="s">
        <v>416</v>
      </c>
      <c r="L196" s="8" t="s">
        <v>416</v>
      </c>
      <c r="M196" s="8" t="s">
        <v>378</v>
      </c>
      <c r="N196" s="72" t="s">
        <v>379</v>
      </c>
      <c r="O196" s="23">
        <v>16700337.15</v>
      </c>
      <c r="P196" s="23">
        <v>254422.24</v>
      </c>
      <c r="Q196" s="23">
        <v>6902865.1100000003</v>
      </c>
      <c r="R196" s="23"/>
      <c r="S196" s="23">
        <v>0</v>
      </c>
      <c r="T196" s="23">
        <f t="shared" si="2"/>
        <v>23857624.5</v>
      </c>
      <c r="U196" s="39" t="s">
        <v>66</v>
      </c>
      <c r="V196" s="18">
        <v>1</v>
      </c>
      <c r="W196" s="23">
        <v>11676006.789999999</v>
      </c>
      <c r="X196" s="23">
        <v>254422.23</v>
      </c>
    </row>
    <row r="197" spans="1:24" x14ac:dyDescent="0.25">
      <c r="A197" s="39">
        <v>44</v>
      </c>
      <c r="B197" s="39" t="s">
        <v>363</v>
      </c>
      <c r="C197" s="167">
        <v>129873</v>
      </c>
      <c r="D197" s="70" t="s">
        <v>16188</v>
      </c>
      <c r="E197" s="70" t="s">
        <v>16189</v>
      </c>
      <c r="F197" s="71" t="s">
        <v>16591</v>
      </c>
      <c r="G197" s="9" t="s">
        <v>16190</v>
      </c>
      <c r="H197" s="9" t="s">
        <v>12908</v>
      </c>
      <c r="I197" s="41">
        <v>70</v>
      </c>
      <c r="J197" s="8" t="s">
        <v>59</v>
      </c>
      <c r="K197" s="8" t="s">
        <v>416</v>
      </c>
      <c r="L197" s="8" t="s">
        <v>16191</v>
      </c>
      <c r="M197" s="8" t="s">
        <v>229</v>
      </c>
      <c r="N197" s="72" t="s">
        <v>368</v>
      </c>
      <c r="O197" s="23">
        <v>2558779</v>
      </c>
      <c r="P197" s="23">
        <v>1023146.06</v>
      </c>
      <c r="Q197" s="23">
        <v>73473.53</v>
      </c>
      <c r="R197" s="23"/>
      <c r="S197" s="23">
        <v>0</v>
      </c>
      <c r="T197" s="23">
        <f t="shared" si="2"/>
        <v>3655398.59</v>
      </c>
      <c r="U197" s="39" t="s">
        <v>66</v>
      </c>
      <c r="V197" s="18">
        <v>0</v>
      </c>
      <c r="W197" s="23">
        <v>0</v>
      </c>
      <c r="X197" s="23">
        <v>0</v>
      </c>
    </row>
    <row r="198" spans="1:24" x14ac:dyDescent="0.25">
      <c r="A198" s="39">
        <v>45</v>
      </c>
      <c r="B198" s="39" t="s">
        <v>363</v>
      </c>
      <c r="C198" s="167">
        <v>116454</v>
      </c>
      <c r="D198" s="70" t="s">
        <v>508</v>
      </c>
      <c r="E198" s="70" t="s">
        <v>509</v>
      </c>
      <c r="F198" s="71" t="s">
        <v>510</v>
      </c>
      <c r="G198" s="9" t="s">
        <v>12895</v>
      </c>
      <c r="H198" s="9" t="s">
        <v>12823</v>
      </c>
      <c r="I198" s="41">
        <v>85</v>
      </c>
      <c r="J198" s="8" t="s">
        <v>59</v>
      </c>
      <c r="K198" s="8" t="s">
        <v>416</v>
      </c>
      <c r="L198" s="8" t="s">
        <v>511</v>
      </c>
      <c r="M198" s="8" t="s">
        <v>229</v>
      </c>
      <c r="N198" s="72" t="s">
        <v>368</v>
      </c>
      <c r="O198" s="23">
        <v>2637178.02</v>
      </c>
      <c r="P198" s="23">
        <v>403332.85</v>
      </c>
      <c r="Q198" s="23">
        <v>62051.51</v>
      </c>
      <c r="R198" s="23"/>
      <c r="S198" s="23">
        <v>62167</v>
      </c>
      <c r="T198" s="23">
        <f t="shared" si="2"/>
        <v>3164729.38</v>
      </c>
      <c r="U198" s="39" t="s">
        <v>66</v>
      </c>
      <c r="V198" s="18">
        <v>1</v>
      </c>
      <c r="W198" s="23">
        <v>804121.34</v>
      </c>
      <c r="X198" s="23">
        <v>122983.25</v>
      </c>
    </row>
    <row r="199" spans="1:24" x14ac:dyDescent="0.25">
      <c r="A199" s="39">
        <v>46</v>
      </c>
      <c r="B199" s="39" t="s">
        <v>363</v>
      </c>
      <c r="C199" s="167">
        <v>114122</v>
      </c>
      <c r="D199" s="70" t="s">
        <v>512</v>
      </c>
      <c r="E199" s="70" t="s">
        <v>513</v>
      </c>
      <c r="F199" s="71" t="s">
        <v>514</v>
      </c>
      <c r="G199" s="9" t="s">
        <v>12896</v>
      </c>
      <c r="H199" s="9" t="s">
        <v>13032</v>
      </c>
      <c r="I199" s="41">
        <v>83.3</v>
      </c>
      <c r="J199" s="8" t="s">
        <v>59</v>
      </c>
      <c r="K199" s="8" t="s">
        <v>416</v>
      </c>
      <c r="L199" s="8" t="s">
        <v>515</v>
      </c>
      <c r="M199" s="8" t="s">
        <v>516</v>
      </c>
      <c r="N199" s="72" t="s">
        <v>368</v>
      </c>
      <c r="O199" s="23">
        <v>1818137.71</v>
      </c>
      <c r="P199" s="23">
        <v>320847.83</v>
      </c>
      <c r="Q199" s="23">
        <v>43652.77</v>
      </c>
      <c r="R199" s="23"/>
      <c r="S199" s="23">
        <v>485270.23</v>
      </c>
      <c r="T199" s="23">
        <f t="shared" si="2"/>
        <v>2667908.54</v>
      </c>
      <c r="U199" s="39" t="s">
        <v>66</v>
      </c>
      <c r="V199" s="18">
        <v>2</v>
      </c>
      <c r="W199" s="23">
        <v>515817.42</v>
      </c>
      <c r="X199" s="23">
        <v>91026.6</v>
      </c>
    </row>
    <row r="200" spans="1:24" x14ac:dyDescent="0.25">
      <c r="A200" s="39">
        <v>47</v>
      </c>
      <c r="B200" s="39" t="s">
        <v>363</v>
      </c>
      <c r="C200" s="167">
        <v>114302</v>
      </c>
      <c r="D200" s="70" t="s">
        <v>517</v>
      </c>
      <c r="E200" s="70" t="s">
        <v>518</v>
      </c>
      <c r="F200" s="71" t="s">
        <v>519</v>
      </c>
      <c r="G200" s="9" t="s">
        <v>12897</v>
      </c>
      <c r="H200" s="9" t="s">
        <v>12836</v>
      </c>
      <c r="I200" s="41">
        <v>85</v>
      </c>
      <c r="J200" s="8" t="s">
        <v>59</v>
      </c>
      <c r="K200" s="8" t="s">
        <v>416</v>
      </c>
      <c r="L200" s="8" t="s">
        <v>520</v>
      </c>
      <c r="M200" s="8" t="s">
        <v>229</v>
      </c>
      <c r="N200" s="72" t="s">
        <v>368</v>
      </c>
      <c r="O200" s="23">
        <v>1889067.28</v>
      </c>
      <c r="P200" s="23">
        <v>288915.96999999997</v>
      </c>
      <c r="Q200" s="23">
        <v>44448.83</v>
      </c>
      <c r="R200" s="23"/>
      <c r="S200" s="23">
        <v>500155.86</v>
      </c>
      <c r="T200" s="23">
        <f t="shared" si="2"/>
        <v>2722587.94</v>
      </c>
      <c r="U200" s="39" t="s">
        <v>66</v>
      </c>
      <c r="V200" s="18">
        <v>1</v>
      </c>
      <c r="W200" s="23">
        <v>143154.94</v>
      </c>
      <c r="X200" s="23">
        <v>21894.28</v>
      </c>
    </row>
    <row r="201" spans="1:24" x14ac:dyDescent="0.25">
      <c r="A201" s="39">
        <v>48</v>
      </c>
      <c r="B201" s="39" t="s">
        <v>363</v>
      </c>
      <c r="C201" s="167">
        <v>113800</v>
      </c>
      <c r="D201" s="70" t="s">
        <v>521</v>
      </c>
      <c r="E201" s="70" t="s">
        <v>522</v>
      </c>
      <c r="F201" s="71" t="s">
        <v>523</v>
      </c>
      <c r="G201" s="9" t="s">
        <v>12898</v>
      </c>
      <c r="H201" s="9" t="s">
        <v>12842</v>
      </c>
      <c r="I201" s="41">
        <v>85</v>
      </c>
      <c r="J201" s="8" t="s">
        <v>59</v>
      </c>
      <c r="K201" s="8" t="s">
        <v>416</v>
      </c>
      <c r="L201" s="8" t="s">
        <v>524</v>
      </c>
      <c r="M201" s="8" t="s">
        <v>229</v>
      </c>
      <c r="N201" s="72" t="s">
        <v>368</v>
      </c>
      <c r="O201" s="23">
        <v>2686886.89</v>
      </c>
      <c r="P201" s="23">
        <v>410935.4</v>
      </c>
      <c r="Q201" s="23">
        <v>63221.11</v>
      </c>
      <c r="R201" s="23"/>
      <c r="S201" s="23">
        <v>105913</v>
      </c>
      <c r="T201" s="23">
        <f t="shared" si="2"/>
        <v>3266956.4</v>
      </c>
      <c r="U201" s="39" t="s">
        <v>66</v>
      </c>
      <c r="V201" s="18">
        <v>0</v>
      </c>
      <c r="W201" s="23">
        <v>201247.92</v>
      </c>
      <c r="X201" s="23">
        <v>30779.08</v>
      </c>
    </row>
    <row r="202" spans="1:24" x14ac:dyDescent="0.25">
      <c r="A202" s="39">
        <v>49</v>
      </c>
      <c r="B202" s="39" t="s">
        <v>363</v>
      </c>
      <c r="C202" s="167">
        <v>113806</v>
      </c>
      <c r="D202" s="70" t="s">
        <v>525</v>
      </c>
      <c r="E202" s="70" t="s">
        <v>526</v>
      </c>
      <c r="F202" s="71" t="s">
        <v>527</v>
      </c>
      <c r="G202" s="9" t="s">
        <v>12899</v>
      </c>
      <c r="H202" s="9" t="s">
        <v>12842</v>
      </c>
      <c r="I202" s="41">
        <v>85</v>
      </c>
      <c r="J202" s="8" t="s">
        <v>59</v>
      </c>
      <c r="K202" s="8" t="s">
        <v>416</v>
      </c>
      <c r="L202" s="8" t="s">
        <v>528</v>
      </c>
      <c r="M202" s="8" t="s">
        <v>229</v>
      </c>
      <c r="N202" s="72" t="s">
        <v>368</v>
      </c>
      <c r="O202" s="23">
        <v>3280350.76</v>
      </c>
      <c r="P202" s="23">
        <v>501314.44</v>
      </c>
      <c r="Q202" s="23">
        <v>77571</v>
      </c>
      <c r="R202" s="23"/>
      <c r="S202" s="23">
        <v>412391.58</v>
      </c>
      <c r="T202" s="23">
        <f t="shared" si="2"/>
        <v>4271627.7799999993</v>
      </c>
      <c r="U202" s="39" t="s">
        <v>66</v>
      </c>
      <c r="V202" s="18">
        <v>1</v>
      </c>
      <c r="W202" s="23">
        <v>910791.78</v>
      </c>
      <c r="X202" s="23">
        <v>139190.44</v>
      </c>
    </row>
    <row r="203" spans="1:24" x14ac:dyDescent="0.25">
      <c r="A203" s="39">
        <v>50</v>
      </c>
      <c r="B203" s="39" t="s">
        <v>363</v>
      </c>
      <c r="C203" s="167">
        <v>126318</v>
      </c>
      <c r="D203" s="70" t="s">
        <v>529</v>
      </c>
      <c r="E203" s="70" t="s">
        <v>501</v>
      </c>
      <c r="F203" s="71" t="s">
        <v>12900</v>
      </c>
      <c r="G203" s="9" t="s">
        <v>12901</v>
      </c>
      <c r="H203" s="9" t="s">
        <v>12827</v>
      </c>
      <c r="I203" s="41">
        <v>70</v>
      </c>
      <c r="J203" s="8" t="s">
        <v>59</v>
      </c>
      <c r="K203" s="8" t="s">
        <v>416</v>
      </c>
      <c r="L203" s="8" t="s">
        <v>416</v>
      </c>
      <c r="M203" s="8" t="s">
        <v>229</v>
      </c>
      <c r="N203" s="72" t="s">
        <v>379</v>
      </c>
      <c r="O203" s="23">
        <v>2483702.52</v>
      </c>
      <c r="P203" s="23">
        <v>993481.01</v>
      </c>
      <c r="Q203" s="23">
        <v>70962.929999999993</v>
      </c>
      <c r="R203" s="23"/>
      <c r="S203" s="23">
        <v>0</v>
      </c>
      <c r="T203" s="23">
        <f t="shared" si="2"/>
        <v>3548146.4600000004</v>
      </c>
      <c r="U203" s="39" t="s">
        <v>66</v>
      </c>
      <c r="V203" s="18">
        <v>0</v>
      </c>
      <c r="W203" s="23">
        <v>14244.44</v>
      </c>
      <c r="X203" s="23">
        <v>5697.78</v>
      </c>
    </row>
    <row r="204" spans="1:24" x14ac:dyDescent="0.25">
      <c r="A204" s="39">
        <v>51</v>
      </c>
      <c r="B204" s="39" t="s">
        <v>363</v>
      </c>
      <c r="C204" s="167">
        <v>125379</v>
      </c>
      <c r="D204" s="70" t="s">
        <v>530</v>
      </c>
      <c r="E204" s="70" t="s">
        <v>376</v>
      </c>
      <c r="F204" s="71" t="s">
        <v>531</v>
      </c>
      <c r="G204" s="9" t="s">
        <v>12902</v>
      </c>
      <c r="H204" s="9" t="s">
        <v>12739</v>
      </c>
      <c r="I204" s="41">
        <v>70</v>
      </c>
      <c r="J204" s="8" t="s">
        <v>59</v>
      </c>
      <c r="K204" s="8" t="s">
        <v>416</v>
      </c>
      <c r="L204" s="8" t="s">
        <v>416</v>
      </c>
      <c r="M204" s="8" t="s">
        <v>378</v>
      </c>
      <c r="N204" s="72" t="s">
        <v>379</v>
      </c>
      <c r="O204" s="23">
        <v>5430269.1399999997</v>
      </c>
      <c r="P204" s="23">
        <v>2172107.71</v>
      </c>
      <c r="Q204" s="23">
        <v>155150.5</v>
      </c>
      <c r="R204" s="23"/>
      <c r="S204" s="23">
        <v>0</v>
      </c>
      <c r="T204" s="23">
        <f t="shared" si="2"/>
        <v>7757527.3499999996</v>
      </c>
      <c r="U204" s="39" t="s">
        <v>62</v>
      </c>
      <c r="V204" s="18">
        <v>0</v>
      </c>
      <c r="W204" s="23">
        <v>5160412.1100000003</v>
      </c>
      <c r="X204" s="23">
        <v>2064164.84</v>
      </c>
    </row>
    <row r="205" spans="1:24" x14ac:dyDescent="0.25">
      <c r="A205" s="39">
        <v>52</v>
      </c>
      <c r="B205" s="39" t="s">
        <v>363</v>
      </c>
      <c r="C205" s="167">
        <v>125380</v>
      </c>
      <c r="D205" s="70" t="s">
        <v>532</v>
      </c>
      <c r="E205" s="70" t="s">
        <v>376</v>
      </c>
      <c r="F205" s="71" t="s">
        <v>531</v>
      </c>
      <c r="G205" s="9" t="s">
        <v>12903</v>
      </c>
      <c r="H205" s="9" t="s">
        <v>12739</v>
      </c>
      <c r="I205" s="41">
        <v>70</v>
      </c>
      <c r="J205" s="8" t="s">
        <v>59</v>
      </c>
      <c r="K205" s="8" t="s">
        <v>416</v>
      </c>
      <c r="L205" s="8" t="s">
        <v>416</v>
      </c>
      <c r="M205" s="8" t="s">
        <v>378</v>
      </c>
      <c r="N205" s="72" t="s">
        <v>379</v>
      </c>
      <c r="O205" s="23">
        <v>2267932.3199999998</v>
      </c>
      <c r="P205" s="23">
        <v>907172.94</v>
      </c>
      <c r="Q205" s="23">
        <v>64798.05</v>
      </c>
      <c r="R205" s="23"/>
      <c r="S205" s="23">
        <v>0</v>
      </c>
      <c r="T205" s="23">
        <f t="shared" si="2"/>
        <v>3239903.3099999996</v>
      </c>
      <c r="U205" s="39" t="s">
        <v>62</v>
      </c>
      <c r="V205" s="18">
        <v>0</v>
      </c>
      <c r="W205" s="23">
        <v>2154336.69</v>
      </c>
      <c r="X205" s="23">
        <v>861734.7</v>
      </c>
    </row>
    <row r="206" spans="1:24" x14ac:dyDescent="0.25">
      <c r="A206" s="39">
        <v>53</v>
      </c>
      <c r="B206" s="39" t="s">
        <v>363</v>
      </c>
      <c r="C206" s="167">
        <v>126319</v>
      </c>
      <c r="D206" s="70" t="s">
        <v>14271</v>
      </c>
      <c r="E206" s="70" t="s">
        <v>501</v>
      </c>
      <c r="F206" s="71" t="s">
        <v>14272</v>
      </c>
      <c r="G206" s="9" t="s">
        <v>14273</v>
      </c>
      <c r="H206" s="9" t="s">
        <v>12865</v>
      </c>
      <c r="I206" s="41">
        <v>70</v>
      </c>
      <c r="J206" s="8" t="s">
        <v>59</v>
      </c>
      <c r="K206" s="8" t="s">
        <v>416</v>
      </c>
      <c r="L206" s="8" t="s">
        <v>416</v>
      </c>
      <c r="M206" s="8" t="s">
        <v>229</v>
      </c>
      <c r="N206" s="72" t="s">
        <v>379</v>
      </c>
      <c r="O206" s="23">
        <v>2091207.57</v>
      </c>
      <c r="P206" s="23">
        <v>836483.02</v>
      </c>
      <c r="Q206" s="23">
        <v>59748.79</v>
      </c>
      <c r="R206" s="23"/>
      <c r="S206" s="23">
        <v>0</v>
      </c>
      <c r="T206" s="23">
        <f t="shared" ref="T206:T269" si="5">O206+P206+Q206+S206</f>
        <v>2987439.38</v>
      </c>
      <c r="U206" s="39" t="s">
        <v>66</v>
      </c>
      <c r="V206" s="18">
        <v>2</v>
      </c>
      <c r="W206" s="23">
        <v>13261.5</v>
      </c>
      <c r="X206" s="23">
        <v>5304.6</v>
      </c>
    </row>
    <row r="207" spans="1:24" x14ac:dyDescent="0.25">
      <c r="A207" s="39">
        <v>54</v>
      </c>
      <c r="B207" s="39" t="s">
        <v>397</v>
      </c>
      <c r="C207" s="167">
        <v>120870</v>
      </c>
      <c r="D207" s="70" t="s">
        <v>533</v>
      </c>
      <c r="E207" s="70" t="s">
        <v>479</v>
      </c>
      <c r="F207" s="71" t="s">
        <v>534</v>
      </c>
      <c r="G207" s="9" t="s">
        <v>12904</v>
      </c>
      <c r="H207" s="9" t="s">
        <v>12851</v>
      </c>
      <c r="I207" s="41">
        <v>85</v>
      </c>
      <c r="J207" s="8" t="s">
        <v>59</v>
      </c>
      <c r="K207" s="8" t="s">
        <v>416</v>
      </c>
      <c r="L207" s="8" t="s">
        <v>442</v>
      </c>
      <c r="M207" s="8" t="s">
        <v>229</v>
      </c>
      <c r="N207" s="72" t="s">
        <v>401</v>
      </c>
      <c r="O207" s="23">
        <v>2842739.1</v>
      </c>
      <c r="P207" s="23">
        <v>434771.87</v>
      </c>
      <c r="Q207" s="23">
        <v>66887.98</v>
      </c>
      <c r="R207" s="23"/>
      <c r="S207" s="23">
        <v>0</v>
      </c>
      <c r="T207" s="23">
        <f t="shared" si="5"/>
        <v>3344398.95</v>
      </c>
      <c r="U207" s="39" t="s">
        <v>66</v>
      </c>
      <c r="V207" s="18">
        <v>0</v>
      </c>
      <c r="W207" s="23">
        <v>1530802.95</v>
      </c>
      <c r="X207" s="23">
        <v>128593.39</v>
      </c>
    </row>
    <row r="208" spans="1:24" s="166" customFormat="1" x14ac:dyDescent="0.25">
      <c r="A208" s="39">
        <v>55</v>
      </c>
      <c r="B208" s="39" t="s">
        <v>397</v>
      </c>
      <c r="C208" s="167">
        <v>124001</v>
      </c>
      <c r="D208" s="70" t="s">
        <v>16192</v>
      </c>
      <c r="E208" s="70" t="s">
        <v>16193</v>
      </c>
      <c r="F208" s="71" t="s">
        <v>16194</v>
      </c>
      <c r="G208" s="9" t="s">
        <v>15423</v>
      </c>
      <c r="H208" s="9" t="s">
        <v>12840</v>
      </c>
      <c r="I208" s="41">
        <v>85</v>
      </c>
      <c r="J208" s="8" t="s">
        <v>59</v>
      </c>
      <c r="K208" s="8" t="s">
        <v>416</v>
      </c>
      <c r="L208" s="8" t="s">
        <v>16195</v>
      </c>
      <c r="M208" s="8" t="s">
        <v>229</v>
      </c>
      <c r="N208" s="72" t="s">
        <v>404</v>
      </c>
      <c r="O208" s="23">
        <v>729526.64</v>
      </c>
      <c r="P208" s="23">
        <v>111574.67</v>
      </c>
      <c r="Q208" s="23">
        <v>17165.330000000002</v>
      </c>
      <c r="R208" s="23"/>
      <c r="S208" s="23">
        <v>252434.77</v>
      </c>
      <c r="T208" s="23">
        <f t="shared" si="5"/>
        <v>1110701.4099999999</v>
      </c>
      <c r="U208" s="39" t="s">
        <v>66</v>
      </c>
      <c r="V208" s="18">
        <v>0</v>
      </c>
      <c r="W208" s="23">
        <v>0</v>
      </c>
      <c r="X208" s="23">
        <v>0</v>
      </c>
    </row>
    <row r="209" spans="1:24" s="166" customFormat="1" x14ac:dyDescent="0.25">
      <c r="A209" s="39">
        <v>56</v>
      </c>
      <c r="B209" s="39" t="s">
        <v>397</v>
      </c>
      <c r="C209" s="167">
        <v>120471</v>
      </c>
      <c r="D209" s="70" t="s">
        <v>535</v>
      </c>
      <c r="E209" s="70" t="s">
        <v>479</v>
      </c>
      <c r="F209" s="71" t="s">
        <v>536</v>
      </c>
      <c r="G209" s="9" t="s">
        <v>12905</v>
      </c>
      <c r="H209" s="9" t="s">
        <v>12851</v>
      </c>
      <c r="I209" s="41">
        <v>85</v>
      </c>
      <c r="J209" s="8" t="s">
        <v>59</v>
      </c>
      <c r="K209" s="8" t="s">
        <v>416</v>
      </c>
      <c r="L209" s="8" t="s">
        <v>442</v>
      </c>
      <c r="M209" s="8" t="s">
        <v>229</v>
      </c>
      <c r="N209" s="72" t="s">
        <v>401</v>
      </c>
      <c r="O209" s="23">
        <v>2417179.2200000002</v>
      </c>
      <c r="P209" s="23">
        <v>369686.23</v>
      </c>
      <c r="Q209" s="23">
        <v>56874.81</v>
      </c>
      <c r="R209" s="23"/>
      <c r="S209" s="23">
        <v>3046.4</v>
      </c>
      <c r="T209" s="23">
        <f t="shared" si="5"/>
        <v>2846786.66</v>
      </c>
      <c r="U209" s="39" t="s">
        <v>66</v>
      </c>
      <c r="V209" s="18">
        <v>1</v>
      </c>
      <c r="W209" s="23">
        <v>917033.48</v>
      </c>
      <c r="X209" s="23">
        <v>15108.06</v>
      </c>
    </row>
    <row r="210" spans="1:24" s="166" customFormat="1" x14ac:dyDescent="0.25">
      <c r="A210" s="39">
        <v>57</v>
      </c>
      <c r="B210" s="39" t="s">
        <v>397</v>
      </c>
      <c r="C210" s="167">
        <v>122982</v>
      </c>
      <c r="D210" s="70" t="s">
        <v>537</v>
      </c>
      <c r="E210" s="70" t="s">
        <v>538</v>
      </c>
      <c r="F210" s="71" t="s">
        <v>539</v>
      </c>
      <c r="G210" s="9" t="s">
        <v>12844</v>
      </c>
      <c r="H210" s="9" t="s">
        <v>12838</v>
      </c>
      <c r="I210" s="41">
        <v>85</v>
      </c>
      <c r="J210" s="8" t="s">
        <v>59</v>
      </c>
      <c r="K210" s="8" t="s">
        <v>416</v>
      </c>
      <c r="L210" s="8" t="s">
        <v>540</v>
      </c>
      <c r="M210" s="8" t="s">
        <v>229</v>
      </c>
      <c r="N210" s="72" t="s">
        <v>401</v>
      </c>
      <c r="O210" s="23">
        <v>779962.66</v>
      </c>
      <c r="P210" s="23">
        <v>118296.73</v>
      </c>
      <c r="Q210" s="23">
        <v>19343.73</v>
      </c>
      <c r="R210" s="23"/>
      <c r="S210" s="23">
        <v>3987.5</v>
      </c>
      <c r="T210" s="23">
        <f t="shared" si="5"/>
        <v>921590.62</v>
      </c>
      <c r="U210" s="39" t="s">
        <v>66</v>
      </c>
      <c r="V210" s="18">
        <v>1</v>
      </c>
      <c r="W210" s="23">
        <v>307525.83</v>
      </c>
      <c r="X210" s="23">
        <v>46644.75</v>
      </c>
    </row>
    <row r="211" spans="1:24" s="166" customFormat="1" x14ac:dyDescent="0.25">
      <c r="A211" s="39">
        <v>58</v>
      </c>
      <c r="B211" s="39" t="s">
        <v>397</v>
      </c>
      <c r="C211" s="167">
        <v>120872</v>
      </c>
      <c r="D211" s="70" t="s">
        <v>12662</v>
      </c>
      <c r="E211" s="70" t="s">
        <v>479</v>
      </c>
      <c r="F211" s="71" t="s">
        <v>12906</v>
      </c>
      <c r="G211" s="9" t="s">
        <v>12907</v>
      </c>
      <c r="H211" s="9" t="s">
        <v>12908</v>
      </c>
      <c r="I211" s="41">
        <v>85</v>
      </c>
      <c r="J211" s="8" t="s">
        <v>59</v>
      </c>
      <c r="K211" s="8" t="s">
        <v>416</v>
      </c>
      <c r="L211" s="8" t="s">
        <v>442</v>
      </c>
      <c r="M211" s="8" t="s">
        <v>229</v>
      </c>
      <c r="N211" s="72" t="s">
        <v>401</v>
      </c>
      <c r="O211" s="23">
        <v>2887709.63</v>
      </c>
      <c r="P211" s="23">
        <v>441649.68</v>
      </c>
      <c r="Q211" s="23">
        <v>67946.14</v>
      </c>
      <c r="R211" s="23"/>
      <c r="S211" s="23">
        <v>107274.57</v>
      </c>
      <c r="T211" s="23">
        <f t="shared" si="5"/>
        <v>3504580.02</v>
      </c>
      <c r="U211" s="39" t="s">
        <v>66</v>
      </c>
      <c r="V211" s="18">
        <v>0</v>
      </c>
      <c r="W211" s="23">
        <v>42816.79</v>
      </c>
      <c r="X211" s="23">
        <v>6548.46</v>
      </c>
    </row>
    <row r="212" spans="1:24" s="166" customFormat="1" x14ac:dyDescent="0.25">
      <c r="A212" s="39">
        <v>59</v>
      </c>
      <c r="B212" s="39" t="s">
        <v>397</v>
      </c>
      <c r="C212" s="167">
        <v>123084</v>
      </c>
      <c r="D212" s="70" t="s">
        <v>12909</v>
      </c>
      <c r="E212" s="70" t="s">
        <v>12910</v>
      </c>
      <c r="F212" s="71" t="s">
        <v>12911</v>
      </c>
      <c r="G212" s="9" t="s">
        <v>12912</v>
      </c>
      <c r="H212" s="9" t="s">
        <v>12860</v>
      </c>
      <c r="I212" s="41">
        <v>85</v>
      </c>
      <c r="J212" s="8" t="s">
        <v>59</v>
      </c>
      <c r="K212" s="8" t="s">
        <v>416</v>
      </c>
      <c r="L212" s="8" t="s">
        <v>12913</v>
      </c>
      <c r="M212" s="8" t="s">
        <v>229</v>
      </c>
      <c r="N212" s="72" t="s">
        <v>1514</v>
      </c>
      <c r="O212" s="23">
        <v>7374865.5</v>
      </c>
      <c r="P212" s="23">
        <v>1108573.76</v>
      </c>
      <c r="Q212" s="23">
        <v>192873.1</v>
      </c>
      <c r="R212" s="23"/>
      <c r="S212" s="23">
        <v>0</v>
      </c>
      <c r="T212" s="23">
        <f t="shared" si="5"/>
        <v>8676312.3599999994</v>
      </c>
      <c r="U212" s="39" t="s">
        <v>66</v>
      </c>
      <c r="V212" s="18">
        <v>0</v>
      </c>
      <c r="W212" s="23">
        <v>172386.6</v>
      </c>
      <c r="X212" s="23">
        <v>26162.2</v>
      </c>
    </row>
    <row r="213" spans="1:24" s="166" customFormat="1" x14ac:dyDescent="0.25">
      <c r="A213" s="39">
        <v>60</v>
      </c>
      <c r="B213" s="39" t="s">
        <v>397</v>
      </c>
      <c r="C213" s="167">
        <v>120871</v>
      </c>
      <c r="D213" s="70" t="s">
        <v>12671</v>
      </c>
      <c r="E213" s="70" t="s">
        <v>479</v>
      </c>
      <c r="F213" s="71" t="s">
        <v>12914</v>
      </c>
      <c r="G213" s="9" t="s">
        <v>12915</v>
      </c>
      <c r="H213" s="9" t="s">
        <v>12908</v>
      </c>
      <c r="I213" s="41">
        <v>85</v>
      </c>
      <c r="J213" s="8" t="s">
        <v>59</v>
      </c>
      <c r="K213" s="8" t="s">
        <v>416</v>
      </c>
      <c r="L213" s="8" t="s">
        <v>442</v>
      </c>
      <c r="M213" s="8" t="s">
        <v>229</v>
      </c>
      <c r="N213" s="72" t="s">
        <v>401</v>
      </c>
      <c r="O213" s="23">
        <v>1347321.89</v>
      </c>
      <c r="P213" s="23">
        <v>206060.96</v>
      </c>
      <c r="Q213" s="23">
        <v>31701.71</v>
      </c>
      <c r="R213" s="23"/>
      <c r="S213" s="23">
        <v>0</v>
      </c>
      <c r="T213" s="23">
        <f t="shared" si="5"/>
        <v>1585084.5599999998</v>
      </c>
      <c r="U213" s="39" t="s">
        <v>66</v>
      </c>
      <c r="V213" s="18">
        <v>0</v>
      </c>
      <c r="W213" s="23">
        <v>34533.78</v>
      </c>
      <c r="X213" s="23">
        <v>5281.64</v>
      </c>
    </row>
    <row r="214" spans="1:24" s="166" customFormat="1" x14ac:dyDescent="0.25">
      <c r="A214" s="39">
        <v>61</v>
      </c>
      <c r="B214" s="39" t="s">
        <v>397</v>
      </c>
      <c r="C214" s="167">
        <v>120635</v>
      </c>
      <c r="D214" s="70" t="s">
        <v>541</v>
      </c>
      <c r="E214" s="70" t="s">
        <v>479</v>
      </c>
      <c r="F214" s="71" t="s">
        <v>542</v>
      </c>
      <c r="G214" s="9" t="s">
        <v>12916</v>
      </c>
      <c r="H214" s="9" t="s">
        <v>12851</v>
      </c>
      <c r="I214" s="41">
        <v>85</v>
      </c>
      <c r="J214" s="8" t="s">
        <v>59</v>
      </c>
      <c r="K214" s="8" t="s">
        <v>416</v>
      </c>
      <c r="L214" s="8" t="s">
        <v>442</v>
      </c>
      <c r="M214" s="8" t="s">
        <v>229</v>
      </c>
      <c r="N214" s="72" t="s">
        <v>401</v>
      </c>
      <c r="O214" s="23">
        <v>1300730.01</v>
      </c>
      <c r="P214" s="23">
        <v>198935.17</v>
      </c>
      <c r="Q214" s="23">
        <v>30605.42</v>
      </c>
      <c r="R214" s="23"/>
      <c r="S214" s="23">
        <v>0</v>
      </c>
      <c r="T214" s="23">
        <f t="shared" si="5"/>
        <v>1530270.5999999999</v>
      </c>
      <c r="U214" s="39" t="s">
        <v>66</v>
      </c>
      <c r="V214" s="18">
        <v>1</v>
      </c>
      <c r="W214" s="23">
        <v>653650.16</v>
      </c>
      <c r="X214" s="23">
        <v>48734.720000000001</v>
      </c>
    </row>
    <row r="215" spans="1:24" s="166" customFormat="1" x14ac:dyDescent="0.25">
      <c r="A215" s="39">
        <v>62</v>
      </c>
      <c r="B215" s="39" t="s">
        <v>2236</v>
      </c>
      <c r="C215" s="167">
        <v>125349</v>
      </c>
      <c r="D215" s="70" t="s">
        <v>15369</v>
      </c>
      <c r="E215" s="70" t="s">
        <v>481</v>
      </c>
      <c r="F215" s="71" t="s">
        <v>15370</v>
      </c>
      <c r="G215" s="9" t="s">
        <v>15371</v>
      </c>
      <c r="H215" s="9" t="s">
        <v>13096</v>
      </c>
      <c r="I215" s="41">
        <v>85</v>
      </c>
      <c r="J215" s="8" t="s">
        <v>59</v>
      </c>
      <c r="K215" s="8" t="s">
        <v>416</v>
      </c>
      <c r="L215" s="8" t="s">
        <v>483</v>
      </c>
      <c r="M215" s="8" t="s">
        <v>229</v>
      </c>
      <c r="N215" s="72" t="s">
        <v>6802</v>
      </c>
      <c r="O215" s="23">
        <v>19794375.010000002</v>
      </c>
      <c r="P215" s="23">
        <v>3025046.24</v>
      </c>
      <c r="Q215" s="23">
        <v>468078.75</v>
      </c>
      <c r="R215" s="23"/>
      <c r="S215" s="23">
        <v>3095583.55</v>
      </c>
      <c r="T215" s="23">
        <f t="shared" si="5"/>
        <v>26383083.550000001</v>
      </c>
      <c r="U215" s="39" t="s">
        <v>66</v>
      </c>
      <c r="V215" s="18">
        <v>0</v>
      </c>
      <c r="W215" s="23">
        <v>10935.53</v>
      </c>
      <c r="X215" s="23">
        <v>1671.21</v>
      </c>
    </row>
    <row r="216" spans="1:24" x14ac:dyDescent="0.25">
      <c r="A216" s="42"/>
      <c r="B216" s="139" t="s">
        <v>543</v>
      </c>
      <c r="C216" s="42"/>
      <c r="D216" s="76"/>
      <c r="E216" s="76"/>
      <c r="F216" s="76"/>
      <c r="G216" s="45"/>
      <c r="H216" s="45"/>
      <c r="I216" s="46"/>
      <c r="J216" s="42"/>
      <c r="K216" s="42"/>
      <c r="L216" s="42"/>
      <c r="M216" s="42"/>
      <c r="N216" s="42"/>
      <c r="O216" s="19">
        <f>SUM(O154:O215)</f>
        <v>648051124.53999996</v>
      </c>
      <c r="P216" s="164">
        <f t="shared" ref="P216:T216" si="6">SUM(P154:P215)</f>
        <v>104302132.91000001</v>
      </c>
      <c r="Q216" s="164">
        <f t="shared" si="6"/>
        <v>30824137.110000003</v>
      </c>
      <c r="R216" s="164">
        <f t="shared" si="6"/>
        <v>0</v>
      </c>
      <c r="S216" s="164">
        <f t="shared" si="6"/>
        <v>43241715.340000004</v>
      </c>
      <c r="T216" s="164">
        <f t="shared" si="6"/>
        <v>826419109.89999986</v>
      </c>
      <c r="U216" s="19"/>
      <c r="V216" s="19"/>
      <c r="W216" s="164">
        <f>SUM(W154:W215)</f>
        <v>57574232.469999991</v>
      </c>
      <c r="X216" s="164">
        <f t="shared" ref="X216" si="7">SUM(X154:X215)</f>
        <v>8179248.8299999973</v>
      </c>
    </row>
    <row r="217" spans="1:24" x14ac:dyDescent="0.25">
      <c r="A217" s="39"/>
      <c r="B217" s="40" t="s">
        <v>544</v>
      </c>
      <c r="C217" s="39"/>
      <c r="D217" s="70"/>
      <c r="E217" s="70"/>
      <c r="F217" s="71"/>
      <c r="G217" s="9"/>
      <c r="H217" s="9"/>
      <c r="I217" s="41"/>
      <c r="J217" s="8"/>
      <c r="K217" s="8"/>
      <c r="L217" s="8"/>
      <c r="M217" s="8"/>
      <c r="N217" s="72"/>
      <c r="O217" s="23"/>
      <c r="P217" s="23"/>
      <c r="Q217" s="23"/>
      <c r="R217" s="23"/>
      <c r="S217" s="23"/>
      <c r="T217" s="25"/>
      <c r="U217" s="74"/>
      <c r="V217" s="75"/>
      <c r="W217" s="25"/>
      <c r="X217" s="25"/>
    </row>
    <row r="218" spans="1:24" x14ac:dyDescent="0.25">
      <c r="A218" s="39">
        <v>1</v>
      </c>
      <c r="B218" s="39" t="s">
        <v>16196</v>
      </c>
      <c r="C218" s="167">
        <v>128789</v>
      </c>
      <c r="D218" s="70" t="s">
        <v>16197</v>
      </c>
      <c r="E218" s="70" t="s">
        <v>16198</v>
      </c>
      <c r="F218" s="71" t="s">
        <v>16592</v>
      </c>
      <c r="G218" s="9" t="s">
        <v>16199</v>
      </c>
      <c r="H218" s="9" t="s">
        <v>12868</v>
      </c>
      <c r="I218" s="41">
        <v>46.65</v>
      </c>
      <c r="J218" s="8" t="s">
        <v>59</v>
      </c>
      <c r="K218" s="8" t="s">
        <v>544</v>
      </c>
      <c r="L218" s="8" t="s">
        <v>544</v>
      </c>
      <c r="M218" s="8" t="s">
        <v>312</v>
      </c>
      <c r="N218" s="72" t="s">
        <v>14556</v>
      </c>
      <c r="O218" s="23">
        <v>2930915.39</v>
      </c>
      <c r="P218" s="23">
        <v>517220.33</v>
      </c>
      <c r="Q218" s="23">
        <v>2834759.29</v>
      </c>
      <c r="R218" s="23"/>
      <c r="S218" s="23">
        <v>195866.65</v>
      </c>
      <c r="T218" s="23">
        <f t="shared" si="5"/>
        <v>6478761.6600000001</v>
      </c>
      <c r="U218" s="39" t="s">
        <v>66</v>
      </c>
      <c r="V218" s="18">
        <v>0</v>
      </c>
      <c r="W218" s="23">
        <v>0</v>
      </c>
      <c r="X218" s="23">
        <v>0</v>
      </c>
    </row>
    <row r="219" spans="1:24" x14ac:dyDescent="0.25">
      <c r="A219" s="39">
        <v>2</v>
      </c>
      <c r="B219" s="39" t="s">
        <v>55</v>
      </c>
      <c r="C219" s="167">
        <v>103443</v>
      </c>
      <c r="D219" s="70" t="s">
        <v>545</v>
      </c>
      <c r="E219" s="70" t="s">
        <v>546</v>
      </c>
      <c r="F219" s="71" t="s">
        <v>547</v>
      </c>
      <c r="G219" s="9" t="s">
        <v>12547</v>
      </c>
      <c r="H219" s="9" t="s">
        <v>12917</v>
      </c>
      <c r="I219" s="41">
        <v>68</v>
      </c>
      <c r="J219" s="8" t="s">
        <v>59</v>
      </c>
      <c r="K219" s="8" t="s">
        <v>544</v>
      </c>
      <c r="L219" s="8" t="s">
        <v>544</v>
      </c>
      <c r="M219" s="8" t="s">
        <v>60</v>
      </c>
      <c r="N219" s="72" t="s">
        <v>61</v>
      </c>
      <c r="O219" s="23">
        <v>683942.58</v>
      </c>
      <c r="P219" s="23">
        <v>120695.75</v>
      </c>
      <c r="Q219" s="23">
        <v>201159.58</v>
      </c>
      <c r="R219" s="23"/>
      <c r="S219" s="23">
        <v>14478.34</v>
      </c>
      <c r="T219" s="23">
        <f t="shared" si="5"/>
        <v>1020276.2499999999</v>
      </c>
      <c r="U219" s="39" t="s">
        <v>62</v>
      </c>
      <c r="V219" s="18">
        <v>0</v>
      </c>
      <c r="W219" s="23">
        <v>674058.82</v>
      </c>
      <c r="X219" s="23">
        <v>118951.54</v>
      </c>
    </row>
    <row r="220" spans="1:24" x14ac:dyDescent="0.25">
      <c r="A220" s="39">
        <v>3</v>
      </c>
      <c r="B220" s="39" t="s">
        <v>55</v>
      </c>
      <c r="C220" s="167">
        <v>108547</v>
      </c>
      <c r="D220" s="70" t="s">
        <v>548</v>
      </c>
      <c r="E220" s="70" t="s">
        <v>549</v>
      </c>
      <c r="F220" s="71" t="s">
        <v>550</v>
      </c>
      <c r="G220" s="9" t="s">
        <v>12918</v>
      </c>
      <c r="H220" s="9" t="s">
        <v>12829</v>
      </c>
      <c r="I220" s="41">
        <v>75.31</v>
      </c>
      <c r="J220" s="8" t="s">
        <v>59</v>
      </c>
      <c r="K220" s="8" t="s">
        <v>544</v>
      </c>
      <c r="L220" s="8" t="s">
        <v>544</v>
      </c>
      <c r="M220" s="8" t="s">
        <v>60</v>
      </c>
      <c r="N220" s="72" t="s">
        <v>61</v>
      </c>
      <c r="O220" s="23">
        <v>760196.3</v>
      </c>
      <c r="P220" s="23">
        <v>134152.29</v>
      </c>
      <c r="Q220" s="23">
        <v>115074.2</v>
      </c>
      <c r="R220" s="23"/>
      <c r="S220" s="23">
        <v>1023377.88</v>
      </c>
      <c r="T220" s="23">
        <f t="shared" si="5"/>
        <v>2032800.67</v>
      </c>
      <c r="U220" s="39" t="s">
        <v>66</v>
      </c>
      <c r="V220" s="18">
        <v>2</v>
      </c>
      <c r="W220" s="23">
        <v>9351.69</v>
      </c>
      <c r="X220" s="23">
        <v>1650.3</v>
      </c>
    </row>
    <row r="221" spans="1:24" x14ac:dyDescent="0.25">
      <c r="A221" s="39">
        <v>4</v>
      </c>
      <c r="B221" s="39" t="s">
        <v>55</v>
      </c>
      <c r="C221" s="167">
        <v>110974</v>
      </c>
      <c r="D221" s="70" t="s">
        <v>551</v>
      </c>
      <c r="E221" s="70" t="s">
        <v>552</v>
      </c>
      <c r="F221" s="71" t="s">
        <v>553</v>
      </c>
      <c r="G221" s="9" t="s">
        <v>12918</v>
      </c>
      <c r="H221" s="9" t="s">
        <v>12749</v>
      </c>
      <c r="I221" s="41">
        <v>76.5</v>
      </c>
      <c r="J221" s="8" t="s">
        <v>59</v>
      </c>
      <c r="K221" s="8" t="s">
        <v>544</v>
      </c>
      <c r="L221" s="8" t="s">
        <v>544</v>
      </c>
      <c r="M221" s="8" t="s">
        <v>60</v>
      </c>
      <c r="N221" s="72" t="s">
        <v>61</v>
      </c>
      <c r="O221" s="23">
        <v>341114.8</v>
      </c>
      <c r="P221" s="23">
        <v>60196.73</v>
      </c>
      <c r="Q221" s="23">
        <v>44590.17</v>
      </c>
      <c r="R221" s="23"/>
      <c r="S221" s="23">
        <v>90034.22</v>
      </c>
      <c r="T221" s="23">
        <f t="shared" si="5"/>
        <v>535935.91999999993</v>
      </c>
      <c r="U221" s="39" t="s">
        <v>62</v>
      </c>
      <c r="V221" s="18">
        <v>0</v>
      </c>
      <c r="W221" s="23">
        <v>339703.31</v>
      </c>
      <c r="X221" s="23">
        <v>59947.63</v>
      </c>
    </row>
    <row r="222" spans="1:24" x14ac:dyDescent="0.25">
      <c r="A222" s="39">
        <v>5</v>
      </c>
      <c r="B222" s="39" t="s">
        <v>55</v>
      </c>
      <c r="C222" s="167">
        <v>111454</v>
      </c>
      <c r="D222" s="70" t="s">
        <v>554</v>
      </c>
      <c r="E222" s="70" t="s">
        <v>555</v>
      </c>
      <c r="F222" s="71" t="s">
        <v>556</v>
      </c>
      <c r="G222" s="9" t="s">
        <v>12918</v>
      </c>
      <c r="H222" s="9" t="s">
        <v>12880</v>
      </c>
      <c r="I222" s="41">
        <v>68</v>
      </c>
      <c r="J222" s="8" t="s">
        <v>59</v>
      </c>
      <c r="K222" s="8" t="s">
        <v>544</v>
      </c>
      <c r="L222" s="8" t="s">
        <v>544</v>
      </c>
      <c r="M222" s="8" t="s">
        <v>60</v>
      </c>
      <c r="N222" s="72" t="s">
        <v>61</v>
      </c>
      <c r="O222" s="23">
        <v>646011.53</v>
      </c>
      <c r="P222" s="23">
        <v>114002.04</v>
      </c>
      <c r="Q222" s="23">
        <v>190003.4</v>
      </c>
      <c r="R222" s="23"/>
      <c r="S222" s="23">
        <v>180138.13</v>
      </c>
      <c r="T222" s="23">
        <f t="shared" si="5"/>
        <v>1130155.1000000001</v>
      </c>
      <c r="U222" s="39" t="s">
        <v>66</v>
      </c>
      <c r="V222" s="18">
        <v>2</v>
      </c>
      <c r="W222" s="23">
        <v>540926.13</v>
      </c>
      <c r="X222" s="23">
        <v>95457.55</v>
      </c>
    </row>
    <row r="223" spans="1:24" x14ac:dyDescent="0.25">
      <c r="A223" s="39">
        <v>6</v>
      </c>
      <c r="B223" s="39" t="s">
        <v>55</v>
      </c>
      <c r="C223" s="167">
        <v>103193</v>
      </c>
      <c r="D223" s="70" t="s">
        <v>557</v>
      </c>
      <c r="E223" s="70" t="s">
        <v>558</v>
      </c>
      <c r="F223" s="71" t="s">
        <v>559</v>
      </c>
      <c r="G223" s="9" t="s">
        <v>12919</v>
      </c>
      <c r="H223" s="9" t="s">
        <v>12751</v>
      </c>
      <c r="I223" s="41">
        <v>67.91</v>
      </c>
      <c r="J223" s="8" t="s">
        <v>59</v>
      </c>
      <c r="K223" s="8" t="s">
        <v>544</v>
      </c>
      <c r="L223" s="8" t="s">
        <v>544</v>
      </c>
      <c r="M223" s="8" t="s">
        <v>60</v>
      </c>
      <c r="N223" s="72" t="s">
        <v>61</v>
      </c>
      <c r="O223" s="23">
        <v>698087.62</v>
      </c>
      <c r="P223" s="23">
        <v>123191.94</v>
      </c>
      <c r="Q223" s="23">
        <v>206604.79999999999</v>
      </c>
      <c r="R223" s="23"/>
      <c r="S223" s="23">
        <v>201305.96</v>
      </c>
      <c r="T223" s="23">
        <f t="shared" si="5"/>
        <v>1229190.32</v>
      </c>
      <c r="U223" s="39" t="s">
        <v>62</v>
      </c>
      <c r="V223" s="18">
        <v>1</v>
      </c>
      <c r="W223" s="23">
        <v>693641.68</v>
      </c>
      <c r="X223" s="23">
        <v>122407.91</v>
      </c>
    </row>
    <row r="224" spans="1:24" x14ac:dyDescent="0.25">
      <c r="A224" s="39">
        <v>7</v>
      </c>
      <c r="B224" s="39" t="s">
        <v>55</v>
      </c>
      <c r="C224" s="167">
        <v>104171</v>
      </c>
      <c r="D224" s="70" t="s">
        <v>560</v>
      </c>
      <c r="E224" s="70" t="s">
        <v>561</v>
      </c>
      <c r="F224" s="71" t="s">
        <v>562</v>
      </c>
      <c r="G224" s="9" t="s">
        <v>12919</v>
      </c>
      <c r="H224" s="9" t="s">
        <v>12780</v>
      </c>
      <c r="I224" s="41">
        <v>66.5</v>
      </c>
      <c r="J224" s="8" t="s">
        <v>59</v>
      </c>
      <c r="K224" s="8" t="s">
        <v>544</v>
      </c>
      <c r="L224" s="8" t="s">
        <v>544</v>
      </c>
      <c r="M224" s="8" t="s">
        <v>60</v>
      </c>
      <c r="N224" s="72" t="s">
        <v>61</v>
      </c>
      <c r="O224" s="23">
        <v>760220.45</v>
      </c>
      <c r="P224" s="23">
        <v>134156.54999999999</v>
      </c>
      <c r="Q224" s="23">
        <v>248742.88</v>
      </c>
      <c r="R224" s="23"/>
      <c r="S224" s="23">
        <v>307909.89</v>
      </c>
      <c r="T224" s="23">
        <f t="shared" si="5"/>
        <v>1451029.77</v>
      </c>
      <c r="U224" s="39" t="s">
        <v>62</v>
      </c>
      <c r="V224" s="18">
        <v>1</v>
      </c>
      <c r="W224" s="23">
        <v>760220.45</v>
      </c>
      <c r="X224" s="23">
        <v>134156.54999999999</v>
      </c>
    </row>
    <row r="225" spans="1:24" x14ac:dyDescent="0.25">
      <c r="A225" s="39">
        <v>8</v>
      </c>
      <c r="B225" s="39" t="s">
        <v>55</v>
      </c>
      <c r="C225" s="167">
        <v>104503</v>
      </c>
      <c r="D225" s="70" t="s">
        <v>563</v>
      </c>
      <c r="E225" s="70" t="s">
        <v>564</v>
      </c>
      <c r="F225" s="71" t="s">
        <v>565</v>
      </c>
      <c r="G225" s="9" t="s">
        <v>12919</v>
      </c>
      <c r="H225" s="9" t="s">
        <v>12780</v>
      </c>
      <c r="I225" s="41">
        <v>68</v>
      </c>
      <c r="J225" s="8" t="s">
        <v>59</v>
      </c>
      <c r="K225" s="8" t="s">
        <v>544</v>
      </c>
      <c r="L225" s="8" t="s">
        <v>544</v>
      </c>
      <c r="M225" s="8" t="s">
        <v>60</v>
      </c>
      <c r="N225" s="72" t="s">
        <v>61</v>
      </c>
      <c r="O225" s="23">
        <v>584243.96</v>
      </c>
      <c r="P225" s="23">
        <v>103101.88</v>
      </c>
      <c r="Q225" s="23">
        <v>171836.46</v>
      </c>
      <c r="R225" s="23"/>
      <c r="S225" s="23">
        <v>195165.96</v>
      </c>
      <c r="T225" s="23">
        <f t="shared" si="5"/>
        <v>1054348.26</v>
      </c>
      <c r="U225" s="39" t="s">
        <v>62</v>
      </c>
      <c r="V225" s="18">
        <v>0</v>
      </c>
      <c r="W225" s="23">
        <v>582483.5</v>
      </c>
      <c r="X225" s="23">
        <v>102791.2</v>
      </c>
    </row>
    <row r="226" spans="1:24" x14ac:dyDescent="0.25">
      <c r="A226" s="39">
        <v>9</v>
      </c>
      <c r="B226" s="39" t="s">
        <v>55</v>
      </c>
      <c r="C226" s="167">
        <v>103002</v>
      </c>
      <c r="D226" s="70" t="s">
        <v>566</v>
      </c>
      <c r="E226" s="70" t="s">
        <v>567</v>
      </c>
      <c r="F226" s="71" t="s">
        <v>568</v>
      </c>
      <c r="G226" s="9" t="s">
        <v>12920</v>
      </c>
      <c r="H226" s="9" t="s">
        <v>12769</v>
      </c>
      <c r="I226" s="41">
        <v>68</v>
      </c>
      <c r="J226" s="8" t="s">
        <v>59</v>
      </c>
      <c r="K226" s="8" t="s">
        <v>544</v>
      </c>
      <c r="L226" s="8" t="s">
        <v>544</v>
      </c>
      <c r="M226" s="8" t="s">
        <v>60</v>
      </c>
      <c r="N226" s="72" t="s">
        <v>61</v>
      </c>
      <c r="O226" s="23">
        <v>650679.30000000005</v>
      </c>
      <c r="P226" s="23">
        <v>114825.76</v>
      </c>
      <c r="Q226" s="23">
        <v>191376.26</v>
      </c>
      <c r="R226" s="23"/>
      <c r="S226" s="23">
        <v>6257.43</v>
      </c>
      <c r="T226" s="23">
        <f t="shared" si="5"/>
        <v>963138.75000000012</v>
      </c>
      <c r="U226" s="39" t="s">
        <v>62</v>
      </c>
      <c r="V226" s="18">
        <v>2</v>
      </c>
      <c r="W226" s="23">
        <v>631395.36</v>
      </c>
      <c r="X226" s="23">
        <v>111422.72</v>
      </c>
    </row>
    <row r="227" spans="1:24" x14ac:dyDescent="0.25">
      <c r="A227" s="39">
        <v>10</v>
      </c>
      <c r="B227" s="39" t="s">
        <v>55</v>
      </c>
      <c r="C227" s="167">
        <v>113458</v>
      </c>
      <c r="D227" s="70" t="s">
        <v>569</v>
      </c>
      <c r="E227" s="70" t="s">
        <v>570</v>
      </c>
      <c r="F227" s="71" t="s">
        <v>571</v>
      </c>
      <c r="G227" s="9" t="s">
        <v>12730</v>
      </c>
      <c r="H227" s="9" t="s">
        <v>12749</v>
      </c>
      <c r="I227" s="41">
        <v>68</v>
      </c>
      <c r="J227" s="8" t="s">
        <v>59</v>
      </c>
      <c r="K227" s="8" t="s">
        <v>544</v>
      </c>
      <c r="L227" s="8" t="s">
        <v>544</v>
      </c>
      <c r="M227" s="8" t="s">
        <v>60</v>
      </c>
      <c r="N227" s="72" t="s">
        <v>61</v>
      </c>
      <c r="O227" s="23">
        <v>583834.48</v>
      </c>
      <c r="P227" s="23">
        <v>103029.61</v>
      </c>
      <c r="Q227" s="23">
        <v>171716.03</v>
      </c>
      <c r="R227" s="23"/>
      <c r="S227" s="23">
        <v>173068.9</v>
      </c>
      <c r="T227" s="23">
        <f t="shared" si="5"/>
        <v>1031649.02</v>
      </c>
      <c r="U227" s="39" t="s">
        <v>62</v>
      </c>
      <c r="V227" s="18">
        <v>0</v>
      </c>
      <c r="W227" s="23">
        <v>581047.01</v>
      </c>
      <c r="X227" s="23">
        <v>102537.71</v>
      </c>
    </row>
    <row r="228" spans="1:24" x14ac:dyDescent="0.25">
      <c r="A228" s="39">
        <v>11</v>
      </c>
      <c r="B228" s="39" t="s">
        <v>55</v>
      </c>
      <c r="C228" s="167">
        <v>131672</v>
      </c>
      <c r="D228" s="70" t="s">
        <v>16593</v>
      </c>
      <c r="E228" s="70" t="s">
        <v>16594</v>
      </c>
      <c r="F228" s="71" t="s">
        <v>16595</v>
      </c>
      <c r="G228" s="9" t="s">
        <v>16596</v>
      </c>
      <c r="H228" s="9" t="s">
        <v>12834</v>
      </c>
      <c r="I228" s="41">
        <v>67.930000000000007</v>
      </c>
      <c r="J228" s="8" t="s">
        <v>59</v>
      </c>
      <c r="K228" s="8" t="s">
        <v>544</v>
      </c>
      <c r="L228" s="8" t="s">
        <v>16597</v>
      </c>
      <c r="M228" s="8" t="s">
        <v>60</v>
      </c>
      <c r="N228" s="72" t="s">
        <v>61</v>
      </c>
      <c r="O228" s="23">
        <v>773179.3</v>
      </c>
      <c r="P228" s="23">
        <v>136443.38</v>
      </c>
      <c r="Q228" s="23">
        <v>228543.84</v>
      </c>
      <c r="R228" s="23"/>
      <c r="S228" s="23">
        <v>208693.45</v>
      </c>
      <c r="T228" s="23">
        <f t="shared" si="5"/>
        <v>1346859.97</v>
      </c>
      <c r="U228" s="39" t="s">
        <v>66</v>
      </c>
      <c r="V228" s="18">
        <v>0</v>
      </c>
      <c r="W228" s="23">
        <v>0</v>
      </c>
      <c r="X228" s="23">
        <v>0</v>
      </c>
    </row>
    <row r="229" spans="1:24" x14ac:dyDescent="0.25">
      <c r="A229" s="39">
        <v>12</v>
      </c>
      <c r="B229" s="39" t="s">
        <v>55</v>
      </c>
      <c r="C229" s="167">
        <v>111329</v>
      </c>
      <c r="D229" s="70" t="s">
        <v>572</v>
      </c>
      <c r="E229" s="70" t="s">
        <v>573</v>
      </c>
      <c r="F229" s="71" t="s">
        <v>574</v>
      </c>
      <c r="G229" s="9" t="s">
        <v>12921</v>
      </c>
      <c r="H229" s="9" t="s">
        <v>12872</v>
      </c>
      <c r="I229" s="41">
        <v>68</v>
      </c>
      <c r="J229" s="8" t="s">
        <v>59</v>
      </c>
      <c r="K229" s="8" t="s">
        <v>544</v>
      </c>
      <c r="L229" s="8" t="s">
        <v>544</v>
      </c>
      <c r="M229" s="8" t="s">
        <v>60</v>
      </c>
      <c r="N229" s="72" t="s">
        <v>61</v>
      </c>
      <c r="O229" s="23">
        <v>191964</v>
      </c>
      <c r="P229" s="23">
        <v>33876</v>
      </c>
      <c r="Q229" s="23">
        <v>56460</v>
      </c>
      <c r="R229" s="23"/>
      <c r="S229" s="23">
        <v>53637</v>
      </c>
      <c r="T229" s="23">
        <f t="shared" si="5"/>
        <v>335937</v>
      </c>
      <c r="U229" s="39" t="s">
        <v>62</v>
      </c>
      <c r="V229" s="18">
        <v>2</v>
      </c>
      <c r="W229" s="23">
        <v>191828</v>
      </c>
      <c r="X229" s="23">
        <v>33852</v>
      </c>
    </row>
    <row r="230" spans="1:24" x14ac:dyDescent="0.25">
      <c r="A230" s="39">
        <v>13</v>
      </c>
      <c r="B230" s="39" t="s">
        <v>55</v>
      </c>
      <c r="C230" s="167">
        <v>113612</v>
      </c>
      <c r="D230" s="70" t="s">
        <v>575</v>
      </c>
      <c r="E230" s="70" t="s">
        <v>576</v>
      </c>
      <c r="F230" s="71" t="s">
        <v>577</v>
      </c>
      <c r="G230" s="9" t="s">
        <v>12922</v>
      </c>
      <c r="H230" s="9" t="s">
        <v>12836</v>
      </c>
      <c r="I230" s="41">
        <v>75.650000000000006</v>
      </c>
      <c r="J230" s="8" t="s">
        <v>59</v>
      </c>
      <c r="K230" s="8" t="s">
        <v>544</v>
      </c>
      <c r="L230" s="8" t="s">
        <v>544</v>
      </c>
      <c r="M230" s="8" t="s">
        <v>60</v>
      </c>
      <c r="N230" s="72" t="s">
        <v>61</v>
      </c>
      <c r="O230" s="23">
        <v>756500</v>
      </c>
      <c r="P230" s="23">
        <v>133500</v>
      </c>
      <c r="Q230" s="23">
        <v>110000</v>
      </c>
      <c r="R230" s="23"/>
      <c r="S230" s="23">
        <v>192667.5</v>
      </c>
      <c r="T230" s="23">
        <f t="shared" si="5"/>
        <v>1192667.5</v>
      </c>
      <c r="U230" s="39" t="s">
        <v>66</v>
      </c>
      <c r="V230" s="18">
        <v>1</v>
      </c>
      <c r="W230" s="23">
        <v>1146.0999999999999</v>
      </c>
      <c r="X230" s="23">
        <v>202.25</v>
      </c>
    </row>
    <row r="231" spans="1:24" x14ac:dyDescent="0.25">
      <c r="A231" s="39">
        <v>14</v>
      </c>
      <c r="B231" s="39" t="s">
        <v>55</v>
      </c>
      <c r="C231" s="167">
        <v>113833</v>
      </c>
      <c r="D231" s="70" t="s">
        <v>578</v>
      </c>
      <c r="E231" s="70" t="s">
        <v>579</v>
      </c>
      <c r="F231" s="71" t="s">
        <v>580</v>
      </c>
      <c r="G231" s="9" t="s">
        <v>12738</v>
      </c>
      <c r="H231" s="9" t="s">
        <v>12923</v>
      </c>
      <c r="I231" s="41">
        <v>76.5</v>
      </c>
      <c r="J231" s="8" t="s">
        <v>59</v>
      </c>
      <c r="K231" s="8" t="s">
        <v>544</v>
      </c>
      <c r="L231" s="8" t="s">
        <v>544</v>
      </c>
      <c r="M231" s="8" t="s">
        <v>60</v>
      </c>
      <c r="N231" s="72" t="s">
        <v>61</v>
      </c>
      <c r="O231" s="23">
        <v>302989.71999999997</v>
      </c>
      <c r="P231" s="23">
        <v>53468.78</v>
      </c>
      <c r="Q231" s="23">
        <v>39606.5</v>
      </c>
      <c r="R231" s="23"/>
      <c r="S231" s="23">
        <v>82392.350000000006</v>
      </c>
      <c r="T231" s="23">
        <f t="shared" si="5"/>
        <v>478457.35</v>
      </c>
      <c r="U231" s="39" t="s">
        <v>62</v>
      </c>
      <c r="V231" s="18">
        <v>0</v>
      </c>
      <c r="W231" s="23">
        <v>302787</v>
      </c>
      <c r="X231" s="23">
        <v>53433</v>
      </c>
    </row>
    <row r="232" spans="1:24" x14ac:dyDescent="0.25">
      <c r="A232" s="39">
        <v>15</v>
      </c>
      <c r="B232" s="39" t="s">
        <v>55</v>
      </c>
      <c r="C232" s="167">
        <v>104090</v>
      </c>
      <c r="D232" s="70" t="s">
        <v>581</v>
      </c>
      <c r="E232" s="70" t="s">
        <v>582</v>
      </c>
      <c r="F232" s="71" t="s">
        <v>583</v>
      </c>
      <c r="G232" s="9" t="s">
        <v>12924</v>
      </c>
      <c r="H232" s="9" t="s">
        <v>12872</v>
      </c>
      <c r="I232" s="41">
        <v>52.7</v>
      </c>
      <c r="J232" s="8" t="s">
        <v>59</v>
      </c>
      <c r="K232" s="8" t="s">
        <v>544</v>
      </c>
      <c r="L232" s="8" t="s">
        <v>544</v>
      </c>
      <c r="M232" s="8" t="s">
        <v>60</v>
      </c>
      <c r="N232" s="72" t="s">
        <v>61</v>
      </c>
      <c r="O232" s="23">
        <v>752863.5</v>
      </c>
      <c r="P232" s="23">
        <v>132858.26</v>
      </c>
      <c r="Q232" s="23">
        <v>542861.73</v>
      </c>
      <c r="R232" s="23"/>
      <c r="S232" s="23">
        <v>281134.34000000003</v>
      </c>
      <c r="T232" s="23">
        <f t="shared" si="5"/>
        <v>1709717.83</v>
      </c>
      <c r="U232" s="39" t="s">
        <v>62</v>
      </c>
      <c r="V232" s="18">
        <v>4</v>
      </c>
      <c r="W232" s="23">
        <v>751703.22</v>
      </c>
      <c r="X232" s="23">
        <v>132653.51</v>
      </c>
    </row>
    <row r="233" spans="1:24" x14ac:dyDescent="0.25">
      <c r="A233" s="39">
        <v>16</v>
      </c>
      <c r="B233" s="39" t="s">
        <v>55</v>
      </c>
      <c r="C233" s="167">
        <v>109301</v>
      </c>
      <c r="D233" s="70" t="s">
        <v>584</v>
      </c>
      <c r="E233" s="70" t="s">
        <v>585</v>
      </c>
      <c r="F233" s="71" t="s">
        <v>586</v>
      </c>
      <c r="G233" s="9" t="s">
        <v>12873</v>
      </c>
      <c r="H233" s="9" t="s">
        <v>12736</v>
      </c>
      <c r="I233" s="41">
        <v>68</v>
      </c>
      <c r="J233" s="8" t="s">
        <v>59</v>
      </c>
      <c r="K233" s="8" t="s">
        <v>544</v>
      </c>
      <c r="L233" s="8" t="s">
        <v>544</v>
      </c>
      <c r="M233" s="8" t="s">
        <v>60</v>
      </c>
      <c r="N233" s="72" t="s">
        <v>61</v>
      </c>
      <c r="O233" s="23">
        <v>759969.26</v>
      </c>
      <c r="P233" s="23">
        <v>134112.22</v>
      </c>
      <c r="Q233" s="23">
        <v>223520.38</v>
      </c>
      <c r="R233" s="23"/>
      <c r="S233" s="23">
        <v>212344.36</v>
      </c>
      <c r="T233" s="23">
        <f t="shared" si="5"/>
        <v>1329946.2199999997</v>
      </c>
      <c r="U233" s="39" t="s">
        <v>62</v>
      </c>
      <c r="V233" s="18">
        <v>0</v>
      </c>
      <c r="W233" s="23">
        <v>759054.15</v>
      </c>
      <c r="X233" s="23">
        <v>133950.75</v>
      </c>
    </row>
    <row r="234" spans="1:24" x14ac:dyDescent="0.25">
      <c r="A234" s="39">
        <v>17</v>
      </c>
      <c r="B234" s="39" t="s">
        <v>55</v>
      </c>
      <c r="C234" s="167">
        <v>109678</v>
      </c>
      <c r="D234" s="70" t="s">
        <v>587</v>
      </c>
      <c r="E234" s="70" t="s">
        <v>588</v>
      </c>
      <c r="F234" s="71" t="s">
        <v>589</v>
      </c>
      <c r="G234" s="9" t="s">
        <v>12873</v>
      </c>
      <c r="H234" s="9" t="s">
        <v>12754</v>
      </c>
      <c r="I234" s="41">
        <v>66.3</v>
      </c>
      <c r="J234" s="8" t="s">
        <v>59</v>
      </c>
      <c r="K234" s="8" t="s">
        <v>544</v>
      </c>
      <c r="L234" s="8" t="s">
        <v>544</v>
      </c>
      <c r="M234" s="8" t="s">
        <v>60</v>
      </c>
      <c r="N234" s="72" t="s">
        <v>61</v>
      </c>
      <c r="O234" s="23">
        <v>756907.81</v>
      </c>
      <c r="P234" s="23">
        <v>133571.97</v>
      </c>
      <c r="Q234" s="23">
        <v>251160.97</v>
      </c>
      <c r="R234" s="23"/>
      <c r="S234" s="23">
        <v>229816.1</v>
      </c>
      <c r="T234" s="23">
        <f t="shared" si="5"/>
        <v>1371456.85</v>
      </c>
      <c r="U234" s="39" t="s">
        <v>62</v>
      </c>
      <c r="V234" s="18">
        <v>3</v>
      </c>
      <c r="W234" s="23">
        <v>755075.75</v>
      </c>
      <c r="X234" s="23">
        <v>133248.66</v>
      </c>
    </row>
    <row r="235" spans="1:24" x14ac:dyDescent="0.25">
      <c r="A235" s="39">
        <v>18</v>
      </c>
      <c r="B235" s="39" t="s">
        <v>55</v>
      </c>
      <c r="C235" s="167">
        <v>110206</v>
      </c>
      <c r="D235" s="70" t="s">
        <v>590</v>
      </c>
      <c r="E235" s="70" t="s">
        <v>591</v>
      </c>
      <c r="F235" s="71" t="s">
        <v>592</v>
      </c>
      <c r="G235" s="9" t="s">
        <v>12873</v>
      </c>
      <c r="H235" s="9" t="s">
        <v>12758</v>
      </c>
      <c r="I235" s="41">
        <v>76.39</v>
      </c>
      <c r="J235" s="8" t="s">
        <v>59</v>
      </c>
      <c r="K235" s="8" t="s">
        <v>544</v>
      </c>
      <c r="L235" s="8" t="s">
        <v>544</v>
      </c>
      <c r="M235" s="8" t="s">
        <v>60</v>
      </c>
      <c r="N235" s="72" t="s">
        <v>61</v>
      </c>
      <c r="O235" s="23">
        <v>760216.72</v>
      </c>
      <c r="P235" s="23">
        <v>134155.9</v>
      </c>
      <c r="Q235" s="23">
        <v>100812.22</v>
      </c>
      <c r="R235" s="23"/>
      <c r="S235" s="23">
        <v>0</v>
      </c>
      <c r="T235" s="23">
        <f t="shared" si="5"/>
        <v>995184.84</v>
      </c>
      <c r="U235" s="39" t="s">
        <v>62</v>
      </c>
      <c r="V235" s="18">
        <v>2</v>
      </c>
      <c r="W235" s="23">
        <v>759497.46</v>
      </c>
      <c r="X235" s="23">
        <v>134028.99</v>
      </c>
    </row>
    <row r="236" spans="1:24" x14ac:dyDescent="0.25">
      <c r="A236" s="39">
        <v>19</v>
      </c>
      <c r="B236" s="39" t="s">
        <v>55</v>
      </c>
      <c r="C236" s="167">
        <v>110296</v>
      </c>
      <c r="D236" s="70" t="s">
        <v>593</v>
      </c>
      <c r="E236" s="70" t="s">
        <v>594</v>
      </c>
      <c r="F236" s="71" t="s">
        <v>595</v>
      </c>
      <c r="G236" s="9" t="s">
        <v>12873</v>
      </c>
      <c r="H236" s="9" t="s">
        <v>12736</v>
      </c>
      <c r="I236" s="41">
        <v>68</v>
      </c>
      <c r="J236" s="8" t="s">
        <v>59</v>
      </c>
      <c r="K236" s="8" t="s">
        <v>544</v>
      </c>
      <c r="L236" s="8" t="s">
        <v>544</v>
      </c>
      <c r="M236" s="8" t="s">
        <v>60</v>
      </c>
      <c r="N236" s="72" t="s">
        <v>61</v>
      </c>
      <c r="O236" s="23">
        <v>238053.12</v>
      </c>
      <c r="P236" s="23">
        <v>42009.38</v>
      </c>
      <c r="Q236" s="23">
        <v>70015.62</v>
      </c>
      <c r="R236" s="23"/>
      <c r="S236" s="23">
        <v>39724.85</v>
      </c>
      <c r="T236" s="23">
        <f t="shared" si="5"/>
        <v>389802.97</v>
      </c>
      <c r="U236" s="39" t="s">
        <v>62</v>
      </c>
      <c r="V236" s="18">
        <v>2</v>
      </c>
      <c r="W236" s="23">
        <v>237949.33</v>
      </c>
      <c r="X236" s="23">
        <v>41991.06</v>
      </c>
    </row>
    <row r="237" spans="1:24" x14ac:dyDescent="0.25">
      <c r="A237" s="39">
        <v>20</v>
      </c>
      <c r="B237" s="39" t="s">
        <v>55</v>
      </c>
      <c r="C237" s="167">
        <v>111066</v>
      </c>
      <c r="D237" s="70" t="s">
        <v>596</v>
      </c>
      <c r="E237" s="70" t="s">
        <v>597</v>
      </c>
      <c r="F237" s="71" t="s">
        <v>598</v>
      </c>
      <c r="G237" s="9" t="s">
        <v>12873</v>
      </c>
      <c r="H237" s="9" t="s">
        <v>12735</v>
      </c>
      <c r="I237" s="41">
        <v>68</v>
      </c>
      <c r="J237" s="8" t="s">
        <v>59</v>
      </c>
      <c r="K237" s="8" t="s">
        <v>544</v>
      </c>
      <c r="L237" s="8" t="s">
        <v>544</v>
      </c>
      <c r="M237" s="8" t="s">
        <v>60</v>
      </c>
      <c r="N237" s="72" t="s">
        <v>61</v>
      </c>
      <c r="O237" s="23">
        <v>760181.37</v>
      </c>
      <c r="P237" s="23">
        <v>134149.65</v>
      </c>
      <c r="Q237" s="23">
        <v>223582.76</v>
      </c>
      <c r="R237" s="23"/>
      <c r="S237" s="23">
        <v>223942.79</v>
      </c>
      <c r="T237" s="23">
        <f t="shared" si="5"/>
        <v>1341856.57</v>
      </c>
      <c r="U237" s="39" t="s">
        <v>62</v>
      </c>
      <c r="V237" s="18">
        <v>2</v>
      </c>
      <c r="W237" s="23">
        <v>759450.66</v>
      </c>
      <c r="X237" s="23">
        <v>134020.70000000001</v>
      </c>
    </row>
    <row r="238" spans="1:24" x14ac:dyDescent="0.25">
      <c r="A238" s="39">
        <v>21</v>
      </c>
      <c r="B238" s="39" t="s">
        <v>55</v>
      </c>
      <c r="C238" s="167">
        <v>103726</v>
      </c>
      <c r="D238" s="70" t="s">
        <v>599</v>
      </c>
      <c r="E238" s="70" t="s">
        <v>600</v>
      </c>
      <c r="F238" s="71" t="s">
        <v>601</v>
      </c>
      <c r="G238" s="9" t="s">
        <v>12742</v>
      </c>
      <c r="H238" s="9" t="s">
        <v>12737</v>
      </c>
      <c r="I238" s="41">
        <v>68</v>
      </c>
      <c r="J238" s="8" t="s">
        <v>59</v>
      </c>
      <c r="K238" s="8" t="s">
        <v>544</v>
      </c>
      <c r="L238" s="8" t="s">
        <v>544</v>
      </c>
      <c r="M238" s="8" t="s">
        <v>60</v>
      </c>
      <c r="N238" s="72" t="s">
        <v>61</v>
      </c>
      <c r="O238" s="23">
        <v>760240</v>
      </c>
      <c r="P238" s="23">
        <v>134160</v>
      </c>
      <c r="Q238" s="23">
        <v>223600</v>
      </c>
      <c r="R238" s="23"/>
      <c r="S238" s="23">
        <v>862739.46</v>
      </c>
      <c r="T238" s="23">
        <f t="shared" si="5"/>
        <v>1980739.46</v>
      </c>
      <c r="U238" s="39" t="s">
        <v>205</v>
      </c>
      <c r="V238" s="18">
        <v>3</v>
      </c>
      <c r="W238" s="23">
        <v>258.39999999999998</v>
      </c>
      <c r="X238" s="23">
        <v>45.6</v>
      </c>
    </row>
    <row r="239" spans="1:24" x14ac:dyDescent="0.25">
      <c r="A239" s="39">
        <v>22</v>
      </c>
      <c r="B239" s="39" t="s">
        <v>55</v>
      </c>
      <c r="C239" s="167">
        <v>131089</v>
      </c>
      <c r="D239" s="70" t="s">
        <v>16598</v>
      </c>
      <c r="E239" s="70" t="s">
        <v>16599</v>
      </c>
      <c r="F239" s="71" t="s">
        <v>16600</v>
      </c>
      <c r="G239" s="9" t="s">
        <v>16601</v>
      </c>
      <c r="H239" s="9" t="s">
        <v>12834</v>
      </c>
      <c r="I239" s="41">
        <v>68</v>
      </c>
      <c r="J239" s="8" t="s">
        <v>59</v>
      </c>
      <c r="K239" s="8" t="s">
        <v>544</v>
      </c>
      <c r="L239" s="8" t="s">
        <v>544</v>
      </c>
      <c r="M239" s="8" t="s">
        <v>60</v>
      </c>
      <c r="N239" s="72" t="s">
        <v>61</v>
      </c>
      <c r="O239" s="23">
        <v>688494.56</v>
      </c>
      <c r="P239" s="23">
        <v>121499.03</v>
      </c>
      <c r="Q239" s="23">
        <v>202498.41</v>
      </c>
      <c r="R239" s="23"/>
      <c r="S239" s="23">
        <v>275400.58</v>
      </c>
      <c r="T239" s="23">
        <f t="shared" si="5"/>
        <v>1287892.58</v>
      </c>
      <c r="U239" s="39" t="s">
        <v>66</v>
      </c>
      <c r="V239" s="18">
        <v>0</v>
      </c>
      <c r="W239" s="23">
        <v>0</v>
      </c>
      <c r="X239" s="23">
        <v>0</v>
      </c>
    </row>
    <row r="240" spans="1:24" x14ac:dyDescent="0.25">
      <c r="A240" s="39">
        <v>23</v>
      </c>
      <c r="B240" s="39" t="s">
        <v>55</v>
      </c>
      <c r="C240" s="167">
        <v>111808</v>
      </c>
      <c r="D240" s="70" t="s">
        <v>602</v>
      </c>
      <c r="E240" s="70" t="s">
        <v>603</v>
      </c>
      <c r="F240" s="71" t="s">
        <v>604</v>
      </c>
      <c r="G240" s="9" t="s">
        <v>12925</v>
      </c>
      <c r="H240" s="9" t="s">
        <v>12872</v>
      </c>
      <c r="I240" s="41">
        <v>68</v>
      </c>
      <c r="J240" s="8" t="s">
        <v>59</v>
      </c>
      <c r="K240" s="8" t="s">
        <v>544</v>
      </c>
      <c r="L240" s="8" t="s">
        <v>605</v>
      </c>
      <c r="M240" s="8" t="s">
        <v>60</v>
      </c>
      <c r="N240" s="72" t="s">
        <v>61</v>
      </c>
      <c r="O240" s="23">
        <v>509749.9</v>
      </c>
      <c r="P240" s="23">
        <v>89955.86</v>
      </c>
      <c r="Q240" s="23">
        <v>149926.44</v>
      </c>
      <c r="R240" s="23"/>
      <c r="S240" s="23">
        <v>142430.12</v>
      </c>
      <c r="T240" s="23">
        <f t="shared" si="5"/>
        <v>892062.32</v>
      </c>
      <c r="U240" s="39" t="s">
        <v>62</v>
      </c>
      <c r="V240" s="18">
        <v>0</v>
      </c>
      <c r="W240" s="23">
        <v>500750.06</v>
      </c>
      <c r="X240" s="23">
        <v>88367.67</v>
      </c>
    </row>
    <row r="241" spans="1:24" x14ac:dyDescent="0.25">
      <c r="A241" s="39">
        <v>24</v>
      </c>
      <c r="B241" s="39" t="s">
        <v>55</v>
      </c>
      <c r="C241" s="167">
        <v>102545</v>
      </c>
      <c r="D241" s="70" t="s">
        <v>606</v>
      </c>
      <c r="E241" s="70" t="s">
        <v>15372</v>
      </c>
      <c r="F241" s="71" t="s">
        <v>607</v>
      </c>
      <c r="G241" s="9" t="s">
        <v>12926</v>
      </c>
      <c r="H241" s="9" t="s">
        <v>12774</v>
      </c>
      <c r="I241" s="41">
        <v>68</v>
      </c>
      <c r="J241" s="8" t="s">
        <v>59</v>
      </c>
      <c r="K241" s="8" t="s">
        <v>544</v>
      </c>
      <c r="L241" s="8" t="s">
        <v>544</v>
      </c>
      <c r="M241" s="8" t="s">
        <v>60</v>
      </c>
      <c r="N241" s="72" t="s">
        <v>61</v>
      </c>
      <c r="O241" s="23">
        <v>745242.41</v>
      </c>
      <c r="P241" s="23">
        <v>131513.37</v>
      </c>
      <c r="Q241" s="23">
        <v>219188.95</v>
      </c>
      <c r="R241" s="23"/>
      <c r="S241" s="23">
        <v>210756.11</v>
      </c>
      <c r="T241" s="23">
        <f t="shared" si="5"/>
        <v>1306700.8399999999</v>
      </c>
      <c r="U241" s="39" t="s">
        <v>62</v>
      </c>
      <c r="V241" s="18">
        <v>3</v>
      </c>
      <c r="W241" s="23">
        <v>728131.76</v>
      </c>
      <c r="X241" s="23">
        <v>128493.84</v>
      </c>
    </row>
    <row r="242" spans="1:24" x14ac:dyDescent="0.25">
      <c r="A242" s="39">
        <v>25</v>
      </c>
      <c r="B242" s="39" t="s">
        <v>55</v>
      </c>
      <c r="C242" s="167">
        <v>103212</v>
      </c>
      <c r="D242" s="70" t="s">
        <v>608</v>
      </c>
      <c r="E242" s="70" t="s">
        <v>609</v>
      </c>
      <c r="F242" s="71" t="s">
        <v>610</v>
      </c>
      <c r="G242" s="9" t="s">
        <v>12750</v>
      </c>
      <c r="H242" s="9" t="s">
        <v>12736</v>
      </c>
      <c r="I242" s="41">
        <v>68</v>
      </c>
      <c r="J242" s="8" t="s">
        <v>59</v>
      </c>
      <c r="K242" s="8" t="s">
        <v>544</v>
      </c>
      <c r="L242" s="8" t="s">
        <v>544</v>
      </c>
      <c r="M242" s="8" t="s">
        <v>60</v>
      </c>
      <c r="N242" s="72" t="s">
        <v>61</v>
      </c>
      <c r="O242" s="23">
        <v>753800.76</v>
      </c>
      <c r="P242" s="23">
        <v>133023.67000000001</v>
      </c>
      <c r="Q242" s="23">
        <v>221706.11</v>
      </c>
      <c r="R242" s="23"/>
      <c r="S242" s="23">
        <v>337004.25</v>
      </c>
      <c r="T242" s="23">
        <f t="shared" si="5"/>
        <v>1445534.79</v>
      </c>
      <c r="U242" s="39" t="s">
        <v>62</v>
      </c>
      <c r="V242" s="18">
        <v>4</v>
      </c>
      <c r="W242" s="23">
        <v>748856.86</v>
      </c>
      <c r="X242" s="23">
        <v>132151.22</v>
      </c>
    </row>
    <row r="243" spans="1:24" x14ac:dyDescent="0.25">
      <c r="A243" s="39">
        <v>26</v>
      </c>
      <c r="B243" s="39" t="s">
        <v>55</v>
      </c>
      <c r="C243" s="167">
        <v>102772</v>
      </c>
      <c r="D243" s="70" t="s">
        <v>611</v>
      </c>
      <c r="E243" s="70" t="s">
        <v>612</v>
      </c>
      <c r="F243" s="71" t="s">
        <v>613</v>
      </c>
      <c r="G243" s="9" t="s">
        <v>12927</v>
      </c>
      <c r="H243" s="9" t="s">
        <v>12787</v>
      </c>
      <c r="I243" s="41">
        <v>68</v>
      </c>
      <c r="J243" s="8" t="s">
        <v>59</v>
      </c>
      <c r="K243" s="8" t="s">
        <v>544</v>
      </c>
      <c r="L243" s="8" t="s">
        <v>544</v>
      </c>
      <c r="M243" s="8" t="s">
        <v>60</v>
      </c>
      <c r="N243" s="72" t="s">
        <v>61</v>
      </c>
      <c r="O243" s="23">
        <v>608294</v>
      </c>
      <c r="P243" s="23">
        <v>107346</v>
      </c>
      <c r="Q243" s="23">
        <v>178910</v>
      </c>
      <c r="R243" s="23"/>
      <c r="S243" s="23">
        <v>176450</v>
      </c>
      <c r="T243" s="23">
        <f t="shared" si="5"/>
        <v>1071000</v>
      </c>
      <c r="U243" s="39" t="s">
        <v>62</v>
      </c>
      <c r="V243" s="18">
        <v>0</v>
      </c>
      <c r="W243" s="23">
        <v>607103.31999999995</v>
      </c>
      <c r="X243" s="23">
        <v>107135.87</v>
      </c>
    </row>
    <row r="244" spans="1:24" x14ac:dyDescent="0.25">
      <c r="A244" s="39">
        <v>27</v>
      </c>
      <c r="B244" s="39" t="s">
        <v>55</v>
      </c>
      <c r="C244" s="167">
        <v>104204</v>
      </c>
      <c r="D244" s="70" t="s">
        <v>614</v>
      </c>
      <c r="E244" s="70" t="s">
        <v>615</v>
      </c>
      <c r="F244" s="71" t="s">
        <v>616</v>
      </c>
      <c r="G244" s="9" t="s">
        <v>12841</v>
      </c>
      <c r="H244" s="9" t="s">
        <v>12772</v>
      </c>
      <c r="I244" s="41">
        <v>68</v>
      </c>
      <c r="J244" s="8" t="s">
        <v>59</v>
      </c>
      <c r="K244" s="8" t="s">
        <v>544</v>
      </c>
      <c r="L244" s="8" t="s">
        <v>544</v>
      </c>
      <c r="M244" s="8" t="s">
        <v>60</v>
      </c>
      <c r="N244" s="72" t="s">
        <v>61</v>
      </c>
      <c r="O244" s="23">
        <v>460255.19</v>
      </c>
      <c r="P244" s="23">
        <v>81221.509999999995</v>
      </c>
      <c r="Q244" s="23">
        <v>135369.18</v>
      </c>
      <c r="R244" s="23"/>
      <c r="S244" s="23">
        <v>129466.35</v>
      </c>
      <c r="T244" s="23">
        <f t="shared" si="5"/>
        <v>806312.22999999986</v>
      </c>
      <c r="U244" s="39" t="s">
        <v>205</v>
      </c>
      <c r="V244" s="18">
        <v>0</v>
      </c>
      <c r="W244" s="23">
        <v>0</v>
      </c>
      <c r="X244" s="23">
        <v>0</v>
      </c>
    </row>
    <row r="245" spans="1:24" x14ac:dyDescent="0.25">
      <c r="A245" s="39">
        <v>28</v>
      </c>
      <c r="B245" s="39" t="s">
        <v>55</v>
      </c>
      <c r="C245" s="167">
        <v>112927</v>
      </c>
      <c r="D245" s="70" t="s">
        <v>617</v>
      </c>
      <c r="E245" s="70" t="s">
        <v>618</v>
      </c>
      <c r="F245" s="71" t="s">
        <v>619</v>
      </c>
      <c r="G245" s="9" t="s">
        <v>12879</v>
      </c>
      <c r="H245" s="9" t="s">
        <v>12754</v>
      </c>
      <c r="I245" s="41">
        <v>68</v>
      </c>
      <c r="J245" s="8" t="s">
        <v>59</v>
      </c>
      <c r="K245" s="8" t="s">
        <v>544</v>
      </c>
      <c r="L245" s="8" t="s">
        <v>544</v>
      </c>
      <c r="M245" s="8" t="s">
        <v>60</v>
      </c>
      <c r="N245" s="72" t="s">
        <v>61</v>
      </c>
      <c r="O245" s="23">
        <v>751699.33</v>
      </c>
      <c r="P245" s="23">
        <v>132652.82</v>
      </c>
      <c r="Q245" s="23">
        <v>221088.04</v>
      </c>
      <c r="R245" s="23"/>
      <c r="S245" s="23">
        <v>210033.63</v>
      </c>
      <c r="T245" s="23">
        <f t="shared" si="5"/>
        <v>1315473.8199999998</v>
      </c>
      <c r="U245" s="39" t="s">
        <v>66</v>
      </c>
      <c r="V245" s="18">
        <v>1</v>
      </c>
      <c r="W245" s="23">
        <v>0</v>
      </c>
      <c r="X245" s="23">
        <v>0</v>
      </c>
    </row>
    <row r="246" spans="1:24" x14ac:dyDescent="0.25">
      <c r="A246" s="39">
        <v>29</v>
      </c>
      <c r="B246" s="39" t="s">
        <v>55</v>
      </c>
      <c r="C246" s="167">
        <v>113515</v>
      </c>
      <c r="D246" s="70" t="s">
        <v>620</v>
      </c>
      <c r="E246" s="70" t="s">
        <v>621</v>
      </c>
      <c r="F246" s="71" t="s">
        <v>622</v>
      </c>
      <c r="G246" s="9" t="s">
        <v>12879</v>
      </c>
      <c r="H246" s="9" t="s">
        <v>12860</v>
      </c>
      <c r="I246" s="41">
        <v>68</v>
      </c>
      <c r="J246" s="8" t="s">
        <v>59</v>
      </c>
      <c r="K246" s="8" t="s">
        <v>544</v>
      </c>
      <c r="L246" s="8" t="s">
        <v>544</v>
      </c>
      <c r="M246" s="8" t="s">
        <v>60</v>
      </c>
      <c r="N246" s="72" t="s">
        <v>61</v>
      </c>
      <c r="O246" s="23">
        <v>624189.62</v>
      </c>
      <c r="P246" s="23">
        <v>110151.11</v>
      </c>
      <c r="Q246" s="23">
        <v>183585.18</v>
      </c>
      <c r="R246" s="23"/>
      <c r="S246" s="23">
        <v>848675.43</v>
      </c>
      <c r="T246" s="23">
        <f t="shared" si="5"/>
        <v>1766601.3399999999</v>
      </c>
      <c r="U246" s="39" t="s">
        <v>66</v>
      </c>
      <c r="V246" s="18">
        <v>1</v>
      </c>
      <c r="W246" s="23">
        <v>609784.87</v>
      </c>
      <c r="X246" s="23">
        <v>107609.09</v>
      </c>
    </row>
    <row r="247" spans="1:24" x14ac:dyDescent="0.25">
      <c r="A247" s="39">
        <v>30</v>
      </c>
      <c r="B247" s="39" t="s">
        <v>55</v>
      </c>
      <c r="C247" s="167">
        <v>121100</v>
      </c>
      <c r="D247" s="70" t="s">
        <v>623</v>
      </c>
      <c r="E247" s="70" t="s">
        <v>624</v>
      </c>
      <c r="F247" s="71" t="s">
        <v>625</v>
      </c>
      <c r="G247" s="9" t="s">
        <v>12928</v>
      </c>
      <c r="H247" s="9" t="s">
        <v>12929</v>
      </c>
      <c r="I247" s="41">
        <v>64.930000000000007</v>
      </c>
      <c r="J247" s="8" t="s">
        <v>59</v>
      </c>
      <c r="K247" s="8" t="s">
        <v>544</v>
      </c>
      <c r="L247" s="8" t="s">
        <v>544</v>
      </c>
      <c r="M247" s="8" t="s">
        <v>60</v>
      </c>
      <c r="N247" s="72" t="s">
        <v>230</v>
      </c>
      <c r="O247" s="23">
        <v>1984707.93</v>
      </c>
      <c r="P247" s="23">
        <v>350242.55</v>
      </c>
      <c r="Q247" s="23">
        <v>721816.32</v>
      </c>
      <c r="R247" s="23"/>
      <c r="S247" s="23">
        <v>639798.56000000006</v>
      </c>
      <c r="T247" s="23">
        <f t="shared" si="5"/>
        <v>3696565.36</v>
      </c>
      <c r="U247" s="39" t="s">
        <v>66</v>
      </c>
      <c r="V247" s="18">
        <v>3</v>
      </c>
      <c r="W247" s="23">
        <v>1491618.22</v>
      </c>
      <c r="X247" s="23">
        <v>263226.7</v>
      </c>
    </row>
    <row r="248" spans="1:24" x14ac:dyDescent="0.25">
      <c r="A248" s="39">
        <v>31</v>
      </c>
      <c r="B248" s="39" t="s">
        <v>55</v>
      </c>
      <c r="C248" s="167">
        <v>111349</v>
      </c>
      <c r="D248" s="70" t="s">
        <v>626</v>
      </c>
      <c r="E248" s="70" t="s">
        <v>627</v>
      </c>
      <c r="F248" s="71" t="s">
        <v>628</v>
      </c>
      <c r="G248" s="9" t="s">
        <v>12930</v>
      </c>
      <c r="H248" s="9" t="s">
        <v>12745</v>
      </c>
      <c r="I248" s="41">
        <v>76.5</v>
      </c>
      <c r="J248" s="8" t="s">
        <v>59</v>
      </c>
      <c r="K248" s="8" t="s">
        <v>544</v>
      </c>
      <c r="L248" s="8" t="s">
        <v>544</v>
      </c>
      <c r="M248" s="8" t="s">
        <v>60</v>
      </c>
      <c r="N248" s="72" t="s">
        <v>61</v>
      </c>
      <c r="O248" s="23">
        <v>679278.88</v>
      </c>
      <c r="P248" s="23">
        <v>119872.74</v>
      </c>
      <c r="Q248" s="23">
        <v>88794.65</v>
      </c>
      <c r="R248" s="23"/>
      <c r="S248" s="23">
        <v>0</v>
      </c>
      <c r="T248" s="23">
        <f t="shared" si="5"/>
        <v>887946.27</v>
      </c>
      <c r="U248" s="39" t="s">
        <v>62</v>
      </c>
      <c r="V248" s="18">
        <v>4</v>
      </c>
      <c r="W248" s="23">
        <v>649278.18000000005</v>
      </c>
      <c r="X248" s="23">
        <v>114578.51</v>
      </c>
    </row>
    <row r="249" spans="1:24" x14ac:dyDescent="0.25">
      <c r="A249" s="39">
        <v>32</v>
      </c>
      <c r="B249" s="39" t="s">
        <v>55</v>
      </c>
      <c r="C249" s="167">
        <v>106856</v>
      </c>
      <c r="D249" s="70" t="s">
        <v>629</v>
      </c>
      <c r="E249" s="70" t="s">
        <v>630</v>
      </c>
      <c r="F249" s="71" t="s">
        <v>631</v>
      </c>
      <c r="G249" s="9" t="s">
        <v>12874</v>
      </c>
      <c r="H249" s="9" t="s">
        <v>12758</v>
      </c>
      <c r="I249" s="41">
        <v>76.5</v>
      </c>
      <c r="J249" s="8" t="s">
        <v>59</v>
      </c>
      <c r="K249" s="8" t="s">
        <v>544</v>
      </c>
      <c r="L249" s="8" t="s">
        <v>544</v>
      </c>
      <c r="M249" s="8" t="s">
        <v>60</v>
      </c>
      <c r="N249" s="72" t="s">
        <v>61</v>
      </c>
      <c r="O249" s="23">
        <v>301310.17</v>
      </c>
      <c r="P249" s="23">
        <v>53172.38</v>
      </c>
      <c r="Q249" s="23">
        <v>39386.949999999997</v>
      </c>
      <c r="R249" s="23"/>
      <c r="S249" s="23">
        <v>99511.3</v>
      </c>
      <c r="T249" s="23">
        <f t="shared" si="5"/>
        <v>493380.8</v>
      </c>
      <c r="U249" s="39" t="s">
        <v>62</v>
      </c>
      <c r="V249" s="18">
        <v>1</v>
      </c>
      <c r="W249" s="23">
        <v>301308.06</v>
      </c>
      <c r="X249" s="23">
        <v>53172</v>
      </c>
    </row>
    <row r="250" spans="1:24" x14ac:dyDescent="0.25">
      <c r="A250" s="39">
        <v>33</v>
      </c>
      <c r="B250" s="39" t="s">
        <v>55</v>
      </c>
      <c r="C250" s="167">
        <v>111377</v>
      </c>
      <c r="D250" s="70" t="s">
        <v>632</v>
      </c>
      <c r="E250" s="70" t="s">
        <v>633</v>
      </c>
      <c r="F250" s="71" t="s">
        <v>634</v>
      </c>
      <c r="G250" s="9" t="s">
        <v>12757</v>
      </c>
      <c r="H250" s="9" t="s">
        <v>12872</v>
      </c>
      <c r="I250" s="41">
        <v>72.25</v>
      </c>
      <c r="J250" s="8" t="s">
        <v>59</v>
      </c>
      <c r="K250" s="8" t="s">
        <v>544</v>
      </c>
      <c r="L250" s="8" t="s">
        <v>544</v>
      </c>
      <c r="M250" s="8" t="s">
        <v>60</v>
      </c>
      <c r="N250" s="72" t="s">
        <v>61</v>
      </c>
      <c r="O250" s="23">
        <v>646890.37</v>
      </c>
      <c r="P250" s="23">
        <v>114157.13</v>
      </c>
      <c r="Q250" s="23">
        <v>134302.5</v>
      </c>
      <c r="R250" s="23"/>
      <c r="S250" s="23">
        <v>300</v>
      </c>
      <c r="T250" s="23">
        <f t="shared" si="5"/>
        <v>895650</v>
      </c>
      <c r="U250" s="39" t="s">
        <v>62</v>
      </c>
      <c r="V250" s="18">
        <v>1</v>
      </c>
      <c r="W250" s="23">
        <v>646595.53</v>
      </c>
      <c r="X250" s="23">
        <v>114105.1</v>
      </c>
    </row>
    <row r="251" spans="1:24" x14ac:dyDescent="0.25">
      <c r="A251" s="39">
        <v>34</v>
      </c>
      <c r="B251" s="39" t="s">
        <v>55</v>
      </c>
      <c r="C251" s="167">
        <v>111437</v>
      </c>
      <c r="D251" s="70" t="s">
        <v>635</v>
      </c>
      <c r="E251" s="70" t="s">
        <v>636</v>
      </c>
      <c r="F251" s="71" t="s">
        <v>637</v>
      </c>
      <c r="G251" s="9" t="s">
        <v>12757</v>
      </c>
      <c r="H251" s="9" t="s">
        <v>12542</v>
      </c>
      <c r="I251" s="41">
        <v>68</v>
      </c>
      <c r="J251" s="8" t="s">
        <v>59</v>
      </c>
      <c r="K251" s="8" t="s">
        <v>544</v>
      </c>
      <c r="L251" s="8" t="s">
        <v>544</v>
      </c>
      <c r="M251" s="8" t="s">
        <v>60</v>
      </c>
      <c r="N251" s="72" t="s">
        <v>61</v>
      </c>
      <c r="O251" s="23">
        <v>756323.88</v>
      </c>
      <c r="P251" s="23">
        <v>133468.92000000001</v>
      </c>
      <c r="Q251" s="23">
        <v>222448.2</v>
      </c>
      <c r="R251" s="23"/>
      <c r="S251" s="23">
        <v>229518.51</v>
      </c>
      <c r="T251" s="23">
        <f t="shared" si="5"/>
        <v>1341759.51</v>
      </c>
      <c r="U251" s="39" t="s">
        <v>62</v>
      </c>
      <c r="V251" s="18">
        <v>3</v>
      </c>
      <c r="W251" s="23">
        <v>749523.88</v>
      </c>
      <c r="X251" s="23">
        <v>132268.92000000001</v>
      </c>
    </row>
    <row r="252" spans="1:24" x14ac:dyDescent="0.25">
      <c r="A252" s="39">
        <v>35</v>
      </c>
      <c r="B252" s="39" t="s">
        <v>55</v>
      </c>
      <c r="C252" s="167">
        <v>112264</v>
      </c>
      <c r="D252" s="70" t="s">
        <v>638</v>
      </c>
      <c r="E252" s="70" t="s">
        <v>639</v>
      </c>
      <c r="F252" s="71" t="s">
        <v>640</v>
      </c>
      <c r="G252" s="9" t="s">
        <v>12757</v>
      </c>
      <c r="H252" s="9" t="s">
        <v>12736</v>
      </c>
      <c r="I252" s="41">
        <v>68</v>
      </c>
      <c r="J252" s="8" t="s">
        <v>59</v>
      </c>
      <c r="K252" s="8" t="s">
        <v>544</v>
      </c>
      <c r="L252" s="8" t="s">
        <v>544</v>
      </c>
      <c r="M252" s="8" t="s">
        <v>60</v>
      </c>
      <c r="N252" s="72" t="s">
        <v>61</v>
      </c>
      <c r="O252" s="23">
        <v>546153.62</v>
      </c>
      <c r="P252" s="23">
        <v>96380.06</v>
      </c>
      <c r="Q252" s="23">
        <v>160633.42000000001</v>
      </c>
      <c r="R252" s="23"/>
      <c r="S252" s="23">
        <v>152601.75</v>
      </c>
      <c r="T252" s="23">
        <f t="shared" si="5"/>
        <v>955768.85</v>
      </c>
      <c r="U252" s="39" t="s">
        <v>62</v>
      </c>
      <c r="V252" s="18">
        <v>0</v>
      </c>
      <c r="W252" s="23">
        <v>538118.68000000005</v>
      </c>
      <c r="X252" s="23">
        <v>94962.12</v>
      </c>
    </row>
    <row r="253" spans="1:24" x14ac:dyDescent="0.25">
      <c r="A253" s="39">
        <v>36</v>
      </c>
      <c r="B253" s="39" t="s">
        <v>55</v>
      </c>
      <c r="C253" s="167">
        <v>104791</v>
      </c>
      <c r="D253" s="70" t="s">
        <v>641</v>
      </c>
      <c r="E253" s="70" t="s">
        <v>642</v>
      </c>
      <c r="F253" s="71" t="s">
        <v>643</v>
      </c>
      <c r="G253" s="9" t="s">
        <v>12759</v>
      </c>
      <c r="H253" s="9" t="s">
        <v>12767</v>
      </c>
      <c r="I253" s="41">
        <v>68</v>
      </c>
      <c r="J253" s="8" t="s">
        <v>59</v>
      </c>
      <c r="K253" s="8" t="s">
        <v>544</v>
      </c>
      <c r="L253" s="8" t="s">
        <v>544</v>
      </c>
      <c r="M253" s="8" t="s">
        <v>60</v>
      </c>
      <c r="N253" s="72" t="s">
        <v>61</v>
      </c>
      <c r="O253" s="23">
        <v>440968.78</v>
      </c>
      <c r="P253" s="23">
        <v>77818.02</v>
      </c>
      <c r="Q253" s="23">
        <v>129696.71</v>
      </c>
      <c r="R253" s="23"/>
      <c r="S253" s="23">
        <v>122969.08</v>
      </c>
      <c r="T253" s="23">
        <f t="shared" si="5"/>
        <v>771452.59</v>
      </c>
      <c r="U253" s="39" t="s">
        <v>62</v>
      </c>
      <c r="V253" s="18">
        <v>0</v>
      </c>
      <c r="W253" s="23">
        <v>436698.38</v>
      </c>
      <c r="X253" s="23">
        <v>77064.42</v>
      </c>
    </row>
    <row r="254" spans="1:24" x14ac:dyDescent="0.25">
      <c r="A254" s="39">
        <v>37</v>
      </c>
      <c r="B254" s="39" t="s">
        <v>55</v>
      </c>
      <c r="C254" s="167">
        <v>106669</v>
      </c>
      <c r="D254" s="70" t="s">
        <v>644</v>
      </c>
      <c r="E254" s="70" t="s">
        <v>645</v>
      </c>
      <c r="F254" s="71" t="s">
        <v>646</v>
      </c>
      <c r="G254" s="9" t="s">
        <v>12931</v>
      </c>
      <c r="H254" s="9" t="s">
        <v>12749</v>
      </c>
      <c r="I254" s="41">
        <v>72.25</v>
      </c>
      <c r="J254" s="8" t="s">
        <v>59</v>
      </c>
      <c r="K254" s="8" t="s">
        <v>544</v>
      </c>
      <c r="L254" s="8" t="s">
        <v>544</v>
      </c>
      <c r="M254" s="8" t="s">
        <v>60</v>
      </c>
      <c r="N254" s="72" t="s">
        <v>61</v>
      </c>
      <c r="O254" s="23">
        <v>557238.99</v>
      </c>
      <c r="P254" s="23">
        <v>98336.3</v>
      </c>
      <c r="Q254" s="23">
        <v>115689.76</v>
      </c>
      <c r="R254" s="23"/>
      <c r="S254" s="23">
        <v>176040.4</v>
      </c>
      <c r="T254" s="23">
        <f t="shared" si="5"/>
        <v>947305.45000000007</v>
      </c>
      <c r="U254" s="39" t="s">
        <v>62</v>
      </c>
      <c r="V254" s="18">
        <v>0</v>
      </c>
      <c r="W254" s="23">
        <v>555155.31000000006</v>
      </c>
      <c r="X254" s="23">
        <v>97968.57</v>
      </c>
    </row>
    <row r="255" spans="1:24" x14ac:dyDescent="0.25">
      <c r="A255" s="39">
        <v>38</v>
      </c>
      <c r="B255" s="39" t="s">
        <v>55</v>
      </c>
      <c r="C255" s="167">
        <v>113519</v>
      </c>
      <c r="D255" s="70" t="s">
        <v>12567</v>
      </c>
      <c r="E255" s="70" t="s">
        <v>647</v>
      </c>
      <c r="F255" s="71" t="s">
        <v>648</v>
      </c>
      <c r="G255" s="9" t="s">
        <v>12932</v>
      </c>
      <c r="H255" s="9" t="s">
        <v>12834</v>
      </c>
      <c r="I255" s="41">
        <v>68</v>
      </c>
      <c r="J255" s="8" t="s">
        <v>59</v>
      </c>
      <c r="K255" s="8" t="s">
        <v>544</v>
      </c>
      <c r="L255" s="8" t="s">
        <v>544</v>
      </c>
      <c r="M255" s="8" t="s">
        <v>60</v>
      </c>
      <c r="N255" s="72" t="s">
        <v>61</v>
      </c>
      <c r="O255" s="23">
        <v>295898.59999999998</v>
      </c>
      <c r="P255" s="23">
        <v>52217.4</v>
      </c>
      <c r="Q255" s="23">
        <v>87029</v>
      </c>
      <c r="R255" s="23"/>
      <c r="S255" s="23">
        <v>138755.6</v>
      </c>
      <c r="T255" s="23">
        <f t="shared" si="5"/>
        <v>573900.6</v>
      </c>
      <c r="U255" s="39" t="s">
        <v>66</v>
      </c>
      <c r="V255" s="18">
        <v>1</v>
      </c>
      <c r="W255" s="23">
        <v>282672.59999999998</v>
      </c>
      <c r="X255" s="23">
        <v>49883.4</v>
      </c>
    </row>
    <row r="256" spans="1:24" x14ac:dyDescent="0.25">
      <c r="A256" s="39">
        <v>39</v>
      </c>
      <c r="B256" s="39" t="s">
        <v>55</v>
      </c>
      <c r="C256" s="167">
        <v>110725</v>
      </c>
      <c r="D256" s="70" t="s">
        <v>1543</v>
      </c>
      <c r="E256" s="70" t="s">
        <v>1544</v>
      </c>
      <c r="F256" s="71" t="s">
        <v>1545</v>
      </c>
      <c r="G256" s="9" t="s">
        <v>12764</v>
      </c>
      <c r="H256" s="9" t="s">
        <v>12836</v>
      </c>
      <c r="I256" s="41">
        <v>68</v>
      </c>
      <c r="J256" s="8" t="s">
        <v>59</v>
      </c>
      <c r="K256" s="8" t="s">
        <v>544</v>
      </c>
      <c r="L256" s="8" t="s">
        <v>544</v>
      </c>
      <c r="M256" s="8" t="s">
        <v>60</v>
      </c>
      <c r="N256" s="72" t="s">
        <v>61</v>
      </c>
      <c r="O256" s="23">
        <v>606888.13</v>
      </c>
      <c r="P256" s="23">
        <v>107097.9</v>
      </c>
      <c r="Q256" s="23">
        <v>178496.51</v>
      </c>
      <c r="R256" s="23"/>
      <c r="S256" s="23">
        <v>172017.84</v>
      </c>
      <c r="T256" s="23">
        <f t="shared" si="5"/>
        <v>1064500.3800000001</v>
      </c>
      <c r="U256" s="39" t="s">
        <v>66</v>
      </c>
      <c r="V256" s="18">
        <v>1</v>
      </c>
      <c r="W256" s="23">
        <v>544000</v>
      </c>
      <c r="X256" s="23">
        <v>96000</v>
      </c>
    </row>
    <row r="257" spans="1:24" x14ac:dyDescent="0.25">
      <c r="A257" s="39">
        <v>40</v>
      </c>
      <c r="B257" s="39" t="s">
        <v>55</v>
      </c>
      <c r="C257" s="167">
        <v>112370</v>
      </c>
      <c r="D257" s="70" t="s">
        <v>649</v>
      </c>
      <c r="E257" s="70" t="s">
        <v>650</v>
      </c>
      <c r="F257" s="71" t="s">
        <v>651</v>
      </c>
      <c r="G257" s="9" t="s">
        <v>12764</v>
      </c>
      <c r="H257" s="9" t="s">
        <v>12774</v>
      </c>
      <c r="I257" s="41">
        <v>68</v>
      </c>
      <c r="J257" s="8" t="s">
        <v>59</v>
      </c>
      <c r="K257" s="8" t="s">
        <v>544</v>
      </c>
      <c r="L257" s="8" t="s">
        <v>544</v>
      </c>
      <c r="M257" s="8" t="s">
        <v>60</v>
      </c>
      <c r="N257" s="72" t="s">
        <v>61</v>
      </c>
      <c r="O257" s="23">
        <v>756291.22</v>
      </c>
      <c r="P257" s="23">
        <v>133463.16</v>
      </c>
      <c r="Q257" s="23">
        <v>222438.6</v>
      </c>
      <c r="R257" s="23"/>
      <c r="S257" s="23">
        <v>211554.67</v>
      </c>
      <c r="T257" s="23">
        <f t="shared" si="5"/>
        <v>1323747.6499999999</v>
      </c>
      <c r="U257" s="39" t="s">
        <v>62</v>
      </c>
      <c r="V257" s="18">
        <v>3</v>
      </c>
      <c r="W257" s="23">
        <v>756291.22</v>
      </c>
      <c r="X257" s="23">
        <v>133463.15</v>
      </c>
    </row>
    <row r="258" spans="1:24" x14ac:dyDescent="0.25">
      <c r="A258" s="39">
        <v>41</v>
      </c>
      <c r="B258" s="39" t="s">
        <v>55</v>
      </c>
      <c r="C258" s="167">
        <v>131598</v>
      </c>
      <c r="D258" s="70" t="s">
        <v>16602</v>
      </c>
      <c r="E258" s="70" t="s">
        <v>16603</v>
      </c>
      <c r="F258" s="71" t="s">
        <v>16604</v>
      </c>
      <c r="G258" s="9" t="s">
        <v>12999</v>
      </c>
      <c r="H258" s="9" t="s">
        <v>12860</v>
      </c>
      <c r="I258" s="41">
        <v>68</v>
      </c>
      <c r="J258" s="8" t="s">
        <v>59</v>
      </c>
      <c r="K258" s="8" t="s">
        <v>544</v>
      </c>
      <c r="L258" s="8" t="s">
        <v>544</v>
      </c>
      <c r="M258" s="8" t="s">
        <v>60</v>
      </c>
      <c r="N258" s="72" t="s">
        <v>61</v>
      </c>
      <c r="O258" s="23">
        <v>806888</v>
      </c>
      <c r="P258" s="23">
        <v>142392</v>
      </c>
      <c r="Q258" s="23">
        <v>237320</v>
      </c>
      <c r="R258" s="23"/>
      <c r="S258" s="23">
        <v>229024</v>
      </c>
      <c r="T258" s="23">
        <f t="shared" si="5"/>
        <v>1415624</v>
      </c>
      <c r="U258" s="39" t="s">
        <v>66</v>
      </c>
      <c r="V258" s="18">
        <v>0</v>
      </c>
      <c r="W258" s="23">
        <v>0</v>
      </c>
      <c r="X258" s="23">
        <v>0</v>
      </c>
    </row>
    <row r="259" spans="1:24" x14ac:dyDescent="0.25">
      <c r="A259" s="39">
        <v>42</v>
      </c>
      <c r="B259" s="39" t="s">
        <v>55</v>
      </c>
      <c r="C259" s="167">
        <v>132526</v>
      </c>
      <c r="D259" s="70" t="s">
        <v>16605</v>
      </c>
      <c r="E259" s="70" t="s">
        <v>16606</v>
      </c>
      <c r="F259" s="71" t="s">
        <v>16607</v>
      </c>
      <c r="G259" s="9" t="s">
        <v>12999</v>
      </c>
      <c r="H259" s="9" t="s">
        <v>16608</v>
      </c>
      <c r="I259" s="41">
        <v>68</v>
      </c>
      <c r="J259" s="8" t="s">
        <v>59</v>
      </c>
      <c r="K259" s="8" t="s">
        <v>544</v>
      </c>
      <c r="L259" s="8" t="s">
        <v>544</v>
      </c>
      <c r="M259" s="8" t="s">
        <v>60</v>
      </c>
      <c r="N259" s="72" t="s">
        <v>61</v>
      </c>
      <c r="O259" s="23">
        <v>576438.72</v>
      </c>
      <c r="P259" s="23">
        <v>101724.48</v>
      </c>
      <c r="Q259" s="23">
        <v>169540.8</v>
      </c>
      <c r="R259" s="23"/>
      <c r="S259" s="23">
        <v>51989.05</v>
      </c>
      <c r="T259" s="23">
        <f t="shared" si="5"/>
        <v>899693.05</v>
      </c>
      <c r="U259" s="39" t="s">
        <v>66</v>
      </c>
      <c r="V259" s="18">
        <v>0</v>
      </c>
      <c r="W259" s="23">
        <v>0</v>
      </c>
      <c r="X259" s="23">
        <v>0</v>
      </c>
    </row>
    <row r="260" spans="1:24" x14ac:dyDescent="0.25">
      <c r="A260" s="39">
        <v>43</v>
      </c>
      <c r="B260" s="39" t="s">
        <v>55</v>
      </c>
      <c r="C260" s="167">
        <v>102331</v>
      </c>
      <c r="D260" s="70" t="s">
        <v>652</v>
      </c>
      <c r="E260" s="70" t="s">
        <v>653</v>
      </c>
      <c r="F260" s="71" t="s">
        <v>654</v>
      </c>
      <c r="G260" s="9" t="s">
        <v>12765</v>
      </c>
      <c r="H260" s="9" t="s">
        <v>12736</v>
      </c>
      <c r="I260" s="41">
        <v>68</v>
      </c>
      <c r="J260" s="8" t="s">
        <v>59</v>
      </c>
      <c r="K260" s="8" t="s">
        <v>544</v>
      </c>
      <c r="L260" s="8" t="s">
        <v>544</v>
      </c>
      <c r="M260" s="8" t="s">
        <v>60</v>
      </c>
      <c r="N260" s="72" t="s">
        <v>61</v>
      </c>
      <c r="O260" s="23">
        <v>81532</v>
      </c>
      <c r="P260" s="23">
        <v>14388</v>
      </c>
      <c r="Q260" s="23">
        <v>23980</v>
      </c>
      <c r="R260" s="23"/>
      <c r="S260" s="23">
        <v>26385</v>
      </c>
      <c r="T260" s="23">
        <f t="shared" si="5"/>
        <v>146285</v>
      </c>
      <c r="U260" s="39" t="s">
        <v>62</v>
      </c>
      <c r="V260" s="18">
        <v>2</v>
      </c>
      <c r="W260" s="23">
        <v>81511.72</v>
      </c>
      <c r="X260" s="23">
        <v>14384.42</v>
      </c>
    </row>
    <row r="261" spans="1:24" x14ac:dyDescent="0.25">
      <c r="A261" s="39">
        <v>44</v>
      </c>
      <c r="B261" s="39" t="s">
        <v>55</v>
      </c>
      <c r="C261" s="167">
        <v>103992</v>
      </c>
      <c r="D261" s="70" t="s">
        <v>655</v>
      </c>
      <c r="E261" s="70" t="s">
        <v>656</v>
      </c>
      <c r="F261" s="71" t="s">
        <v>657</v>
      </c>
      <c r="G261" s="9" t="s">
        <v>12765</v>
      </c>
      <c r="H261" s="9" t="s">
        <v>13884</v>
      </c>
      <c r="I261" s="41">
        <v>72.03</v>
      </c>
      <c r="J261" s="8" t="s">
        <v>59</v>
      </c>
      <c r="K261" s="8" t="s">
        <v>544</v>
      </c>
      <c r="L261" s="8" t="s">
        <v>544</v>
      </c>
      <c r="M261" s="8" t="s">
        <v>60</v>
      </c>
      <c r="N261" s="72" t="s">
        <v>61</v>
      </c>
      <c r="O261" s="23">
        <v>636867.49</v>
      </c>
      <c r="P261" s="23">
        <v>112388.38</v>
      </c>
      <c r="Q261" s="23">
        <v>134926.26</v>
      </c>
      <c r="R261" s="23"/>
      <c r="S261" s="23">
        <v>112067.02</v>
      </c>
      <c r="T261" s="23">
        <f t="shared" si="5"/>
        <v>996249.15</v>
      </c>
      <c r="U261" s="39" t="s">
        <v>66</v>
      </c>
      <c r="V261" s="18">
        <v>4</v>
      </c>
      <c r="W261" s="23">
        <v>590048.17000000004</v>
      </c>
      <c r="X261" s="23">
        <v>104126.15</v>
      </c>
    </row>
    <row r="262" spans="1:24" x14ac:dyDescent="0.25">
      <c r="A262" s="39">
        <v>45</v>
      </c>
      <c r="B262" s="39" t="s">
        <v>55</v>
      </c>
      <c r="C262" s="167">
        <v>102333</v>
      </c>
      <c r="D262" s="70" t="s">
        <v>658</v>
      </c>
      <c r="E262" s="70" t="s">
        <v>659</v>
      </c>
      <c r="F262" s="71" t="s">
        <v>660</v>
      </c>
      <c r="G262" s="9" t="s">
        <v>12933</v>
      </c>
      <c r="H262" s="9" t="s">
        <v>12763</v>
      </c>
      <c r="I262" s="41">
        <v>67.98</v>
      </c>
      <c r="J262" s="8" t="s">
        <v>59</v>
      </c>
      <c r="K262" s="8" t="s">
        <v>544</v>
      </c>
      <c r="L262" s="8" t="s">
        <v>544</v>
      </c>
      <c r="M262" s="8" t="s">
        <v>60</v>
      </c>
      <c r="N262" s="72" t="s">
        <v>61</v>
      </c>
      <c r="O262" s="23">
        <v>490961.31</v>
      </c>
      <c r="P262" s="23">
        <v>86640.24</v>
      </c>
      <c r="Q262" s="23">
        <v>144580.93</v>
      </c>
      <c r="R262" s="23"/>
      <c r="S262" s="23">
        <v>147651.19</v>
      </c>
      <c r="T262" s="23">
        <f t="shared" si="5"/>
        <v>869833.66999999993</v>
      </c>
      <c r="U262" s="39" t="s">
        <v>62</v>
      </c>
      <c r="V262" s="18">
        <v>1</v>
      </c>
      <c r="W262" s="23">
        <v>487883.81</v>
      </c>
      <c r="X262" s="23">
        <v>86097.14</v>
      </c>
    </row>
    <row r="263" spans="1:24" x14ac:dyDescent="0.25">
      <c r="A263" s="39">
        <v>46</v>
      </c>
      <c r="B263" s="39" t="s">
        <v>55</v>
      </c>
      <c r="C263" s="167">
        <v>132557</v>
      </c>
      <c r="D263" s="70" t="s">
        <v>16609</v>
      </c>
      <c r="E263" s="70" t="s">
        <v>16610</v>
      </c>
      <c r="F263" s="71" t="s">
        <v>16609</v>
      </c>
      <c r="G263" s="9" t="s">
        <v>16611</v>
      </c>
      <c r="H263" s="9" t="s">
        <v>12838</v>
      </c>
      <c r="I263" s="41">
        <v>67.08</v>
      </c>
      <c r="J263" s="8" t="s">
        <v>59</v>
      </c>
      <c r="K263" s="8" t="s">
        <v>544</v>
      </c>
      <c r="L263" s="8" t="s">
        <v>544</v>
      </c>
      <c r="M263" s="8" t="s">
        <v>60</v>
      </c>
      <c r="N263" s="72" t="s">
        <v>61</v>
      </c>
      <c r="O263" s="23">
        <v>483395</v>
      </c>
      <c r="P263" s="23">
        <v>85305</v>
      </c>
      <c r="Q263" s="23">
        <v>151960.37</v>
      </c>
      <c r="R263" s="23"/>
      <c r="S263" s="23">
        <v>140865.12</v>
      </c>
      <c r="T263" s="23">
        <f t="shared" si="5"/>
        <v>861525.49</v>
      </c>
      <c r="U263" s="39" t="s">
        <v>66</v>
      </c>
      <c r="V263" s="18">
        <v>0</v>
      </c>
      <c r="W263" s="23">
        <v>0</v>
      </c>
      <c r="X263" s="23">
        <v>0</v>
      </c>
    </row>
    <row r="264" spans="1:24" x14ac:dyDescent="0.25">
      <c r="A264" s="39">
        <v>47</v>
      </c>
      <c r="B264" s="39" t="s">
        <v>55</v>
      </c>
      <c r="C264" s="167">
        <v>103730</v>
      </c>
      <c r="D264" s="70" t="s">
        <v>661</v>
      </c>
      <c r="E264" s="70" t="s">
        <v>662</v>
      </c>
      <c r="F264" s="71" t="s">
        <v>663</v>
      </c>
      <c r="G264" s="9" t="s">
        <v>12771</v>
      </c>
      <c r="H264" s="9" t="s">
        <v>12736</v>
      </c>
      <c r="I264" s="41">
        <v>68</v>
      </c>
      <c r="J264" s="8" t="s">
        <v>59</v>
      </c>
      <c r="K264" s="8" t="s">
        <v>544</v>
      </c>
      <c r="L264" s="8" t="s">
        <v>544</v>
      </c>
      <c r="M264" s="8" t="s">
        <v>60</v>
      </c>
      <c r="N264" s="72" t="s">
        <v>61</v>
      </c>
      <c r="O264" s="23">
        <v>746572</v>
      </c>
      <c r="P264" s="23">
        <v>131748</v>
      </c>
      <c r="Q264" s="23">
        <v>219580</v>
      </c>
      <c r="R264" s="23"/>
      <c r="S264" s="23">
        <v>216217</v>
      </c>
      <c r="T264" s="23">
        <f t="shared" si="5"/>
        <v>1314117</v>
      </c>
      <c r="U264" s="39" t="s">
        <v>62</v>
      </c>
      <c r="V264" s="18">
        <v>2</v>
      </c>
      <c r="W264" s="23">
        <v>721092.93</v>
      </c>
      <c r="X264" s="23">
        <v>127251.7</v>
      </c>
    </row>
    <row r="265" spans="1:24" x14ac:dyDescent="0.25">
      <c r="A265" s="39">
        <v>48</v>
      </c>
      <c r="B265" s="39" t="s">
        <v>55</v>
      </c>
      <c r="C265" s="167">
        <v>107796</v>
      </c>
      <c r="D265" s="70" t="s">
        <v>664</v>
      </c>
      <c r="E265" s="70" t="s">
        <v>665</v>
      </c>
      <c r="F265" s="71" t="s">
        <v>666</v>
      </c>
      <c r="G265" s="9" t="s">
        <v>12771</v>
      </c>
      <c r="H265" s="9" t="s">
        <v>12736</v>
      </c>
      <c r="I265" s="41">
        <v>68</v>
      </c>
      <c r="J265" s="8" t="s">
        <v>59</v>
      </c>
      <c r="K265" s="8" t="s">
        <v>544</v>
      </c>
      <c r="L265" s="8" t="s">
        <v>544</v>
      </c>
      <c r="M265" s="8" t="s">
        <v>60</v>
      </c>
      <c r="N265" s="72" t="s">
        <v>61</v>
      </c>
      <c r="O265" s="23">
        <v>747660</v>
      </c>
      <c r="P265" s="23">
        <v>131940</v>
      </c>
      <c r="Q265" s="23">
        <v>219900</v>
      </c>
      <c r="R265" s="23"/>
      <c r="S265" s="23">
        <v>220507.5</v>
      </c>
      <c r="T265" s="23">
        <f t="shared" si="5"/>
        <v>1320007.5</v>
      </c>
      <c r="U265" s="39" t="s">
        <v>62</v>
      </c>
      <c r="V265" s="18">
        <v>1</v>
      </c>
      <c r="W265" s="23">
        <v>747660</v>
      </c>
      <c r="X265" s="23">
        <v>131940</v>
      </c>
    </row>
    <row r="266" spans="1:24" x14ac:dyDescent="0.25">
      <c r="A266" s="39">
        <v>49</v>
      </c>
      <c r="B266" s="39" t="s">
        <v>55</v>
      </c>
      <c r="C266" s="167">
        <v>108386</v>
      </c>
      <c r="D266" s="70" t="s">
        <v>667</v>
      </c>
      <c r="E266" s="70" t="s">
        <v>668</v>
      </c>
      <c r="F266" s="71" t="s">
        <v>669</v>
      </c>
      <c r="G266" s="9" t="s">
        <v>12934</v>
      </c>
      <c r="H266" s="9" t="s">
        <v>12935</v>
      </c>
      <c r="I266" s="41">
        <v>76.5</v>
      </c>
      <c r="J266" s="8" t="s">
        <v>59</v>
      </c>
      <c r="K266" s="8" t="s">
        <v>544</v>
      </c>
      <c r="L266" s="8" t="s">
        <v>544</v>
      </c>
      <c r="M266" s="8" t="s">
        <v>60</v>
      </c>
      <c r="N266" s="72" t="s">
        <v>61</v>
      </c>
      <c r="O266" s="23">
        <v>544767.27</v>
      </c>
      <c r="P266" s="23">
        <v>96135.41</v>
      </c>
      <c r="Q266" s="23">
        <v>71211.41</v>
      </c>
      <c r="R266" s="23"/>
      <c r="S266" s="23">
        <v>179471.99</v>
      </c>
      <c r="T266" s="23">
        <f t="shared" si="5"/>
        <v>891586.08000000007</v>
      </c>
      <c r="U266" s="39" t="s">
        <v>62</v>
      </c>
      <c r="V266" s="18">
        <v>2</v>
      </c>
      <c r="W266" s="23">
        <v>542032.98</v>
      </c>
      <c r="X266" s="23">
        <v>95652.9</v>
      </c>
    </row>
    <row r="267" spans="1:24" x14ac:dyDescent="0.25">
      <c r="A267" s="39">
        <v>50</v>
      </c>
      <c r="B267" s="39" t="s">
        <v>55</v>
      </c>
      <c r="C267" s="167">
        <v>109737</v>
      </c>
      <c r="D267" s="70" t="s">
        <v>670</v>
      </c>
      <c r="E267" s="70" t="s">
        <v>671</v>
      </c>
      <c r="F267" s="71" t="s">
        <v>672</v>
      </c>
      <c r="G267" s="9" t="s">
        <v>12934</v>
      </c>
      <c r="H267" s="9" t="s">
        <v>12772</v>
      </c>
      <c r="I267" s="41">
        <v>68</v>
      </c>
      <c r="J267" s="8" t="s">
        <v>59</v>
      </c>
      <c r="K267" s="8" t="s">
        <v>544</v>
      </c>
      <c r="L267" s="8" t="s">
        <v>605</v>
      </c>
      <c r="M267" s="8" t="s">
        <v>60</v>
      </c>
      <c r="N267" s="72" t="s">
        <v>61</v>
      </c>
      <c r="O267" s="23">
        <v>695399.83</v>
      </c>
      <c r="P267" s="23">
        <v>122717.62</v>
      </c>
      <c r="Q267" s="23">
        <v>204529.37</v>
      </c>
      <c r="R267" s="23"/>
      <c r="S267" s="23">
        <v>194413.88</v>
      </c>
      <c r="T267" s="23">
        <f t="shared" si="5"/>
        <v>1217060.7</v>
      </c>
      <c r="U267" s="39" t="s">
        <v>62</v>
      </c>
      <c r="V267" s="18">
        <v>0</v>
      </c>
      <c r="W267" s="23">
        <v>694218.52</v>
      </c>
      <c r="X267" s="23">
        <v>122509.15</v>
      </c>
    </row>
    <row r="268" spans="1:24" x14ac:dyDescent="0.25">
      <c r="A268" s="39">
        <v>51</v>
      </c>
      <c r="B268" s="39" t="s">
        <v>55</v>
      </c>
      <c r="C268" s="167">
        <v>111173</v>
      </c>
      <c r="D268" s="70" t="s">
        <v>673</v>
      </c>
      <c r="E268" s="70" t="s">
        <v>674</v>
      </c>
      <c r="F268" s="71" t="s">
        <v>675</v>
      </c>
      <c r="G268" s="9" t="s">
        <v>12776</v>
      </c>
      <c r="H268" s="9" t="s">
        <v>12735</v>
      </c>
      <c r="I268" s="41">
        <v>68</v>
      </c>
      <c r="J268" s="8" t="s">
        <v>59</v>
      </c>
      <c r="K268" s="8" t="s">
        <v>544</v>
      </c>
      <c r="L268" s="8" t="s">
        <v>544</v>
      </c>
      <c r="M268" s="8" t="s">
        <v>60</v>
      </c>
      <c r="N268" s="72" t="s">
        <v>61</v>
      </c>
      <c r="O268" s="23">
        <v>682309.91</v>
      </c>
      <c r="P268" s="23">
        <v>120407.64</v>
      </c>
      <c r="Q268" s="23">
        <v>200679.36</v>
      </c>
      <c r="R268" s="23"/>
      <c r="S268" s="23">
        <v>191289.01</v>
      </c>
      <c r="T268" s="23">
        <f t="shared" si="5"/>
        <v>1194685.92</v>
      </c>
      <c r="U268" s="39" t="s">
        <v>62</v>
      </c>
      <c r="V268" s="18">
        <v>3</v>
      </c>
      <c r="W268" s="23">
        <v>679810.97</v>
      </c>
      <c r="X268" s="23">
        <v>119966.65</v>
      </c>
    </row>
    <row r="269" spans="1:24" x14ac:dyDescent="0.25">
      <c r="A269" s="39">
        <v>52</v>
      </c>
      <c r="B269" s="39" t="s">
        <v>55</v>
      </c>
      <c r="C269" s="167">
        <v>104069</v>
      </c>
      <c r="D269" s="70" t="s">
        <v>676</v>
      </c>
      <c r="E269" s="70" t="s">
        <v>677</v>
      </c>
      <c r="F269" s="71" t="s">
        <v>678</v>
      </c>
      <c r="G269" s="9" t="s">
        <v>12778</v>
      </c>
      <c r="H269" s="9" t="s">
        <v>12751</v>
      </c>
      <c r="I269" s="41">
        <v>68</v>
      </c>
      <c r="J269" s="8" t="s">
        <v>59</v>
      </c>
      <c r="K269" s="8" t="s">
        <v>544</v>
      </c>
      <c r="L269" s="8" t="s">
        <v>544</v>
      </c>
      <c r="M269" s="8" t="s">
        <v>60</v>
      </c>
      <c r="N269" s="72" t="s">
        <v>61</v>
      </c>
      <c r="O269" s="23">
        <v>680869.34</v>
      </c>
      <c r="P269" s="23">
        <v>120153.42</v>
      </c>
      <c r="Q269" s="23">
        <v>200255.7</v>
      </c>
      <c r="R269" s="23"/>
      <c r="S269" s="23">
        <v>276138.86</v>
      </c>
      <c r="T269" s="23">
        <f t="shared" si="5"/>
        <v>1277417.3199999998</v>
      </c>
      <c r="U269" s="39" t="s">
        <v>62</v>
      </c>
      <c r="V269" s="18">
        <v>1</v>
      </c>
      <c r="W269" s="23">
        <v>680693.22</v>
      </c>
      <c r="X269" s="23">
        <v>120122.34</v>
      </c>
    </row>
    <row r="270" spans="1:24" x14ac:dyDescent="0.25">
      <c r="A270" s="39">
        <v>53</v>
      </c>
      <c r="B270" s="39" t="s">
        <v>55</v>
      </c>
      <c r="C270" s="167">
        <v>130925</v>
      </c>
      <c r="D270" s="70" t="s">
        <v>16612</v>
      </c>
      <c r="E270" s="70" t="s">
        <v>16613</v>
      </c>
      <c r="F270" s="71" t="s">
        <v>16614</v>
      </c>
      <c r="G270" s="9" t="s">
        <v>16581</v>
      </c>
      <c r="H270" s="9" t="s">
        <v>12990</v>
      </c>
      <c r="I270" s="41">
        <v>68</v>
      </c>
      <c r="J270" s="8" t="s">
        <v>59</v>
      </c>
      <c r="K270" s="8" t="s">
        <v>544</v>
      </c>
      <c r="L270" s="8" t="s">
        <v>544</v>
      </c>
      <c r="M270" s="8" t="s">
        <v>60</v>
      </c>
      <c r="N270" s="72" t="s">
        <v>61</v>
      </c>
      <c r="O270" s="23">
        <v>553867.86</v>
      </c>
      <c r="P270" s="23">
        <v>97741.39</v>
      </c>
      <c r="Q270" s="23">
        <v>162902.31</v>
      </c>
      <c r="R270" s="23"/>
      <c r="S270" s="23">
        <v>164906.07</v>
      </c>
      <c r="T270" s="23">
        <f t="shared" ref="T270:T333" si="8">O270+P270+Q270+S270</f>
        <v>979417.63000000012</v>
      </c>
      <c r="U270" s="39" t="s">
        <v>66</v>
      </c>
      <c r="V270" s="18">
        <v>0</v>
      </c>
      <c r="W270" s="23">
        <v>0</v>
      </c>
      <c r="X270" s="23">
        <v>0</v>
      </c>
    </row>
    <row r="271" spans="1:24" x14ac:dyDescent="0.25">
      <c r="A271" s="39">
        <v>54</v>
      </c>
      <c r="B271" s="39" t="s">
        <v>55</v>
      </c>
      <c r="C271" s="167">
        <v>131905</v>
      </c>
      <c r="D271" s="70" t="s">
        <v>16615</v>
      </c>
      <c r="E271" s="70" t="s">
        <v>16616</v>
      </c>
      <c r="F271" s="71" t="s">
        <v>16617</v>
      </c>
      <c r="G271" s="9" t="s">
        <v>16581</v>
      </c>
      <c r="H271" s="9" t="s">
        <v>12946</v>
      </c>
      <c r="I271" s="41">
        <v>68</v>
      </c>
      <c r="J271" s="8" t="s">
        <v>59</v>
      </c>
      <c r="K271" s="8" t="s">
        <v>544</v>
      </c>
      <c r="L271" s="8" t="s">
        <v>544</v>
      </c>
      <c r="M271" s="8" t="s">
        <v>60</v>
      </c>
      <c r="N271" s="72" t="s">
        <v>61</v>
      </c>
      <c r="O271" s="23">
        <v>389816.88</v>
      </c>
      <c r="P271" s="23">
        <v>68791.22</v>
      </c>
      <c r="Q271" s="23">
        <v>114652.04</v>
      </c>
      <c r="R271" s="23"/>
      <c r="S271" s="23">
        <v>108919.43</v>
      </c>
      <c r="T271" s="23">
        <f t="shared" si="8"/>
        <v>682179.57000000007</v>
      </c>
      <c r="U271" s="39" t="s">
        <v>66</v>
      </c>
      <c r="V271" s="18">
        <v>0</v>
      </c>
      <c r="W271" s="23">
        <v>0</v>
      </c>
      <c r="X271" s="23">
        <v>0</v>
      </c>
    </row>
    <row r="272" spans="1:24" x14ac:dyDescent="0.25">
      <c r="A272" s="39">
        <v>55</v>
      </c>
      <c r="B272" s="39" t="s">
        <v>55</v>
      </c>
      <c r="C272" s="167">
        <v>111451</v>
      </c>
      <c r="D272" s="70" t="s">
        <v>679</v>
      </c>
      <c r="E272" s="70" t="s">
        <v>680</v>
      </c>
      <c r="F272" s="71" t="s">
        <v>681</v>
      </c>
      <c r="G272" s="9" t="s">
        <v>12936</v>
      </c>
      <c r="H272" s="9" t="s">
        <v>12729</v>
      </c>
      <c r="I272" s="41">
        <v>76.5</v>
      </c>
      <c r="J272" s="8" t="s">
        <v>59</v>
      </c>
      <c r="K272" s="8" t="s">
        <v>544</v>
      </c>
      <c r="L272" s="8" t="s">
        <v>544</v>
      </c>
      <c r="M272" s="8" t="s">
        <v>60</v>
      </c>
      <c r="N272" s="72" t="s">
        <v>61</v>
      </c>
      <c r="O272" s="23">
        <v>567370.62</v>
      </c>
      <c r="P272" s="23">
        <v>100124.23</v>
      </c>
      <c r="Q272" s="23">
        <v>74166.100000000006</v>
      </c>
      <c r="R272" s="23"/>
      <c r="S272" s="23">
        <v>140915.57999999999</v>
      </c>
      <c r="T272" s="23">
        <f t="shared" si="8"/>
        <v>882576.52999999991</v>
      </c>
      <c r="U272" s="39" t="s">
        <v>62</v>
      </c>
      <c r="V272" s="18">
        <v>1</v>
      </c>
      <c r="W272" s="23">
        <v>564456</v>
      </c>
      <c r="X272" s="23">
        <v>99609.89</v>
      </c>
    </row>
    <row r="273" spans="1:24" x14ac:dyDescent="0.25">
      <c r="A273" s="39">
        <v>56</v>
      </c>
      <c r="B273" s="39" t="s">
        <v>55</v>
      </c>
      <c r="C273" s="167">
        <v>102257</v>
      </c>
      <c r="D273" s="70" t="s">
        <v>682</v>
      </c>
      <c r="E273" s="70" t="s">
        <v>683</v>
      </c>
      <c r="F273" s="71" t="s">
        <v>684</v>
      </c>
      <c r="G273" s="9" t="s">
        <v>12781</v>
      </c>
      <c r="H273" s="9" t="s">
        <v>12937</v>
      </c>
      <c r="I273" s="41">
        <v>68</v>
      </c>
      <c r="J273" s="8" t="s">
        <v>59</v>
      </c>
      <c r="K273" s="8" t="s">
        <v>544</v>
      </c>
      <c r="L273" s="8" t="s">
        <v>544</v>
      </c>
      <c r="M273" s="8" t="s">
        <v>60</v>
      </c>
      <c r="N273" s="72" t="s">
        <v>61</v>
      </c>
      <c r="O273" s="23">
        <v>696745</v>
      </c>
      <c r="P273" s="23">
        <v>122955</v>
      </c>
      <c r="Q273" s="23">
        <v>204925</v>
      </c>
      <c r="R273" s="23"/>
      <c r="S273" s="23">
        <v>216583.08</v>
      </c>
      <c r="T273" s="23">
        <f t="shared" si="8"/>
        <v>1241208.08</v>
      </c>
      <c r="U273" s="39" t="s">
        <v>62</v>
      </c>
      <c r="V273" s="18">
        <v>0</v>
      </c>
      <c r="W273" s="23">
        <v>695159.14</v>
      </c>
      <c r="X273" s="23">
        <v>122675.15</v>
      </c>
    </row>
    <row r="274" spans="1:24" x14ac:dyDescent="0.25">
      <c r="A274" s="39">
        <v>57</v>
      </c>
      <c r="B274" s="39" t="s">
        <v>55</v>
      </c>
      <c r="C274" s="167">
        <v>104045</v>
      </c>
      <c r="D274" s="70" t="s">
        <v>685</v>
      </c>
      <c r="E274" s="70" t="s">
        <v>686</v>
      </c>
      <c r="F274" s="71" t="s">
        <v>687</v>
      </c>
      <c r="G274" s="9" t="s">
        <v>12781</v>
      </c>
      <c r="H274" s="9" t="s">
        <v>12774</v>
      </c>
      <c r="I274" s="41">
        <v>68</v>
      </c>
      <c r="J274" s="8" t="s">
        <v>59</v>
      </c>
      <c r="K274" s="8" t="s">
        <v>544</v>
      </c>
      <c r="L274" s="8" t="s">
        <v>544</v>
      </c>
      <c r="M274" s="8" t="s">
        <v>60</v>
      </c>
      <c r="N274" s="72" t="s">
        <v>61</v>
      </c>
      <c r="O274" s="23">
        <v>713306.09</v>
      </c>
      <c r="P274" s="23">
        <v>125877.55</v>
      </c>
      <c r="Q274" s="23">
        <v>209795.91</v>
      </c>
      <c r="R274" s="23"/>
      <c r="S274" s="23">
        <v>210632.55</v>
      </c>
      <c r="T274" s="23">
        <f t="shared" si="8"/>
        <v>1259612.1000000001</v>
      </c>
      <c r="U274" s="39" t="s">
        <v>62</v>
      </c>
      <c r="V274" s="18">
        <v>1</v>
      </c>
      <c r="W274" s="23">
        <v>713208.65</v>
      </c>
      <c r="X274" s="23">
        <v>125860.35</v>
      </c>
    </row>
    <row r="275" spans="1:24" x14ac:dyDescent="0.25">
      <c r="A275" s="39">
        <v>58</v>
      </c>
      <c r="B275" s="39" t="s">
        <v>55</v>
      </c>
      <c r="C275" s="167">
        <v>105978</v>
      </c>
      <c r="D275" s="70" t="s">
        <v>688</v>
      </c>
      <c r="E275" s="70" t="s">
        <v>689</v>
      </c>
      <c r="F275" s="71" t="s">
        <v>690</v>
      </c>
      <c r="G275" s="9" t="s">
        <v>12781</v>
      </c>
      <c r="H275" s="9" t="s">
        <v>12741</v>
      </c>
      <c r="I275" s="41">
        <v>68</v>
      </c>
      <c r="J275" s="8" t="s">
        <v>59</v>
      </c>
      <c r="K275" s="8" t="s">
        <v>544</v>
      </c>
      <c r="L275" s="8" t="s">
        <v>544</v>
      </c>
      <c r="M275" s="8" t="s">
        <v>60</v>
      </c>
      <c r="N275" s="72" t="s">
        <v>61</v>
      </c>
      <c r="O275" s="23">
        <v>537902.47</v>
      </c>
      <c r="P275" s="23">
        <v>94923.97</v>
      </c>
      <c r="Q275" s="23">
        <v>158206.60999999999</v>
      </c>
      <c r="R275" s="23"/>
      <c r="S275" s="23">
        <v>167890.29</v>
      </c>
      <c r="T275" s="23">
        <f t="shared" si="8"/>
        <v>958923.34</v>
      </c>
      <c r="U275" s="39" t="s">
        <v>62</v>
      </c>
      <c r="V275" s="18">
        <v>0</v>
      </c>
      <c r="W275" s="23">
        <v>536487.73</v>
      </c>
      <c r="X275" s="23">
        <v>94674.31</v>
      </c>
    </row>
    <row r="276" spans="1:24" x14ac:dyDescent="0.25">
      <c r="A276" s="39">
        <v>59</v>
      </c>
      <c r="B276" s="39" t="s">
        <v>55</v>
      </c>
      <c r="C276" s="167">
        <v>123258</v>
      </c>
      <c r="D276" s="70" t="s">
        <v>691</v>
      </c>
      <c r="E276" s="70" t="s">
        <v>692</v>
      </c>
      <c r="F276" s="71" t="s">
        <v>12938</v>
      </c>
      <c r="G276" s="9" t="s">
        <v>12901</v>
      </c>
      <c r="H276" s="9" t="s">
        <v>12939</v>
      </c>
      <c r="I276" s="41">
        <v>59.89</v>
      </c>
      <c r="J276" s="8" t="s">
        <v>59</v>
      </c>
      <c r="K276" s="8" t="s">
        <v>544</v>
      </c>
      <c r="L276" s="8" t="s">
        <v>693</v>
      </c>
      <c r="M276" s="8" t="s">
        <v>60</v>
      </c>
      <c r="N276" s="72" t="s">
        <v>230</v>
      </c>
      <c r="O276" s="23">
        <v>24138235.670000002</v>
      </c>
      <c r="P276" s="23">
        <v>4259688.63</v>
      </c>
      <c r="Q276" s="23">
        <v>11904750.42</v>
      </c>
      <c r="R276" s="23"/>
      <c r="S276" s="23">
        <v>15426391.689999999</v>
      </c>
      <c r="T276" s="23">
        <f t="shared" si="8"/>
        <v>55729066.409999996</v>
      </c>
      <c r="U276" s="39" t="s">
        <v>66</v>
      </c>
      <c r="V276" s="18">
        <v>1</v>
      </c>
      <c r="W276" s="23">
        <v>2677.5</v>
      </c>
      <c r="X276" s="23">
        <v>472.5</v>
      </c>
    </row>
    <row r="277" spans="1:24" x14ac:dyDescent="0.25">
      <c r="A277" s="39">
        <v>60</v>
      </c>
      <c r="B277" s="39" t="s">
        <v>55</v>
      </c>
      <c r="C277" s="167">
        <v>104631</v>
      </c>
      <c r="D277" s="70" t="s">
        <v>694</v>
      </c>
      <c r="E277" s="70" t="s">
        <v>695</v>
      </c>
      <c r="F277" s="71" t="s">
        <v>696</v>
      </c>
      <c r="G277" s="9" t="s">
        <v>12940</v>
      </c>
      <c r="H277" s="9" t="s">
        <v>12749</v>
      </c>
      <c r="I277" s="41">
        <v>68</v>
      </c>
      <c r="J277" s="8" t="s">
        <v>59</v>
      </c>
      <c r="K277" s="8" t="s">
        <v>544</v>
      </c>
      <c r="L277" s="8" t="s">
        <v>544</v>
      </c>
      <c r="M277" s="8" t="s">
        <v>60</v>
      </c>
      <c r="N277" s="72" t="s">
        <v>61</v>
      </c>
      <c r="O277" s="23">
        <v>687385.2</v>
      </c>
      <c r="P277" s="23">
        <v>121303.28</v>
      </c>
      <c r="Q277" s="23">
        <v>202172.13</v>
      </c>
      <c r="R277" s="23"/>
      <c r="S277" s="23">
        <v>198204.56</v>
      </c>
      <c r="T277" s="23">
        <f t="shared" si="8"/>
        <v>1209065.17</v>
      </c>
      <c r="U277" s="39" t="s">
        <v>62</v>
      </c>
      <c r="V277" s="18">
        <v>2</v>
      </c>
      <c r="W277" s="23">
        <v>686738.8</v>
      </c>
      <c r="X277" s="23">
        <v>121189.19</v>
      </c>
    </row>
    <row r="278" spans="1:24" x14ac:dyDescent="0.25">
      <c r="A278" s="39">
        <v>61</v>
      </c>
      <c r="B278" s="39" t="s">
        <v>55</v>
      </c>
      <c r="C278" s="167">
        <v>109496</v>
      </c>
      <c r="D278" s="70" t="s">
        <v>697</v>
      </c>
      <c r="E278" s="70" t="s">
        <v>698</v>
      </c>
      <c r="F278" s="71" t="s">
        <v>699</v>
      </c>
      <c r="G278" s="9" t="s">
        <v>12941</v>
      </c>
      <c r="H278" s="9" t="s">
        <v>12737</v>
      </c>
      <c r="I278" s="41">
        <v>72.25</v>
      </c>
      <c r="J278" s="8" t="s">
        <v>59</v>
      </c>
      <c r="K278" s="8" t="s">
        <v>544</v>
      </c>
      <c r="L278" s="8" t="s">
        <v>605</v>
      </c>
      <c r="M278" s="8" t="s">
        <v>60</v>
      </c>
      <c r="N278" s="72" t="s">
        <v>61</v>
      </c>
      <c r="O278" s="23">
        <v>363554.59</v>
      </c>
      <c r="P278" s="23">
        <v>64156.7</v>
      </c>
      <c r="Q278" s="23">
        <v>75478.460000000006</v>
      </c>
      <c r="R278" s="23"/>
      <c r="S278" s="23">
        <v>101635.71</v>
      </c>
      <c r="T278" s="23">
        <f t="shared" si="8"/>
        <v>604825.46000000008</v>
      </c>
      <c r="U278" s="39" t="s">
        <v>62</v>
      </c>
      <c r="V278" s="18">
        <v>1</v>
      </c>
      <c r="W278" s="23">
        <v>362781.58</v>
      </c>
      <c r="X278" s="23">
        <v>64020.28</v>
      </c>
    </row>
    <row r="279" spans="1:24" x14ac:dyDescent="0.25">
      <c r="A279" s="39">
        <v>62</v>
      </c>
      <c r="B279" s="39" t="s">
        <v>55</v>
      </c>
      <c r="C279" s="167">
        <v>107482</v>
      </c>
      <c r="D279" s="70" t="s">
        <v>700</v>
      </c>
      <c r="E279" s="70" t="s">
        <v>701</v>
      </c>
      <c r="F279" s="71" t="s">
        <v>702</v>
      </c>
      <c r="G279" s="9" t="s">
        <v>12786</v>
      </c>
      <c r="H279" s="9" t="s">
        <v>12751</v>
      </c>
      <c r="I279" s="41">
        <v>68</v>
      </c>
      <c r="J279" s="8" t="s">
        <v>59</v>
      </c>
      <c r="K279" s="8" t="s">
        <v>544</v>
      </c>
      <c r="L279" s="8" t="s">
        <v>544</v>
      </c>
      <c r="M279" s="8" t="s">
        <v>60</v>
      </c>
      <c r="N279" s="72" t="s">
        <v>61</v>
      </c>
      <c r="O279" s="23">
        <v>108181.94</v>
      </c>
      <c r="P279" s="23">
        <v>19090.939999999999</v>
      </c>
      <c r="Q279" s="23">
        <v>31818.22</v>
      </c>
      <c r="R279" s="23"/>
      <c r="S279" s="23">
        <v>3570</v>
      </c>
      <c r="T279" s="23">
        <f t="shared" si="8"/>
        <v>162661.1</v>
      </c>
      <c r="U279" s="39" t="s">
        <v>62</v>
      </c>
      <c r="V279" s="18">
        <v>0</v>
      </c>
      <c r="W279" s="23">
        <v>107024.83</v>
      </c>
      <c r="X279" s="23">
        <v>18886.740000000002</v>
      </c>
    </row>
    <row r="280" spans="1:24" x14ac:dyDescent="0.25">
      <c r="A280" s="39">
        <v>63</v>
      </c>
      <c r="B280" s="39" t="s">
        <v>55</v>
      </c>
      <c r="C280" s="167">
        <v>132562</v>
      </c>
      <c r="D280" s="70" t="s">
        <v>16618</v>
      </c>
      <c r="E280" s="70" t="s">
        <v>16619</v>
      </c>
      <c r="F280" s="71" t="s">
        <v>16620</v>
      </c>
      <c r="G280" s="9" t="s">
        <v>16621</v>
      </c>
      <c r="H280" s="9" t="s">
        <v>12946</v>
      </c>
      <c r="I280" s="41">
        <v>68</v>
      </c>
      <c r="J280" s="8" t="s">
        <v>59</v>
      </c>
      <c r="K280" s="8" t="s">
        <v>544</v>
      </c>
      <c r="L280" s="8" t="s">
        <v>544</v>
      </c>
      <c r="M280" s="8" t="s">
        <v>60</v>
      </c>
      <c r="N280" s="72" t="s">
        <v>61</v>
      </c>
      <c r="O280" s="23">
        <v>769198.88</v>
      </c>
      <c r="P280" s="23">
        <v>135740.98000000001</v>
      </c>
      <c r="Q280" s="23">
        <v>226234.99</v>
      </c>
      <c r="R280" s="23"/>
      <c r="S280" s="23">
        <v>218993.51</v>
      </c>
      <c r="T280" s="23">
        <f t="shared" si="8"/>
        <v>1350168.36</v>
      </c>
      <c r="U280" s="39" t="s">
        <v>66</v>
      </c>
      <c r="V280" s="18">
        <v>0</v>
      </c>
      <c r="W280" s="23">
        <v>0</v>
      </c>
      <c r="X280" s="23">
        <v>0</v>
      </c>
    </row>
    <row r="281" spans="1:24" x14ac:dyDescent="0.25">
      <c r="A281" s="39">
        <v>64</v>
      </c>
      <c r="B281" s="39" t="s">
        <v>55</v>
      </c>
      <c r="C281" s="167">
        <v>109531</v>
      </c>
      <c r="D281" s="70" t="s">
        <v>703</v>
      </c>
      <c r="E281" s="70" t="s">
        <v>704</v>
      </c>
      <c r="F281" s="71" t="s">
        <v>705</v>
      </c>
      <c r="G281" s="9" t="s">
        <v>12942</v>
      </c>
      <c r="H281" s="9" t="s">
        <v>12772</v>
      </c>
      <c r="I281" s="41">
        <v>68</v>
      </c>
      <c r="J281" s="8" t="s">
        <v>59</v>
      </c>
      <c r="K281" s="8" t="s">
        <v>544</v>
      </c>
      <c r="L281" s="8" t="s">
        <v>544</v>
      </c>
      <c r="M281" s="8" t="s">
        <v>60</v>
      </c>
      <c r="N281" s="72" t="s">
        <v>61</v>
      </c>
      <c r="O281" s="23">
        <v>405875</v>
      </c>
      <c r="P281" s="23">
        <v>71625</v>
      </c>
      <c r="Q281" s="23">
        <v>119375.01</v>
      </c>
      <c r="R281" s="23"/>
      <c r="S281" s="23">
        <v>115786.26</v>
      </c>
      <c r="T281" s="23">
        <f t="shared" si="8"/>
        <v>712661.27</v>
      </c>
      <c r="U281" s="39" t="s">
        <v>62</v>
      </c>
      <c r="V281" s="18">
        <v>2</v>
      </c>
      <c r="W281" s="23">
        <v>405737.79</v>
      </c>
      <c r="X281" s="23">
        <v>71600.78</v>
      </c>
    </row>
    <row r="282" spans="1:24" x14ac:dyDescent="0.25">
      <c r="A282" s="39">
        <v>65</v>
      </c>
      <c r="B282" s="39" t="s">
        <v>55</v>
      </c>
      <c r="C282" s="167">
        <v>103346</v>
      </c>
      <c r="D282" s="70" t="s">
        <v>706</v>
      </c>
      <c r="E282" s="70" t="s">
        <v>707</v>
      </c>
      <c r="F282" s="71" t="s">
        <v>708</v>
      </c>
      <c r="G282" s="9" t="s">
        <v>12943</v>
      </c>
      <c r="H282" s="9" t="s">
        <v>12727</v>
      </c>
      <c r="I282" s="41">
        <v>68</v>
      </c>
      <c r="J282" s="8" t="s">
        <v>59</v>
      </c>
      <c r="K282" s="8" t="s">
        <v>544</v>
      </c>
      <c r="L282" s="8" t="s">
        <v>544</v>
      </c>
      <c r="M282" s="8" t="s">
        <v>60</v>
      </c>
      <c r="N282" s="72" t="s">
        <v>61</v>
      </c>
      <c r="O282" s="23">
        <v>479335.26</v>
      </c>
      <c r="P282" s="23">
        <v>84588.58</v>
      </c>
      <c r="Q282" s="23">
        <v>140980.97</v>
      </c>
      <c r="R282" s="23"/>
      <c r="S282" s="23">
        <v>209837.76</v>
      </c>
      <c r="T282" s="23">
        <f t="shared" si="8"/>
        <v>914742.57</v>
      </c>
      <c r="U282" s="39" t="s">
        <v>62</v>
      </c>
      <c r="V282" s="18">
        <v>0</v>
      </c>
      <c r="W282" s="23">
        <v>477886.94</v>
      </c>
      <c r="X282" s="23">
        <v>84332.98</v>
      </c>
    </row>
    <row r="283" spans="1:24" x14ac:dyDescent="0.25">
      <c r="A283" s="39">
        <v>66</v>
      </c>
      <c r="B283" s="39" t="s">
        <v>55</v>
      </c>
      <c r="C283" s="167">
        <v>105034</v>
      </c>
      <c r="D283" s="70" t="s">
        <v>709</v>
      </c>
      <c r="E283" s="70" t="s">
        <v>710</v>
      </c>
      <c r="F283" s="71" t="s">
        <v>711</v>
      </c>
      <c r="G283" s="9" t="s">
        <v>12789</v>
      </c>
      <c r="H283" s="9" t="s">
        <v>12880</v>
      </c>
      <c r="I283" s="41">
        <v>68</v>
      </c>
      <c r="J283" s="8" t="s">
        <v>59</v>
      </c>
      <c r="K283" s="8" t="s">
        <v>544</v>
      </c>
      <c r="L283" s="8" t="s">
        <v>544</v>
      </c>
      <c r="M283" s="8" t="s">
        <v>60</v>
      </c>
      <c r="N283" s="72" t="s">
        <v>61</v>
      </c>
      <c r="O283" s="23">
        <v>639594.4</v>
      </c>
      <c r="P283" s="23">
        <v>112869.6</v>
      </c>
      <c r="Q283" s="23">
        <v>188116</v>
      </c>
      <c r="R283" s="23"/>
      <c r="S283" s="23">
        <v>179162.4</v>
      </c>
      <c r="T283" s="23">
        <f t="shared" si="8"/>
        <v>1119742.3999999999</v>
      </c>
      <c r="U283" s="39" t="s">
        <v>66</v>
      </c>
      <c r="V283" s="18">
        <v>2</v>
      </c>
      <c r="W283" s="23">
        <v>506740.89</v>
      </c>
      <c r="X283" s="23">
        <v>89424.87</v>
      </c>
    </row>
    <row r="284" spans="1:24" x14ac:dyDescent="0.25">
      <c r="A284" s="39">
        <v>67</v>
      </c>
      <c r="B284" s="39" t="s">
        <v>55</v>
      </c>
      <c r="C284" s="167">
        <v>108379</v>
      </c>
      <c r="D284" s="70" t="s">
        <v>712</v>
      </c>
      <c r="E284" s="70" t="s">
        <v>713</v>
      </c>
      <c r="F284" s="71" t="s">
        <v>714</v>
      </c>
      <c r="G284" s="9" t="s">
        <v>12876</v>
      </c>
      <c r="H284" s="9" t="s">
        <v>12745</v>
      </c>
      <c r="I284" s="41">
        <v>67.95</v>
      </c>
      <c r="J284" s="8" t="s">
        <v>59</v>
      </c>
      <c r="K284" s="8" t="s">
        <v>544</v>
      </c>
      <c r="L284" s="8" t="s">
        <v>544</v>
      </c>
      <c r="M284" s="8" t="s">
        <v>60</v>
      </c>
      <c r="N284" s="72" t="s">
        <v>61</v>
      </c>
      <c r="O284" s="23">
        <v>760260.07</v>
      </c>
      <c r="P284" s="23">
        <v>134163.54999999999</v>
      </c>
      <c r="Q284" s="23">
        <v>224445.05</v>
      </c>
      <c r="R284" s="23"/>
      <c r="S284" s="23">
        <v>212585.06</v>
      </c>
      <c r="T284" s="23">
        <f t="shared" si="8"/>
        <v>1331453.73</v>
      </c>
      <c r="U284" s="39" t="s">
        <v>62</v>
      </c>
      <c r="V284" s="18">
        <v>1</v>
      </c>
      <c r="W284" s="23">
        <v>759944.9</v>
      </c>
      <c r="X284" s="23">
        <v>134107.91</v>
      </c>
    </row>
    <row r="285" spans="1:24" x14ac:dyDescent="0.25">
      <c r="A285" s="39">
        <v>68</v>
      </c>
      <c r="B285" s="39" t="s">
        <v>55</v>
      </c>
      <c r="C285" s="167">
        <v>112840</v>
      </c>
      <c r="D285" s="70" t="s">
        <v>715</v>
      </c>
      <c r="E285" s="70" t="s">
        <v>716</v>
      </c>
      <c r="F285" s="71" t="s">
        <v>717</v>
      </c>
      <c r="G285" s="9" t="s">
        <v>12876</v>
      </c>
      <c r="H285" s="9" t="s">
        <v>12872</v>
      </c>
      <c r="I285" s="41">
        <v>76.5</v>
      </c>
      <c r="J285" s="8" t="s">
        <v>59</v>
      </c>
      <c r="K285" s="8" t="s">
        <v>544</v>
      </c>
      <c r="L285" s="8" t="s">
        <v>544</v>
      </c>
      <c r="M285" s="8" t="s">
        <v>60</v>
      </c>
      <c r="N285" s="72" t="s">
        <v>61</v>
      </c>
      <c r="O285" s="23">
        <v>759861.6</v>
      </c>
      <c r="P285" s="23">
        <v>134093.23000000001</v>
      </c>
      <c r="Q285" s="23">
        <v>99328.31</v>
      </c>
      <c r="R285" s="23"/>
      <c r="S285" s="23">
        <v>206209.85</v>
      </c>
      <c r="T285" s="23">
        <f t="shared" si="8"/>
        <v>1199492.99</v>
      </c>
      <c r="U285" s="39" t="s">
        <v>62</v>
      </c>
      <c r="V285" s="18">
        <v>1</v>
      </c>
      <c r="W285" s="23">
        <v>759843.22</v>
      </c>
      <c r="X285" s="23">
        <v>134090</v>
      </c>
    </row>
    <row r="286" spans="1:24" x14ac:dyDescent="0.25">
      <c r="A286" s="39">
        <v>69</v>
      </c>
      <c r="B286" s="39" t="s">
        <v>55</v>
      </c>
      <c r="C286" s="167">
        <v>113747</v>
      </c>
      <c r="D286" s="70" t="s">
        <v>718</v>
      </c>
      <c r="E286" s="70" t="s">
        <v>719</v>
      </c>
      <c r="F286" s="71" t="s">
        <v>720</v>
      </c>
      <c r="G286" s="9" t="s">
        <v>12876</v>
      </c>
      <c r="H286" s="9" t="s">
        <v>12923</v>
      </c>
      <c r="I286" s="41">
        <v>72.25</v>
      </c>
      <c r="J286" s="8" t="s">
        <v>59</v>
      </c>
      <c r="K286" s="8" t="s">
        <v>544</v>
      </c>
      <c r="L286" s="8" t="s">
        <v>544</v>
      </c>
      <c r="M286" s="8" t="s">
        <v>60</v>
      </c>
      <c r="N286" s="72" t="s">
        <v>61</v>
      </c>
      <c r="O286" s="23">
        <v>567974.57999999996</v>
      </c>
      <c r="P286" s="23">
        <v>100230.81</v>
      </c>
      <c r="Q286" s="23">
        <v>117918.6</v>
      </c>
      <c r="R286" s="23"/>
      <c r="S286" s="23">
        <v>165285.76000000001</v>
      </c>
      <c r="T286" s="23">
        <f t="shared" si="8"/>
        <v>951409.74999999988</v>
      </c>
      <c r="U286" s="39" t="s">
        <v>66</v>
      </c>
      <c r="V286" s="18">
        <v>4</v>
      </c>
      <c r="W286" s="23">
        <v>563601.88</v>
      </c>
      <c r="X286" s="23">
        <v>99459.18</v>
      </c>
    </row>
    <row r="287" spans="1:24" x14ac:dyDescent="0.25">
      <c r="A287" s="39">
        <v>70</v>
      </c>
      <c r="B287" s="39" t="s">
        <v>237</v>
      </c>
      <c r="C287" s="167">
        <v>116041</v>
      </c>
      <c r="D287" s="70" t="s">
        <v>721</v>
      </c>
      <c r="E287" s="70" t="s">
        <v>722</v>
      </c>
      <c r="F287" s="71" t="s">
        <v>723</v>
      </c>
      <c r="G287" s="9" t="s">
        <v>12797</v>
      </c>
      <c r="H287" s="9" t="s">
        <v>12990</v>
      </c>
      <c r="I287" s="41">
        <v>51.26</v>
      </c>
      <c r="J287" s="8" t="s">
        <v>59</v>
      </c>
      <c r="K287" s="8" t="s">
        <v>544</v>
      </c>
      <c r="L287" s="8" t="s">
        <v>544</v>
      </c>
      <c r="M287" s="8" t="s">
        <v>60</v>
      </c>
      <c r="N287" s="72" t="s">
        <v>61</v>
      </c>
      <c r="O287" s="23">
        <v>3838925.62</v>
      </c>
      <c r="P287" s="23">
        <v>677457.46</v>
      </c>
      <c r="Q287" s="23">
        <v>2972286.92</v>
      </c>
      <c r="R287" s="23"/>
      <c r="S287" s="23">
        <v>51051</v>
      </c>
      <c r="T287" s="23">
        <f t="shared" si="8"/>
        <v>7539721</v>
      </c>
      <c r="U287" s="39" t="s">
        <v>66</v>
      </c>
      <c r="V287" s="18">
        <v>2</v>
      </c>
      <c r="W287" s="23">
        <v>118345.5</v>
      </c>
      <c r="X287" s="23">
        <v>20884.5</v>
      </c>
    </row>
    <row r="288" spans="1:24" x14ac:dyDescent="0.25">
      <c r="A288" s="39">
        <v>71</v>
      </c>
      <c r="B288" s="39" t="s">
        <v>237</v>
      </c>
      <c r="C288" s="167">
        <v>110915</v>
      </c>
      <c r="D288" s="70" t="s">
        <v>724</v>
      </c>
      <c r="E288" s="70" t="s">
        <v>725</v>
      </c>
      <c r="F288" s="71" t="s">
        <v>726</v>
      </c>
      <c r="G288" s="9" t="s">
        <v>12918</v>
      </c>
      <c r="H288" s="9" t="s">
        <v>12880</v>
      </c>
      <c r="I288" s="41">
        <v>60.61</v>
      </c>
      <c r="J288" s="8" t="s">
        <v>59</v>
      </c>
      <c r="K288" s="8" t="s">
        <v>544</v>
      </c>
      <c r="L288" s="8" t="s">
        <v>544</v>
      </c>
      <c r="M288" s="8" t="s">
        <v>60</v>
      </c>
      <c r="N288" s="72" t="s">
        <v>61</v>
      </c>
      <c r="O288" s="23">
        <v>3583229.97</v>
      </c>
      <c r="P288" s="23">
        <v>632334.69999999995</v>
      </c>
      <c r="Q288" s="23">
        <v>1696539.28</v>
      </c>
      <c r="R288" s="23"/>
      <c r="S288" s="23">
        <v>1126914.3700000001</v>
      </c>
      <c r="T288" s="23">
        <f t="shared" si="8"/>
        <v>7039018.3200000003</v>
      </c>
      <c r="U288" s="39" t="s">
        <v>66</v>
      </c>
      <c r="V288" s="18">
        <v>3</v>
      </c>
      <c r="W288" s="23">
        <v>2968550.19</v>
      </c>
      <c r="X288" s="23">
        <v>523861.81</v>
      </c>
    </row>
    <row r="289" spans="1:24" x14ac:dyDescent="0.25">
      <c r="A289" s="39">
        <v>72</v>
      </c>
      <c r="B289" s="39" t="s">
        <v>237</v>
      </c>
      <c r="C289" s="167">
        <v>112648</v>
      </c>
      <c r="D289" s="70" t="s">
        <v>727</v>
      </c>
      <c r="E289" s="70" t="s">
        <v>728</v>
      </c>
      <c r="F289" s="71" t="s">
        <v>729</v>
      </c>
      <c r="G289" s="9" t="s">
        <v>12918</v>
      </c>
      <c r="H289" s="9" t="s">
        <v>12800</v>
      </c>
      <c r="I289" s="41">
        <v>60.62</v>
      </c>
      <c r="J289" s="8" t="s">
        <v>59</v>
      </c>
      <c r="K289" s="8" t="s">
        <v>544</v>
      </c>
      <c r="L289" s="8" t="s">
        <v>544</v>
      </c>
      <c r="M289" s="8" t="s">
        <v>60</v>
      </c>
      <c r="N289" s="72" t="s">
        <v>61</v>
      </c>
      <c r="O289" s="23">
        <v>3839150.97</v>
      </c>
      <c r="P289" s="23">
        <v>677497.24</v>
      </c>
      <c r="Q289" s="23">
        <v>1816182.17</v>
      </c>
      <c r="R289" s="23"/>
      <c r="S289" s="23">
        <v>1212574.02</v>
      </c>
      <c r="T289" s="23">
        <f t="shared" si="8"/>
        <v>7545404.4000000004</v>
      </c>
      <c r="U289" s="39" t="s">
        <v>62</v>
      </c>
      <c r="V289" s="18">
        <v>2</v>
      </c>
      <c r="W289" s="23">
        <v>3827815.41</v>
      </c>
      <c r="X289" s="23">
        <v>675496.84</v>
      </c>
    </row>
    <row r="290" spans="1:24" x14ac:dyDescent="0.25">
      <c r="A290" s="39">
        <v>73</v>
      </c>
      <c r="B290" s="39" t="s">
        <v>237</v>
      </c>
      <c r="C290" s="167">
        <v>112294</v>
      </c>
      <c r="D290" s="70" t="s">
        <v>730</v>
      </c>
      <c r="E290" s="70" t="s">
        <v>731</v>
      </c>
      <c r="F290" s="71" t="s">
        <v>732</v>
      </c>
      <c r="G290" s="9" t="s">
        <v>12878</v>
      </c>
      <c r="H290" s="9" t="s">
        <v>12860</v>
      </c>
      <c r="I290" s="41">
        <v>61.77</v>
      </c>
      <c r="J290" s="8" t="s">
        <v>59</v>
      </c>
      <c r="K290" s="8" t="s">
        <v>544</v>
      </c>
      <c r="L290" s="8" t="s">
        <v>544</v>
      </c>
      <c r="M290" s="8" t="s">
        <v>60</v>
      </c>
      <c r="N290" s="72" t="s">
        <v>61</v>
      </c>
      <c r="O290" s="23">
        <v>3835455.5</v>
      </c>
      <c r="P290" s="23">
        <v>676845.09</v>
      </c>
      <c r="Q290" s="23">
        <v>1697198.14</v>
      </c>
      <c r="R290" s="23"/>
      <c r="S290" s="23">
        <v>2150.1799999999998</v>
      </c>
      <c r="T290" s="23">
        <f t="shared" si="8"/>
        <v>6211648.9099999992</v>
      </c>
      <c r="U290" s="39" t="s">
        <v>66</v>
      </c>
      <c r="V290" s="18">
        <v>1</v>
      </c>
      <c r="W290" s="23">
        <v>2782533.41</v>
      </c>
      <c r="X290" s="23">
        <v>491035.24</v>
      </c>
    </row>
    <row r="291" spans="1:24" x14ac:dyDescent="0.25">
      <c r="A291" s="39">
        <v>74</v>
      </c>
      <c r="B291" s="39" t="s">
        <v>237</v>
      </c>
      <c r="C291" s="167">
        <v>111913</v>
      </c>
      <c r="D291" s="70" t="s">
        <v>733</v>
      </c>
      <c r="E291" s="70" t="s">
        <v>734</v>
      </c>
      <c r="F291" s="71" t="s">
        <v>735</v>
      </c>
      <c r="G291" s="9" t="s">
        <v>12730</v>
      </c>
      <c r="H291" s="9" t="s">
        <v>12741</v>
      </c>
      <c r="I291" s="41">
        <v>60.38</v>
      </c>
      <c r="J291" s="8" t="s">
        <v>59</v>
      </c>
      <c r="K291" s="8" t="s">
        <v>544</v>
      </c>
      <c r="L291" s="8" t="s">
        <v>544</v>
      </c>
      <c r="M291" s="8" t="s">
        <v>60</v>
      </c>
      <c r="N291" s="72" t="s">
        <v>61</v>
      </c>
      <c r="O291" s="23">
        <v>2841162</v>
      </c>
      <c r="P291" s="23">
        <v>501381.54</v>
      </c>
      <c r="Q291" s="23">
        <v>1362543.99</v>
      </c>
      <c r="R291" s="23"/>
      <c r="S291" s="23">
        <v>938467.72</v>
      </c>
      <c r="T291" s="23">
        <f t="shared" si="8"/>
        <v>5643555.25</v>
      </c>
      <c r="U291" s="39" t="s">
        <v>62</v>
      </c>
      <c r="V291" s="18">
        <v>2</v>
      </c>
      <c r="W291" s="23">
        <v>2838131.23</v>
      </c>
      <c r="X291" s="23">
        <v>500846.73</v>
      </c>
    </row>
    <row r="292" spans="1:24" x14ac:dyDescent="0.25">
      <c r="A292" s="39">
        <v>75</v>
      </c>
      <c r="B292" s="39" t="s">
        <v>237</v>
      </c>
      <c r="C292" s="167">
        <v>116072</v>
      </c>
      <c r="D292" s="70" t="s">
        <v>736</v>
      </c>
      <c r="E292" s="70" t="s">
        <v>737</v>
      </c>
      <c r="F292" s="71" t="s">
        <v>738</v>
      </c>
      <c r="G292" s="9" t="s">
        <v>12944</v>
      </c>
      <c r="H292" s="9" t="s">
        <v>12851</v>
      </c>
      <c r="I292" s="41">
        <v>61.11</v>
      </c>
      <c r="J292" s="8" t="s">
        <v>59</v>
      </c>
      <c r="K292" s="8" t="s">
        <v>544</v>
      </c>
      <c r="L292" s="8" t="s">
        <v>544</v>
      </c>
      <c r="M292" s="8" t="s">
        <v>60</v>
      </c>
      <c r="N292" s="72" t="s">
        <v>61</v>
      </c>
      <c r="O292" s="23">
        <v>3835615.88</v>
      </c>
      <c r="P292" s="23">
        <v>676873.39</v>
      </c>
      <c r="Q292" s="23">
        <v>1763593.9</v>
      </c>
      <c r="R292" s="23"/>
      <c r="S292" s="23">
        <v>124147.64</v>
      </c>
      <c r="T292" s="23">
        <f t="shared" si="8"/>
        <v>6400230.8099999996</v>
      </c>
      <c r="U292" s="39" t="s">
        <v>66</v>
      </c>
      <c r="V292" s="18">
        <v>0</v>
      </c>
      <c r="W292" s="23">
        <v>596462.93000000005</v>
      </c>
      <c r="X292" s="23">
        <v>105258.16</v>
      </c>
    </row>
    <row r="293" spans="1:24" x14ac:dyDescent="0.25">
      <c r="A293" s="39">
        <v>76</v>
      </c>
      <c r="B293" s="39" t="s">
        <v>237</v>
      </c>
      <c r="C293" s="167">
        <v>114481</v>
      </c>
      <c r="D293" s="70" t="s">
        <v>739</v>
      </c>
      <c r="E293" s="70" t="s">
        <v>740</v>
      </c>
      <c r="F293" s="71" t="s">
        <v>741</v>
      </c>
      <c r="G293" s="9" t="s">
        <v>12738</v>
      </c>
      <c r="H293" s="9" t="s">
        <v>12733</v>
      </c>
      <c r="I293" s="41">
        <v>60.34</v>
      </c>
      <c r="J293" s="8" t="s">
        <v>59</v>
      </c>
      <c r="K293" s="8" t="s">
        <v>544</v>
      </c>
      <c r="L293" s="8" t="s">
        <v>544</v>
      </c>
      <c r="M293" s="8" t="s">
        <v>60</v>
      </c>
      <c r="N293" s="72" t="s">
        <v>61</v>
      </c>
      <c r="O293" s="23">
        <v>3007736.22</v>
      </c>
      <c r="P293" s="23">
        <v>530776.98</v>
      </c>
      <c r="Q293" s="23">
        <v>1445872.8</v>
      </c>
      <c r="R293" s="23"/>
      <c r="S293" s="23">
        <v>961313.34</v>
      </c>
      <c r="T293" s="23">
        <f t="shared" si="8"/>
        <v>5945699.3399999999</v>
      </c>
      <c r="U293" s="39" t="s">
        <v>205</v>
      </c>
      <c r="V293" s="18">
        <v>0</v>
      </c>
      <c r="W293" s="23">
        <v>0</v>
      </c>
      <c r="X293" s="23">
        <v>0</v>
      </c>
    </row>
    <row r="294" spans="1:24" x14ac:dyDescent="0.25">
      <c r="A294" s="39">
        <v>77</v>
      </c>
      <c r="B294" s="39" t="s">
        <v>237</v>
      </c>
      <c r="C294" s="167">
        <v>114757</v>
      </c>
      <c r="D294" s="70" t="s">
        <v>742</v>
      </c>
      <c r="E294" s="70" t="s">
        <v>743</v>
      </c>
      <c r="F294" s="71" t="s">
        <v>744</v>
      </c>
      <c r="G294" s="9" t="s">
        <v>12738</v>
      </c>
      <c r="H294" s="9" t="s">
        <v>12774</v>
      </c>
      <c r="I294" s="41">
        <v>52.11</v>
      </c>
      <c r="J294" s="8" t="s">
        <v>59</v>
      </c>
      <c r="K294" s="8" t="s">
        <v>544</v>
      </c>
      <c r="L294" s="8" t="s">
        <v>544</v>
      </c>
      <c r="M294" s="8" t="s">
        <v>60</v>
      </c>
      <c r="N294" s="72" t="s">
        <v>61</v>
      </c>
      <c r="O294" s="23">
        <v>2621612.5499999998</v>
      </c>
      <c r="P294" s="23">
        <v>462637.51</v>
      </c>
      <c r="Q294" s="23">
        <v>1946897.4</v>
      </c>
      <c r="R294" s="23"/>
      <c r="S294" s="23">
        <v>980403.28</v>
      </c>
      <c r="T294" s="23">
        <f t="shared" si="8"/>
        <v>6011550.7399999993</v>
      </c>
      <c r="U294" s="39" t="s">
        <v>205</v>
      </c>
      <c r="V294" s="18">
        <v>0</v>
      </c>
      <c r="W294" s="23">
        <v>0</v>
      </c>
      <c r="X294" s="23">
        <v>0</v>
      </c>
    </row>
    <row r="295" spans="1:24" x14ac:dyDescent="0.25">
      <c r="A295" s="39">
        <v>78</v>
      </c>
      <c r="B295" s="39" t="s">
        <v>237</v>
      </c>
      <c r="C295" s="167">
        <v>113270</v>
      </c>
      <c r="D295" s="70" t="s">
        <v>745</v>
      </c>
      <c r="E295" s="70" t="s">
        <v>746</v>
      </c>
      <c r="F295" s="71" t="s">
        <v>747</v>
      </c>
      <c r="G295" s="9" t="s">
        <v>12801</v>
      </c>
      <c r="H295" s="9" t="s">
        <v>12798</v>
      </c>
      <c r="I295" s="41">
        <v>60.04</v>
      </c>
      <c r="J295" s="8" t="s">
        <v>59</v>
      </c>
      <c r="K295" s="8" t="s">
        <v>544</v>
      </c>
      <c r="L295" s="8" t="s">
        <v>544</v>
      </c>
      <c r="M295" s="8" t="s">
        <v>60</v>
      </c>
      <c r="N295" s="72" t="s">
        <v>61</v>
      </c>
      <c r="O295" s="23">
        <v>2676043.2200000002</v>
      </c>
      <c r="P295" s="23">
        <v>472242.91</v>
      </c>
      <c r="Q295" s="23">
        <v>1308823.68</v>
      </c>
      <c r="R295" s="23"/>
      <c r="S295" s="23">
        <v>846850.86</v>
      </c>
      <c r="T295" s="23">
        <f t="shared" si="8"/>
        <v>5303960.6700000009</v>
      </c>
      <c r="U295" s="39" t="s">
        <v>62</v>
      </c>
      <c r="V295" s="18">
        <v>2</v>
      </c>
      <c r="W295" s="23">
        <v>2535563.2999999998</v>
      </c>
      <c r="X295" s="23">
        <v>447452.35</v>
      </c>
    </row>
    <row r="296" spans="1:24" x14ac:dyDescent="0.25">
      <c r="A296" s="39">
        <v>79</v>
      </c>
      <c r="B296" s="39" t="s">
        <v>237</v>
      </c>
      <c r="C296" s="167">
        <v>116430</v>
      </c>
      <c r="D296" s="70" t="s">
        <v>748</v>
      </c>
      <c r="E296" s="70" t="s">
        <v>749</v>
      </c>
      <c r="F296" s="71" t="s">
        <v>750</v>
      </c>
      <c r="G296" s="9" t="s">
        <v>12945</v>
      </c>
      <c r="H296" s="9" t="s">
        <v>12946</v>
      </c>
      <c r="I296" s="41">
        <v>60.5</v>
      </c>
      <c r="J296" s="8" t="s">
        <v>59</v>
      </c>
      <c r="K296" s="8" t="s">
        <v>544</v>
      </c>
      <c r="L296" s="8" t="s">
        <v>544</v>
      </c>
      <c r="M296" s="8" t="s">
        <v>60</v>
      </c>
      <c r="N296" s="72" t="s">
        <v>61</v>
      </c>
      <c r="O296" s="23">
        <v>3825323.54</v>
      </c>
      <c r="P296" s="23">
        <v>675057.1</v>
      </c>
      <c r="Q296" s="23">
        <v>1822374.4</v>
      </c>
      <c r="R296" s="23"/>
      <c r="S296" s="23">
        <v>1201323.44</v>
      </c>
      <c r="T296" s="23">
        <f t="shared" si="8"/>
        <v>7524078.4799999986</v>
      </c>
      <c r="U296" s="39" t="s">
        <v>66</v>
      </c>
      <c r="V296" s="18">
        <v>0</v>
      </c>
      <c r="W296" s="23">
        <v>2140984.7599999998</v>
      </c>
      <c r="X296" s="23">
        <v>377820.84</v>
      </c>
    </row>
    <row r="297" spans="1:24" x14ac:dyDescent="0.25">
      <c r="A297" s="39">
        <v>80</v>
      </c>
      <c r="B297" s="39" t="s">
        <v>237</v>
      </c>
      <c r="C297" s="167">
        <v>110753</v>
      </c>
      <c r="D297" s="70" t="s">
        <v>751</v>
      </c>
      <c r="E297" s="70" t="s">
        <v>752</v>
      </c>
      <c r="F297" s="71" t="s">
        <v>753</v>
      </c>
      <c r="G297" s="9" t="s">
        <v>12882</v>
      </c>
      <c r="H297" s="9" t="s">
        <v>12865</v>
      </c>
      <c r="I297" s="41">
        <v>61.51</v>
      </c>
      <c r="J297" s="8" t="s">
        <v>59</v>
      </c>
      <c r="K297" s="8" t="s">
        <v>544</v>
      </c>
      <c r="L297" s="8" t="s">
        <v>544</v>
      </c>
      <c r="M297" s="8" t="s">
        <v>60</v>
      </c>
      <c r="N297" s="72" t="s">
        <v>61</v>
      </c>
      <c r="O297" s="23">
        <v>3108344.46</v>
      </c>
      <c r="P297" s="23">
        <v>548531.38</v>
      </c>
      <c r="Q297" s="23">
        <v>1396931.64</v>
      </c>
      <c r="R297" s="23"/>
      <c r="S297" s="23">
        <v>44467.9</v>
      </c>
      <c r="T297" s="23">
        <f t="shared" si="8"/>
        <v>5098275.38</v>
      </c>
      <c r="U297" s="39" t="s">
        <v>66</v>
      </c>
      <c r="V297" s="18">
        <v>0</v>
      </c>
      <c r="W297" s="23">
        <v>1119075.8999999999</v>
      </c>
      <c r="X297" s="23">
        <v>197483.96</v>
      </c>
    </row>
    <row r="298" spans="1:24" x14ac:dyDescent="0.25">
      <c r="A298" s="39">
        <v>81</v>
      </c>
      <c r="B298" s="39" t="s">
        <v>237</v>
      </c>
      <c r="C298" s="167">
        <v>112077</v>
      </c>
      <c r="D298" s="70" t="s">
        <v>754</v>
      </c>
      <c r="E298" s="70" t="s">
        <v>755</v>
      </c>
      <c r="F298" s="71" t="s">
        <v>756</v>
      </c>
      <c r="G298" s="9" t="s">
        <v>12879</v>
      </c>
      <c r="H298" s="9" t="s">
        <v>12880</v>
      </c>
      <c r="I298" s="41">
        <v>61.09</v>
      </c>
      <c r="J298" s="8" t="s">
        <v>59</v>
      </c>
      <c r="K298" s="8" t="s">
        <v>544</v>
      </c>
      <c r="L298" s="8" t="s">
        <v>544</v>
      </c>
      <c r="M298" s="8" t="s">
        <v>60</v>
      </c>
      <c r="N298" s="72" t="s">
        <v>61</v>
      </c>
      <c r="O298" s="23">
        <v>3244207.31</v>
      </c>
      <c r="P298" s="23">
        <v>572507.17000000004</v>
      </c>
      <c r="Q298" s="23">
        <v>1493496.97</v>
      </c>
      <c r="R298" s="23"/>
      <c r="S298" s="23">
        <v>1013482.44</v>
      </c>
      <c r="T298" s="23">
        <f t="shared" si="8"/>
        <v>6323693.8900000006</v>
      </c>
      <c r="U298" s="39" t="s">
        <v>66</v>
      </c>
      <c r="V298" s="18">
        <v>2</v>
      </c>
      <c r="W298" s="23">
        <v>3078768.96</v>
      </c>
      <c r="X298" s="23">
        <v>543312.16</v>
      </c>
    </row>
    <row r="299" spans="1:24" x14ac:dyDescent="0.25">
      <c r="A299" s="39">
        <v>82</v>
      </c>
      <c r="B299" s="39" t="s">
        <v>237</v>
      </c>
      <c r="C299" s="167">
        <v>112285</v>
      </c>
      <c r="D299" s="70" t="s">
        <v>757</v>
      </c>
      <c r="E299" s="70" t="s">
        <v>758</v>
      </c>
      <c r="F299" s="71" t="s">
        <v>759</v>
      </c>
      <c r="G299" s="9" t="s">
        <v>12879</v>
      </c>
      <c r="H299" s="9" t="s">
        <v>12767</v>
      </c>
      <c r="I299" s="41">
        <v>55.24</v>
      </c>
      <c r="J299" s="8" t="s">
        <v>59</v>
      </c>
      <c r="K299" s="8" t="s">
        <v>544</v>
      </c>
      <c r="L299" s="8" t="s">
        <v>544</v>
      </c>
      <c r="M299" s="8" t="s">
        <v>60</v>
      </c>
      <c r="N299" s="72" t="s">
        <v>61</v>
      </c>
      <c r="O299" s="23">
        <v>998028.11</v>
      </c>
      <c r="P299" s="23">
        <v>176122.62</v>
      </c>
      <c r="Q299" s="23">
        <v>632668.19999999995</v>
      </c>
      <c r="R299" s="23"/>
      <c r="S299" s="23">
        <v>96568.61</v>
      </c>
      <c r="T299" s="23">
        <f t="shared" si="8"/>
        <v>1903387.54</v>
      </c>
      <c r="U299" s="39" t="s">
        <v>62</v>
      </c>
      <c r="V299" s="18">
        <v>2</v>
      </c>
      <c r="W299" s="23">
        <v>995975.61</v>
      </c>
      <c r="X299" s="23">
        <v>175760.43</v>
      </c>
    </row>
    <row r="300" spans="1:24" x14ac:dyDescent="0.25">
      <c r="A300" s="39">
        <v>83</v>
      </c>
      <c r="B300" s="39" t="s">
        <v>237</v>
      </c>
      <c r="C300" s="167">
        <v>114069</v>
      </c>
      <c r="D300" s="70" t="s">
        <v>760</v>
      </c>
      <c r="E300" s="70" t="s">
        <v>761</v>
      </c>
      <c r="F300" s="71" t="s">
        <v>762</v>
      </c>
      <c r="G300" s="9" t="s">
        <v>12879</v>
      </c>
      <c r="H300" s="9" t="s">
        <v>12827</v>
      </c>
      <c r="I300" s="41">
        <v>51.77</v>
      </c>
      <c r="J300" s="8" t="s">
        <v>59</v>
      </c>
      <c r="K300" s="8" t="s">
        <v>544</v>
      </c>
      <c r="L300" s="8" t="s">
        <v>544</v>
      </c>
      <c r="M300" s="8" t="s">
        <v>60</v>
      </c>
      <c r="N300" s="72" t="s">
        <v>61</v>
      </c>
      <c r="O300" s="23">
        <v>3839316.97</v>
      </c>
      <c r="P300" s="23">
        <v>677526.53</v>
      </c>
      <c r="Q300" s="23">
        <v>2899156.5</v>
      </c>
      <c r="R300" s="23"/>
      <c r="S300" s="23">
        <v>1440575</v>
      </c>
      <c r="T300" s="23">
        <f t="shared" si="8"/>
        <v>8856575</v>
      </c>
      <c r="U300" s="39" t="s">
        <v>66</v>
      </c>
      <c r="V300" s="18">
        <v>2</v>
      </c>
      <c r="W300" s="23">
        <v>3668048.78</v>
      </c>
      <c r="X300" s="23">
        <v>647302.72</v>
      </c>
    </row>
    <row r="301" spans="1:24" x14ac:dyDescent="0.25">
      <c r="A301" s="39">
        <v>84</v>
      </c>
      <c r="B301" s="39" t="s">
        <v>237</v>
      </c>
      <c r="C301" s="167">
        <v>115215</v>
      </c>
      <c r="D301" s="70" t="s">
        <v>763</v>
      </c>
      <c r="E301" s="70" t="s">
        <v>764</v>
      </c>
      <c r="F301" s="71" t="s">
        <v>765</v>
      </c>
      <c r="G301" s="9" t="s">
        <v>12928</v>
      </c>
      <c r="H301" s="9" t="s">
        <v>12889</v>
      </c>
      <c r="I301" s="41">
        <v>52.88</v>
      </c>
      <c r="J301" s="8" t="s">
        <v>59</v>
      </c>
      <c r="K301" s="8" t="s">
        <v>544</v>
      </c>
      <c r="L301" s="8" t="s">
        <v>605</v>
      </c>
      <c r="M301" s="8" t="s">
        <v>60</v>
      </c>
      <c r="N301" s="72" t="s">
        <v>61</v>
      </c>
      <c r="O301" s="23">
        <v>789145.87</v>
      </c>
      <c r="P301" s="23">
        <v>139261.04</v>
      </c>
      <c r="Q301" s="23">
        <v>563913.76</v>
      </c>
      <c r="R301" s="23"/>
      <c r="S301" s="23">
        <v>274035.74</v>
      </c>
      <c r="T301" s="23">
        <f t="shared" si="8"/>
        <v>1766356.41</v>
      </c>
      <c r="U301" s="39" t="s">
        <v>66</v>
      </c>
      <c r="V301" s="18">
        <v>2</v>
      </c>
      <c r="W301" s="23">
        <v>740793.48</v>
      </c>
      <c r="X301" s="23">
        <v>130728.25</v>
      </c>
    </row>
    <row r="302" spans="1:24" x14ac:dyDescent="0.25">
      <c r="A302" s="39">
        <v>85</v>
      </c>
      <c r="B302" s="39" t="s">
        <v>237</v>
      </c>
      <c r="C302" s="167">
        <v>114201</v>
      </c>
      <c r="D302" s="70" t="s">
        <v>766</v>
      </c>
      <c r="E302" s="70" t="s">
        <v>767</v>
      </c>
      <c r="F302" s="71" t="s">
        <v>768</v>
      </c>
      <c r="G302" s="9" t="s">
        <v>12947</v>
      </c>
      <c r="H302" s="9" t="s">
        <v>12754</v>
      </c>
      <c r="I302" s="41">
        <v>60.78</v>
      </c>
      <c r="J302" s="8" t="s">
        <v>59</v>
      </c>
      <c r="K302" s="8" t="s">
        <v>544</v>
      </c>
      <c r="L302" s="8" t="s">
        <v>544</v>
      </c>
      <c r="M302" s="8" t="s">
        <v>60</v>
      </c>
      <c r="N302" s="72" t="s">
        <v>61</v>
      </c>
      <c r="O302" s="23">
        <v>858613.71</v>
      </c>
      <c r="P302" s="23">
        <v>151520.06</v>
      </c>
      <c r="Q302" s="23">
        <v>402628.51</v>
      </c>
      <c r="R302" s="23"/>
      <c r="S302" s="23">
        <v>17191.78</v>
      </c>
      <c r="T302" s="23">
        <f t="shared" si="8"/>
        <v>1429954.06</v>
      </c>
      <c r="U302" s="39" t="s">
        <v>62</v>
      </c>
      <c r="V302" s="18">
        <v>0</v>
      </c>
      <c r="W302" s="23">
        <v>855893.67</v>
      </c>
      <c r="X302" s="23">
        <v>151040.04</v>
      </c>
    </row>
    <row r="303" spans="1:24" x14ac:dyDescent="0.25">
      <c r="A303" s="39">
        <v>86</v>
      </c>
      <c r="B303" s="39" t="s">
        <v>237</v>
      </c>
      <c r="C303" s="167">
        <v>113199</v>
      </c>
      <c r="D303" s="70" t="s">
        <v>769</v>
      </c>
      <c r="E303" s="70" t="s">
        <v>770</v>
      </c>
      <c r="F303" s="71" t="s">
        <v>771</v>
      </c>
      <c r="G303" s="9" t="s">
        <v>12948</v>
      </c>
      <c r="H303" s="9" t="s">
        <v>12880</v>
      </c>
      <c r="I303" s="41">
        <v>51</v>
      </c>
      <c r="J303" s="8" t="s">
        <v>59</v>
      </c>
      <c r="K303" s="8" t="s">
        <v>544</v>
      </c>
      <c r="L303" s="8" t="s">
        <v>693</v>
      </c>
      <c r="M303" s="8" t="s">
        <v>60</v>
      </c>
      <c r="N303" s="72" t="s">
        <v>61</v>
      </c>
      <c r="O303" s="23">
        <v>3803325</v>
      </c>
      <c r="P303" s="23">
        <v>671175</v>
      </c>
      <c r="Q303" s="23">
        <v>2983000</v>
      </c>
      <c r="R303" s="23"/>
      <c r="S303" s="23">
        <v>1968535</v>
      </c>
      <c r="T303" s="23">
        <f t="shared" si="8"/>
        <v>9426035</v>
      </c>
      <c r="U303" s="39" t="s">
        <v>205</v>
      </c>
      <c r="V303" s="18">
        <v>0</v>
      </c>
      <c r="W303" s="23">
        <v>0</v>
      </c>
      <c r="X303" s="23">
        <v>0</v>
      </c>
    </row>
    <row r="304" spans="1:24" x14ac:dyDescent="0.25">
      <c r="A304" s="39">
        <v>87</v>
      </c>
      <c r="B304" s="39" t="s">
        <v>237</v>
      </c>
      <c r="C304" s="167">
        <v>114719</v>
      </c>
      <c r="D304" s="70" t="s">
        <v>772</v>
      </c>
      <c r="E304" s="70" t="s">
        <v>773</v>
      </c>
      <c r="F304" s="71" t="s">
        <v>774</v>
      </c>
      <c r="G304" s="9" t="s">
        <v>12804</v>
      </c>
      <c r="H304" s="9" t="s">
        <v>12733</v>
      </c>
      <c r="I304" s="41">
        <v>52.74</v>
      </c>
      <c r="J304" s="8" t="s">
        <v>59</v>
      </c>
      <c r="K304" s="8" t="s">
        <v>544</v>
      </c>
      <c r="L304" s="8" t="s">
        <v>544</v>
      </c>
      <c r="M304" s="8" t="s">
        <v>60</v>
      </c>
      <c r="N304" s="72" t="s">
        <v>61</v>
      </c>
      <c r="O304" s="23">
        <v>2194965.66</v>
      </c>
      <c r="P304" s="23">
        <v>387346.89</v>
      </c>
      <c r="Q304" s="23">
        <v>1579229.95</v>
      </c>
      <c r="R304" s="23"/>
      <c r="S304" s="23">
        <v>797412.41</v>
      </c>
      <c r="T304" s="23">
        <f t="shared" si="8"/>
        <v>4958954.91</v>
      </c>
      <c r="U304" s="39" t="s">
        <v>62</v>
      </c>
      <c r="V304" s="18">
        <v>1</v>
      </c>
      <c r="W304" s="23">
        <v>2193764.54</v>
      </c>
      <c r="X304" s="23">
        <v>387134.92</v>
      </c>
    </row>
    <row r="305" spans="1:24" x14ac:dyDescent="0.25">
      <c r="A305" s="39">
        <v>88</v>
      </c>
      <c r="B305" s="39" t="s">
        <v>237</v>
      </c>
      <c r="C305" s="167">
        <v>110117</v>
      </c>
      <c r="D305" s="70" t="s">
        <v>775</v>
      </c>
      <c r="E305" s="70" t="s">
        <v>776</v>
      </c>
      <c r="F305" s="71" t="s">
        <v>777</v>
      </c>
      <c r="G305" s="9" t="s">
        <v>12807</v>
      </c>
      <c r="H305" s="9" t="s">
        <v>12923</v>
      </c>
      <c r="I305" s="41">
        <v>60.39</v>
      </c>
      <c r="J305" s="8" t="s">
        <v>59</v>
      </c>
      <c r="K305" s="8" t="s">
        <v>544</v>
      </c>
      <c r="L305" s="8" t="s">
        <v>544</v>
      </c>
      <c r="M305" s="8" t="s">
        <v>60</v>
      </c>
      <c r="N305" s="72" t="s">
        <v>61</v>
      </c>
      <c r="O305" s="23">
        <v>1111702.6200000001</v>
      </c>
      <c r="P305" s="23">
        <v>196182.82</v>
      </c>
      <c r="Q305" s="23">
        <v>533133.63</v>
      </c>
      <c r="R305" s="23"/>
      <c r="S305" s="23">
        <v>188772.11</v>
      </c>
      <c r="T305" s="23">
        <f t="shared" si="8"/>
        <v>2029791.1800000002</v>
      </c>
      <c r="U305" s="39" t="s">
        <v>62</v>
      </c>
      <c r="V305" s="18">
        <v>1</v>
      </c>
      <c r="W305" s="23">
        <v>1057989.42</v>
      </c>
      <c r="X305" s="23">
        <v>186704.01</v>
      </c>
    </row>
    <row r="306" spans="1:24" x14ac:dyDescent="0.25">
      <c r="A306" s="39">
        <v>89</v>
      </c>
      <c r="B306" s="39" t="s">
        <v>237</v>
      </c>
      <c r="C306" s="167">
        <v>111093</v>
      </c>
      <c r="D306" s="70" t="s">
        <v>778</v>
      </c>
      <c r="E306" s="70" t="s">
        <v>779</v>
      </c>
      <c r="F306" s="71" t="s">
        <v>780</v>
      </c>
      <c r="G306" s="9" t="s">
        <v>12807</v>
      </c>
      <c r="H306" s="9" t="s">
        <v>12542</v>
      </c>
      <c r="I306" s="41">
        <v>60.91</v>
      </c>
      <c r="J306" s="8" t="s">
        <v>59</v>
      </c>
      <c r="K306" s="8" t="s">
        <v>544</v>
      </c>
      <c r="L306" s="8" t="s">
        <v>544</v>
      </c>
      <c r="M306" s="8" t="s">
        <v>60</v>
      </c>
      <c r="N306" s="72" t="s">
        <v>61</v>
      </c>
      <c r="O306" s="23">
        <v>1975910.27</v>
      </c>
      <c r="P306" s="23">
        <v>348690.03</v>
      </c>
      <c r="Q306" s="23">
        <v>919626.7</v>
      </c>
      <c r="R306" s="23"/>
      <c r="S306" s="23">
        <v>622168.68000000005</v>
      </c>
      <c r="T306" s="23">
        <f t="shared" si="8"/>
        <v>3866395.68</v>
      </c>
      <c r="U306" s="39" t="s">
        <v>62</v>
      </c>
      <c r="V306" s="18">
        <v>2</v>
      </c>
      <c r="W306" s="23">
        <v>1817738.31</v>
      </c>
      <c r="X306" s="23">
        <v>320777.36</v>
      </c>
    </row>
    <row r="307" spans="1:24" x14ac:dyDescent="0.25">
      <c r="A307" s="39">
        <v>90</v>
      </c>
      <c r="B307" s="39" t="s">
        <v>237</v>
      </c>
      <c r="C307" s="167">
        <v>114126</v>
      </c>
      <c r="D307" s="70" t="s">
        <v>781</v>
      </c>
      <c r="E307" s="70" t="s">
        <v>782</v>
      </c>
      <c r="F307" s="71" t="s">
        <v>783</v>
      </c>
      <c r="G307" s="9" t="s">
        <v>12807</v>
      </c>
      <c r="H307" s="9" t="s">
        <v>12872</v>
      </c>
      <c r="I307" s="41">
        <v>60.31</v>
      </c>
      <c r="J307" s="8" t="s">
        <v>59</v>
      </c>
      <c r="K307" s="8" t="s">
        <v>544</v>
      </c>
      <c r="L307" s="8" t="s">
        <v>544</v>
      </c>
      <c r="M307" s="8" t="s">
        <v>60</v>
      </c>
      <c r="N307" s="72" t="s">
        <v>61</v>
      </c>
      <c r="O307" s="23">
        <v>2054576.65</v>
      </c>
      <c r="P307" s="23">
        <v>362572.36</v>
      </c>
      <c r="Q307" s="23">
        <v>989730.27</v>
      </c>
      <c r="R307" s="23"/>
      <c r="S307" s="23">
        <v>650520.06999999995</v>
      </c>
      <c r="T307" s="23">
        <f t="shared" si="8"/>
        <v>4057399.3499999996</v>
      </c>
      <c r="U307" s="39" t="s">
        <v>205</v>
      </c>
      <c r="V307" s="18">
        <v>2</v>
      </c>
      <c r="W307" s="23">
        <v>0</v>
      </c>
      <c r="X307" s="23">
        <v>0</v>
      </c>
    </row>
    <row r="308" spans="1:24" x14ac:dyDescent="0.25">
      <c r="A308" s="39">
        <v>91</v>
      </c>
      <c r="B308" s="39" t="s">
        <v>237</v>
      </c>
      <c r="C308" s="167">
        <v>112399</v>
      </c>
      <c r="D308" s="70" t="s">
        <v>784</v>
      </c>
      <c r="E308" s="70" t="s">
        <v>785</v>
      </c>
      <c r="F308" s="71" t="s">
        <v>786</v>
      </c>
      <c r="G308" s="9" t="s">
        <v>12949</v>
      </c>
      <c r="H308" s="9" t="s">
        <v>12731</v>
      </c>
      <c r="I308" s="41">
        <v>50.04</v>
      </c>
      <c r="J308" s="8" t="s">
        <v>59</v>
      </c>
      <c r="K308" s="8" t="s">
        <v>544</v>
      </c>
      <c r="L308" s="8" t="s">
        <v>693</v>
      </c>
      <c r="M308" s="8" t="s">
        <v>60</v>
      </c>
      <c r="N308" s="72" t="s">
        <v>61</v>
      </c>
      <c r="O308" s="23">
        <v>3839014.42</v>
      </c>
      <c r="P308" s="23">
        <v>677473.13</v>
      </c>
      <c r="Q308" s="23">
        <v>3156092.63</v>
      </c>
      <c r="R308" s="23"/>
      <c r="S308" s="23">
        <v>1121641.5</v>
      </c>
      <c r="T308" s="23">
        <f t="shared" si="8"/>
        <v>8794221.6799999997</v>
      </c>
      <c r="U308" s="39" t="s">
        <v>62</v>
      </c>
      <c r="V308" s="18">
        <v>2</v>
      </c>
      <c r="W308" s="23">
        <v>3830312.24</v>
      </c>
      <c r="X308" s="23">
        <v>675937.47</v>
      </c>
    </row>
    <row r="309" spans="1:24" x14ac:dyDescent="0.25">
      <c r="A309" s="39">
        <v>92</v>
      </c>
      <c r="B309" s="39" t="s">
        <v>237</v>
      </c>
      <c r="C309" s="167">
        <v>111026</v>
      </c>
      <c r="D309" s="70" t="s">
        <v>787</v>
      </c>
      <c r="E309" s="70" t="s">
        <v>788</v>
      </c>
      <c r="F309" s="71" t="s">
        <v>789</v>
      </c>
      <c r="G309" s="9" t="s">
        <v>12881</v>
      </c>
      <c r="H309" s="9" t="s">
        <v>12805</v>
      </c>
      <c r="I309" s="41">
        <v>52.22</v>
      </c>
      <c r="J309" s="8" t="s">
        <v>59</v>
      </c>
      <c r="K309" s="8" t="s">
        <v>544</v>
      </c>
      <c r="L309" s="8" t="s">
        <v>544</v>
      </c>
      <c r="M309" s="8" t="s">
        <v>60</v>
      </c>
      <c r="N309" s="72" t="s">
        <v>61</v>
      </c>
      <c r="O309" s="23">
        <v>1510371.07</v>
      </c>
      <c r="P309" s="23">
        <v>266536.06</v>
      </c>
      <c r="Q309" s="23">
        <v>1115235.54</v>
      </c>
      <c r="R309" s="23"/>
      <c r="S309" s="23">
        <v>648175.03</v>
      </c>
      <c r="T309" s="23">
        <f t="shared" si="8"/>
        <v>3540317.7</v>
      </c>
      <c r="U309" s="39" t="s">
        <v>62</v>
      </c>
      <c r="V309" s="18">
        <v>4</v>
      </c>
      <c r="W309" s="23">
        <v>1434210.9</v>
      </c>
      <c r="X309" s="23">
        <v>253096.03</v>
      </c>
    </row>
    <row r="310" spans="1:24" x14ac:dyDescent="0.25">
      <c r="A310" s="39">
        <v>93</v>
      </c>
      <c r="B310" s="39" t="s">
        <v>237</v>
      </c>
      <c r="C310" s="167">
        <v>112018</v>
      </c>
      <c r="D310" s="70" t="s">
        <v>790</v>
      </c>
      <c r="E310" s="70" t="s">
        <v>791</v>
      </c>
      <c r="F310" s="71" t="s">
        <v>792</v>
      </c>
      <c r="G310" s="9" t="s">
        <v>12881</v>
      </c>
      <c r="H310" s="9" t="s">
        <v>12923</v>
      </c>
      <c r="I310" s="41">
        <v>52.59</v>
      </c>
      <c r="J310" s="8" t="s">
        <v>59</v>
      </c>
      <c r="K310" s="8" t="s">
        <v>544</v>
      </c>
      <c r="L310" s="8" t="s">
        <v>544</v>
      </c>
      <c r="M310" s="8" t="s">
        <v>60</v>
      </c>
      <c r="N310" s="72" t="s">
        <v>61</v>
      </c>
      <c r="O310" s="23">
        <v>1939934.58</v>
      </c>
      <c r="P310" s="23">
        <v>342341.4</v>
      </c>
      <c r="Q310" s="23">
        <v>1406759.28</v>
      </c>
      <c r="R310" s="23"/>
      <c r="S310" s="23">
        <v>424269.91</v>
      </c>
      <c r="T310" s="23">
        <f t="shared" si="8"/>
        <v>4113305.17</v>
      </c>
      <c r="U310" s="39" t="s">
        <v>62</v>
      </c>
      <c r="V310" s="18">
        <v>4</v>
      </c>
      <c r="W310" s="23">
        <v>1938879.15</v>
      </c>
      <c r="X310" s="23">
        <v>342155.14</v>
      </c>
    </row>
    <row r="311" spans="1:24" x14ac:dyDescent="0.25">
      <c r="A311" s="39">
        <v>94</v>
      </c>
      <c r="B311" s="39" t="s">
        <v>237</v>
      </c>
      <c r="C311" s="167">
        <v>114188</v>
      </c>
      <c r="D311" s="70" t="s">
        <v>793</v>
      </c>
      <c r="E311" s="70" t="s">
        <v>794</v>
      </c>
      <c r="F311" s="71" t="s">
        <v>795</v>
      </c>
      <c r="G311" s="9" t="s">
        <v>12881</v>
      </c>
      <c r="H311" s="9" t="s">
        <v>12542</v>
      </c>
      <c r="I311" s="41">
        <v>60.29</v>
      </c>
      <c r="J311" s="8" t="s">
        <v>59</v>
      </c>
      <c r="K311" s="8" t="s">
        <v>544</v>
      </c>
      <c r="L311" s="8" t="s">
        <v>544</v>
      </c>
      <c r="M311" s="8" t="s">
        <v>60</v>
      </c>
      <c r="N311" s="72" t="s">
        <v>61</v>
      </c>
      <c r="O311" s="23">
        <v>1035236.92</v>
      </c>
      <c r="P311" s="23">
        <v>182688.87</v>
      </c>
      <c r="Q311" s="23">
        <v>499288.49</v>
      </c>
      <c r="R311" s="23"/>
      <c r="S311" s="23">
        <v>556426.43000000005</v>
      </c>
      <c r="T311" s="23">
        <f t="shared" si="8"/>
        <v>2273640.71</v>
      </c>
      <c r="U311" s="39" t="s">
        <v>62</v>
      </c>
      <c r="V311" s="18">
        <v>2</v>
      </c>
      <c r="W311" s="23">
        <v>1032973.71</v>
      </c>
      <c r="X311" s="23">
        <v>182289.47</v>
      </c>
    </row>
    <row r="312" spans="1:24" x14ac:dyDescent="0.25">
      <c r="A312" s="39">
        <v>95</v>
      </c>
      <c r="B312" s="39" t="s">
        <v>237</v>
      </c>
      <c r="C312" s="167">
        <v>116313</v>
      </c>
      <c r="D312" s="70" t="s">
        <v>796</v>
      </c>
      <c r="E312" s="70" t="s">
        <v>797</v>
      </c>
      <c r="F312" s="71" t="s">
        <v>798</v>
      </c>
      <c r="G312" s="9" t="s">
        <v>12950</v>
      </c>
      <c r="H312" s="9" t="s">
        <v>12834</v>
      </c>
      <c r="I312" s="41">
        <v>61.66</v>
      </c>
      <c r="J312" s="8" t="s">
        <v>59</v>
      </c>
      <c r="K312" s="8" t="s">
        <v>544</v>
      </c>
      <c r="L312" s="8" t="s">
        <v>544</v>
      </c>
      <c r="M312" s="8" t="s">
        <v>60</v>
      </c>
      <c r="N312" s="72" t="s">
        <v>61</v>
      </c>
      <c r="O312" s="23">
        <v>1618324.6</v>
      </c>
      <c r="P312" s="23">
        <v>285586.7</v>
      </c>
      <c r="Q312" s="23">
        <v>720704.08</v>
      </c>
      <c r="R312" s="23"/>
      <c r="S312" s="23">
        <v>557780.4</v>
      </c>
      <c r="T312" s="23">
        <f t="shared" si="8"/>
        <v>3182395.78</v>
      </c>
      <c r="U312" s="39" t="s">
        <v>66</v>
      </c>
      <c r="V312" s="18">
        <v>1</v>
      </c>
      <c r="W312" s="23">
        <v>1612417.19</v>
      </c>
      <c r="X312" s="23">
        <v>284544.2</v>
      </c>
    </row>
    <row r="313" spans="1:24" x14ac:dyDescent="0.25">
      <c r="A313" s="39">
        <v>96</v>
      </c>
      <c r="B313" s="39" t="s">
        <v>237</v>
      </c>
      <c r="C313" s="167">
        <v>112069</v>
      </c>
      <c r="D313" s="70" t="s">
        <v>799</v>
      </c>
      <c r="E313" s="70" t="s">
        <v>800</v>
      </c>
      <c r="F313" s="71" t="s">
        <v>801</v>
      </c>
      <c r="G313" s="9" t="s">
        <v>12828</v>
      </c>
      <c r="H313" s="9" t="s">
        <v>12735</v>
      </c>
      <c r="I313" s="41">
        <v>60.01</v>
      </c>
      <c r="J313" s="8" t="s">
        <v>59</v>
      </c>
      <c r="K313" s="8" t="s">
        <v>544</v>
      </c>
      <c r="L313" s="8" t="s">
        <v>544</v>
      </c>
      <c r="M313" s="8" t="s">
        <v>60</v>
      </c>
      <c r="N313" s="72" t="s">
        <v>61</v>
      </c>
      <c r="O313" s="23">
        <v>3672053.86</v>
      </c>
      <c r="P313" s="23">
        <v>648009.51</v>
      </c>
      <c r="Q313" s="23">
        <v>1799005.45</v>
      </c>
      <c r="R313" s="23"/>
      <c r="S313" s="23">
        <v>1167461</v>
      </c>
      <c r="T313" s="23">
        <f t="shared" si="8"/>
        <v>7286529.8200000003</v>
      </c>
      <c r="U313" s="39" t="s">
        <v>62</v>
      </c>
      <c r="V313" s="18">
        <v>0</v>
      </c>
      <c r="W313" s="23">
        <v>3666297.81</v>
      </c>
      <c r="X313" s="23">
        <v>646993.73</v>
      </c>
    </row>
    <row r="314" spans="1:24" x14ac:dyDescent="0.25">
      <c r="A314" s="39">
        <v>97</v>
      </c>
      <c r="B314" s="39" t="s">
        <v>237</v>
      </c>
      <c r="C314" s="167">
        <v>112584</v>
      </c>
      <c r="D314" s="70" t="s">
        <v>802</v>
      </c>
      <c r="E314" s="70" t="s">
        <v>803</v>
      </c>
      <c r="F314" s="71" t="s">
        <v>804</v>
      </c>
      <c r="G314" s="9" t="s">
        <v>12951</v>
      </c>
      <c r="H314" s="9" t="s">
        <v>12800</v>
      </c>
      <c r="I314" s="41">
        <v>61.42</v>
      </c>
      <c r="J314" s="8" t="s">
        <v>59</v>
      </c>
      <c r="K314" s="8" t="s">
        <v>544</v>
      </c>
      <c r="L314" s="8" t="s">
        <v>544</v>
      </c>
      <c r="M314" s="8" t="s">
        <v>60</v>
      </c>
      <c r="N314" s="72" t="s">
        <v>61</v>
      </c>
      <c r="O314" s="23">
        <v>2376822.7000000002</v>
      </c>
      <c r="P314" s="23">
        <v>419439.3</v>
      </c>
      <c r="Q314" s="23">
        <v>1073618</v>
      </c>
      <c r="R314" s="23"/>
      <c r="S314" s="23">
        <v>24990</v>
      </c>
      <c r="T314" s="23">
        <f t="shared" si="8"/>
        <v>3894870</v>
      </c>
      <c r="U314" s="39" t="s">
        <v>62</v>
      </c>
      <c r="V314" s="18">
        <v>1</v>
      </c>
      <c r="W314" s="23">
        <v>2335423.19</v>
      </c>
      <c r="X314" s="23">
        <v>412133.5</v>
      </c>
    </row>
    <row r="315" spans="1:24" x14ac:dyDescent="0.25">
      <c r="A315" s="39">
        <v>98</v>
      </c>
      <c r="B315" s="39" t="s">
        <v>237</v>
      </c>
      <c r="C315" s="167">
        <v>110144</v>
      </c>
      <c r="D315" s="70" t="s">
        <v>805</v>
      </c>
      <c r="E315" s="70" t="s">
        <v>806</v>
      </c>
      <c r="F315" s="71" t="s">
        <v>807</v>
      </c>
      <c r="G315" s="9" t="s">
        <v>12818</v>
      </c>
      <c r="H315" s="9" t="s">
        <v>12842</v>
      </c>
      <c r="I315" s="41">
        <v>60.24</v>
      </c>
      <c r="J315" s="8" t="s">
        <v>59</v>
      </c>
      <c r="K315" s="8" t="s">
        <v>544</v>
      </c>
      <c r="L315" s="8" t="s">
        <v>544</v>
      </c>
      <c r="M315" s="8" t="s">
        <v>60</v>
      </c>
      <c r="N315" s="72" t="s">
        <v>61</v>
      </c>
      <c r="O315" s="23">
        <v>2487202.92</v>
      </c>
      <c r="P315" s="23">
        <v>438918.17</v>
      </c>
      <c r="Q315" s="23">
        <v>1202919.22</v>
      </c>
      <c r="R315" s="23"/>
      <c r="S315" s="23">
        <v>784517.65</v>
      </c>
      <c r="T315" s="23">
        <f t="shared" si="8"/>
        <v>4913557.96</v>
      </c>
      <c r="U315" s="39" t="s">
        <v>66</v>
      </c>
      <c r="V315" s="18">
        <v>2</v>
      </c>
      <c r="W315" s="23">
        <v>2439670.96</v>
      </c>
      <c r="X315" s="23">
        <v>430530.18</v>
      </c>
    </row>
    <row r="316" spans="1:24" x14ac:dyDescent="0.25">
      <c r="A316" s="39">
        <v>99</v>
      </c>
      <c r="B316" s="39" t="s">
        <v>237</v>
      </c>
      <c r="C316" s="167">
        <v>113426</v>
      </c>
      <c r="D316" s="70" t="s">
        <v>808</v>
      </c>
      <c r="E316" s="70" t="s">
        <v>809</v>
      </c>
      <c r="F316" s="71" t="s">
        <v>810</v>
      </c>
      <c r="G316" s="9" t="s">
        <v>12727</v>
      </c>
      <c r="H316" s="9" t="s">
        <v>12946</v>
      </c>
      <c r="I316" s="41">
        <v>53.43</v>
      </c>
      <c r="J316" s="8" t="s">
        <v>59</v>
      </c>
      <c r="K316" s="8" t="s">
        <v>544</v>
      </c>
      <c r="L316" s="8" t="s">
        <v>811</v>
      </c>
      <c r="M316" s="8" t="s">
        <v>60</v>
      </c>
      <c r="N316" s="72" t="s">
        <v>61</v>
      </c>
      <c r="O316" s="23">
        <v>1086261.3799999999</v>
      </c>
      <c r="P316" s="23">
        <v>191693.19</v>
      </c>
      <c r="Q316" s="23">
        <v>755280.52</v>
      </c>
      <c r="R316" s="23"/>
      <c r="S316" s="23">
        <v>438497.7</v>
      </c>
      <c r="T316" s="23">
        <f t="shared" si="8"/>
        <v>2471732.79</v>
      </c>
      <c r="U316" s="39" t="s">
        <v>66</v>
      </c>
      <c r="V316" s="18">
        <v>0</v>
      </c>
      <c r="W316" s="23">
        <v>361805.22</v>
      </c>
      <c r="X316" s="23">
        <v>63847.98</v>
      </c>
    </row>
    <row r="317" spans="1:24" x14ac:dyDescent="0.25">
      <c r="A317" s="39">
        <v>100</v>
      </c>
      <c r="B317" s="39" t="s">
        <v>237</v>
      </c>
      <c r="C317" s="167">
        <v>114036</v>
      </c>
      <c r="D317" s="70" t="s">
        <v>812</v>
      </c>
      <c r="E317" s="70" t="s">
        <v>813</v>
      </c>
      <c r="F317" s="71" t="s">
        <v>814</v>
      </c>
      <c r="G317" s="9" t="s">
        <v>12727</v>
      </c>
      <c r="H317" s="9" t="s">
        <v>12923</v>
      </c>
      <c r="I317" s="41">
        <v>60.57</v>
      </c>
      <c r="J317" s="8" t="s">
        <v>59</v>
      </c>
      <c r="K317" s="8" t="s">
        <v>544</v>
      </c>
      <c r="L317" s="8" t="s">
        <v>544</v>
      </c>
      <c r="M317" s="8" t="s">
        <v>60</v>
      </c>
      <c r="N317" s="72" t="s">
        <v>61</v>
      </c>
      <c r="O317" s="23">
        <v>2628149</v>
      </c>
      <c r="P317" s="23">
        <v>463791</v>
      </c>
      <c r="Q317" s="23">
        <v>1247260</v>
      </c>
      <c r="R317" s="23"/>
      <c r="S317" s="23">
        <v>826233</v>
      </c>
      <c r="T317" s="23">
        <f t="shared" si="8"/>
        <v>5165433</v>
      </c>
      <c r="U317" s="39" t="s">
        <v>62</v>
      </c>
      <c r="V317" s="18">
        <v>1</v>
      </c>
      <c r="W317" s="23">
        <v>2625305.33</v>
      </c>
      <c r="X317" s="23">
        <v>463289.17</v>
      </c>
    </row>
    <row r="318" spans="1:24" x14ac:dyDescent="0.25">
      <c r="A318" s="39">
        <v>101</v>
      </c>
      <c r="B318" s="39" t="s">
        <v>237</v>
      </c>
      <c r="C318" s="167">
        <v>114450</v>
      </c>
      <c r="D318" s="70" t="s">
        <v>815</v>
      </c>
      <c r="E318" s="70" t="s">
        <v>816</v>
      </c>
      <c r="F318" s="71" t="s">
        <v>817</v>
      </c>
      <c r="G318" s="9" t="s">
        <v>12727</v>
      </c>
      <c r="H318" s="9" t="s">
        <v>12745</v>
      </c>
      <c r="I318" s="41">
        <v>60.73</v>
      </c>
      <c r="J318" s="8" t="s">
        <v>59</v>
      </c>
      <c r="K318" s="8" t="s">
        <v>544</v>
      </c>
      <c r="L318" s="8" t="s">
        <v>544</v>
      </c>
      <c r="M318" s="8" t="s">
        <v>60</v>
      </c>
      <c r="N318" s="72" t="s">
        <v>61</v>
      </c>
      <c r="O318" s="23">
        <v>1610196.37</v>
      </c>
      <c r="P318" s="23">
        <v>284152.3</v>
      </c>
      <c r="Q318" s="23">
        <v>757088.66</v>
      </c>
      <c r="R318" s="23"/>
      <c r="S318" s="23">
        <v>506218.18</v>
      </c>
      <c r="T318" s="23">
        <f t="shared" si="8"/>
        <v>3157655.5100000002</v>
      </c>
      <c r="U318" s="39" t="s">
        <v>62</v>
      </c>
      <c r="V318" s="18">
        <v>0</v>
      </c>
      <c r="W318" s="23">
        <v>1596770.81</v>
      </c>
      <c r="X318" s="23">
        <v>281783.08</v>
      </c>
    </row>
    <row r="319" spans="1:24" x14ac:dyDescent="0.25">
      <c r="A319" s="39">
        <v>102</v>
      </c>
      <c r="B319" s="39" t="s">
        <v>237</v>
      </c>
      <c r="C319" s="167">
        <v>116254</v>
      </c>
      <c r="D319" s="70" t="s">
        <v>818</v>
      </c>
      <c r="E319" s="70" t="s">
        <v>819</v>
      </c>
      <c r="F319" s="71" t="s">
        <v>820</v>
      </c>
      <c r="G319" s="9" t="s">
        <v>12727</v>
      </c>
      <c r="H319" s="9" t="s">
        <v>13079</v>
      </c>
      <c r="I319" s="41">
        <v>60.44</v>
      </c>
      <c r="J319" s="8" t="s">
        <v>59</v>
      </c>
      <c r="K319" s="8" t="s">
        <v>544</v>
      </c>
      <c r="L319" s="8" t="s">
        <v>544</v>
      </c>
      <c r="M319" s="8" t="s">
        <v>60</v>
      </c>
      <c r="N319" s="72" t="s">
        <v>61</v>
      </c>
      <c r="O319" s="23">
        <v>1715859.97</v>
      </c>
      <c r="P319" s="23">
        <v>302798.82</v>
      </c>
      <c r="Q319" s="23">
        <v>820248.5</v>
      </c>
      <c r="R319" s="23"/>
      <c r="S319" s="23">
        <v>19388.669999999998</v>
      </c>
      <c r="T319" s="23">
        <f t="shared" si="8"/>
        <v>2858295.96</v>
      </c>
      <c r="U319" s="39" t="s">
        <v>66</v>
      </c>
      <c r="V319" s="18">
        <v>1</v>
      </c>
      <c r="W319" s="23">
        <v>1682593.62</v>
      </c>
      <c r="X319" s="23">
        <v>296928.28000000003</v>
      </c>
    </row>
    <row r="320" spans="1:24" x14ac:dyDescent="0.25">
      <c r="A320" s="39">
        <v>103</v>
      </c>
      <c r="B320" s="39" t="s">
        <v>308</v>
      </c>
      <c r="C320" s="167">
        <v>125367</v>
      </c>
      <c r="D320" s="70" t="s">
        <v>16200</v>
      </c>
      <c r="E320" s="70" t="s">
        <v>835</v>
      </c>
      <c r="F320" s="71" t="s">
        <v>16201</v>
      </c>
      <c r="G320" s="9" t="s">
        <v>15434</v>
      </c>
      <c r="H320" s="9" t="s">
        <v>16202</v>
      </c>
      <c r="I320" s="41">
        <v>85</v>
      </c>
      <c r="J320" s="8" t="s">
        <v>59</v>
      </c>
      <c r="K320" s="8" t="s">
        <v>544</v>
      </c>
      <c r="L320" s="8" t="s">
        <v>544</v>
      </c>
      <c r="M320" s="8" t="s">
        <v>229</v>
      </c>
      <c r="N320" s="72" t="s">
        <v>5779</v>
      </c>
      <c r="O320" s="23">
        <v>18539322.84</v>
      </c>
      <c r="P320" s="23">
        <v>2835425.82</v>
      </c>
      <c r="Q320" s="23">
        <v>436219.37</v>
      </c>
      <c r="R320" s="23"/>
      <c r="S320" s="23">
        <v>57680.07</v>
      </c>
      <c r="T320" s="23">
        <f t="shared" si="8"/>
        <v>21868648.100000001</v>
      </c>
      <c r="U320" s="39" t="s">
        <v>66</v>
      </c>
      <c r="V320" s="18">
        <v>0</v>
      </c>
      <c r="W320" s="23">
        <v>77885.5</v>
      </c>
      <c r="X320" s="23">
        <v>11911.9</v>
      </c>
    </row>
    <row r="321" spans="1:24" x14ac:dyDescent="0.25">
      <c r="A321" s="39">
        <v>104</v>
      </c>
      <c r="B321" s="39" t="s">
        <v>308</v>
      </c>
      <c r="C321" s="167">
        <v>114009</v>
      </c>
      <c r="D321" s="70" t="s">
        <v>821</v>
      </c>
      <c r="E321" s="70" t="s">
        <v>822</v>
      </c>
      <c r="F321" s="71" t="s">
        <v>823</v>
      </c>
      <c r="G321" s="9" t="s">
        <v>12952</v>
      </c>
      <c r="H321" s="9" t="s">
        <v>12838</v>
      </c>
      <c r="I321" s="41">
        <v>85</v>
      </c>
      <c r="J321" s="8" t="s">
        <v>59</v>
      </c>
      <c r="K321" s="8" t="s">
        <v>544</v>
      </c>
      <c r="L321" s="8" t="s">
        <v>824</v>
      </c>
      <c r="M321" s="8" t="s">
        <v>229</v>
      </c>
      <c r="N321" s="72" t="s">
        <v>313</v>
      </c>
      <c r="O321" s="23">
        <v>1015743.24</v>
      </c>
      <c r="P321" s="23">
        <v>155348.92000000001</v>
      </c>
      <c r="Q321" s="23">
        <v>23899.88</v>
      </c>
      <c r="R321" s="23"/>
      <c r="S321" s="23">
        <v>45810.55</v>
      </c>
      <c r="T321" s="23">
        <f t="shared" si="8"/>
        <v>1240802.5899999999</v>
      </c>
      <c r="U321" s="39" t="s">
        <v>66</v>
      </c>
      <c r="V321" s="18">
        <v>3</v>
      </c>
      <c r="W321" s="23">
        <v>340286.26</v>
      </c>
      <c r="X321" s="23">
        <v>42853.74</v>
      </c>
    </row>
    <row r="322" spans="1:24" x14ac:dyDescent="0.25">
      <c r="A322" s="39">
        <v>105</v>
      </c>
      <c r="B322" s="39" t="s">
        <v>308</v>
      </c>
      <c r="C322" s="167">
        <v>116722</v>
      </c>
      <c r="D322" s="70" t="s">
        <v>825</v>
      </c>
      <c r="E322" s="70" t="s">
        <v>16203</v>
      </c>
      <c r="F322" s="71" t="s">
        <v>826</v>
      </c>
      <c r="G322" s="9" t="s">
        <v>12845</v>
      </c>
      <c r="H322" s="9" t="s">
        <v>12880</v>
      </c>
      <c r="I322" s="41">
        <v>85</v>
      </c>
      <c r="J322" s="8" t="s">
        <v>59</v>
      </c>
      <c r="K322" s="8" t="s">
        <v>544</v>
      </c>
      <c r="L322" s="8" t="s">
        <v>827</v>
      </c>
      <c r="M322" s="8" t="s">
        <v>229</v>
      </c>
      <c r="N322" s="72" t="s">
        <v>313</v>
      </c>
      <c r="O322" s="23">
        <v>773248.06</v>
      </c>
      <c r="P322" s="23">
        <v>118261.46</v>
      </c>
      <c r="Q322" s="23">
        <v>18194.080000000002</v>
      </c>
      <c r="R322" s="23"/>
      <c r="S322" s="23">
        <v>667854.06999999995</v>
      </c>
      <c r="T322" s="23">
        <f t="shared" si="8"/>
        <v>1577557.67</v>
      </c>
      <c r="U322" s="39" t="s">
        <v>66</v>
      </c>
      <c r="V322" s="18">
        <v>2</v>
      </c>
      <c r="W322" s="23">
        <v>399821.27</v>
      </c>
      <c r="X322" s="23">
        <v>61149.120000000003</v>
      </c>
    </row>
    <row r="323" spans="1:24" x14ac:dyDescent="0.25">
      <c r="A323" s="39">
        <v>106</v>
      </c>
      <c r="B323" s="39" t="s">
        <v>308</v>
      </c>
      <c r="C323" s="167">
        <v>118128</v>
      </c>
      <c r="D323" s="70" t="s">
        <v>828</v>
      </c>
      <c r="E323" s="70" t="s">
        <v>829</v>
      </c>
      <c r="F323" s="71" t="s">
        <v>830</v>
      </c>
      <c r="G323" s="9" t="s">
        <v>12953</v>
      </c>
      <c r="H323" s="9" t="s">
        <v>12827</v>
      </c>
      <c r="I323" s="41">
        <v>85</v>
      </c>
      <c r="J323" s="8" t="s">
        <v>59</v>
      </c>
      <c r="K323" s="8" t="s">
        <v>544</v>
      </c>
      <c r="L323" s="8" t="s">
        <v>544</v>
      </c>
      <c r="M323" s="8" t="s">
        <v>378</v>
      </c>
      <c r="N323" s="72" t="s">
        <v>313</v>
      </c>
      <c r="O323" s="23">
        <v>7513933.4199999999</v>
      </c>
      <c r="P323" s="23">
        <v>0</v>
      </c>
      <c r="Q323" s="23">
        <v>1325988.24</v>
      </c>
      <c r="R323" s="23"/>
      <c r="S323" s="23">
        <v>2091909.75</v>
      </c>
      <c r="T323" s="23">
        <f t="shared" si="8"/>
        <v>10931831.41</v>
      </c>
      <c r="U323" s="39" t="s">
        <v>66</v>
      </c>
      <c r="V323" s="18">
        <v>2</v>
      </c>
      <c r="W323" s="23">
        <v>2609.67</v>
      </c>
      <c r="X323" s="23">
        <v>0</v>
      </c>
    </row>
    <row r="324" spans="1:24" x14ac:dyDescent="0.25">
      <c r="A324" s="39">
        <v>107</v>
      </c>
      <c r="B324" s="39" t="s">
        <v>308</v>
      </c>
      <c r="C324" s="167">
        <v>116126</v>
      </c>
      <c r="D324" s="70" t="s">
        <v>831</v>
      </c>
      <c r="E324" s="70" t="s">
        <v>832</v>
      </c>
      <c r="F324" s="71" t="s">
        <v>833</v>
      </c>
      <c r="G324" s="9" t="s">
        <v>12954</v>
      </c>
      <c r="H324" s="9" t="s">
        <v>12893</v>
      </c>
      <c r="I324" s="41">
        <v>85</v>
      </c>
      <c r="J324" s="8" t="s">
        <v>59</v>
      </c>
      <c r="K324" s="8" t="s">
        <v>544</v>
      </c>
      <c r="L324" s="8" t="s">
        <v>544</v>
      </c>
      <c r="M324" s="8" t="s">
        <v>312</v>
      </c>
      <c r="N324" s="72" t="s">
        <v>313</v>
      </c>
      <c r="O324" s="23">
        <v>7426315.0199999996</v>
      </c>
      <c r="P324" s="23">
        <v>0</v>
      </c>
      <c r="Q324" s="23">
        <v>1310526.18</v>
      </c>
      <c r="R324" s="23"/>
      <c r="S324" s="23">
        <v>990328</v>
      </c>
      <c r="T324" s="23">
        <f t="shared" si="8"/>
        <v>9727169.1999999993</v>
      </c>
      <c r="U324" s="39" t="s">
        <v>66</v>
      </c>
      <c r="V324" s="18">
        <v>1</v>
      </c>
      <c r="W324" s="23">
        <v>321644.71999999997</v>
      </c>
      <c r="X324" s="23">
        <v>0</v>
      </c>
    </row>
    <row r="325" spans="1:24" x14ac:dyDescent="0.25">
      <c r="A325" s="39">
        <v>108</v>
      </c>
      <c r="B325" s="39" t="s">
        <v>308</v>
      </c>
      <c r="C325" s="167">
        <v>117817</v>
      </c>
      <c r="D325" s="70" t="s">
        <v>834</v>
      </c>
      <c r="E325" s="70" t="s">
        <v>835</v>
      </c>
      <c r="F325" s="71" t="s">
        <v>836</v>
      </c>
      <c r="G325" s="9" t="s">
        <v>12826</v>
      </c>
      <c r="H325" s="9" t="s">
        <v>12880</v>
      </c>
      <c r="I325" s="41">
        <v>85</v>
      </c>
      <c r="J325" s="8" t="s">
        <v>59</v>
      </c>
      <c r="K325" s="8" t="s">
        <v>544</v>
      </c>
      <c r="L325" s="8" t="s">
        <v>544</v>
      </c>
      <c r="M325" s="8" t="s">
        <v>229</v>
      </c>
      <c r="N325" s="72" t="s">
        <v>313</v>
      </c>
      <c r="O325" s="23">
        <v>15894399.140000001</v>
      </c>
      <c r="P325" s="23">
        <v>2430908.1</v>
      </c>
      <c r="Q325" s="23">
        <v>373985.87</v>
      </c>
      <c r="R325" s="23"/>
      <c r="S325" s="23">
        <v>274451.13</v>
      </c>
      <c r="T325" s="23">
        <f t="shared" si="8"/>
        <v>18973744.240000002</v>
      </c>
      <c r="U325" s="39" t="s">
        <v>66</v>
      </c>
      <c r="V325" s="18">
        <v>0</v>
      </c>
      <c r="W325" s="23">
        <v>260249.73</v>
      </c>
      <c r="X325" s="23">
        <v>39802.9</v>
      </c>
    </row>
    <row r="326" spans="1:24" x14ac:dyDescent="0.25">
      <c r="A326" s="39">
        <v>109</v>
      </c>
      <c r="B326" s="39" t="s">
        <v>308</v>
      </c>
      <c r="C326" s="167">
        <v>110280</v>
      </c>
      <c r="D326" s="70" t="s">
        <v>837</v>
      </c>
      <c r="E326" s="70" t="s">
        <v>838</v>
      </c>
      <c r="F326" s="71" t="s">
        <v>839</v>
      </c>
      <c r="G326" s="9" t="s">
        <v>12955</v>
      </c>
      <c r="H326" s="9" t="s">
        <v>12956</v>
      </c>
      <c r="I326" s="41">
        <v>85</v>
      </c>
      <c r="J326" s="8" t="s">
        <v>59</v>
      </c>
      <c r="K326" s="8" t="s">
        <v>544</v>
      </c>
      <c r="L326" s="8" t="s">
        <v>544</v>
      </c>
      <c r="M326" s="8" t="s">
        <v>229</v>
      </c>
      <c r="N326" s="72" t="s">
        <v>313</v>
      </c>
      <c r="O326" s="23">
        <v>76522082.019999996</v>
      </c>
      <c r="P326" s="23">
        <v>11703377.25</v>
      </c>
      <c r="Q326" s="23">
        <v>1800519.58</v>
      </c>
      <c r="R326" s="23"/>
      <c r="S326" s="23">
        <v>31450149.190000001</v>
      </c>
      <c r="T326" s="23">
        <f t="shared" si="8"/>
        <v>121476128.03999999</v>
      </c>
      <c r="U326" s="39" t="s">
        <v>66</v>
      </c>
      <c r="V326" s="18">
        <v>2</v>
      </c>
      <c r="W326" s="23">
        <v>17125111.43</v>
      </c>
      <c r="X326" s="23">
        <v>1458408.63</v>
      </c>
    </row>
    <row r="327" spans="1:24" x14ac:dyDescent="0.25">
      <c r="A327" s="39">
        <v>110</v>
      </c>
      <c r="B327" s="39" t="s">
        <v>308</v>
      </c>
      <c r="C327" s="167">
        <v>130552</v>
      </c>
      <c r="D327" s="70" t="s">
        <v>12957</v>
      </c>
      <c r="E327" s="70" t="s">
        <v>12958</v>
      </c>
      <c r="F327" s="71" t="s">
        <v>12959</v>
      </c>
      <c r="G327" s="9" t="s">
        <v>12960</v>
      </c>
      <c r="H327" s="9" t="s">
        <v>12929</v>
      </c>
      <c r="I327" s="41">
        <v>85</v>
      </c>
      <c r="J327" s="8" t="s">
        <v>59</v>
      </c>
      <c r="K327" s="8" t="s">
        <v>544</v>
      </c>
      <c r="L327" s="8" t="s">
        <v>544</v>
      </c>
      <c r="M327" s="8" t="s">
        <v>229</v>
      </c>
      <c r="N327" s="72" t="s">
        <v>321</v>
      </c>
      <c r="O327" s="23">
        <v>77502911.530000001</v>
      </c>
      <c r="P327" s="23">
        <v>11853386.470000001</v>
      </c>
      <c r="Q327" s="23">
        <v>1823597.92</v>
      </c>
      <c r="R327" s="23"/>
      <c r="S327" s="23">
        <v>2735396.88</v>
      </c>
      <c r="T327" s="23">
        <f t="shared" si="8"/>
        <v>93915292.799999997</v>
      </c>
      <c r="U327" s="39" t="s">
        <v>66</v>
      </c>
      <c r="V327" s="18">
        <v>0</v>
      </c>
      <c r="W327" s="23">
        <v>212120.46</v>
      </c>
      <c r="X327" s="23">
        <v>32291.95</v>
      </c>
    </row>
    <row r="328" spans="1:24" x14ac:dyDescent="0.25">
      <c r="A328" s="39">
        <v>111</v>
      </c>
      <c r="B328" s="39" t="s">
        <v>308</v>
      </c>
      <c r="C328" s="167">
        <v>115226</v>
      </c>
      <c r="D328" s="70" t="s">
        <v>15373</v>
      </c>
      <c r="E328" s="70" t="s">
        <v>12569</v>
      </c>
      <c r="F328" s="71" t="s">
        <v>840</v>
      </c>
      <c r="G328" s="9" t="s">
        <v>12961</v>
      </c>
      <c r="H328" s="9" t="s">
        <v>12823</v>
      </c>
      <c r="I328" s="41">
        <v>85</v>
      </c>
      <c r="J328" s="8" t="s">
        <v>59</v>
      </c>
      <c r="K328" s="8" t="s">
        <v>544</v>
      </c>
      <c r="L328" s="8" t="s">
        <v>605</v>
      </c>
      <c r="M328" s="8" t="s">
        <v>229</v>
      </c>
      <c r="N328" s="72" t="s">
        <v>313</v>
      </c>
      <c r="O328" s="23">
        <v>2641180.77</v>
      </c>
      <c r="P328" s="23">
        <v>403945.29</v>
      </c>
      <c r="Q328" s="23">
        <v>62145.43</v>
      </c>
      <c r="R328" s="23"/>
      <c r="S328" s="23">
        <v>282743.65999999997</v>
      </c>
      <c r="T328" s="23">
        <f t="shared" si="8"/>
        <v>3390015.1500000004</v>
      </c>
      <c r="U328" s="39" t="s">
        <v>66</v>
      </c>
      <c r="V328" s="18">
        <v>2</v>
      </c>
      <c r="W328" s="23">
        <v>179291.51999999999</v>
      </c>
      <c r="X328" s="23">
        <v>27421.02</v>
      </c>
    </row>
    <row r="329" spans="1:24" x14ac:dyDescent="0.25">
      <c r="A329" s="39">
        <v>112</v>
      </c>
      <c r="B329" s="39" t="s">
        <v>841</v>
      </c>
      <c r="C329" s="167">
        <v>127025</v>
      </c>
      <c r="D329" s="70" t="s">
        <v>16622</v>
      </c>
      <c r="E329" s="70" t="s">
        <v>835</v>
      </c>
      <c r="F329" s="71" t="s">
        <v>16623</v>
      </c>
      <c r="G329" s="9" t="s">
        <v>16624</v>
      </c>
      <c r="H329" s="9" t="s">
        <v>15350</v>
      </c>
      <c r="I329" s="41">
        <v>85</v>
      </c>
      <c r="J329" s="8" t="s">
        <v>59</v>
      </c>
      <c r="K329" s="8" t="s">
        <v>544</v>
      </c>
      <c r="L329" s="8" t="s">
        <v>544</v>
      </c>
      <c r="M329" s="8" t="s">
        <v>229</v>
      </c>
      <c r="N329" s="72" t="s">
        <v>843</v>
      </c>
      <c r="O329" s="23">
        <v>82194621.480000004</v>
      </c>
      <c r="P329" s="23">
        <v>12570942.08</v>
      </c>
      <c r="Q329" s="23">
        <v>1933991.1</v>
      </c>
      <c r="R329" s="23"/>
      <c r="S329" s="23">
        <v>6694270</v>
      </c>
      <c r="T329" s="23">
        <f t="shared" si="8"/>
        <v>103393824.66</v>
      </c>
      <c r="U329" s="39" t="s">
        <v>66</v>
      </c>
      <c r="V329" s="18">
        <v>1</v>
      </c>
      <c r="W329" s="23">
        <v>7500000</v>
      </c>
      <c r="X329" s="23">
        <v>0</v>
      </c>
    </row>
    <row r="330" spans="1:24" x14ac:dyDescent="0.25">
      <c r="A330" s="39">
        <v>113</v>
      </c>
      <c r="B330" s="39" t="s">
        <v>841</v>
      </c>
      <c r="C330" s="167">
        <v>128205</v>
      </c>
      <c r="D330" s="70" t="s">
        <v>16204</v>
      </c>
      <c r="E330" s="70" t="s">
        <v>835</v>
      </c>
      <c r="F330" s="71" t="s">
        <v>16205</v>
      </c>
      <c r="G330" s="9" t="s">
        <v>16206</v>
      </c>
      <c r="H330" s="9" t="s">
        <v>12908</v>
      </c>
      <c r="I330" s="41">
        <v>85</v>
      </c>
      <c r="J330" s="8" t="s">
        <v>59</v>
      </c>
      <c r="K330" s="8" t="s">
        <v>544</v>
      </c>
      <c r="L330" s="8" t="s">
        <v>544</v>
      </c>
      <c r="M330" s="8" t="s">
        <v>229</v>
      </c>
      <c r="N330" s="72" t="s">
        <v>13994</v>
      </c>
      <c r="O330" s="23">
        <v>10749015.74</v>
      </c>
      <c r="P330" s="23">
        <v>1643967.11</v>
      </c>
      <c r="Q330" s="23">
        <v>252918.03</v>
      </c>
      <c r="R330" s="23"/>
      <c r="S330" s="23">
        <v>0</v>
      </c>
      <c r="T330" s="23">
        <f t="shared" si="8"/>
        <v>12645900.879999999</v>
      </c>
      <c r="U330" s="39" t="s">
        <v>66</v>
      </c>
      <c r="V330" s="18">
        <v>0</v>
      </c>
      <c r="W330" s="23">
        <v>0</v>
      </c>
      <c r="X330" s="23">
        <v>0</v>
      </c>
    </row>
    <row r="331" spans="1:24" x14ac:dyDescent="0.25">
      <c r="A331" s="39">
        <v>114</v>
      </c>
      <c r="B331" s="39" t="s">
        <v>841</v>
      </c>
      <c r="C331" s="167">
        <v>123700</v>
      </c>
      <c r="D331" s="70" t="s">
        <v>842</v>
      </c>
      <c r="E331" s="70" t="s">
        <v>835</v>
      </c>
      <c r="F331" s="71" t="s">
        <v>12962</v>
      </c>
      <c r="G331" s="9" t="s">
        <v>12963</v>
      </c>
      <c r="H331" s="9" t="s">
        <v>13032</v>
      </c>
      <c r="I331" s="41">
        <v>85</v>
      </c>
      <c r="J331" s="8" t="s">
        <v>59</v>
      </c>
      <c r="K331" s="8" t="s">
        <v>544</v>
      </c>
      <c r="L331" s="8" t="s">
        <v>544</v>
      </c>
      <c r="M331" s="8" t="s">
        <v>229</v>
      </c>
      <c r="N331" s="72" t="s">
        <v>843</v>
      </c>
      <c r="O331" s="23">
        <v>86596772.030000001</v>
      </c>
      <c r="P331" s="23">
        <v>13244212.16</v>
      </c>
      <c r="Q331" s="23">
        <v>2037571.13</v>
      </c>
      <c r="R331" s="23"/>
      <c r="S331" s="23">
        <v>12318753.01</v>
      </c>
      <c r="T331" s="23">
        <f t="shared" si="8"/>
        <v>114197308.33</v>
      </c>
      <c r="U331" s="39" t="s">
        <v>66</v>
      </c>
      <c r="V331" s="18">
        <v>1</v>
      </c>
      <c r="W331" s="23">
        <v>42434451.07</v>
      </c>
      <c r="X331" s="23">
        <v>1231531.8700000001</v>
      </c>
    </row>
    <row r="332" spans="1:24" x14ac:dyDescent="0.25">
      <c r="A332" s="39">
        <v>115</v>
      </c>
      <c r="B332" s="39" t="s">
        <v>841</v>
      </c>
      <c r="C332" s="167">
        <v>122754</v>
      </c>
      <c r="D332" s="70" t="s">
        <v>16207</v>
      </c>
      <c r="E332" s="70" t="s">
        <v>835</v>
      </c>
      <c r="F332" s="71" t="s">
        <v>16208</v>
      </c>
      <c r="G332" s="9" t="s">
        <v>16209</v>
      </c>
      <c r="H332" s="9" t="s">
        <v>13032</v>
      </c>
      <c r="I332" s="41">
        <v>85</v>
      </c>
      <c r="J332" s="8" t="s">
        <v>59</v>
      </c>
      <c r="K332" s="8" t="s">
        <v>544</v>
      </c>
      <c r="L332" s="8" t="s">
        <v>544</v>
      </c>
      <c r="M332" s="8" t="s">
        <v>229</v>
      </c>
      <c r="N332" s="72" t="s">
        <v>843</v>
      </c>
      <c r="O332" s="23">
        <v>18708641.850000001</v>
      </c>
      <c r="P332" s="23">
        <v>2861321.68</v>
      </c>
      <c r="Q332" s="23">
        <v>440203.35</v>
      </c>
      <c r="R332" s="23"/>
      <c r="S332" s="23">
        <v>216356.76</v>
      </c>
      <c r="T332" s="23">
        <f t="shared" si="8"/>
        <v>22226523.640000004</v>
      </c>
      <c r="U332" s="39" t="s">
        <v>66</v>
      </c>
      <c r="V332" s="18">
        <v>0</v>
      </c>
      <c r="W332" s="23">
        <v>0</v>
      </c>
      <c r="X332" s="23">
        <v>0</v>
      </c>
    </row>
    <row r="333" spans="1:24" x14ac:dyDescent="0.25">
      <c r="A333" s="39">
        <v>116</v>
      </c>
      <c r="B333" s="39" t="s">
        <v>841</v>
      </c>
      <c r="C333" s="167">
        <v>123696</v>
      </c>
      <c r="D333" s="70" t="s">
        <v>12964</v>
      </c>
      <c r="E333" s="70" t="s">
        <v>835</v>
      </c>
      <c r="F333" s="71" t="s">
        <v>12965</v>
      </c>
      <c r="G333" s="9" t="s">
        <v>12966</v>
      </c>
      <c r="H333" s="9" t="s">
        <v>13003</v>
      </c>
      <c r="I333" s="41">
        <v>85</v>
      </c>
      <c r="J333" s="8" t="s">
        <v>59</v>
      </c>
      <c r="K333" s="8" t="s">
        <v>544</v>
      </c>
      <c r="L333" s="8" t="s">
        <v>544</v>
      </c>
      <c r="M333" s="8" t="s">
        <v>229</v>
      </c>
      <c r="N333" s="72" t="s">
        <v>843</v>
      </c>
      <c r="O333" s="23">
        <v>89938875.459999993</v>
      </c>
      <c r="P333" s="23">
        <v>13755357.4</v>
      </c>
      <c r="Q333" s="23">
        <v>2116208.84</v>
      </c>
      <c r="R333" s="23"/>
      <c r="S333" s="23">
        <v>8549288.25</v>
      </c>
      <c r="T333" s="23">
        <f t="shared" si="8"/>
        <v>114359729.95</v>
      </c>
      <c r="U333" s="39" t="s">
        <v>66</v>
      </c>
      <c r="V333" s="18">
        <v>1</v>
      </c>
      <c r="W333" s="23">
        <v>35453393.840000004</v>
      </c>
      <c r="X333" s="23">
        <v>1302066.51</v>
      </c>
    </row>
    <row r="334" spans="1:24" x14ac:dyDescent="0.25">
      <c r="A334" s="39">
        <v>117</v>
      </c>
      <c r="B334" s="39" t="s">
        <v>13020</v>
      </c>
      <c r="C334" s="167">
        <v>126441</v>
      </c>
      <c r="D334" s="70" t="s">
        <v>15374</v>
      </c>
      <c r="E334" s="70" t="s">
        <v>835</v>
      </c>
      <c r="F334" s="71" t="s">
        <v>15375</v>
      </c>
      <c r="G334" s="9" t="s">
        <v>15376</v>
      </c>
      <c r="H334" s="9" t="s">
        <v>13081</v>
      </c>
      <c r="I334" s="41">
        <v>85</v>
      </c>
      <c r="J334" s="8" t="s">
        <v>59</v>
      </c>
      <c r="K334" s="8" t="s">
        <v>544</v>
      </c>
      <c r="L334" s="8" t="s">
        <v>544</v>
      </c>
      <c r="M334" s="8" t="s">
        <v>229</v>
      </c>
      <c r="N334" s="72" t="s">
        <v>350</v>
      </c>
      <c r="O334" s="23">
        <v>7349742.9000000004</v>
      </c>
      <c r="P334" s="23">
        <v>1124078.29</v>
      </c>
      <c r="Q334" s="23">
        <v>172935.15</v>
      </c>
      <c r="R334" s="23"/>
      <c r="S334" s="23">
        <v>1785</v>
      </c>
      <c r="T334" s="23">
        <f t="shared" ref="T334:T397" si="9">O334+P334+Q334+S334</f>
        <v>8648541.3400000017</v>
      </c>
      <c r="U334" s="39" t="s">
        <v>66</v>
      </c>
      <c r="V334" s="18">
        <v>0</v>
      </c>
      <c r="W334" s="23">
        <v>163022.29999999999</v>
      </c>
      <c r="X334" s="23">
        <v>24932.799999999999</v>
      </c>
    </row>
    <row r="335" spans="1:24" x14ac:dyDescent="0.25">
      <c r="A335" s="39">
        <v>118</v>
      </c>
      <c r="B335" s="39" t="s">
        <v>13020</v>
      </c>
      <c r="C335" s="167">
        <v>126442</v>
      </c>
      <c r="D335" s="70" t="s">
        <v>14274</v>
      </c>
      <c r="E335" s="70" t="s">
        <v>835</v>
      </c>
      <c r="F335" s="71" t="s">
        <v>14275</v>
      </c>
      <c r="G335" s="9" t="s">
        <v>14276</v>
      </c>
      <c r="H335" s="9" t="s">
        <v>12871</v>
      </c>
      <c r="I335" s="41">
        <v>85</v>
      </c>
      <c r="J335" s="8" t="s">
        <v>59</v>
      </c>
      <c r="K335" s="8" t="s">
        <v>544</v>
      </c>
      <c r="L335" s="8" t="s">
        <v>544</v>
      </c>
      <c r="M335" s="8" t="s">
        <v>229</v>
      </c>
      <c r="N335" s="72" t="s">
        <v>350</v>
      </c>
      <c r="O335" s="23">
        <v>11586233.66</v>
      </c>
      <c r="P335" s="23">
        <v>1772012.14</v>
      </c>
      <c r="Q335" s="23">
        <v>272617.31</v>
      </c>
      <c r="R335" s="23"/>
      <c r="S335" s="23">
        <v>297266.75</v>
      </c>
      <c r="T335" s="23">
        <f t="shared" si="9"/>
        <v>13928129.860000001</v>
      </c>
      <c r="U335" s="39" t="s">
        <v>66</v>
      </c>
      <c r="V335" s="18">
        <v>0</v>
      </c>
      <c r="W335" s="23">
        <v>823541.83</v>
      </c>
      <c r="X335" s="23">
        <v>125953.42</v>
      </c>
    </row>
    <row r="336" spans="1:24" x14ac:dyDescent="0.25">
      <c r="A336" s="39">
        <v>119</v>
      </c>
      <c r="B336" s="39" t="s">
        <v>1455</v>
      </c>
      <c r="C336" s="167">
        <v>127971</v>
      </c>
      <c r="D336" s="70" t="s">
        <v>16210</v>
      </c>
      <c r="E336" s="70" t="s">
        <v>835</v>
      </c>
      <c r="F336" s="71" t="s">
        <v>16211</v>
      </c>
      <c r="G336" s="9" t="s">
        <v>16184</v>
      </c>
      <c r="H336" s="9" t="s">
        <v>13019</v>
      </c>
      <c r="I336" s="41">
        <v>85</v>
      </c>
      <c r="J336" s="8" t="s">
        <v>59</v>
      </c>
      <c r="K336" s="8" t="s">
        <v>544</v>
      </c>
      <c r="L336" s="8" t="s">
        <v>544</v>
      </c>
      <c r="M336" s="8" t="s">
        <v>229</v>
      </c>
      <c r="N336" s="72" t="s">
        <v>368</v>
      </c>
      <c r="O336" s="23">
        <v>13408531.32</v>
      </c>
      <c r="P336" s="23">
        <v>2050716.51</v>
      </c>
      <c r="Q336" s="23">
        <v>315494.88</v>
      </c>
      <c r="R336" s="23"/>
      <c r="S336" s="23">
        <v>1071904.1399999999</v>
      </c>
      <c r="T336" s="23">
        <f t="shared" si="9"/>
        <v>16846646.850000001</v>
      </c>
      <c r="U336" s="39" t="s">
        <v>66</v>
      </c>
      <c r="V336" s="18">
        <v>0</v>
      </c>
      <c r="W336" s="23">
        <v>129977.75</v>
      </c>
      <c r="X336" s="23">
        <v>19878.95</v>
      </c>
    </row>
    <row r="337" spans="1:24" x14ac:dyDescent="0.25">
      <c r="A337" s="39">
        <v>120</v>
      </c>
      <c r="B337" s="39" t="s">
        <v>5784</v>
      </c>
      <c r="C337" s="167">
        <v>126440</v>
      </c>
      <c r="D337" s="70" t="s">
        <v>16212</v>
      </c>
      <c r="E337" s="70" t="s">
        <v>835</v>
      </c>
      <c r="F337" s="71" t="s">
        <v>16213</v>
      </c>
      <c r="G337" s="9" t="s">
        <v>16214</v>
      </c>
      <c r="H337" s="9" t="s">
        <v>12794</v>
      </c>
      <c r="I337" s="41">
        <v>85</v>
      </c>
      <c r="J337" s="8" t="s">
        <v>59</v>
      </c>
      <c r="K337" s="8" t="s">
        <v>544</v>
      </c>
      <c r="L337" s="8" t="s">
        <v>544</v>
      </c>
      <c r="M337" s="8" t="s">
        <v>229</v>
      </c>
      <c r="N337" s="72" t="s">
        <v>1128</v>
      </c>
      <c r="O337" s="23">
        <v>6284001.5</v>
      </c>
      <c r="P337" s="23">
        <v>961082.57</v>
      </c>
      <c r="Q337" s="23">
        <v>147858.85999999999</v>
      </c>
      <c r="R337" s="23"/>
      <c r="S337" s="23">
        <v>0</v>
      </c>
      <c r="T337" s="23">
        <f t="shared" si="9"/>
        <v>7392942.9300000006</v>
      </c>
      <c r="U337" s="39" t="s">
        <v>66</v>
      </c>
      <c r="V337" s="18">
        <v>0</v>
      </c>
      <c r="W337" s="23">
        <v>181447.67999999999</v>
      </c>
      <c r="X337" s="23">
        <v>27750.82</v>
      </c>
    </row>
    <row r="338" spans="1:24" x14ac:dyDescent="0.25">
      <c r="A338" s="39">
        <v>121</v>
      </c>
      <c r="B338" s="39" t="s">
        <v>5784</v>
      </c>
      <c r="C338" s="167">
        <v>126438</v>
      </c>
      <c r="D338" s="70" t="s">
        <v>15377</v>
      </c>
      <c r="E338" s="70" t="s">
        <v>835</v>
      </c>
      <c r="F338" s="71" t="s">
        <v>15378</v>
      </c>
      <c r="G338" s="9" t="s">
        <v>15379</v>
      </c>
      <c r="H338" s="9" t="s">
        <v>12794</v>
      </c>
      <c r="I338" s="41">
        <v>85</v>
      </c>
      <c r="J338" s="8" t="s">
        <v>59</v>
      </c>
      <c r="K338" s="8" t="s">
        <v>544</v>
      </c>
      <c r="L338" s="8" t="s">
        <v>544</v>
      </c>
      <c r="M338" s="8" t="s">
        <v>229</v>
      </c>
      <c r="N338" s="72" t="s">
        <v>401</v>
      </c>
      <c r="O338" s="23">
        <v>6759934.9199999999</v>
      </c>
      <c r="P338" s="23">
        <v>1033872.4</v>
      </c>
      <c r="Q338" s="23">
        <v>159057.29</v>
      </c>
      <c r="R338" s="23"/>
      <c r="S338" s="23">
        <v>0</v>
      </c>
      <c r="T338" s="23">
        <f t="shared" si="9"/>
        <v>7952864.6100000003</v>
      </c>
      <c r="U338" s="39" t="s">
        <v>66</v>
      </c>
      <c r="V338" s="18">
        <v>0</v>
      </c>
      <c r="W338" s="23">
        <v>163138.74</v>
      </c>
      <c r="X338" s="23">
        <v>24950.63</v>
      </c>
    </row>
    <row r="339" spans="1:24" x14ac:dyDescent="0.25">
      <c r="A339" s="39">
        <v>122</v>
      </c>
      <c r="B339" s="39" t="s">
        <v>5784</v>
      </c>
      <c r="C339" s="167">
        <v>126439</v>
      </c>
      <c r="D339" s="70" t="s">
        <v>16215</v>
      </c>
      <c r="E339" s="70" t="s">
        <v>835</v>
      </c>
      <c r="F339" s="71" t="s">
        <v>16216</v>
      </c>
      <c r="G339" s="9" t="s">
        <v>16217</v>
      </c>
      <c r="H339" s="9" t="s">
        <v>15350</v>
      </c>
      <c r="I339" s="41">
        <v>85</v>
      </c>
      <c r="J339" s="8" t="s">
        <v>59</v>
      </c>
      <c r="K339" s="8" t="s">
        <v>544</v>
      </c>
      <c r="L339" s="8" t="s">
        <v>544</v>
      </c>
      <c r="M339" s="8" t="s">
        <v>229</v>
      </c>
      <c r="N339" s="72" t="s">
        <v>401</v>
      </c>
      <c r="O339" s="23">
        <v>5068725.0999999996</v>
      </c>
      <c r="P339" s="23">
        <v>775216.77</v>
      </c>
      <c r="Q339" s="23">
        <v>119264.12</v>
      </c>
      <c r="R339" s="23"/>
      <c r="S339" s="23">
        <v>0</v>
      </c>
      <c r="T339" s="23">
        <f t="shared" si="9"/>
        <v>5963205.9899999993</v>
      </c>
      <c r="U339" s="39" t="s">
        <v>66</v>
      </c>
      <c r="V339" s="18">
        <v>0</v>
      </c>
      <c r="W339" s="23">
        <v>1138065.8700000001</v>
      </c>
      <c r="X339" s="23">
        <v>21115.96</v>
      </c>
    </row>
    <row r="340" spans="1:24" x14ac:dyDescent="0.25">
      <c r="A340" s="39">
        <v>123</v>
      </c>
      <c r="B340" s="39" t="s">
        <v>486</v>
      </c>
      <c r="C340" s="167">
        <v>117155</v>
      </c>
      <c r="D340" s="70" t="s">
        <v>844</v>
      </c>
      <c r="E340" s="70" t="s">
        <v>12569</v>
      </c>
      <c r="F340" s="71" t="s">
        <v>845</v>
      </c>
      <c r="G340" s="9" t="s">
        <v>12967</v>
      </c>
      <c r="H340" s="9" t="s">
        <v>12821</v>
      </c>
      <c r="I340" s="41">
        <v>85</v>
      </c>
      <c r="J340" s="8" t="s">
        <v>59</v>
      </c>
      <c r="K340" s="8" t="s">
        <v>544</v>
      </c>
      <c r="L340" s="8" t="s">
        <v>605</v>
      </c>
      <c r="M340" s="8" t="s">
        <v>229</v>
      </c>
      <c r="N340" s="72" t="s">
        <v>490</v>
      </c>
      <c r="O340" s="23">
        <v>17653125.489999998</v>
      </c>
      <c r="P340" s="23">
        <v>2699889.78</v>
      </c>
      <c r="Q340" s="23">
        <v>415367.66</v>
      </c>
      <c r="R340" s="23"/>
      <c r="S340" s="23">
        <v>1010400.92</v>
      </c>
      <c r="T340" s="23">
        <f t="shared" si="9"/>
        <v>21778783.850000001</v>
      </c>
      <c r="U340" s="39" t="s">
        <v>66</v>
      </c>
      <c r="V340" s="18">
        <v>0</v>
      </c>
      <c r="W340" s="23">
        <v>656682.29</v>
      </c>
      <c r="X340" s="23">
        <v>100433.77</v>
      </c>
    </row>
    <row r="341" spans="1:24" x14ac:dyDescent="0.25">
      <c r="A341" s="39">
        <v>124</v>
      </c>
      <c r="B341" s="39" t="s">
        <v>486</v>
      </c>
      <c r="C341" s="167">
        <v>116509</v>
      </c>
      <c r="D341" s="70" t="s">
        <v>846</v>
      </c>
      <c r="E341" s="70" t="s">
        <v>838</v>
      </c>
      <c r="F341" s="71" t="s">
        <v>847</v>
      </c>
      <c r="G341" s="9" t="s">
        <v>12740</v>
      </c>
      <c r="H341" s="9" t="s">
        <v>14277</v>
      </c>
      <c r="I341" s="41">
        <v>85</v>
      </c>
      <c r="J341" s="8" t="s">
        <v>59</v>
      </c>
      <c r="K341" s="8" t="s">
        <v>544</v>
      </c>
      <c r="L341" s="8" t="s">
        <v>544</v>
      </c>
      <c r="M341" s="8" t="s">
        <v>229</v>
      </c>
      <c r="N341" s="72" t="s">
        <v>490</v>
      </c>
      <c r="O341" s="23">
        <v>3119899.04</v>
      </c>
      <c r="P341" s="23">
        <v>477161.03</v>
      </c>
      <c r="Q341" s="23">
        <v>73409.39</v>
      </c>
      <c r="R341" s="23"/>
      <c r="S341" s="23">
        <v>357</v>
      </c>
      <c r="T341" s="23">
        <f t="shared" si="9"/>
        <v>3670826.4600000004</v>
      </c>
      <c r="U341" s="39" t="s">
        <v>62</v>
      </c>
      <c r="V341" s="18">
        <v>1</v>
      </c>
      <c r="W341" s="23">
        <v>2432178.1800000002</v>
      </c>
      <c r="X341" s="23">
        <v>371980.12</v>
      </c>
    </row>
    <row r="342" spans="1:24" x14ac:dyDescent="0.25">
      <c r="A342" s="39">
        <v>125</v>
      </c>
      <c r="B342" s="39" t="s">
        <v>486</v>
      </c>
      <c r="C342" s="167">
        <v>116511</v>
      </c>
      <c r="D342" s="70" t="s">
        <v>848</v>
      </c>
      <c r="E342" s="70" t="s">
        <v>838</v>
      </c>
      <c r="F342" s="71" t="s">
        <v>847</v>
      </c>
      <c r="G342" s="9" t="s">
        <v>12740</v>
      </c>
      <c r="H342" s="9" t="s">
        <v>12968</v>
      </c>
      <c r="I342" s="41">
        <v>85</v>
      </c>
      <c r="J342" s="8" t="s">
        <v>59</v>
      </c>
      <c r="K342" s="8" t="s">
        <v>544</v>
      </c>
      <c r="L342" s="8" t="s">
        <v>544</v>
      </c>
      <c r="M342" s="8" t="s">
        <v>229</v>
      </c>
      <c r="N342" s="72" t="s">
        <v>490</v>
      </c>
      <c r="O342" s="23">
        <v>5545625.25</v>
      </c>
      <c r="P342" s="23">
        <v>848154.45</v>
      </c>
      <c r="Q342" s="23">
        <v>130485.3</v>
      </c>
      <c r="R342" s="23"/>
      <c r="S342" s="23">
        <v>1071</v>
      </c>
      <c r="T342" s="23">
        <f t="shared" si="9"/>
        <v>6525336</v>
      </c>
      <c r="U342" s="39" t="s">
        <v>66</v>
      </c>
      <c r="V342" s="18">
        <v>1</v>
      </c>
      <c r="W342" s="23">
        <v>2303684.9</v>
      </c>
      <c r="X342" s="23">
        <v>352328.29</v>
      </c>
    </row>
    <row r="343" spans="1:24" x14ac:dyDescent="0.25">
      <c r="A343" s="39">
        <v>126</v>
      </c>
      <c r="B343" s="39" t="s">
        <v>486</v>
      </c>
      <c r="C343" s="167">
        <v>116759</v>
      </c>
      <c r="D343" s="70" t="s">
        <v>849</v>
      </c>
      <c r="E343" s="70" t="s">
        <v>850</v>
      </c>
      <c r="F343" s="71" t="s">
        <v>851</v>
      </c>
      <c r="G343" s="9" t="s">
        <v>12896</v>
      </c>
      <c r="H343" s="9" t="s">
        <v>16218</v>
      </c>
      <c r="I343" s="41">
        <v>83.3</v>
      </c>
      <c r="J343" s="8" t="s">
        <v>59</v>
      </c>
      <c r="K343" s="8" t="s">
        <v>544</v>
      </c>
      <c r="L343" s="8" t="s">
        <v>544</v>
      </c>
      <c r="M343" s="8" t="s">
        <v>516</v>
      </c>
      <c r="N343" s="72" t="s">
        <v>490</v>
      </c>
      <c r="O343" s="23">
        <v>17371107.25</v>
      </c>
      <c r="P343" s="23">
        <v>3065489.49</v>
      </c>
      <c r="Q343" s="23">
        <v>417286.2</v>
      </c>
      <c r="R343" s="23"/>
      <c r="S343" s="23">
        <v>473915.23</v>
      </c>
      <c r="T343" s="23">
        <f t="shared" si="9"/>
        <v>21327798.170000002</v>
      </c>
      <c r="U343" s="39" t="s">
        <v>66</v>
      </c>
      <c r="V343" s="18">
        <v>6</v>
      </c>
      <c r="W343" s="23">
        <v>10790583.66</v>
      </c>
      <c r="X343" s="23">
        <v>1904220.62</v>
      </c>
    </row>
    <row r="344" spans="1:24" x14ac:dyDescent="0.25">
      <c r="A344" s="39">
        <v>127</v>
      </c>
      <c r="B344" s="39" t="s">
        <v>486</v>
      </c>
      <c r="C344" s="167">
        <v>123820</v>
      </c>
      <c r="D344" s="70" t="s">
        <v>852</v>
      </c>
      <c r="E344" s="70" t="s">
        <v>838</v>
      </c>
      <c r="F344" s="71" t="s">
        <v>853</v>
      </c>
      <c r="G344" s="9" t="s">
        <v>12969</v>
      </c>
      <c r="H344" s="9" t="s">
        <v>16625</v>
      </c>
      <c r="I344" s="41">
        <v>85</v>
      </c>
      <c r="J344" s="8" t="s">
        <v>59</v>
      </c>
      <c r="K344" s="8" t="s">
        <v>544</v>
      </c>
      <c r="L344" s="8" t="s">
        <v>544</v>
      </c>
      <c r="M344" s="8" t="s">
        <v>229</v>
      </c>
      <c r="N344" s="72" t="s">
        <v>854</v>
      </c>
      <c r="O344" s="23">
        <v>13084390.49</v>
      </c>
      <c r="P344" s="23">
        <v>2001142.09</v>
      </c>
      <c r="Q344" s="23">
        <v>307868.02</v>
      </c>
      <c r="R344" s="23"/>
      <c r="S344" s="23">
        <v>1193977.3400000001</v>
      </c>
      <c r="T344" s="23">
        <f t="shared" si="9"/>
        <v>16587377.939999999</v>
      </c>
      <c r="U344" s="39" t="s">
        <v>66</v>
      </c>
      <c r="V344" s="18">
        <v>2</v>
      </c>
      <c r="W344" s="23">
        <v>8207301.2000000002</v>
      </c>
      <c r="X344" s="23">
        <v>1255234.31</v>
      </c>
    </row>
    <row r="345" spans="1:24" x14ac:dyDescent="0.25">
      <c r="A345" s="39">
        <v>128</v>
      </c>
      <c r="B345" s="39" t="s">
        <v>486</v>
      </c>
      <c r="C345" s="167">
        <v>116777</v>
      </c>
      <c r="D345" s="70" t="s">
        <v>855</v>
      </c>
      <c r="E345" s="70" t="s">
        <v>856</v>
      </c>
      <c r="F345" s="71" t="s">
        <v>857</v>
      </c>
      <c r="G345" s="9" t="s">
        <v>12934</v>
      </c>
      <c r="H345" s="9" t="s">
        <v>16626</v>
      </c>
      <c r="I345" s="41">
        <v>83.3</v>
      </c>
      <c r="J345" s="8" t="s">
        <v>59</v>
      </c>
      <c r="K345" s="8" t="s">
        <v>544</v>
      </c>
      <c r="L345" s="8" t="s">
        <v>544</v>
      </c>
      <c r="M345" s="8" t="s">
        <v>516</v>
      </c>
      <c r="N345" s="72" t="s">
        <v>490</v>
      </c>
      <c r="O345" s="23">
        <v>13277869.439999999</v>
      </c>
      <c r="P345" s="23">
        <v>2343153.4300000002</v>
      </c>
      <c r="Q345" s="23">
        <v>318796.39</v>
      </c>
      <c r="R345" s="23"/>
      <c r="S345" s="23">
        <v>34862.239999999998</v>
      </c>
      <c r="T345" s="23">
        <f t="shared" si="9"/>
        <v>15974681.5</v>
      </c>
      <c r="U345" s="39" t="s">
        <v>66</v>
      </c>
      <c r="V345" s="18">
        <v>2</v>
      </c>
      <c r="W345" s="23">
        <v>3089784.61</v>
      </c>
      <c r="X345" s="23">
        <v>545256.03</v>
      </c>
    </row>
    <row r="346" spans="1:24" x14ac:dyDescent="0.25">
      <c r="A346" s="39">
        <v>129</v>
      </c>
      <c r="B346" s="39" t="s">
        <v>486</v>
      </c>
      <c r="C346" s="167">
        <v>117123</v>
      </c>
      <c r="D346" s="70" t="s">
        <v>858</v>
      </c>
      <c r="E346" s="70" t="s">
        <v>835</v>
      </c>
      <c r="F346" s="71" t="s">
        <v>859</v>
      </c>
      <c r="G346" s="9" t="s">
        <v>12970</v>
      </c>
      <c r="H346" s="9" t="s">
        <v>12971</v>
      </c>
      <c r="I346" s="41">
        <v>85</v>
      </c>
      <c r="J346" s="8" t="s">
        <v>59</v>
      </c>
      <c r="K346" s="8" t="s">
        <v>544</v>
      </c>
      <c r="L346" s="8" t="s">
        <v>544</v>
      </c>
      <c r="M346" s="8" t="s">
        <v>229</v>
      </c>
      <c r="N346" s="72" t="s">
        <v>860</v>
      </c>
      <c r="O346" s="23">
        <v>18581182.039999999</v>
      </c>
      <c r="P346" s="23">
        <v>2841827.85</v>
      </c>
      <c r="Q346" s="23">
        <v>437204.28</v>
      </c>
      <c r="R346" s="23"/>
      <c r="S346" s="23">
        <v>1963.5</v>
      </c>
      <c r="T346" s="23">
        <f t="shared" si="9"/>
        <v>21862177.670000002</v>
      </c>
      <c r="U346" s="39" t="s">
        <v>66</v>
      </c>
      <c r="V346" s="18">
        <v>0</v>
      </c>
      <c r="W346" s="23">
        <v>5131271.3</v>
      </c>
      <c r="X346" s="23">
        <v>784782.63</v>
      </c>
    </row>
    <row r="347" spans="1:24" x14ac:dyDescent="0.25">
      <c r="A347" s="39">
        <v>130</v>
      </c>
      <c r="B347" s="39" t="s">
        <v>486</v>
      </c>
      <c r="C347" s="167">
        <v>116355</v>
      </c>
      <c r="D347" s="70" t="s">
        <v>861</v>
      </c>
      <c r="E347" s="70" t="s">
        <v>862</v>
      </c>
      <c r="F347" s="71" t="s">
        <v>863</v>
      </c>
      <c r="G347" s="9" t="s">
        <v>12972</v>
      </c>
      <c r="H347" s="9" t="s">
        <v>12973</v>
      </c>
      <c r="I347" s="41">
        <v>83.3</v>
      </c>
      <c r="J347" s="8" t="s">
        <v>59</v>
      </c>
      <c r="K347" s="8" t="s">
        <v>544</v>
      </c>
      <c r="L347" s="8" t="s">
        <v>864</v>
      </c>
      <c r="M347" s="8" t="s">
        <v>516</v>
      </c>
      <c r="N347" s="72" t="s">
        <v>490</v>
      </c>
      <c r="O347" s="23">
        <v>16225751.35</v>
      </c>
      <c r="P347" s="23">
        <v>2863367.88</v>
      </c>
      <c r="Q347" s="23">
        <v>389573.86</v>
      </c>
      <c r="R347" s="23"/>
      <c r="S347" s="23">
        <v>82776.399999999994</v>
      </c>
      <c r="T347" s="23">
        <f t="shared" si="9"/>
        <v>19561469.489999998</v>
      </c>
      <c r="U347" s="39" t="s">
        <v>66</v>
      </c>
      <c r="V347" s="18">
        <v>2</v>
      </c>
      <c r="W347" s="23">
        <v>8485325.3000000007</v>
      </c>
      <c r="X347" s="23">
        <v>1497410.31</v>
      </c>
    </row>
    <row r="348" spans="1:24" x14ac:dyDescent="0.25">
      <c r="A348" s="39">
        <v>131</v>
      </c>
      <c r="B348" s="39" t="s">
        <v>486</v>
      </c>
      <c r="C348" s="167">
        <v>117122</v>
      </c>
      <c r="D348" s="70" t="s">
        <v>865</v>
      </c>
      <c r="E348" s="70" t="s">
        <v>835</v>
      </c>
      <c r="F348" s="71" t="s">
        <v>866</v>
      </c>
      <c r="G348" s="9" t="s">
        <v>12916</v>
      </c>
      <c r="H348" s="9" t="s">
        <v>12889</v>
      </c>
      <c r="I348" s="41">
        <v>85</v>
      </c>
      <c r="J348" s="8" t="s">
        <v>59</v>
      </c>
      <c r="K348" s="8" t="s">
        <v>544</v>
      </c>
      <c r="L348" s="8" t="s">
        <v>544</v>
      </c>
      <c r="M348" s="8" t="s">
        <v>229</v>
      </c>
      <c r="N348" s="72" t="s">
        <v>490</v>
      </c>
      <c r="O348" s="23">
        <v>11304790.08</v>
      </c>
      <c r="P348" s="23">
        <v>1728967.88</v>
      </c>
      <c r="Q348" s="23">
        <v>265995.06</v>
      </c>
      <c r="R348" s="23"/>
      <c r="S348" s="23">
        <v>12441.45</v>
      </c>
      <c r="T348" s="23">
        <f t="shared" si="9"/>
        <v>13312194.470000001</v>
      </c>
      <c r="U348" s="39" t="s">
        <v>66</v>
      </c>
      <c r="V348" s="18">
        <v>1</v>
      </c>
      <c r="W348" s="23">
        <v>2680986.5</v>
      </c>
      <c r="X348" s="23">
        <v>410033.21</v>
      </c>
    </row>
    <row r="349" spans="1:24" x14ac:dyDescent="0.25">
      <c r="A349" s="39">
        <v>132</v>
      </c>
      <c r="B349" s="39" t="s">
        <v>486</v>
      </c>
      <c r="C349" s="167">
        <v>118886</v>
      </c>
      <c r="D349" s="70" t="s">
        <v>867</v>
      </c>
      <c r="E349" s="70" t="s">
        <v>835</v>
      </c>
      <c r="F349" s="71" t="s">
        <v>868</v>
      </c>
      <c r="G349" s="9" t="s">
        <v>12974</v>
      </c>
      <c r="H349" s="9" t="s">
        <v>12975</v>
      </c>
      <c r="I349" s="41">
        <v>85</v>
      </c>
      <c r="J349" s="8" t="s">
        <v>59</v>
      </c>
      <c r="K349" s="8" t="s">
        <v>544</v>
      </c>
      <c r="L349" s="8" t="s">
        <v>544</v>
      </c>
      <c r="M349" s="8" t="s">
        <v>229</v>
      </c>
      <c r="N349" s="72" t="s">
        <v>490</v>
      </c>
      <c r="O349" s="23">
        <v>17806552.43</v>
      </c>
      <c r="P349" s="23">
        <v>2723355.06</v>
      </c>
      <c r="Q349" s="23">
        <v>418977.7</v>
      </c>
      <c r="R349" s="23"/>
      <c r="S349" s="23">
        <v>1504831.1</v>
      </c>
      <c r="T349" s="23">
        <f t="shared" si="9"/>
        <v>22453716.289999999</v>
      </c>
      <c r="U349" s="39" t="s">
        <v>66</v>
      </c>
      <c r="V349" s="18">
        <v>1</v>
      </c>
      <c r="W349" s="23">
        <v>11225116.529999999</v>
      </c>
      <c r="X349" s="23">
        <v>1716782.45</v>
      </c>
    </row>
    <row r="350" spans="1:24" x14ac:dyDescent="0.25">
      <c r="A350" s="39">
        <v>133</v>
      </c>
      <c r="B350" s="39" t="s">
        <v>486</v>
      </c>
      <c r="C350" s="167">
        <v>125020</v>
      </c>
      <c r="D350" s="70" t="s">
        <v>869</v>
      </c>
      <c r="E350" s="70" t="s">
        <v>835</v>
      </c>
      <c r="F350" s="71" t="s">
        <v>870</v>
      </c>
      <c r="G350" s="9" t="s">
        <v>12976</v>
      </c>
      <c r="H350" s="9" t="s">
        <v>12880</v>
      </c>
      <c r="I350" s="41">
        <v>85</v>
      </c>
      <c r="J350" s="8" t="s">
        <v>59</v>
      </c>
      <c r="K350" s="8" t="s">
        <v>544</v>
      </c>
      <c r="L350" s="8" t="s">
        <v>544</v>
      </c>
      <c r="M350" s="8" t="s">
        <v>229</v>
      </c>
      <c r="N350" s="72" t="s">
        <v>490</v>
      </c>
      <c r="O350" s="23">
        <v>16231304.82</v>
      </c>
      <c r="P350" s="23">
        <v>2482434.85</v>
      </c>
      <c r="Q350" s="23">
        <v>381913.06</v>
      </c>
      <c r="R350" s="23"/>
      <c r="S350" s="23">
        <v>1531.53</v>
      </c>
      <c r="T350" s="23">
        <f t="shared" si="9"/>
        <v>19097184.260000002</v>
      </c>
      <c r="U350" s="39" t="s">
        <v>66</v>
      </c>
      <c r="V350" s="18">
        <v>2</v>
      </c>
      <c r="W350" s="23">
        <v>9396071.4000000004</v>
      </c>
      <c r="X350" s="23">
        <v>1437046.24</v>
      </c>
    </row>
    <row r="351" spans="1:24" x14ac:dyDescent="0.25">
      <c r="A351" s="39">
        <v>134</v>
      </c>
      <c r="B351" s="39" t="s">
        <v>486</v>
      </c>
      <c r="C351" s="167">
        <v>117907</v>
      </c>
      <c r="D351" s="70" t="s">
        <v>871</v>
      </c>
      <c r="E351" s="70" t="s">
        <v>872</v>
      </c>
      <c r="F351" s="71" t="s">
        <v>873</v>
      </c>
      <c r="G351" s="9" t="s">
        <v>12977</v>
      </c>
      <c r="H351" s="9" t="s">
        <v>12978</v>
      </c>
      <c r="I351" s="41">
        <v>83.3</v>
      </c>
      <c r="J351" s="8" t="s">
        <v>59</v>
      </c>
      <c r="K351" s="8" t="s">
        <v>544</v>
      </c>
      <c r="L351" s="8" t="s">
        <v>544</v>
      </c>
      <c r="M351" s="8" t="s">
        <v>516</v>
      </c>
      <c r="N351" s="72" t="s">
        <v>490</v>
      </c>
      <c r="O351" s="23">
        <v>3835419.25</v>
      </c>
      <c r="P351" s="23">
        <v>676838.7</v>
      </c>
      <c r="Q351" s="23">
        <v>92086.9</v>
      </c>
      <c r="R351" s="23"/>
      <c r="S351" s="23">
        <v>0</v>
      </c>
      <c r="T351" s="23">
        <f t="shared" si="9"/>
        <v>4604344.8500000006</v>
      </c>
      <c r="U351" s="39" t="s">
        <v>66</v>
      </c>
      <c r="V351" s="18">
        <v>2</v>
      </c>
      <c r="W351" s="23">
        <v>1795343.29</v>
      </c>
      <c r="X351" s="23">
        <v>316825.24</v>
      </c>
    </row>
    <row r="352" spans="1:24" x14ac:dyDescent="0.25">
      <c r="A352" s="39">
        <v>135</v>
      </c>
      <c r="B352" s="39" t="s">
        <v>486</v>
      </c>
      <c r="C352" s="167">
        <v>116510</v>
      </c>
      <c r="D352" s="70" t="s">
        <v>874</v>
      </c>
      <c r="E352" s="70" t="s">
        <v>838</v>
      </c>
      <c r="F352" s="71" t="s">
        <v>875</v>
      </c>
      <c r="G352" s="9" t="s">
        <v>12979</v>
      </c>
      <c r="H352" s="9" t="s">
        <v>12980</v>
      </c>
      <c r="I352" s="41">
        <v>85</v>
      </c>
      <c r="J352" s="8" t="s">
        <v>59</v>
      </c>
      <c r="K352" s="8" t="s">
        <v>544</v>
      </c>
      <c r="L352" s="8" t="s">
        <v>544</v>
      </c>
      <c r="M352" s="8" t="s">
        <v>229</v>
      </c>
      <c r="N352" s="72" t="s">
        <v>490</v>
      </c>
      <c r="O352" s="23">
        <v>4888467.34</v>
      </c>
      <c r="P352" s="23">
        <v>747647.94</v>
      </c>
      <c r="Q352" s="23">
        <v>115022.77</v>
      </c>
      <c r="R352" s="23"/>
      <c r="S352" s="23">
        <v>1071</v>
      </c>
      <c r="T352" s="23">
        <f t="shared" si="9"/>
        <v>5752209.0499999989</v>
      </c>
      <c r="U352" s="39" t="s">
        <v>66</v>
      </c>
      <c r="V352" s="18">
        <v>1</v>
      </c>
      <c r="W352" s="23">
        <v>581770.23</v>
      </c>
      <c r="X352" s="23">
        <v>88976.63</v>
      </c>
    </row>
    <row r="353" spans="1:24" x14ac:dyDescent="0.25">
      <c r="A353" s="39">
        <v>136</v>
      </c>
      <c r="B353" s="39" t="s">
        <v>353</v>
      </c>
      <c r="C353" s="167">
        <v>110622</v>
      </c>
      <c r="D353" s="70" t="s">
        <v>876</v>
      </c>
      <c r="E353" s="70" t="s">
        <v>838</v>
      </c>
      <c r="F353" s="71" t="s">
        <v>877</v>
      </c>
      <c r="G353" s="9" t="s">
        <v>12732</v>
      </c>
      <c r="H353" s="9" t="s">
        <v>12893</v>
      </c>
      <c r="I353" s="41">
        <v>85</v>
      </c>
      <c r="J353" s="8" t="s">
        <v>59</v>
      </c>
      <c r="K353" s="8" t="s">
        <v>544</v>
      </c>
      <c r="L353" s="8" t="s">
        <v>544</v>
      </c>
      <c r="M353" s="8" t="s">
        <v>229</v>
      </c>
      <c r="N353" s="72" t="s">
        <v>878</v>
      </c>
      <c r="O353" s="23">
        <v>259571210.78999999</v>
      </c>
      <c r="P353" s="23">
        <v>39699126.350000001</v>
      </c>
      <c r="Q353" s="23">
        <v>6107557.9100000001</v>
      </c>
      <c r="R353" s="23"/>
      <c r="S353" s="23">
        <v>21652747.370000001</v>
      </c>
      <c r="T353" s="23">
        <f t="shared" si="9"/>
        <v>327030642.42000002</v>
      </c>
      <c r="U353" s="39" t="s">
        <v>66</v>
      </c>
      <c r="V353" s="18">
        <v>2</v>
      </c>
      <c r="W353" s="23">
        <v>35942894.219999999</v>
      </c>
      <c r="X353" s="23">
        <v>2376938.6800000002</v>
      </c>
    </row>
    <row r="354" spans="1:24" x14ac:dyDescent="0.25">
      <c r="A354" s="39">
        <v>137</v>
      </c>
      <c r="B354" s="39" t="s">
        <v>363</v>
      </c>
      <c r="C354" s="167">
        <v>130249</v>
      </c>
      <c r="D354" s="70" t="s">
        <v>16627</v>
      </c>
      <c r="E354" s="70" t="s">
        <v>12981</v>
      </c>
      <c r="F354" s="71" t="s">
        <v>886</v>
      </c>
      <c r="G354" s="9" t="s">
        <v>16628</v>
      </c>
      <c r="H354" s="9" t="s">
        <v>12840</v>
      </c>
      <c r="I354" s="41">
        <v>70</v>
      </c>
      <c r="J354" s="8" t="s">
        <v>59</v>
      </c>
      <c r="K354" s="8" t="s">
        <v>544</v>
      </c>
      <c r="L354" s="8" t="s">
        <v>605</v>
      </c>
      <c r="M354" s="8" t="s">
        <v>229</v>
      </c>
      <c r="N354" s="72" t="s">
        <v>368</v>
      </c>
      <c r="O354" s="23">
        <v>3264084.88</v>
      </c>
      <c r="P354" s="23">
        <v>1305633.47</v>
      </c>
      <c r="Q354" s="23">
        <v>93260.04</v>
      </c>
      <c r="R354" s="23"/>
      <c r="S354" s="23">
        <v>622040.15</v>
      </c>
      <c r="T354" s="23">
        <f t="shared" si="9"/>
        <v>5285018.54</v>
      </c>
      <c r="U354" s="39" t="s">
        <v>66</v>
      </c>
      <c r="V354" s="18">
        <v>0</v>
      </c>
      <c r="W354" s="23">
        <v>0</v>
      </c>
      <c r="X354" s="23">
        <v>0</v>
      </c>
    </row>
    <row r="355" spans="1:24" s="166" customFormat="1" x14ac:dyDescent="0.25">
      <c r="A355" s="39">
        <v>138</v>
      </c>
      <c r="B355" s="39" t="s">
        <v>363</v>
      </c>
      <c r="C355" s="167">
        <v>126557</v>
      </c>
      <c r="D355" s="70" t="s">
        <v>16219</v>
      </c>
      <c r="E355" s="70" t="s">
        <v>12569</v>
      </c>
      <c r="F355" s="71" t="s">
        <v>16220</v>
      </c>
      <c r="G355" s="9" t="s">
        <v>16221</v>
      </c>
      <c r="H355" s="9" t="s">
        <v>12956</v>
      </c>
      <c r="I355" s="41">
        <v>70</v>
      </c>
      <c r="J355" s="8" t="s">
        <v>59</v>
      </c>
      <c r="K355" s="8" t="s">
        <v>544</v>
      </c>
      <c r="L355" s="8" t="s">
        <v>605</v>
      </c>
      <c r="M355" s="8" t="s">
        <v>229</v>
      </c>
      <c r="N355" s="72" t="s">
        <v>379</v>
      </c>
      <c r="O355" s="23">
        <v>7231924.2300000004</v>
      </c>
      <c r="P355" s="23">
        <v>2892769.65</v>
      </c>
      <c r="Q355" s="23">
        <v>206626.43</v>
      </c>
      <c r="R355" s="23"/>
      <c r="S355" s="23">
        <v>0</v>
      </c>
      <c r="T355" s="23">
        <f t="shared" si="9"/>
        <v>10331320.310000001</v>
      </c>
      <c r="U355" s="39" t="s">
        <v>66</v>
      </c>
      <c r="V355" s="18">
        <v>0</v>
      </c>
      <c r="W355" s="23">
        <v>0</v>
      </c>
      <c r="X355" s="23">
        <v>0</v>
      </c>
    </row>
    <row r="356" spans="1:24" s="166" customFormat="1" x14ac:dyDescent="0.25">
      <c r="A356" s="39">
        <v>139</v>
      </c>
      <c r="B356" s="39" t="s">
        <v>363</v>
      </c>
      <c r="C356" s="167">
        <v>116915</v>
      </c>
      <c r="D356" s="70" t="s">
        <v>879</v>
      </c>
      <c r="E356" s="70" t="s">
        <v>880</v>
      </c>
      <c r="F356" s="71" t="s">
        <v>881</v>
      </c>
      <c r="G356" s="9" t="s">
        <v>12882</v>
      </c>
      <c r="H356" s="9" t="s">
        <v>12823</v>
      </c>
      <c r="I356" s="41">
        <v>85</v>
      </c>
      <c r="J356" s="8" t="s">
        <v>59</v>
      </c>
      <c r="K356" s="8" t="s">
        <v>544</v>
      </c>
      <c r="L356" s="8" t="s">
        <v>882</v>
      </c>
      <c r="M356" s="8" t="s">
        <v>229</v>
      </c>
      <c r="N356" s="72" t="s">
        <v>368</v>
      </c>
      <c r="O356" s="23">
        <v>1863162.18</v>
      </c>
      <c r="P356" s="23">
        <v>284954.19</v>
      </c>
      <c r="Q356" s="23">
        <v>43839.11</v>
      </c>
      <c r="R356" s="23"/>
      <c r="S356" s="23">
        <v>130743.11</v>
      </c>
      <c r="T356" s="23">
        <f t="shared" si="9"/>
        <v>2322698.59</v>
      </c>
      <c r="U356" s="39" t="s">
        <v>66</v>
      </c>
      <c r="V356" s="18">
        <v>1</v>
      </c>
      <c r="W356" s="23">
        <v>194578.94</v>
      </c>
      <c r="X356" s="23">
        <v>29759.13</v>
      </c>
    </row>
    <row r="357" spans="1:24" s="166" customFormat="1" x14ac:dyDescent="0.25">
      <c r="A357" s="39">
        <v>140</v>
      </c>
      <c r="B357" s="39" t="s">
        <v>363</v>
      </c>
      <c r="C357" s="167">
        <v>130246</v>
      </c>
      <c r="D357" s="70" t="s">
        <v>16222</v>
      </c>
      <c r="E357" s="70" t="s">
        <v>12981</v>
      </c>
      <c r="F357" s="71" t="s">
        <v>886</v>
      </c>
      <c r="G357" s="9" t="s">
        <v>16223</v>
      </c>
      <c r="H357" s="9" t="s">
        <v>12840</v>
      </c>
      <c r="I357" s="41">
        <v>70</v>
      </c>
      <c r="J357" s="8" t="s">
        <v>59</v>
      </c>
      <c r="K357" s="8" t="s">
        <v>544</v>
      </c>
      <c r="L357" s="8" t="s">
        <v>544</v>
      </c>
      <c r="M357" s="8" t="s">
        <v>229</v>
      </c>
      <c r="N357" s="72" t="s">
        <v>368</v>
      </c>
      <c r="O357" s="23">
        <v>3264010.16</v>
      </c>
      <c r="P357" s="23">
        <v>1305601.46</v>
      </c>
      <c r="Q357" s="23">
        <v>93260.04</v>
      </c>
      <c r="R357" s="23"/>
      <c r="S357" s="23">
        <v>920275.05</v>
      </c>
      <c r="T357" s="23">
        <f t="shared" si="9"/>
        <v>5583146.71</v>
      </c>
      <c r="U357" s="39" t="s">
        <v>66</v>
      </c>
      <c r="V357" s="18">
        <v>0</v>
      </c>
      <c r="W357" s="23">
        <v>0</v>
      </c>
      <c r="X357" s="23">
        <v>0</v>
      </c>
    </row>
    <row r="358" spans="1:24" s="166" customFormat="1" x14ac:dyDescent="0.25">
      <c r="A358" s="39">
        <v>141</v>
      </c>
      <c r="B358" s="39" t="s">
        <v>363</v>
      </c>
      <c r="C358" s="167">
        <v>125238</v>
      </c>
      <c r="D358" s="70" t="s">
        <v>883</v>
      </c>
      <c r="E358" s="70" t="s">
        <v>376</v>
      </c>
      <c r="F358" s="71" t="s">
        <v>531</v>
      </c>
      <c r="G358" s="9" t="s">
        <v>12846</v>
      </c>
      <c r="H358" s="9" t="s">
        <v>12731</v>
      </c>
      <c r="I358" s="41">
        <v>70</v>
      </c>
      <c r="J358" s="8" t="s">
        <v>59</v>
      </c>
      <c r="K358" s="8" t="s">
        <v>544</v>
      </c>
      <c r="L358" s="8" t="s">
        <v>544</v>
      </c>
      <c r="M358" s="8" t="s">
        <v>378</v>
      </c>
      <c r="N358" s="72" t="s">
        <v>379</v>
      </c>
      <c r="O358" s="23">
        <v>22881152.649999999</v>
      </c>
      <c r="P358" s="23">
        <v>9150461.8599999994</v>
      </c>
      <c r="Q358" s="23">
        <v>655746.42000000004</v>
      </c>
      <c r="R358" s="23"/>
      <c r="S358" s="23">
        <v>125609.68</v>
      </c>
      <c r="T358" s="23">
        <f t="shared" si="9"/>
        <v>32812970.609999999</v>
      </c>
      <c r="U358" s="39" t="s">
        <v>62</v>
      </c>
      <c r="V358" s="18">
        <v>2</v>
      </c>
      <c r="W358" s="23">
        <v>22410346.260000002</v>
      </c>
      <c r="X358" s="23">
        <v>8963914.5999999996</v>
      </c>
    </row>
    <row r="359" spans="1:24" s="166" customFormat="1" x14ac:dyDescent="0.25">
      <c r="A359" s="39">
        <v>142</v>
      </c>
      <c r="B359" s="39" t="s">
        <v>363</v>
      </c>
      <c r="C359" s="167">
        <v>130248</v>
      </c>
      <c r="D359" s="70" t="s">
        <v>16224</v>
      </c>
      <c r="E359" s="70" t="s">
        <v>12981</v>
      </c>
      <c r="F359" s="71" t="s">
        <v>886</v>
      </c>
      <c r="G359" s="9" t="s">
        <v>15426</v>
      </c>
      <c r="H359" s="9" t="s">
        <v>12840</v>
      </c>
      <c r="I359" s="41">
        <v>70</v>
      </c>
      <c r="J359" s="8" t="s">
        <v>59</v>
      </c>
      <c r="K359" s="8" t="s">
        <v>544</v>
      </c>
      <c r="L359" s="8" t="s">
        <v>693</v>
      </c>
      <c r="M359" s="8" t="s">
        <v>229</v>
      </c>
      <c r="N359" s="72" t="s">
        <v>368</v>
      </c>
      <c r="O359" s="23">
        <v>3263998.29</v>
      </c>
      <c r="P359" s="23">
        <v>1305599.25</v>
      </c>
      <c r="Q359" s="23">
        <v>93257.13</v>
      </c>
      <c r="R359" s="23"/>
      <c r="S359" s="23">
        <v>0</v>
      </c>
      <c r="T359" s="23">
        <f t="shared" si="9"/>
        <v>4662854.67</v>
      </c>
      <c r="U359" s="39" t="s">
        <v>66</v>
      </c>
      <c r="V359" s="18">
        <v>0</v>
      </c>
      <c r="W359" s="23">
        <v>0</v>
      </c>
      <c r="X359" s="23">
        <v>0</v>
      </c>
    </row>
    <row r="360" spans="1:24" s="166" customFormat="1" x14ac:dyDescent="0.25">
      <c r="A360" s="39">
        <v>143</v>
      </c>
      <c r="B360" s="39" t="s">
        <v>363</v>
      </c>
      <c r="C360" s="167">
        <v>130247</v>
      </c>
      <c r="D360" s="70" t="s">
        <v>16225</v>
      </c>
      <c r="E360" s="70" t="s">
        <v>12981</v>
      </c>
      <c r="F360" s="71" t="s">
        <v>16226</v>
      </c>
      <c r="G360" s="9" t="s">
        <v>15429</v>
      </c>
      <c r="H360" s="9" t="s">
        <v>12840</v>
      </c>
      <c r="I360" s="41">
        <v>70</v>
      </c>
      <c r="J360" s="8" t="s">
        <v>59</v>
      </c>
      <c r="K360" s="8" t="s">
        <v>544</v>
      </c>
      <c r="L360" s="8" t="s">
        <v>544</v>
      </c>
      <c r="M360" s="8" t="s">
        <v>229</v>
      </c>
      <c r="N360" s="72" t="s">
        <v>368</v>
      </c>
      <c r="O360" s="23">
        <v>3264055.62</v>
      </c>
      <c r="P360" s="23">
        <v>1305620.94</v>
      </c>
      <c r="Q360" s="23">
        <v>93260.03</v>
      </c>
      <c r="R360" s="23"/>
      <c r="S360" s="23">
        <v>491911.48</v>
      </c>
      <c r="T360" s="23">
        <f t="shared" si="9"/>
        <v>5154848.07</v>
      </c>
      <c r="U360" s="39" t="s">
        <v>66</v>
      </c>
      <c r="V360" s="18">
        <v>0</v>
      </c>
      <c r="W360" s="23">
        <v>0</v>
      </c>
      <c r="X360" s="23">
        <v>0</v>
      </c>
    </row>
    <row r="361" spans="1:24" s="166" customFormat="1" x14ac:dyDescent="0.25">
      <c r="A361" s="39">
        <v>144</v>
      </c>
      <c r="B361" s="39" t="s">
        <v>363</v>
      </c>
      <c r="C361" s="167">
        <v>130475</v>
      </c>
      <c r="D361" s="70" t="s">
        <v>16227</v>
      </c>
      <c r="E361" s="70" t="s">
        <v>12981</v>
      </c>
      <c r="F361" s="71" t="s">
        <v>886</v>
      </c>
      <c r="G361" s="9" t="s">
        <v>15429</v>
      </c>
      <c r="H361" s="9" t="s">
        <v>12840</v>
      </c>
      <c r="I361" s="41">
        <v>70</v>
      </c>
      <c r="J361" s="8" t="s">
        <v>59</v>
      </c>
      <c r="K361" s="8" t="s">
        <v>544</v>
      </c>
      <c r="L361" s="8" t="s">
        <v>544</v>
      </c>
      <c r="M361" s="8" t="s">
        <v>229</v>
      </c>
      <c r="N361" s="72" t="s">
        <v>368</v>
      </c>
      <c r="O361" s="23">
        <v>1739667.17</v>
      </c>
      <c r="P361" s="23">
        <v>695866.84</v>
      </c>
      <c r="Q361" s="23">
        <v>49704.81</v>
      </c>
      <c r="R361" s="23"/>
      <c r="S361" s="23">
        <v>0</v>
      </c>
      <c r="T361" s="23">
        <f t="shared" si="9"/>
        <v>2485238.8199999998</v>
      </c>
      <c r="U361" s="39" t="s">
        <v>66</v>
      </c>
      <c r="V361" s="18">
        <v>0</v>
      </c>
      <c r="W361" s="23">
        <v>0</v>
      </c>
      <c r="X361" s="23">
        <v>0</v>
      </c>
    </row>
    <row r="362" spans="1:24" s="166" customFormat="1" x14ac:dyDescent="0.25">
      <c r="A362" s="39">
        <v>145</v>
      </c>
      <c r="B362" s="39" t="s">
        <v>363</v>
      </c>
      <c r="C362" s="167">
        <v>126868</v>
      </c>
      <c r="D362" s="70" t="s">
        <v>16228</v>
      </c>
      <c r="E362" s="70" t="s">
        <v>838</v>
      </c>
      <c r="F362" s="71" t="s">
        <v>16229</v>
      </c>
      <c r="G362" s="9" t="s">
        <v>16230</v>
      </c>
      <c r="H362" s="9" t="s">
        <v>13003</v>
      </c>
      <c r="I362" s="41">
        <v>70</v>
      </c>
      <c r="J362" s="8" t="s">
        <v>59</v>
      </c>
      <c r="K362" s="8" t="s">
        <v>544</v>
      </c>
      <c r="L362" s="8" t="s">
        <v>544</v>
      </c>
      <c r="M362" s="8" t="s">
        <v>229</v>
      </c>
      <c r="N362" s="72" t="s">
        <v>379</v>
      </c>
      <c r="O362" s="23">
        <v>6829098.8700000001</v>
      </c>
      <c r="P362" s="23">
        <v>2731639.54</v>
      </c>
      <c r="Q362" s="23">
        <v>195117.12</v>
      </c>
      <c r="R362" s="23"/>
      <c r="S362" s="23">
        <v>0</v>
      </c>
      <c r="T362" s="23">
        <f t="shared" si="9"/>
        <v>9755855.5299999993</v>
      </c>
      <c r="U362" s="39" t="s">
        <v>66</v>
      </c>
      <c r="V362" s="18">
        <v>0</v>
      </c>
      <c r="W362" s="23">
        <v>1032060.5</v>
      </c>
      <c r="X362" s="23">
        <v>22824.2</v>
      </c>
    </row>
    <row r="363" spans="1:24" s="166" customFormat="1" x14ac:dyDescent="0.25">
      <c r="A363" s="39">
        <v>146</v>
      </c>
      <c r="B363" s="39" t="s">
        <v>363</v>
      </c>
      <c r="C363" s="167">
        <v>125240</v>
      </c>
      <c r="D363" s="70" t="s">
        <v>884</v>
      </c>
      <c r="E363" s="70" t="s">
        <v>376</v>
      </c>
      <c r="F363" s="71" t="s">
        <v>885</v>
      </c>
      <c r="G363" s="9" t="s">
        <v>12848</v>
      </c>
      <c r="H363" s="9" t="s">
        <v>12731</v>
      </c>
      <c r="I363" s="41">
        <v>70</v>
      </c>
      <c r="J363" s="8" t="s">
        <v>59</v>
      </c>
      <c r="K363" s="8" t="s">
        <v>544</v>
      </c>
      <c r="L363" s="8" t="s">
        <v>544</v>
      </c>
      <c r="M363" s="8" t="s">
        <v>378</v>
      </c>
      <c r="N363" s="72" t="s">
        <v>379</v>
      </c>
      <c r="O363" s="23">
        <v>9498036.75</v>
      </c>
      <c r="P363" s="23">
        <v>1237650.78</v>
      </c>
      <c r="Q363" s="23">
        <v>2832936.37</v>
      </c>
      <c r="R363" s="23"/>
      <c r="S363" s="23">
        <v>0</v>
      </c>
      <c r="T363" s="23">
        <f t="shared" si="9"/>
        <v>13568623.899999999</v>
      </c>
      <c r="U363" s="39" t="s">
        <v>66</v>
      </c>
      <c r="V363" s="18">
        <v>2</v>
      </c>
      <c r="W363" s="23">
        <v>9394023.9600000009</v>
      </c>
      <c r="X363" s="23">
        <v>1206455.1299999999</v>
      </c>
    </row>
    <row r="364" spans="1:24" s="166" customFormat="1" x14ac:dyDescent="0.25">
      <c r="A364" s="39">
        <v>147</v>
      </c>
      <c r="B364" s="39" t="s">
        <v>363</v>
      </c>
      <c r="C364" s="167">
        <v>121042</v>
      </c>
      <c r="D364" s="70" t="s">
        <v>15380</v>
      </c>
      <c r="E364" s="70" t="s">
        <v>12981</v>
      </c>
      <c r="F364" s="71" t="s">
        <v>886</v>
      </c>
      <c r="G364" s="9" t="s">
        <v>12830</v>
      </c>
      <c r="H364" s="9" t="s">
        <v>12982</v>
      </c>
      <c r="I364" s="41">
        <v>85</v>
      </c>
      <c r="J364" s="8" t="s">
        <v>59</v>
      </c>
      <c r="K364" s="8" t="s">
        <v>544</v>
      </c>
      <c r="L364" s="8" t="s">
        <v>887</v>
      </c>
      <c r="M364" s="8" t="s">
        <v>229</v>
      </c>
      <c r="N364" s="72" t="s">
        <v>368</v>
      </c>
      <c r="O364" s="23">
        <v>3842584.58</v>
      </c>
      <c r="P364" s="23">
        <v>587689.42000000004</v>
      </c>
      <c r="Q364" s="23">
        <v>90413.75</v>
      </c>
      <c r="R364" s="23"/>
      <c r="S364" s="23">
        <v>977310.96</v>
      </c>
      <c r="T364" s="23">
        <f t="shared" si="9"/>
        <v>5497998.71</v>
      </c>
      <c r="U364" s="39" t="s">
        <v>66</v>
      </c>
      <c r="V364" s="18">
        <v>1</v>
      </c>
      <c r="W364" s="23">
        <v>20482.88</v>
      </c>
      <c r="X364" s="23">
        <v>3132.67</v>
      </c>
    </row>
    <row r="365" spans="1:24" s="166" customFormat="1" x14ac:dyDescent="0.25">
      <c r="A365" s="39">
        <v>148</v>
      </c>
      <c r="B365" s="39" t="s">
        <v>363</v>
      </c>
      <c r="C365" s="167">
        <v>117460</v>
      </c>
      <c r="D365" s="70" t="s">
        <v>888</v>
      </c>
      <c r="E365" s="70" t="s">
        <v>889</v>
      </c>
      <c r="F365" s="71" t="s">
        <v>890</v>
      </c>
      <c r="G365" s="9" t="s">
        <v>12855</v>
      </c>
      <c r="H365" s="9" t="s">
        <v>12829</v>
      </c>
      <c r="I365" s="41">
        <v>85</v>
      </c>
      <c r="J365" s="8" t="s">
        <v>59</v>
      </c>
      <c r="K365" s="8" t="s">
        <v>544</v>
      </c>
      <c r="L365" s="8" t="s">
        <v>891</v>
      </c>
      <c r="M365" s="8" t="s">
        <v>229</v>
      </c>
      <c r="N365" s="72" t="s">
        <v>368</v>
      </c>
      <c r="O365" s="23">
        <v>2210398.48</v>
      </c>
      <c r="P365" s="23">
        <v>338060.95</v>
      </c>
      <c r="Q365" s="23">
        <v>52009.38</v>
      </c>
      <c r="R365" s="23"/>
      <c r="S365" s="23">
        <v>0</v>
      </c>
      <c r="T365" s="23">
        <f t="shared" si="9"/>
        <v>2600468.81</v>
      </c>
      <c r="U365" s="39" t="s">
        <v>66</v>
      </c>
      <c r="V365" s="18">
        <v>2</v>
      </c>
      <c r="W365" s="23">
        <v>451930.42</v>
      </c>
      <c r="X365" s="23">
        <v>69185.490000000005</v>
      </c>
    </row>
    <row r="366" spans="1:24" s="166" customFormat="1" x14ac:dyDescent="0.25">
      <c r="A366" s="39">
        <v>149</v>
      </c>
      <c r="B366" s="39" t="s">
        <v>363</v>
      </c>
      <c r="C366" s="167">
        <v>121187</v>
      </c>
      <c r="D366" s="70" t="s">
        <v>16629</v>
      </c>
      <c r="E366" s="70" t="s">
        <v>838</v>
      </c>
      <c r="F366" s="71" t="s">
        <v>16630</v>
      </c>
      <c r="G366" s="9" t="s">
        <v>12798</v>
      </c>
      <c r="H366" s="9" t="s">
        <v>13003</v>
      </c>
      <c r="I366" s="41">
        <v>70</v>
      </c>
      <c r="J366" s="8" t="s">
        <v>59</v>
      </c>
      <c r="K366" s="8" t="s">
        <v>544</v>
      </c>
      <c r="L366" s="8" t="s">
        <v>544</v>
      </c>
      <c r="M366" s="8" t="s">
        <v>229</v>
      </c>
      <c r="N366" s="72" t="s">
        <v>379</v>
      </c>
      <c r="O366" s="23">
        <v>4784303.99</v>
      </c>
      <c r="P366" s="23">
        <v>1913721.6</v>
      </c>
      <c r="Q366" s="23">
        <v>136694.39999999999</v>
      </c>
      <c r="R366" s="23"/>
      <c r="S366" s="23">
        <v>5343653.74</v>
      </c>
      <c r="T366" s="23">
        <f t="shared" si="9"/>
        <v>12178373.73</v>
      </c>
      <c r="U366" s="39" t="s">
        <v>66</v>
      </c>
      <c r="V366" s="18">
        <v>0</v>
      </c>
      <c r="W366" s="23">
        <v>0</v>
      </c>
      <c r="X366" s="23">
        <v>0</v>
      </c>
    </row>
    <row r="367" spans="1:24" s="166" customFormat="1" x14ac:dyDescent="0.25">
      <c r="A367" s="39">
        <v>150</v>
      </c>
      <c r="B367" s="39" t="s">
        <v>397</v>
      </c>
      <c r="C367" s="167">
        <v>120435</v>
      </c>
      <c r="D367" s="70" t="s">
        <v>892</v>
      </c>
      <c r="E367" s="70" t="s">
        <v>893</v>
      </c>
      <c r="F367" s="71" t="s">
        <v>894</v>
      </c>
      <c r="G367" s="9" t="s">
        <v>12983</v>
      </c>
      <c r="H367" s="9" t="s">
        <v>12889</v>
      </c>
      <c r="I367" s="41">
        <v>85</v>
      </c>
      <c r="J367" s="8" t="s">
        <v>59</v>
      </c>
      <c r="K367" s="8" t="s">
        <v>544</v>
      </c>
      <c r="L367" s="8" t="s">
        <v>544</v>
      </c>
      <c r="M367" s="8" t="s">
        <v>312</v>
      </c>
      <c r="N367" s="72" t="s">
        <v>895</v>
      </c>
      <c r="O367" s="23">
        <v>14519986.32</v>
      </c>
      <c r="P367" s="23">
        <v>2562350.52</v>
      </c>
      <c r="Q367" s="23">
        <v>0</v>
      </c>
      <c r="R367" s="23"/>
      <c r="S367" s="23">
        <v>700257.99</v>
      </c>
      <c r="T367" s="23">
        <f t="shared" si="9"/>
        <v>17782594.829999998</v>
      </c>
      <c r="U367" s="39" t="s">
        <v>66</v>
      </c>
      <c r="V367" s="18">
        <v>1</v>
      </c>
      <c r="W367" s="23">
        <v>1787214</v>
      </c>
      <c r="X367" s="23">
        <v>151233.76999999999</v>
      </c>
    </row>
    <row r="368" spans="1:24" s="166" customFormat="1" x14ac:dyDescent="0.25">
      <c r="A368" s="39">
        <v>151</v>
      </c>
      <c r="B368" s="39" t="s">
        <v>397</v>
      </c>
      <c r="C368" s="167">
        <v>122409</v>
      </c>
      <c r="D368" s="70" t="s">
        <v>896</v>
      </c>
      <c r="E368" s="70" t="s">
        <v>897</v>
      </c>
      <c r="F368" s="71" t="s">
        <v>898</v>
      </c>
      <c r="G368" s="9" t="s">
        <v>12983</v>
      </c>
      <c r="H368" s="9" t="s">
        <v>12842</v>
      </c>
      <c r="I368" s="41">
        <v>85</v>
      </c>
      <c r="J368" s="8" t="s">
        <v>59</v>
      </c>
      <c r="K368" s="8" t="s">
        <v>544</v>
      </c>
      <c r="L368" s="8" t="s">
        <v>899</v>
      </c>
      <c r="M368" s="8" t="s">
        <v>229</v>
      </c>
      <c r="N368" s="72" t="s">
        <v>401</v>
      </c>
      <c r="O368" s="23">
        <v>1618108.74</v>
      </c>
      <c r="P368" s="23">
        <v>247475.43</v>
      </c>
      <c r="Q368" s="23">
        <v>38073.160000000003</v>
      </c>
      <c r="R368" s="23"/>
      <c r="S368" s="23">
        <v>0</v>
      </c>
      <c r="T368" s="23">
        <f t="shared" si="9"/>
        <v>1903657.3299999998</v>
      </c>
      <c r="U368" s="39" t="s">
        <v>66</v>
      </c>
      <c r="V368" s="18">
        <v>1</v>
      </c>
      <c r="W368" s="23">
        <v>39610</v>
      </c>
      <c r="X368" s="23">
        <v>6058</v>
      </c>
    </row>
    <row r="369" spans="1:24" s="166" customFormat="1" x14ac:dyDescent="0.25">
      <c r="A369" s="39">
        <v>152</v>
      </c>
      <c r="B369" s="39" t="s">
        <v>397</v>
      </c>
      <c r="C369" s="167">
        <v>120773</v>
      </c>
      <c r="D369" s="70" t="s">
        <v>16231</v>
      </c>
      <c r="E369" s="70" t="s">
        <v>15387</v>
      </c>
      <c r="F369" s="71" t="s">
        <v>16232</v>
      </c>
      <c r="G369" s="9" t="s">
        <v>16184</v>
      </c>
      <c r="H369" s="9" t="s">
        <v>12851</v>
      </c>
      <c r="I369" s="41">
        <v>85</v>
      </c>
      <c r="J369" s="8" t="s">
        <v>59</v>
      </c>
      <c r="K369" s="8" t="s">
        <v>544</v>
      </c>
      <c r="L369" s="8" t="s">
        <v>544</v>
      </c>
      <c r="M369" s="8" t="s">
        <v>312</v>
      </c>
      <c r="N369" s="72" t="s">
        <v>1128</v>
      </c>
      <c r="O369" s="23">
        <v>2928521.42</v>
      </c>
      <c r="P369" s="23">
        <v>499571.29</v>
      </c>
      <c r="Q369" s="23">
        <v>17226.599999999999</v>
      </c>
      <c r="R369" s="23"/>
      <c r="S369" s="23">
        <v>209347.9</v>
      </c>
      <c r="T369" s="23">
        <f t="shared" si="9"/>
        <v>3654667.21</v>
      </c>
      <c r="U369" s="39" t="s">
        <v>66</v>
      </c>
      <c r="V369" s="18">
        <v>0</v>
      </c>
      <c r="W369" s="23">
        <v>51283.05</v>
      </c>
      <c r="X369" s="23">
        <v>8748.2900000000009</v>
      </c>
    </row>
    <row r="370" spans="1:24" s="166" customFormat="1" x14ac:dyDescent="0.25">
      <c r="A370" s="39">
        <v>153</v>
      </c>
      <c r="B370" s="39" t="s">
        <v>397</v>
      </c>
      <c r="C370" s="167">
        <v>123816</v>
      </c>
      <c r="D370" s="70" t="s">
        <v>15381</v>
      </c>
      <c r="E370" s="70" t="s">
        <v>911</v>
      </c>
      <c r="F370" s="71" t="s">
        <v>15382</v>
      </c>
      <c r="G370" s="9" t="s">
        <v>15383</v>
      </c>
      <c r="H370" s="9" t="s">
        <v>12871</v>
      </c>
      <c r="I370" s="41">
        <v>85</v>
      </c>
      <c r="J370" s="8" t="s">
        <v>59</v>
      </c>
      <c r="K370" s="8" t="s">
        <v>544</v>
      </c>
      <c r="L370" s="8" t="s">
        <v>912</v>
      </c>
      <c r="M370" s="8" t="s">
        <v>229</v>
      </c>
      <c r="N370" s="72" t="s">
        <v>404</v>
      </c>
      <c r="O370" s="23">
        <v>3326611.84</v>
      </c>
      <c r="P370" s="23">
        <v>508775.93</v>
      </c>
      <c r="Q370" s="23">
        <v>78273.210000000006</v>
      </c>
      <c r="R370" s="23"/>
      <c r="S370" s="23">
        <v>157515.69</v>
      </c>
      <c r="T370" s="23">
        <f t="shared" si="9"/>
        <v>4071176.67</v>
      </c>
      <c r="U370" s="39" t="s">
        <v>66</v>
      </c>
      <c r="V370" s="18">
        <v>0</v>
      </c>
      <c r="W370" s="23">
        <v>0</v>
      </c>
      <c r="X370" s="23">
        <v>0</v>
      </c>
    </row>
    <row r="371" spans="1:24" s="166" customFormat="1" x14ac:dyDescent="0.25">
      <c r="A371" s="39">
        <v>154</v>
      </c>
      <c r="B371" s="39" t="s">
        <v>397</v>
      </c>
      <c r="C371" s="167">
        <v>123239</v>
      </c>
      <c r="D371" s="70" t="s">
        <v>900</v>
      </c>
      <c r="E371" s="70" t="s">
        <v>901</v>
      </c>
      <c r="F371" s="71" t="s">
        <v>12984</v>
      </c>
      <c r="G371" s="9" t="s">
        <v>12985</v>
      </c>
      <c r="H371" s="9" t="s">
        <v>12834</v>
      </c>
      <c r="I371" s="41">
        <v>85</v>
      </c>
      <c r="J371" s="8" t="s">
        <v>59</v>
      </c>
      <c r="K371" s="8" t="s">
        <v>544</v>
      </c>
      <c r="L371" s="8" t="s">
        <v>902</v>
      </c>
      <c r="M371" s="8" t="s">
        <v>229</v>
      </c>
      <c r="N371" s="72" t="s">
        <v>401</v>
      </c>
      <c r="O371" s="23">
        <v>4499155.88</v>
      </c>
      <c r="P371" s="23">
        <v>688106.19</v>
      </c>
      <c r="Q371" s="23">
        <v>105862.5</v>
      </c>
      <c r="R371" s="23"/>
      <c r="S371" s="23">
        <v>0</v>
      </c>
      <c r="T371" s="23">
        <f t="shared" si="9"/>
        <v>5293124.57</v>
      </c>
      <c r="U371" s="39" t="s">
        <v>66</v>
      </c>
      <c r="V371" s="18">
        <v>0</v>
      </c>
      <c r="W371" s="23">
        <v>43823.24</v>
      </c>
      <c r="X371" s="23">
        <v>6702.37</v>
      </c>
    </row>
    <row r="372" spans="1:24" s="166" customFormat="1" x14ac:dyDescent="0.25">
      <c r="A372" s="39">
        <v>155</v>
      </c>
      <c r="B372" s="39" t="s">
        <v>397</v>
      </c>
      <c r="C372" s="167">
        <v>120774</v>
      </c>
      <c r="D372" s="70" t="s">
        <v>16233</v>
      </c>
      <c r="E372" s="70" t="s">
        <v>15387</v>
      </c>
      <c r="F372" s="71" t="s">
        <v>16234</v>
      </c>
      <c r="G372" s="9" t="s">
        <v>16235</v>
      </c>
      <c r="H372" s="9" t="s">
        <v>12851</v>
      </c>
      <c r="I372" s="41">
        <v>85</v>
      </c>
      <c r="J372" s="8" t="s">
        <v>59</v>
      </c>
      <c r="K372" s="8" t="s">
        <v>544</v>
      </c>
      <c r="L372" s="8" t="s">
        <v>544</v>
      </c>
      <c r="M372" s="8" t="s">
        <v>312</v>
      </c>
      <c r="N372" s="72" t="s">
        <v>1128</v>
      </c>
      <c r="O372" s="23">
        <v>7507086.8300000001</v>
      </c>
      <c r="P372" s="23">
        <v>1280620.67</v>
      </c>
      <c r="Q372" s="23">
        <v>44159.33</v>
      </c>
      <c r="R372" s="23"/>
      <c r="S372" s="23">
        <v>0</v>
      </c>
      <c r="T372" s="23">
        <f t="shared" si="9"/>
        <v>8831866.8300000001</v>
      </c>
      <c r="U372" s="39" t="s">
        <v>66</v>
      </c>
      <c r="V372" s="18">
        <v>0</v>
      </c>
      <c r="W372" s="23">
        <v>51283.05</v>
      </c>
      <c r="X372" s="23">
        <v>8748.2800000000007</v>
      </c>
    </row>
    <row r="373" spans="1:24" s="166" customFormat="1" x14ac:dyDescent="0.25">
      <c r="A373" s="39">
        <v>156</v>
      </c>
      <c r="B373" s="39" t="s">
        <v>397</v>
      </c>
      <c r="C373" s="167">
        <v>120502</v>
      </c>
      <c r="D373" s="70" t="s">
        <v>12986</v>
      </c>
      <c r="E373" s="70" t="s">
        <v>901</v>
      </c>
      <c r="F373" s="71" t="s">
        <v>12984</v>
      </c>
      <c r="G373" s="9" t="s">
        <v>12810</v>
      </c>
      <c r="H373" s="9" t="s">
        <v>12834</v>
      </c>
      <c r="I373" s="41">
        <v>85</v>
      </c>
      <c r="J373" s="8" t="s">
        <v>59</v>
      </c>
      <c r="K373" s="8" t="s">
        <v>544</v>
      </c>
      <c r="L373" s="8" t="s">
        <v>902</v>
      </c>
      <c r="M373" s="8" t="s">
        <v>229</v>
      </c>
      <c r="N373" s="72" t="s">
        <v>401</v>
      </c>
      <c r="O373" s="23">
        <v>3259289.89</v>
      </c>
      <c r="P373" s="23">
        <v>498479.6</v>
      </c>
      <c r="Q373" s="23">
        <v>76689.2</v>
      </c>
      <c r="R373" s="23"/>
      <c r="S373" s="23">
        <v>0</v>
      </c>
      <c r="T373" s="23">
        <f t="shared" si="9"/>
        <v>3834458.6900000004</v>
      </c>
      <c r="U373" s="39" t="s">
        <v>66</v>
      </c>
      <c r="V373" s="18">
        <v>0</v>
      </c>
      <c r="W373" s="23">
        <v>43823.23</v>
      </c>
      <c r="X373" s="23">
        <v>6702.37</v>
      </c>
    </row>
    <row r="374" spans="1:24" s="166" customFormat="1" x14ac:dyDescent="0.25">
      <c r="A374" s="39">
        <v>157</v>
      </c>
      <c r="B374" s="39" t="s">
        <v>397</v>
      </c>
      <c r="C374" s="167">
        <v>123815</v>
      </c>
      <c r="D374" s="70" t="s">
        <v>15384</v>
      </c>
      <c r="E374" s="70" t="s">
        <v>911</v>
      </c>
      <c r="F374" s="71" t="s">
        <v>15385</v>
      </c>
      <c r="G374" s="9" t="s">
        <v>15386</v>
      </c>
      <c r="H374" s="9" t="s">
        <v>12871</v>
      </c>
      <c r="I374" s="41">
        <v>85</v>
      </c>
      <c r="J374" s="8" t="s">
        <v>59</v>
      </c>
      <c r="K374" s="8" t="s">
        <v>544</v>
      </c>
      <c r="L374" s="8" t="s">
        <v>912</v>
      </c>
      <c r="M374" s="8" t="s">
        <v>229</v>
      </c>
      <c r="N374" s="72" t="s">
        <v>404</v>
      </c>
      <c r="O374" s="23">
        <v>4393150.84</v>
      </c>
      <c r="P374" s="23">
        <v>671893.66</v>
      </c>
      <c r="Q374" s="23">
        <v>103368.25</v>
      </c>
      <c r="R374" s="23"/>
      <c r="S374" s="23">
        <v>59547.82</v>
      </c>
      <c r="T374" s="23">
        <f t="shared" si="9"/>
        <v>5227960.57</v>
      </c>
      <c r="U374" s="39" t="s">
        <v>66</v>
      </c>
      <c r="V374" s="18">
        <v>0</v>
      </c>
      <c r="W374" s="23">
        <v>0</v>
      </c>
      <c r="X374" s="23">
        <v>0</v>
      </c>
    </row>
    <row r="375" spans="1:24" s="166" customFormat="1" x14ac:dyDescent="0.25">
      <c r="A375" s="39">
        <v>158</v>
      </c>
      <c r="B375" s="39" t="s">
        <v>397</v>
      </c>
      <c r="C375" s="167">
        <v>122228</v>
      </c>
      <c r="D375" s="70" t="s">
        <v>903</v>
      </c>
      <c r="E375" s="70" t="s">
        <v>16198</v>
      </c>
      <c r="F375" s="71" t="s">
        <v>904</v>
      </c>
      <c r="G375" s="9" t="s">
        <v>12987</v>
      </c>
      <c r="H375" s="9" t="s">
        <v>12800</v>
      </c>
      <c r="I375" s="41">
        <v>85</v>
      </c>
      <c r="J375" s="8" t="s">
        <v>59</v>
      </c>
      <c r="K375" s="8" t="s">
        <v>544</v>
      </c>
      <c r="L375" s="8" t="s">
        <v>544</v>
      </c>
      <c r="M375" s="8" t="s">
        <v>312</v>
      </c>
      <c r="N375" s="72" t="s">
        <v>905</v>
      </c>
      <c r="O375" s="23">
        <v>21946530.43</v>
      </c>
      <c r="P375" s="23">
        <v>3872917.12</v>
      </c>
      <c r="Q375" s="23">
        <v>0</v>
      </c>
      <c r="R375" s="23"/>
      <c r="S375" s="23">
        <v>345360.17</v>
      </c>
      <c r="T375" s="23">
        <f t="shared" si="9"/>
        <v>26164807.720000003</v>
      </c>
      <c r="U375" s="39" t="s">
        <v>62</v>
      </c>
      <c r="V375" s="18">
        <v>1</v>
      </c>
      <c r="W375" s="23">
        <v>20485933.68</v>
      </c>
      <c r="X375" s="23">
        <v>3615164.77</v>
      </c>
    </row>
    <row r="376" spans="1:24" s="166" customFormat="1" x14ac:dyDescent="0.25">
      <c r="A376" s="39">
        <v>159</v>
      </c>
      <c r="B376" s="39" t="s">
        <v>397</v>
      </c>
      <c r="C376" s="167">
        <v>122262</v>
      </c>
      <c r="D376" s="70" t="s">
        <v>16631</v>
      </c>
      <c r="E376" s="70" t="s">
        <v>906</v>
      </c>
      <c r="F376" s="71" t="s">
        <v>907</v>
      </c>
      <c r="G376" s="9" t="s">
        <v>12916</v>
      </c>
      <c r="H376" s="9" t="s">
        <v>12840</v>
      </c>
      <c r="I376" s="41">
        <v>85</v>
      </c>
      <c r="J376" s="8" t="s">
        <v>59</v>
      </c>
      <c r="K376" s="8" t="s">
        <v>544</v>
      </c>
      <c r="L376" s="8" t="s">
        <v>908</v>
      </c>
      <c r="M376" s="8" t="s">
        <v>229</v>
      </c>
      <c r="N376" s="72" t="s">
        <v>401</v>
      </c>
      <c r="O376" s="23">
        <v>1566587.54</v>
      </c>
      <c r="P376" s="23">
        <v>239595.73</v>
      </c>
      <c r="Q376" s="23">
        <v>36860.89</v>
      </c>
      <c r="R376" s="23"/>
      <c r="S376" s="23">
        <v>313950.34000000003</v>
      </c>
      <c r="T376" s="23">
        <f t="shared" si="9"/>
        <v>2156994.5</v>
      </c>
      <c r="U376" s="39" t="s">
        <v>66</v>
      </c>
      <c r="V376" s="18">
        <v>1</v>
      </c>
      <c r="W376" s="23">
        <v>59233.440000000002</v>
      </c>
      <c r="X376" s="23">
        <v>9059.23</v>
      </c>
    </row>
    <row r="377" spans="1:24" s="166" customFormat="1" x14ac:dyDescent="0.25">
      <c r="A377" s="39">
        <v>160</v>
      </c>
      <c r="B377" s="39" t="s">
        <v>397</v>
      </c>
      <c r="C377" s="167">
        <v>122448</v>
      </c>
      <c r="D377" s="70" t="s">
        <v>909</v>
      </c>
      <c r="E377" s="70" t="s">
        <v>12569</v>
      </c>
      <c r="F377" s="71" t="s">
        <v>12988</v>
      </c>
      <c r="G377" s="9" t="s">
        <v>12901</v>
      </c>
      <c r="H377" s="9" t="s">
        <v>12883</v>
      </c>
      <c r="I377" s="41">
        <v>85</v>
      </c>
      <c r="J377" s="8" t="s">
        <v>59</v>
      </c>
      <c r="K377" s="8" t="s">
        <v>544</v>
      </c>
      <c r="L377" s="8" t="s">
        <v>605</v>
      </c>
      <c r="M377" s="8" t="s">
        <v>229</v>
      </c>
      <c r="N377" s="72" t="s">
        <v>401</v>
      </c>
      <c r="O377" s="23">
        <v>4835712.9400000004</v>
      </c>
      <c r="P377" s="23">
        <v>739579.6</v>
      </c>
      <c r="Q377" s="23">
        <v>113781.49</v>
      </c>
      <c r="R377" s="23"/>
      <c r="S377" s="23">
        <v>71198.100000000006</v>
      </c>
      <c r="T377" s="23">
        <f t="shared" si="9"/>
        <v>5760272.1299999999</v>
      </c>
      <c r="U377" s="39" t="s">
        <v>66</v>
      </c>
      <c r="V377" s="18">
        <v>0</v>
      </c>
      <c r="W377" s="23">
        <v>5837.65</v>
      </c>
      <c r="X377" s="23">
        <v>892.81</v>
      </c>
    </row>
    <row r="378" spans="1:24" s="166" customFormat="1" x14ac:dyDescent="0.25">
      <c r="A378" s="39">
        <v>161</v>
      </c>
      <c r="B378" s="39" t="s">
        <v>397</v>
      </c>
      <c r="C378" s="167">
        <v>123003</v>
      </c>
      <c r="D378" s="70" t="s">
        <v>910</v>
      </c>
      <c r="E378" s="70" t="s">
        <v>911</v>
      </c>
      <c r="F378" s="71" t="s">
        <v>12989</v>
      </c>
      <c r="G378" s="9" t="s">
        <v>12901</v>
      </c>
      <c r="H378" s="9" t="s">
        <v>12990</v>
      </c>
      <c r="I378" s="41">
        <v>85</v>
      </c>
      <c r="J378" s="8" t="s">
        <v>59</v>
      </c>
      <c r="K378" s="8" t="s">
        <v>544</v>
      </c>
      <c r="L378" s="8" t="s">
        <v>912</v>
      </c>
      <c r="M378" s="8" t="s">
        <v>229</v>
      </c>
      <c r="N378" s="72" t="s">
        <v>401</v>
      </c>
      <c r="O378" s="23">
        <v>2913030.54</v>
      </c>
      <c r="P378" s="23">
        <v>445522.18</v>
      </c>
      <c r="Q378" s="23">
        <v>68542.02</v>
      </c>
      <c r="R378" s="23"/>
      <c r="S378" s="23">
        <v>576767.47</v>
      </c>
      <c r="T378" s="23">
        <f t="shared" si="9"/>
        <v>4003862.21</v>
      </c>
      <c r="U378" s="39" t="s">
        <v>66</v>
      </c>
      <c r="V378" s="18">
        <v>0</v>
      </c>
      <c r="W378" s="23">
        <v>66794.740000000005</v>
      </c>
      <c r="X378" s="23">
        <v>10215.67</v>
      </c>
    </row>
    <row r="379" spans="1:24" s="166" customFormat="1" x14ac:dyDescent="0.25">
      <c r="A379" s="39">
        <v>162</v>
      </c>
      <c r="B379" s="39" t="s">
        <v>397</v>
      </c>
      <c r="C379" s="167">
        <v>123004</v>
      </c>
      <c r="D379" s="70" t="s">
        <v>913</v>
      </c>
      <c r="E379" s="70" t="s">
        <v>911</v>
      </c>
      <c r="F379" s="71" t="s">
        <v>12991</v>
      </c>
      <c r="G379" s="9" t="s">
        <v>12901</v>
      </c>
      <c r="H379" s="9" t="s">
        <v>12990</v>
      </c>
      <c r="I379" s="41">
        <v>85</v>
      </c>
      <c r="J379" s="8" t="s">
        <v>59</v>
      </c>
      <c r="K379" s="8" t="s">
        <v>544</v>
      </c>
      <c r="L379" s="8" t="s">
        <v>912</v>
      </c>
      <c r="M379" s="8" t="s">
        <v>229</v>
      </c>
      <c r="N379" s="72" t="s">
        <v>401</v>
      </c>
      <c r="O379" s="23">
        <v>2906854.16</v>
      </c>
      <c r="P379" s="23">
        <v>444577.67</v>
      </c>
      <c r="Q379" s="23">
        <v>68396.58</v>
      </c>
      <c r="R379" s="23"/>
      <c r="S379" s="23">
        <v>664255.57999999996</v>
      </c>
      <c r="T379" s="23">
        <f t="shared" si="9"/>
        <v>4084083.99</v>
      </c>
      <c r="U379" s="39" t="s">
        <v>66</v>
      </c>
      <c r="V379" s="18">
        <v>0</v>
      </c>
      <c r="W379" s="23">
        <v>66624.740000000005</v>
      </c>
      <c r="X379" s="23">
        <v>10189.67</v>
      </c>
    </row>
    <row r="380" spans="1:24" s="166" customFormat="1" x14ac:dyDescent="0.25">
      <c r="A380" s="39">
        <v>163</v>
      </c>
      <c r="B380" s="39" t="s">
        <v>397</v>
      </c>
      <c r="C380" s="167">
        <v>124525</v>
      </c>
      <c r="D380" s="70" t="s">
        <v>16236</v>
      </c>
      <c r="E380" s="70" t="s">
        <v>16237</v>
      </c>
      <c r="F380" s="71" t="s">
        <v>16632</v>
      </c>
      <c r="G380" s="9" t="s">
        <v>16238</v>
      </c>
      <c r="H380" s="9" t="s">
        <v>12883</v>
      </c>
      <c r="I380" s="41">
        <v>85</v>
      </c>
      <c r="J380" s="8" t="s">
        <v>59</v>
      </c>
      <c r="K380" s="8" t="s">
        <v>544</v>
      </c>
      <c r="L380" s="8" t="s">
        <v>16239</v>
      </c>
      <c r="M380" s="8" t="s">
        <v>229</v>
      </c>
      <c r="N380" s="72" t="s">
        <v>401</v>
      </c>
      <c r="O380" s="23">
        <v>2027233.47</v>
      </c>
      <c r="P380" s="23">
        <v>310047.44</v>
      </c>
      <c r="Q380" s="23">
        <v>47699.63</v>
      </c>
      <c r="R380" s="23"/>
      <c r="S380" s="23">
        <v>18623.5</v>
      </c>
      <c r="T380" s="23">
        <f t="shared" si="9"/>
        <v>2403604.04</v>
      </c>
      <c r="U380" s="39" t="s">
        <v>66</v>
      </c>
      <c r="V380" s="18">
        <v>0</v>
      </c>
      <c r="W380" s="23">
        <v>0</v>
      </c>
      <c r="X380" s="23">
        <v>0</v>
      </c>
    </row>
    <row r="381" spans="1:24" s="166" customFormat="1" x14ac:dyDescent="0.25">
      <c r="A381" s="39">
        <v>164</v>
      </c>
      <c r="B381" s="39" t="s">
        <v>397</v>
      </c>
      <c r="C381" s="167">
        <v>125262</v>
      </c>
      <c r="D381" s="70" t="s">
        <v>16633</v>
      </c>
      <c r="E381" s="70" t="s">
        <v>16198</v>
      </c>
      <c r="F381" s="71" t="s">
        <v>16634</v>
      </c>
      <c r="G381" s="9" t="s">
        <v>16635</v>
      </c>
      <c r="H381" s="9" t="s">
        <v>12883</v>
      </c>
      <c r="I381" s="41">
        <v>85</v>
      </c>
      <c r="J381" s="8" t="s">
        <v>59</v>
      </c>
      <c r="K381" s="8" t="s">
        <v>544</v>
      </c>
      <c r="L381" s="8" t="s">
        <v>544</v>
      </c>
      <c r="M381" s="8" t="s">
        <v>312</v>
      </c>
      <c r="N381" s="72" t="s">
        <v>905</v>
      </c>
      <c r="O381" s="23">
        <v>18161332.120000001</v>
      </c>
      <c r="P381" s="23">
        <v>3204940.95</v>
      </c>
      <c r="Q381" s="23">
        <v>0</v>
      </c>
      <c r="R381" s="23"/>
      <c r="S381" s="23">
        <v>11530819.42</v>
      </c>
      <c r="T381" s="23">
        <f t="shared" si="9"/>
        <v>32897092.490000002</v>
      </c>
      <c r="U381" s="39" t="s">
        <v>66</v>
      </c>
      <c r="V381" s="18">
        <v>0</v>
      </c>
      <c r="W381" s="23">
        <v>0</v>
      </c>
      <c r="X381" s="23">
        <v>0</v>
      </c>
    </row>
    <row r="382" spans="1:24" s="166" customFormat="1" x14ac:dyDescent="0.25">
      <c r="A382" s="39">
        <v>165</v>
      </c>
      <c r="B382" s="39" t="s">
        <v>397</v>
      </c>
      <c r="C382" s="167">
        <v>120775</v>
      </c>
      <c r="D382" s="70" t="s">
        <v>12992</v>
      </c>
      <c r="E382" s="70" t="s">
        <v>15387</v>
      </c>
      <c r="F382" s="71" t="s">
        <v>12993</v>
      </c>
      <c r="G382" s="9" t="s">
        <v>12994</v>
      </c>
      <c r="H382" s="9" t="s">
        <v>12834</v>
      </c>
      <c r="I382" s="41">
        <v>85</v>
      </c>
      <c r="J382" s="8" t="s">
        <v>59</v>
      </c>
      <c r="K382" s="8" t="s">
        <v>544</v>
      </c>
      <c r="L382" s="8" t="s">
        <v>544</v>
      </c>
      <c r="M382" s="8" t="s">
        <v>312</v>
      </c>
      <c r="N382" s="72" t="s">
        <v>1128</v>
      </c>
      <c r="O382" s="23">
        <v>14897937.93</v>
      </c>
      <c r="P382" s="23">
        <v>2541412.9500000002</v>
      </c>
      <c r="Q382" s="23">
        <v>87634.93</v>
      </c>
      <c r="R382" s="23"/>
      <c r="S382" s="23">
        <v>0</v>
      </c>
      <c r="T382" s="23">
        <f t="shared" si="9"/>
        <v>17526985.809999999</v>
      </c>
      <c r="U382" s="39" t="s">
        <v>66</v>
      </c>
      <c r="V382" s="18">
        <v>1</v>
      </c>
      <c r="W382" s="23">
        <v>310484.52</v>
      </c>
      <c r="X382" s="23">
        <v>52965.02</v>
      </c>
    </row>
    <row r="383" spans="1:24" s="166" customFormat="1" x14ac:dyDescent="0.25">
      <c r="A383" s="39">
        <v>166</v>
      </c>
      <c r="B383" s="39" t="s">
        <v>14278</v>
      </c>
      <c r="C383" s="167">
        <v>133903</v>
      </c>
      <c r="D383" s="70" t="s">
        <v>14279</v>
      </c>
      <c r="E383" s="70" t="s">
        <v>376</v>
      </c>
      <c r="F383" s="71" t="s">
        <v>15388</v>
      </c>
      <c r="G383" s="9" t="s">
        <v>12542</v>
      </c>
      <c r="H383" s="9" t="s">
        <v>14280</v>
      </c>
      <c r="I383" s="41">
        <v>32.76</v>
      </c>
      <c r="J383" s="8" t="s">
        <v>59</v>
      </c>
      <c r="K383" s="8" t="s">
        <v>544</v>
      </c>
      <c r="L383" s="8" t="s">
        <v>544</v>
      </c>
      <c r="M383" s="8" t="s">
        <v>378</v>
      </c>
      <c r="N383" s="72" t="s">
        <v>379</v>
      </c>
      <c r="O383" s="23">
        <v>223320500</v>
      </c>
      <c r="P383" s="23">
        <v>0</v>
      </c>
      <c r="Q383" s="23">
        <v>458296407.64999998</v>
      </c>
      <c r="R383" s="23"/>
      <c r="S383" s="23">
        <v>1697958294.3699999</v>
      </c>
      <c r="T383" s="23">
        <f t="shared" si="9"/>
        <v>2379575202.02</v>
      </c>
      <c r="U383" s="39" t="s">
        <v>66</v>
      </c>
      <c r="V383" s="18">
        <v>0</v>
      </c>
      <c r="W383" s="23">
        <v>0</v>
      </c>
      <c r="X383" s="23">
        <v>0</v>
      </c>
    </row>
    <row r="384" spans="1:24" x14ac:dyDescent="0.25">
      <c r="A384" s="42"/>
      <c r="B384" s="42" t="s">
        <v>914</v>
      </c>
      <c r="C384" s="42"/>
      <c r="D384" s="76"/>
      <c r="E384" s="76"/>
      <c r="F384" s="76"/>
      <c r="G384" s="45"/>
      <c r="H384" s="45"/>
      <c r="I384" s="46"/>
      <c r="J384" s="42"/>
      <c r="K384" s="42"/>
      <c r="L384" s="42"/>
      <c r="M384" s="42"/>
      <c r="N384" s="42"/>
      <c r="O384" s="19">
        <f>SUM(O218:O383)</f>
        <v>1525414970.2200003</v>
      </c>
      <c r="P384" s="164">
        <f t="shared" ref="P384:T384" si="10">SUM(P218:P383)</f>
        <v>217105467.54999992</v>
      </c>
      <c r="Q384" s="164">
        <f t="shared" si="10"/>
        <v>561905933.11000001</v>
      </c>
      <c r="R384" s="164">
        <f t="shared" si="10"/>
        <v>0</v>
      </c>
      <c r="S384" s="164">
        <f t="shared" si="10"/>
        <v>1865651409.79</v>
      </c>
      <c r="T384" s="164">
        <f t="shared" si="10"/>
        <v>4170077780.6699996</v>
      </c>
      <c r="U384" s="19"/>
      <c r="V384" s="19"/>
      <c r="W384" s="164">
        <f t="shared" ref="W384:X384" si="11">SUM(W218:W383)</f>
        <v>355878224.20000005</v>
      </c>
      <c r="X384" s="164">
        <f t="shared" si="11"/>
        <v>47628303.56000001</v>
      </c>
    </row>
    <row r="385" spans="1:24" x14ac:dyDescent="0.25">
      <c r="A385" s="8"/>
      <c r="B385" s="40" t="s">
        <v>915</v>
      </c>
      <c r="C385" s="39"/>
      <c r="D385" s="70"/>
      <c r="E385" s="70"/>
      <c r="F385" s="71"/>
      <c r="G385" s="9"/>
      <c r="H385" s="9"/>
      <c r="I385" s="41"/>
      <c r="J385" s="8"/>
      <c r="K385" s="8"/>
      <c r="L385" s="8"/>
      <c r="M385" s="8"/>
      <c r="N385" s="72"/>
      <c r="O385" s="23"/>
      <c r="P385" s="23"/>
      <c r="Q385" s="23"/>
      <c r="R385" s="23"/>
      <c r="S385" s="23"/>
      <c r="T385" s="25"/>
      <c r="U385" s="74"/>
      <c r="V385" s="75"/>
      <c r="W385" s="25"/>
      <c r="X385" s="25"/>
    </row>
    <row r="386" spans="1:24" x14ac:dyDescent="0.25">
      <c r="A386" s="8">
        <v>1</v>
      </c>
      <c r="B386" s="39" t="s">
        <v>55</v>
      </c>
      <c r="C386" s="167">
        <v>104375</v>
      </c>
      <c r="D386" s="70" t="s">
        <v>916</v>
      </c>
      <c r="E386" s="70" t="s">
        <v>917</v>
      </c>
      <c r="F386" s="71" t="s">
        <v>918</v>
      </c>
      <c r="G386" s="9" t="s">
        <v>12547</v>
      </c>
      <c r="H386" s="9" t="s">
        <v>12769</v>
      </c>
      <c r="I386" s="41">
        <v>68</v>
      </c>
      <c r="J386" s="8" t="s">
        <v>59</v>
      </c>
      <c r="K386" s="8" t="s">
        <v>915</v>
      </c>
      <c r="L386" s="8" t="s">
        <v>919</v>
      </c>
      <c r="M386" s="8" t="s">
        <v>60</v>
      </c>
      <c r="N386" s="72" t="s">
        <v>61</v>
      </c>
      <c r="O386" s="23">
        <v>759731.58</v>
      </c>
      <c r="P386" s="23">
        <v>134070.29</v>
      </c>
      <c r="Q386" s="23">
        <v>223450.47</v>
      </c>
      <c r="R386" s="23"/>
      <c r="S386" s="23">
        <v>212277.94</v>
      </c>
      <c r="T386" s="23">
        <f t="shared" si="9"/>
        <v>1329530.28</v>
      </c>
      <c r="U386" s="39" t="s">
        <v>62</v>
      </c>
      <c r="V386" s="18">
        <v>0</v>
      </c>
      <c r="W386" s="23">
        <v>757843.08</v>
      </c>
      <c r="X386" s="23">
        <v>133737.01</v>
      </c>
    </row>
    <row r="387" spans="1:24" x14ac:dyDescent="0.25">
      <c r="A387" s="39">
        <v>2</v>
      </c>
      <c r="B387" s="39" t="s">
        <v>55</v>
      </c>
      <c r="C387" s="167">
        <v>109564</v>
      </c>
      <c r="D387" s="70" t="s">
        <v>920</v>
      </c>
      <c r="E387" s="70" t="s">
        <v>921</v>
      </c>
      <c r="F387" s="71" t="s">
        <v>922</v>
      </c>
      <c r="G387" s="9" t="s">
        <v>12918</v>
      </c>
      <c r="H387" s="9" t="s">
        <v>12745</v>
      </c>
      <c r="I387" s="41">
        <v>66.599999999999994</v>
      </c>
      <c r="J387" s="8" t="s">
        <v>59</v>
      </c>
      <c r="K387" s="8" t="s">
        <v>915</v>
      </c>
      <c r="L387" s="8" t="s">
        <v>923</v>
      </c>
      <c r="M387" s="8" t="s">
        <v>60</v>
      </c>
      <c r="N387" s="72" t="s">
        <v>61</v>
      </c>
      <c r="O387" s="23">
        <v>760209.29</v>
      </c>
      <c r="P387" s="23">
        <v>134154.59</v>
      </c>
      <c r="Q387" s="23">
        <v>247134.37</v>
      </c>
      <c r="R387" s="23"/>
      <c r="S387" s="23">
        <v>276839.95</v>
      </c>
      <c r="T387" s="23">
        <f t="shared" si="9"/>
        <v>1418338.2</v>
      </c>
      <c r="U387" s="39" t="s">
        <v>62</v>
      </c>
      <c r="V387" s="18">
        <v>2</v>
      </c>
      <c r="W387" s="23">
        <v>760209.29</v>
      </c>
      <c r="X387" s="23">
        <v>134154.59</v>
      </c>
    </row>
    <row r="388" spans="1:24" x14ac:dyDescent="0.25">
      <c r="A388" s="8">
        <v>3</v>
      </c>
      <c r="B388" s="39" t="s">
        <v>55</v>
      </c>
      <c r="C388" s="167">
        <v>102202</v>
      </c>
      <c r="D388" s="70" t="s">
        <v>924</v>
      </c>
      <c r="E388" s="70" t="s">
        <v>925</v>
      </c>
      <c r="F388" s="71" t="s">
        <v>926</v>
      </c>
      <c r="G388" s="9" t="s">
        <v>12919</v>
      </c>
      <c r="H388" s="9" t="s">
        <v>12769</v>
      </c>
      <c r="I388" s="41">
        <v>68</v>
      </c>
      <c r="J388" s="8" t="s">
        <v>59</v>
      </c>
      <c r="K388" s="8" t="s">
        <v>915</v>
      </c>
      <c r="L388" s="8" t="s">
        <v>923</v>
      </c>
      <c r="M388" s="8" t="s">
        <v>60</v>
      </c>
      <c r="N388" s="72" t="s">
        <v>61</v>
      </c>
      <c r="O388" s="23">
        <v>759603.45</v>
      </c>
      <c r="P388" s="23">
        <v>134047.67000000001</v>
      </c>
      <c r="Q388" s="23">
        <v>223412.79</v>
      </c>
      <c r="R388" s="23"/>
      <c r="S388" s="23">
        <v>212242.15</v>
      </c>
      <c r="T388" s="23">
        <f t="shared" si="9"/>
        <v>1329306.0599999998</v>
      </c>
      <c r="U388" s="39" t="s">
        <v>62</v>
      </c>
      <c r="V388" s="18">
        <v>0</v>
      </c>
      <c r="W388" s="23">
        <v>758309.28</v>
      </c>
      <c r="X388" s="23">
        <v>133819.28</v>
      </c>
    </row>
    <row r="389" spans="1:24" x14ac:dyDescent="0.25">
      <c r="A389" s="39">
        <v>4</v>
      </c>
      <c r="B389" s="39" t="s">
        <v>55</v>
      </c>
      <c r="C389" s="167">
        <v>111169</v>
      </c>
      <c r="D389" s="70" t="s">
        <v>927</v>
      </c>
      <c r="E389" s="70" t="s">
        <v>928</v>
      </c>
      <c r="F389" s="71" t="s">
        <v>929</v>
      </c>
      <c r="G389" s="9" t="s">
        <v>12734</v>
      </c>
      <c r="H389" s="9" t="s">
        <v>12736</v>
      </c>
      <c r="I389" s="41">
        <v>68</v>
      </c>
      <c r="J389" s="8" t="s">
        <v>59</v>
      </c>
      <c r="K389" s="8" t="s">
        <v>915</v>
      </c>
      <c r="L389" s="8" t="s">
        <v>923</v>
      </c>
      <c r="M389" s="8" t="s">
        <v>60</v>
      </c>
      <c r="N389" s="72" t="s">
        <v>61</v>
      </c>
      <c r="O389" s="23">
        <v>752802.31</v>
      </c>
      <c r="P389" s="23">
        <v>132847.47</v>
      </c>
      <c r="Q389" s="23">
        <v>221412.45</v>
      </c>
      <c r="R389" s="23"/>
      <c r="S389" s="23">
        <v>210341.82</v>
      </c>
      <c r="T389" s="23">
        <f t="shared" si="9"/>
        <v>1317404.05</v>
      </c>
      <c r="U389" s="39" t="s">
        <v>62</v>
      </c>
      <c r="V389" s="18">
        <v>0</v>
      </c>
      <c r="W389" s="23">
        <v>750388.66</v>
      </c>
      <c r="X389" s="23">
        <v>132421.54</v>
      </c>
    </row>
    <row r="390" spans="1:24" x14ac:dyDescent="0.25">
      <c r="A390" s="8">
        <v>5</v>
      </c>
      <c r="B390" s="39" t="s">
        <v>55</v>
      </c>
      <c r="C390" s="167">
        <v>113647</v>
      </c>
      <c r="D390" s="70" t="s">
        <v>930</v>
      </c>
      <c r="E390" s="70" t="s">
        <v>931</v>
      </c>
      <c r="F390" s="71" t="s">
        <v>932</v>
      </c>
      <c r="G390" s="9" t="s">
        <v>12738</v>
      </c>
      <c r="H390" s="9" t="s">
        <v>12880</v>
      </c>
      <c r="I390" s="41">
        <v>68</v>
      </c>
      <c r="J390" s="8" t="s">
        <v>59</v>
      </c>
      <c r="K390" s="8" t="s">
        <v>915</v>
      </c>
      <c r="L390" s="8" t="s">
        <v>919</v>
      </c>
      <c r="M390" s="8" t="s">
        <v>60</v>
      </c>
      <c r="N390" s="72" t="s">
        <v>61</v>
      </c>
      <c r="O390" s="23">
        <v>759245.17</v>
      </c>
      <c r="P390" s="23">
        <v>133984.45000000001</v>
      </c>
      <c r="Q390" s="23">
        <v>223307.36</v>
      </c>
      <c r="R390" s="23"/>
      <c r="S390" s="23">
        <v>158564.60999999999</v>
      </c>
      <c r="T390" s="23">
        <f t="shared" si="9"/>
        <v>1275101.5899999999</v>
      </c>
      <c r="U390" s="39" t="s">
        <v>66</v>
      </c>
      <c r="V390" s="18">
        <v>2</v>
      </c>
      <c r="W390" s="23">
        <v>477137.5</v>
      </c>
      <c r="X390" s="23">
        <v>84200.73</v>
      </c>
    </row>
    <row r="391" spans="1:24" x14ac:dyDescent="0.25">
      <c r="A391" s="39">
        <v>6</v>
      </c>
      <c r="B391" s="39" t="s">
        <v>55</v>
      </c>
      <c r="C391" s="167">
        <v>105439</v>
      </c>
      <c r="D391" s="70" t="s">
        <v>933</v>
      </c>
      <c r="E391" s="70" t="s">
        <v>934</v>
      </c>
      <c r="F391" s="71" t="s">
        <v>935</v>
      </c>
      <c r="G391" s="9" t="s">
        <v>12995</v>
      </c>
      <c r="H391" s="9" t="s">
        <v>12767</v>
      </c>
      <c r="I391" s="41">
        <v>64</v>
      </c>
      <c r="J391" s="8" t="s">
        <v>59</v>
      </c>
      <c r="K391" s="8" t="s">
        <v>915</v>
      </c>
      <c r="L391" s="8" t="s">
        <v>936</v>
      </c>
      <c r="M391" s="8" t="s">
        <v>60</v>
      </c>
      <c r="N391" s="72" t="s">
        <v>61</v>
      </c>
      <c r="O391" s="23">
        <v>557987</v>
      </c>
      <c r="P391" s="23">
        <v>139497.99</v>
      </c>
      <c r="Q391" s="23">
        <v>174371.26</v>
      </c>
      <c r="R391" s="23"/>
      <c r="S391" s="23">
        <v>187812.8</v>
      </c>
      <c r="T391" s="23">
        <f t="shared" si="9"/>
        <v>1059669.05</v>
      </c>
      <c r="U391" s="39" t="s">
        <v>66</v>
      </c>
      <c r="V391" s="18">
        <v>1</v>
      </c>
      <c r="W391" s="23">
        <v>553415.1</v>
      </c>
      <c r="X391" s="23">
        <v>97661.5</v>
      </c>
    </row>
    <row r="392" spans="1:24" x14ac:dyDescent="0.25">
      <c r="A392" s="8">
        <v>7</v>
      </c>
      <c r="B392" s="39" t="s">
        <v>55</v>
      </c>
      <c r="C392" s="167">
        <v>108605</v>
      </c>
      <c r="D392" s="70" t="s">
        <v>937</v>
      </c>
      <c r="E392" s="70" t="s">
        <v>938</v>
      </c>
      <c r="F392" s="71" t="s">
        <v>939</v>
      </c>
      <c r="G392" s="9" t="s">
        <v>12995</v>
      </c>
      <c r="H392" s="9" t="s">
        <v>12736</v>
      </c>
      <c r="I392" s="41">
        <v>68</v>
      </c>
      <c r="J392" s="8" t="s">
        <v>59</v>
      </c>
      <c r="K392" s="8" t="s">
        <v>915</v>
      </c>
      <c r="L392" s="8" t="s">
        <v>940</v>
      </c>
      <c r="M392" s="8" t="s">
        <v>60</v>
      </c>
      <c r="N392" s="72" t="s">
        <v>61</v>
      </c>
      <c r="O392" s="23">
        <v>472052.46</v>
      </c>
      <c r="P392" s="23">
        <v>83303.37</v>
      </c>
      <c r="Q392" s="23">
        <v>138838.98000000001</v>
      </c>
      <c r="R392" s="23"/>
      <c r="S392" s="23">
        <v>156990.42000000001</v>
      </c>
      <c r="T392" s="23">
        <f t="shared" si="9"/>
        <v>851185.2300000001</v>
      </c>
      <c r="U392" s="39" t="s">
        <v>62</v>
      </c>
      <c r="V392" s="18">
        <v>0</v>
      </c>
      <c r="W392" s="23">
        <v>472051.7</v>
      </c>
      <c r="X392" s="23">
        <v>83303.240000000005</v>
      </c>
    </row>
    <row r="393" spans="1:24" x14ac:dyDescent="0.25">
      <c r="A393" s="39">
        <v>8</v>
      </c>
      <c r="B393" s="39" t="s">
        <v>55</v>
      </c>
      <c r="C393" s="167">
        <v>108915</v>
      </c>
      <c r="D393" s="70" t="s">
        <v>941</v>
      </c>
      <c r="E393" s="70" t="s">
        <v>942</v>
      </c>
      <c r="F393" s="71" t="s">
        <v>943</v>
      </c>
      <c r="G393" s="9" t="s">
        <v>12995</v>
      </c>
      <c r="H393" s="9" t="s">
        <v>12736</v>
      </c>
      <c r="I393" s="41">
        <v>73.09</v>
      </c>
      <c r="J393" s="8" t="s">
        <v>59</v>
      </c>
      <c r="K393" s="8" t="s">
        <v>915</v>
      </c>
      <c r="L393" s="8" t="s">
        <v>919</v>
      </c>
      <c r="M393" s="8" t="s">
        <v>60</v>
      </c>
      <c r="N393" s="72" t="s">
        <v>61</v>
      </c>
      <c r="O393" s="23">
        <v>493379.03</v>
      </c>
      <c r="P393" s="23">
        <v>87066.89</v>
      </c>
      <c r="Q393" s="23">
        <v>94569.68</v>
      </c>
      <c r="R393" s="23"/>
      <c r="S393" s="23">
        <v>4284</v>
      </c>
      <c r="T393" s="23">
        <f t="shared" si="9"/>
        <v>679299.60000000009</v>
      </c>
      <c r="U393" s="39" t="s">
        <v>62</v>
      </c>
      <c r="V393" s="18">
        <v>0</v>
      </c>
      <c r="W393" s="23">
        <v>486491.9</v>
      </c>
      <c r="X393" s="23">
        <v>85851.520000000004</v>
      </c>
    </row>
    <row r="394" spans="1:24" x14ac:dyDescent="0.25">
      <c r="A394" s="8">
        <v>9</v>
      </c>
      <c r="B394" s="39" t="s">
        <v>55</v>
      </c>
      <c r="C394" s="167">
        <v>112895</v>
      </c>
      <c r="D394" s="70" t="s">
        <v>944</v>
      </c>
      <c r="E394" s="70" t="s">
        <v>945</v>
      </c>
      <c r="F394" s="71" t="s">
        <v>946</v>
      </c>
      <c r="G394" s="9" t="s">
        <v>12952</v>
      </c>
      <c r="H394" s="9" t="s">
        <v>12889</v>
      </c>
      <c r="I394" s="41">
        <v>68</v>
      </c>
      <c r="J394" s="8" t="s">
        <v>59</v>
      </c>
      <c r="K394" s="8" t="s">
        <v>915</v>
      </c>
      <c r="L394" s="8" t="s">
        <v>919</v>
      </c>
      <c r="M394" s="8" t="s">
        <v>60</v>
      </c>
      <c r="N394" s="72" t="s">
        <v>61</v>
      </c>
      <c r="O394" s="23">
        <v>417615.46</v>
      </c>
      <c r="P394" s="23">
        <v>73696.850000000006</v>
      </c>
      <c r="Q394" s="23">
        <v>122828.08</v>
      </c>
      <c r="R394" s="23"/>
      <c r="S394" s="23">
        <v>225195.08</v>
      </c>
      <c r="T394" s="23">
        <f t="shared" si="9"/>
        <v>839335.47</v>
      </c>
      <c r="U394" s="39" t="s">
        <v>66</v>
      </c>
      <c r="V394" s="18">
        <v>0</v>
      </c>
      <c r="W394" s="23">
        <v>0</v>
      </c>
      <c r="X394" s="23">
        <v>0</v>
      </c>
    </row>
    <row r="395" spans="1:24" x14ac:dyDescent="0.25">
      <c r="A395" s="39">
        <v>10</v>
      </c>
      <c r="B395" s="39" t="s">
        <v>55</v>
      </c>
      <c r="C395" s="167">
        <v>113430</v>
      </c>
      <c r="D395" s="70" t="s">
        <v>947</v>
      </c>
      <c r="E395" s="70" t="s">
        <v>948</v>
      </c>
      <c r="F395" s="71" t="s">
        <v>949</v>
      </c>
      <c r="G395" s="9" t="s">
        <v>12952</v>
      </c>
      <c r="H395" s="9" t="s">
        <v>12827</v>
      </c>
      <c r="I395" s="41">
        <v>76.48</v>
      </c>
      <c r="J395" s="8" t="s">
        <v>59</v>
      </c>
      <c r="K395" s="8" t="s">
        <v>915</v>
      </c>
      <c r="L395" s="8" t="s">
        <v>919</v>
      </c>
      <c r="M395" s="8" t="s">
        <v>60</v>
      </c>
      <c r="N395" s="72" t="s">
        <v>61</v>
      </c>
      <c r="O395" s="23">
        <v>760277.76</v>
      </c>
      <c r="P395" s="23">
        <v>134166.67000000001</v>
      </c>
      <c r="Q395" s="23">
        <v>99603.61</v>
      </c>
      <c r="R395" s="23"/>
      <c r="S395" s="23">
        <v>10678.13</v>
      </c>
      <c r="T395" s="23">
        <f t="shared" si="9"/>
        <v>1004726.17</v>
      </c>
      <c r="U395" s="39" t="s">
        <v>66</v>
      </c>
      <c r="V395" s="18">
        <v>2</v>
      </c>
      <c r="W395" s="23">
        <v>409727.89</v>
      </c>
      <c r="X395" s="23">
        <v>72304.929999999993</v>
      </c>
    </row>
    <row r="396" spans="1:24" x14ac:dyDescent="0.25">
      <c r="A396" s="8">
        <v>11</v>
      </c>
      <c r="B396" s="39" t="s">
        <v>55</v>
      </c>
      <c r="C396" s="167">
        <v>103225</v>
      </c>
      <c r="D396" s="70" t="s">
        <v>950</v>
      </c>
      <c r="E396" s="70" t="s">
        <v>951</v>
      </c>
      <c r="F396" s="71" t="s">
        <v>952</v>
      </c>
      <c r="G396" s="9" t="s">
        <v>12742</v>
      </c>
      <c r="H396" s="9" t="s">
        <v>12769</v>
      </c>
      <c r="I396" s="41">
        <v>68</v>
      </c>
      <c r="J396" s="8" t="s">
        <v>59</v>
      </c>
      <c r="K396" s="8" t="s">
        <v>915</v>
      </c>
      <c r="L396" s="8" t="s">
        <v>923</v>
      </c>
      <c r="M396" s="8" t="s">
        <v>60</v>
      </c>
      <c r="N396" s="72" t="s">
        <v>61</v>
      </c>
      <c r="O396" s="23">
        <v>756855.34</v>
      </c>
      <c r="P396" s="23">
        <v>133562.71</v>
      </c>
      <c r="Q396" s="23">
        <v>222604.53</v>
      </c>
      <c r="R396" s="23"/>
      <c r="S396" s="23">
        <v>211474.29</v>
      </c>
      <c r="T396" s="23">
        <f t="shared" si="9"/>
        <v>1324496.8699999999</v>
      </c>
      <c r="U396" s="39" t="s">
        <v>62</v>
      </c>
      <c r="V396" s="18">
        <v>0</v>
      </c>
      <c r="W396" s="23">
        <v>754443.23</v>
      </c>
      <c r="X396" s="23">
        <v>133137.04999999999</v>
      </c>
    </row>
    <row r="397" spans="1:24" x14ac:dyDescent="0.25">
      <c r="A397" s="39">
        <v>12</v>
      </c>
      <c r="B397" s="39" t="s">
        <v>55</v>
      </c>
      <c r="C397" s="167">
        <v>104042</v>
      </c>
      <c r="D397" s="70" t="s">
        <v>953</v>
      </c>
      <c r="E397" s="70" t="s">
        <v>954</v>
      </c>
      <c r="F397" s="71" t="s">
        <v>955</v>
      </c>
      <c r="G397" s="9" t="s">
        <v>12742</v>
      </c>
      <c r="H397" s="9" t="s">
        <v>12769</v>
      </c>
      <c r="I397" s="41">
        <v>68</v>
      </c>
      <c r="J397" s="8" t="s">
        <v>59</v>
      </c>
      <c r="K397" s="8" t="s">
        <v>915</v>
      </c>
      <c r="L397" s="8" t="s">
        <v>923</v>
      </c>
      <c r="M397" s="8" t="s">
        <v>60</v>
      </c>
      <c r="N397" s="72" t="s">
        <v>61</v>
      </c>
      <c r="O397" s="23">
        <v>537228.22</v>
      </c>
      <c r="P397" s="23">
        <v>94804.98</v>
      </c>
      <c r="Q397" s="23">
        <v>158008.29999999999</v>
      </c>
      <c r="R397" s="23"/>
      <c r="S397" s="23">
        <v>150107.88</v>
      </c>
      <c r="T397" s="23">
        <f t="shared" si="9"/>
        <v>940149.38</v>
      </c>
      <c r="U397" s="39" t="s">
        <v>62</v>
      </c>
      <c r="V397" s="18">
        <v>0</v>
      </c>
      <c r="W397" s="23">
        <v>535252.37</v>
      </c>
      <c r="X397" s="23">
        <v>94456.3</v>
      </c>
    </row>
    <row r="398" spans="1:24" x14ac:dyDescent="0.25">
      <c r="A398" s="8">
        <v>13</v>
      </c>
      <c r="B398" s="39" t="s">
        <v>55</v>
      </c>
      <c r="C398" s="167">
        <v>102658</v>
      </c>
      <c r="D398" s="70" t="s">
        <v>956</v>
      </c>
      <c r="E398" s="70" t="s">
        <v>957</v>
      </c>
      <c r="F398" s="71" t="s">
        <v>958</v>
      </c>
      <c r="G398" s="9" t="s">
        <v>12750</v>
      </c>
      <c r="H398" s="9" t="s">
        <v>12754</v>
      </c>
      <c r="I398" s="41">
        <v>68</v>
      </c>
      <c r="J398" s="8" t="s">
        <v>59</v>
      </c>
      <c r="K398" s="8" t="s">
        <v>915</v>
      </c>
      <c r="L398" s="8" t="s">
        <v>923</v>
      </c>
      <c r="M398" s="8" t="s">
        <v>60</v>
      </c>
      <c r="N398" s="72" t="s">
        <v>61</v>
      </c>
      <c r="O398" s="23">
        <v>757129.68</v>
      </c>
      <c r="P398" s="23">
        <v>133611.12</v>
      </c>
      <c r="Q398" s="23">
        <v>222685.2</v>
      </c>
      <c r="R398" s="23"/>
      <c r="S398" s="23">
        <v>329716.92</v>
      </c>
      <c r="T398" s="23">
        <f t="shared" ref="T398:T461" si="12">O398+P398+Q398+S398</f>
        <v>1443142.92</v>
      </c>
      <c r="U398" s="39" t="s">
        <v>62</v>
      </c>
      <c r="V398" s="18">
        <v>0</v>
      </c>
      <c r="W398" s="23">
        <v>738601.33</v>
      </c>
      <c r="X398" s="23">
        <v>130341.41</v>
      </c>
    </row>
    <row r="399" spans="1:24" x14ac:dyDescent="0.25">
      <c r="A399" s="39">
        <v>14</v>
      </c>
      <c r="B399" s="39" t="s">
        <v>55</v>
      </c>
      <c r="C399" s="167">
        <v>103831</v>
      </c>
      <c r="D399" s="70" t="s">
        <v>959</v>
      </c>
      <c r="E399" s="70" t="s">
        <v>960</v>
      </c>
      <c r="F399" s="71" t="s">
        <v>961</v>
      </c>
      <c r="G399" s="9" t="s">
        <v>12750</v>
      </c>
      <c r="H399" s="9" t="s">
        <v>12751</v>
      </c>
      <c r="I399" s="41">
        <v>68</v>
      </c>
      <c r="J399" s="8" t="s">
        <v>59</v>
      </c>
      <c r="K399" s="8" t="s">
        <v>915</v>
      </c>
      <c r="L399" s="8" t="s">
        <v>923</v>
      </c>
      <c r="M399" s="8" t="s">
        <v>60</v>
      </c>
      <c r="N399" s="72" t="s">
        <v>61</v>
      </c>
      <c r="O399" s="23">
        <v>445181.25</v>
      </c>
      <c r="P399" s="23">
        <v>78561.399999999994</v>
      </c>
      <c r="Q399" s="23">
        <v>130935.67</v>
      </c>
      <c r="R399" s="23"/>
      <c r="S399" s="23">
        <v>668.35</v>
      </c>
      <c r="T399" s="23">
        <f t="shared" si="12"/>
        <v>655346.67000000004</v>
      </c>
      <c r="U399" s="39" t="s">
        <v>62</v>
      </c>
      <c r="V399" s="18">
        <v>2</v>
      </c>
      <c r="W399" s="23">
        <v>445181.26</v>
      </c>
      <c r="X399" s="23">
        <v>78561.39</v>
      </c>
    </row>
    <row r="400" spans="1:24" x14ac:dyDescent="0.25">
      <c r="A400" s="8">
        <v>15</v>
      </c>
      <c r="B400" s="39" t="s">
        <v>55</v>
      </c>
      <c r="C400" s="167">
        <v>104086</v>
      </c>
      <c r="D400" s="70" t="s">
        <v>104</v>
      </c>
      <c r="E400" s="70" t="s">
        <v>105</v>
      </c>
      <c r="F400" s="71" t="s">
        <v>95</v>
      </c>
      <c r="G400" s="9" t="s">
        <v>12750</v>
      </c>
      <c r="H400" s="9" t="s">
        <v>12751</v>
      </c>
      <c r="I400" s="41">
        <v>68.38</v>
      </c>
      <c r="J400" s="8" t="s">
        <v>59</v>
      </c>
      <c r="K400" s="8" t="s">
        <v>915</v>
      </c>
      <c r="L400" s="8" t="s">
        <v>936</v>
      </c>
      <c r="M400" s="8" t="s">
        <v>60</v>
      </c>
      <c r="N400" s="72" t="s">
        <v>61</v>
      </c>
      <c r="O400" s="23">
        <v>732237.21</v>
      </c>
      <c r="P400" s="23">
        <v>129218.34</v>
      </c>
      <c r="Q400" s="23">
        <v>209340.66</v>
      </c>
      <c r="R400" s="23"/>
      <c r="S400" s="23">
        <v>3808</v>
      </c>
      <c r="T400" s="23">
        <f t="shared" si="12"/>
        <v>1074604.21</v>
      </c>
      <c r="U400" s="39" t="s">
        <v>62</v>
      </c>
      <c r="V400" s="18">
        <v>0</v>
      </c>
      <c r="W400" s="23">
        <v>730972.13</v>
      </c>
      <c r="X400" s="23">
        <v>128995.1</v>
      </c>
    </row>
    <row r="401" spans="1:24" x14ac:dyDescent="0.25">
      <c r="A401" s="39">
        <v>16</v>
      </c>
      <c r="B401" s="39" t="s">
        <v>55</v>
      </c>
      <c r="C401" s="167">
        <v>104702</v>
      </c>
      <c r="D401" s="70" t="s">
        <v>962</v>
      </c>
      <c r="E401" s="70" t="s">
        <v>963</v>
      </c>
      <c r="F401" s="71" t="s">
        <v>964</v>
      </c>
      <c r="G401" s="9" t="s">
        <v>12750</v>
      </c>
      <c r="H401" s="9" t="s">
        <v>12735</v>
      </c>
      <c r="I401" s="41">
        <v>68</v>
      </c>
      <c r="J401" s="8" t="s">
        <v>59</v>
      </c>
      <c r="K401" s="8" t="s">
        <v>915</v>
      </c>
      <c r="L401" s="8" t="s">
        <v>923</v>
      </c>
      <c r="M401" s="8" t="s">
        <v>60</v>
      </c>
      <c r="N401" s="72" t="s">
        <v>61</v>
      </c>
      <c r="O401" s="23">
        <v>340778.12</v>
      </c>
      <c r="P401" s="23">
        <v>60137.32</v>
      </c>
      <c r="Q401" s="23">
        <v>100228.86</v>
      </c>
      <c r="R401" s="23"/>
      <c r="S401" s="23">
        <v>118118.17</v>
      </c>
      <c r="T401" s="23">
        <f t="shared" si="12"/>
        <v>619262.47</v>
      </c>
      <c r="U401" s="39" t="s">
        <v>205</v>
      </c>
      <c r="V401" s="18">
        <v>0</v>
      </c>
      <c r="W401" s="23">
        <v>0</v>
      </c>
      <c r="X401" s="23">
        <v>0</v>
      </c>
    </row>
    <row r="402" spans="1:24" x14ac:dyDescent="0.25">
      <c r="A402" s="8">
        <v>17</v>
      </c>
      <c r="B402" s="39" t="s">
        <v>55</v>
      </c>
      <c r="C402" s="167">
        <v>109252</v>
      </c>
      <c r="D402" s="70" t="s">
        <v>965</v>
      </c>
      <c r="E402" s="70" t="s">
        <v>966</v>
      </c>
      <c r="F402" s="71" t="s">
        <v>967</v>
      </c>
      <c r="G402" s="9" t="s">
        <v>12996</v>
      </c>
      <c r="H402" s="9" t="s">
        <v>12880</v>
      </c>
      <c r="I402" s="41">
        <v>72.63</v>
      </c>
      <c r="J402" s="8" t="s">
        <v>59</v>
      </c>
      <c r="K402" s="8" t="s">
        <v>915</v>
      </c>
      <c r="L402" s="8" t="s">
        <v>923</v>
      </c>
      <c r="M402" s="8" t="s">
        <v>60</v>
      </c>
      <c r="N402" s="72" t="s">
        <v>61</v>
      </c>
      <c r="O402" s="23">
        <v>575127.37</v>
      </c>
      <c r="P402" s="23">
        <v>101493.07</v>
      </c>
      <c r="Q402" s="23">
        <v>115211.56</v>
      </c>
      <c r="R402" s="23"/>
      <c r="S402" s="23">
        <v>271724.24</v>
      </c>
      <c r="T402" s="23">
        <f t="shared" si="12"/>
        <v>1063556.24</v>
      </c>
      <c r="U402" s="39" t="s">
        <v>66</v>
      </c>
      <c r="V402" s="18">
        <v>1</v>
      </c>
      <c r="W402" s="23">
        <v>534145.77</v>
      </c>
      <c r="X402" s="23">
        <v>67171.429999999993</v>
      </c>
    </row>
    <row r="403" spans="1:24" x14ac:dyDescent="0.25">
      <c r="A403" s="39">
        <v>18</v>
      </c>
      <c r="B403" s="39" t="s">
        <v>55</v>
      </c>
      <c r="C403" s="167">
        <v>113014</v>
      </c>
      <c r="D403" s="70" t="s">
        <v>968</v>
      </c>
      <c r="E403" s="70" t="s">
        <v>969</v>
      </c>
      <c r="F403" s="71" t="s">
        <v>970</v>
      </c>
      <c r="G403" s="9" t="s">
        <v>12753</v>
      </c>
      <c r="H403" s="9" t="s">
        <v>12774</v>
      </c>
      <c r="I403" s="41">
        <v>68</v>
      </c>
      <c r="J403" s="8" t="s">
        <v>59</v>
      </c>
      <c r="K403" s="8" t="s">
        <v>915</v>
      </c>
      <c r="L403" s="8" t="s">
        <v>936</v>
      </c>
      <c r="M403" s="8" t="s">
        <v>60</v>
      </c>
      <c r="N403" s="72" t="s">
        <v>61</v>
      </c>
      <c r="O403" s="23">
        <v>484694.65</v>
      </c>
      <c r="P403" s="23">
        <v>85534.35</v>
      </c>
      <c r="Q403" s="23">
        <v>142557.25</v>
      </c>
      <c r="R403" s="23"/>
      <c r="S403" s="23">
        <v>318659.34000000003</v>
      </c>
      <c r="T403" s="23">
        <f t="shared" si="12"/>
        <v>1031445.5900000001</v>
      </c>
      <c r="U403" s="39" t="s">
        <v>205</v>
      </c>
      <c r="V403" s="18">
        <v>0</v>
      </c>
      <c r="W403" s="23">
        <v>0</v>
      </c>
      <c r="X403" s="23">
        <v>0</v>
      </c>
    </row>
    <row r="404" spans="1:24" x14ac:dyDescent="0.25">
      <c r="A404" s="8">
        <v>19</v>
      </c>
      <c r="B404" s="39" t="s">
        <v>55</v>
      </c>
      <c r="C404" s="167">
        <v>104357</v>
      </c>
      <c r="D404" s="70" t="s">
        <v>971</v>
      </c>
      <c r="E404" s="70" t="s">
        <v>972</v>
      </c>
      <c r="F404" s="71" t="s">
        <v>973</v>
      </c>
      <c r="G404" s="9" t="s">
        <v>12874</v>
      </c>
      <c r="H404" s="9" t="s">
        <v>12829</v>
      </c>
      <c r="I404" s="41">
        <v>67.91</v>
      </c>
      <c r="J404" s="8" t="s">
        <v>59</v>
      </c>
      <c r="K404" s="8" t="s">
        <v>915</v>
      </c>
      <c r="L404" s="8" t="s">
        <v>923</v>
      </c>
      <c r="M404" s="8" t="s">
        <v>60</v>
      </c>
      <c r="N404" s="72" t="s">
        <v>61</v>
      </c>
      <c r="O404" s="23">
        <v>723087.3</v>
      </c>
      <c r="P404" s="23">
        <v>127603.64</v>
      </c>
      <c r="Q404" s="23">
        <v>214003.63</v>
      </c>
      <c r="R404" s="23"/>
      <c r="S404" s="23">
        <v>218053.53</v>
      </c>
      <c r="T404" s="23">
        <f t="shared" si="12"/>
        <v>1282748.1000000001</v>
      </c>
      <c r="U404" s="39" t="s">
        <v>66</v>
      </c>
      <c r="V404" s="18">
        <v>2</v>
      </c>
      <c r="W404" s="23">
        <v>612359.99</v>
      </c>
      <c r="X404" s="23">
        <v>108063.53</v>
      </c>
    </row>
    <row r="405" spans="1:24" x14ac:dyDescent="0.25">
      <c r="A405" s="39">
        <v>20</v>
      </c>
      <c r="B405" s="39" t="s">
        <v>55</v>
      </c>
      <c r="C405" s="167">
        <v>104606</v>
      </c>
      <c r="D405" s="70" t="s">
        <v>974</v>
      </c>
      <c r="E405" s="70" t="s">
        <v>975</v>
      </c>
      <c r="F405" s="71" t="s">
        <v>976</v>
      </c>
      <c r="G405" s="9" t="s">
        <v>12757</v>
      </c>
      <c r="H405" s="9" t="s">
        <v>12737</v>
      </c>
      <c r="I405" s="41">
        <v>68</v>
      </c>
      <c r="J405" s="8" t="s">
        <v>59</v>
      </c>
      <c r="K405" s="8" t="s">
        <v>915</v>
      </c>
      <c r="L405" s="8" t="s">
        <v>923</v>
      </c>
      <c r="M405" s="8" t="s">
        <v>60</v>
      </c>
      <c r="N405" s="72" t="s">
        <v>61</v>
      </c>
      <c r="O405" s="23">
        <v>730817.95</v>
      </c>
      <c r="P405" s="23">
        <v>128967.87</v>
      </c>
      <c r="Q405" s="23">
        <v>214946.46</v>
      </c>
      <c r="R405" s="23"/>
      <c r="S405" s="23">
        <v>204289.13</v>
      </c>
      <c r="T405" s="23">
        <f t="shared" si="12"/>
        <v>1279021.4100000001</v>
      </c>
      <c r="U405" s="39" t="s">
        <v>62</v>
      </c>
      <c r="V405" s="18">
        <v>1</v>
      </c>
      <c r="W405" s="23">
        <v>728233.08</v>
      </c>
      <c r="X405" s="23">
        <v>128511.72</v>
      </c>
    </row>
    <row r="406" spans="1:24" x14ac:dyDescent="0.25">
      <c r="A406" s="8">
        <v>21</v>
      </c>
      <c r="B406" s="39" t="s">
        <v>55</v>
      </c>
      <c r="C406" s="167">
        <v>102575</v>
      </c>
      <c r="D406" s="70" t="s">
        <v>977</v>
      </c>
      <c r="E406" s="70" t="s">
        <v>978</v>
      </c>
      <c r="F406" s="71" t="s">
        <v>979</v>
      </c>
      <c r="G406" s="9" t="s">
        <v>12759</v>
      </c>
      <c r="H406" s="9" t="s">
        <v>12751</v>
      </c>
      <c r="I406" s="41">
        <v>68</v>
      </c>
      <c r="J406" s="8" t="s">
        <v>59</v>
      </c>
      <c r="K406" s="8" t="s">
        <v>915</v>
      </c>
      <c r="L406" s="8" t="s">
        <v>923</v>
      </c>
      <c r="M406" s="8" t="s">
        <v>60</v>
      </c>
      <c r="N406" s="72" t="s">
        <v>61</v>
      </c>
      <c r="O406" s="23">
        <v>628839.91</v>
      </c>
      <c r="P406" s="23">
        <v>110971.75</v>
      </c>
      <c r="Q406" s="23">
        <v>184952.92</v>
      </c>
      <c r="R406" s="23"/>
      <c r="S406" s="23">
        <v>175795.27</v>
      </c>
      <c r="T406" s="23">
        <f t="shared" si="12"/>
        <v>1100559.8500000001</v>
      </c>
      <c r="U406" s="39" t="s">
        <v>62</v>
      </c>
      <c r="V406" s="18">
        <v>0</v>
      </c>
      <c r="W406" s="23">
        <v>627166.5</v>
      </c>
      <c r="X406" s="23">
        <v>110676.46</v>
      </c>
    </row>
    <row r="407" spans="1:24" x14ac:dyDescent="0.25">
      <c r="A407" s="39">
        <v>22</v>
      </c>
      <c r="B407" s="39" t="s">
        <v>55</v>
      </c>
      <c r="C407" s="167">
        <v>104680</v>
      </c>
      <c r="D407" s="70" t="s">
        <v>980</v>
      </c>
      <c r="E407" s="70" t="s">
        <v>981</v>
      </c>
      <c r="F407" s="71" t="s">
        <v>982</v>
      </c>
      <c r="G407" s="9" t="s">
        <v>12759</v>
      </c>
      <c r="H407" s="9" t="s">
        <v>12754</v>
      </c>
      <c r="I407" s="41">
        <v>68</v>
      </c>
      <c r="J407" s="8" t="s">
        <v>59</v>
      </c>
      <c r="K407" s="8" t="s">
        <v>915</v>
      </c>
      <c r="L407" s="8" t="s">
        <v>923</v>
      </c>
      <c r="M407" s="8" t="s">
        <v>60</v>
      </c>
      <c r="N407" s="72" t="s">
        <v>61</v>
      </c>
      <c r="O407" s="23">
        <v>740328.47</v>
      </c>
      <c r="P407" s="23">
        <v>130646.21</v>
      </c>
      <c r="Q407" s="23">
        <v>217743.67</v>
      </c>
      <c r="R407" s="23"/>
      <c r="S407" s="23">
        <v>259155.59</v>
      </c>
      <c r="T407" s="23">
        <f t="shared" si="12"/>
        <v>1347873.94</v>
      </c>
      <c r="U407" s="39" t="s">
        <v>62</v>
      </c>
      <c r="V407" s="18">
        <v>0</v>
      </c>
      <c r="W407" s="23">
        <v>739011.63</v>
      </c>
      <c r="X407" s="23">
        <v>130413.8</v>
      </c>
    </row>
    <row r="408" spans="1:24" x14ac:dyDescent="0.25">
      <c r="A408" s="8">
        <v>23</v>
      </c>
      <c r="B408" s="39" t="s">
        <v>55</v>
      </c>
      <c r="C408" s="167">
        <v>104772</v>
      </c>
      <c r="D408" s="70" t="s">
        <v>983</v>
      </c>
      <c r="E408" s="70" t="s">
        <v>984</v>
      </c>
      <c r="F408" s="71" t="s">
        <v>985</v>
      </c>
      <c r="G408" s="9" t="s">
        <v>12759</v>
      </c>
      <c r="H408" s="9" t="s">
        <v>12872</v>
      </c>
      <c r="I408" s="41">
        <v>68</v>
      </c>
      <c r="J408" s="8" t="s">
        <v>59</v>
      </c>
      <c r="K408" s="8" t="s">
        <v>915</v>
      </c>
      <c r="L408" s="8" t="s">
        <v>986</v>
      </c>
      <c r="M408" s="8" t="s">
        <v>60</v>
      </c>
      <c r="N408" s="72" t="s">
        <v>61</v>
      </c>
      <c r="O408" s="23">
        <v>594237.55000000005</v>
      </c>
      <c r="P408" s="23">
        <v>104865.46</v>
      </c>
      <c r="Q408" s="23">
        <v>174775.76</v>
      </c>
      <c r="R408" s="23"/>
      <c r="S408" s="23">
        <v>179346.97</v>
      </c>
      <c r="T408" s="23">
        <f t="shared" si="12"/>
        <v>1053225.74</v>
      </c>
      <c r="U408" s="39" t="s">
        <v>62</v>
      </c>
      <c r="V408" s="18">
        <v>2</v>
      </c>
      <c r="W408" s="23">
        <v>594119.94999999995</v>
      </c>
      <c r="X408" s="23">
        <v>104844.7</v>
      </c>
    </row>
    <row r="409" spans="1:24" x14ac:dyDescent="0.25">
      <c r="A409" s="39">
        <v>24</v>
      </c>
      <c r="B409" s="39" t="s">
        <v>55</v>
      </c>
      <c r="C409" s="167">
        <v>103516</v>
      </c>
      <c r="D409" s="70" t="s">
        <v>987</v>
      </c>
      <c r="E409" s="70" t="s">
        <v>988</v>
      </c>
      <c r="F409" s="71" t="s">
        <v>989</v>
      </c>
      <c r="G409" s="9" t="s">
        <v>12997</v>
      </c>
      <c r="H409" s="9" t="s">
        <v>12787</v>
      </c>
      <c r="I409" s="41">
        <v>68</v>
      </c>
      <c r="J409" s="8" t="s">
        <v>59</v>
      </c>
      <c r="K409" s="8" t="s">
        <v>915</v>
      </c>
      <c r="L409" s="8" t="s">
        <v>923</v>
      </c>
      <c r="M409" s="8" t="s">
        <v>60</v>
      </c>
      <c r="N409" s="72" t="s">
        <v>61</v>
      </c>
      <c r="O409" s="23">
        <v>400905.04</v>
      </c>
      <c r="P409" s="23">
        <v>70747.95</v>
      </c>
      <c r="Q409" s="23">
        <v>117913.26</v>
      </c>
      <c r="R409" s="23"/>
      <c r="S409" s="23">
        <v>112017.58</v>
      </c>
      <c r="T409" s="23">
        <f t="shared" si="12"/>
        <v>701583.83</v>
      </c>
      <c r="U409" s="39" t="s">
        <v>62</v>
      </c>
      <c r="V409" s="18">
        <v>0</v>
      </c>
      <c r="W409" s="23">
        <v>395419.18</v>
      </c>
      <c r="X409" s="23">
        <v>69779.87</v>
      </c>
    </row>
    <row r="410" spans="1:24" x14ac:dyDescent="0.25">
      <c r="A410" s="8">
        <v>25</v>
      </c>
      <c r="B410" s="39" t="s">
        <v>55</v>
      </c>
      <c r="C410" s="167">
        <v>107816</v>
      </c>
      <c r="D410" s="70" t="s">
        <v>990</v>
      </c>
      <c r="E410" s="70" t="s">
        <v>991</v>
      </c>
      <c r="F410" s="71" t="s">
        <v>992</v>
      </c>
      <c r="G410" s="9" t="s">
        <v>12997</v>
      </c>
      <c r="H410" s="9" t="s">
        <v>12741</v>
      </c>
      <c r="I410" s="41">
        <v>68</v>
      </c>
      <c r="J410" s="8" t="s">
        <v>59</v>
      </c>
      <c r="K410" s="8" t="s">
        <v>915</v>
      </c>
      <c r="L410" s="8" t="s">
        <v>923</v>
      </c>
      <c r="M410" s="8" t="s">
        <v>60</v>
      </c>
      <c r="N410" s="72" t="s">
        <v>61</v>
      </c>
      <c r="O410" s="23">
        <v>602739.91</v>
      </c>
      <c r="P410" s="23">
        <v>106365.87</v>
      </c>
      <c r="Q410" s="23">
        <v>177276.45</v>
      </c>
      <c r="R410" s="23"/>
      <c r="S410" s="23">
        <v>176459.4</v>
      </c>
      <c r="T410" s="23">
        <f t="shared" si="12"/>
        <v>1062841.6299999999</v>
      </c>
      <c r="U410" s="39" t="s">
        <v>66</v>
      </c>
      <c r="V410" s="18">
        <v>4</v>
      </c>
      <c r="W410" s="23">
        <v>602505.30000000005</v>
      </c>
      <c r="X410" s="23">
        <v>106324.47</v>
      </c>
    </row>
    <row r="411" spans="1:24" x14ac:dyDescent="0.25">
      <c r="A411" s="39">
        <v>26</v>
      </c>
      <c r="B411" s="39" t="s">
        <v>55</v>
      </c>
      <c r="C411" s="167">
        <v>110954</v>
      </c>
      <c r="D411" s="70" t="s">
        <v>993</v>
      </c>
      <c r="E411" s="70" t="s">
        <v>994</v>
      </c>
      <c r="F411" s="71" t="s">
        <v>995</v>
      </c>
      <c r="G411" s="9" t="s">
        <v>12997</v>
      </c>
      <c r="H411" s="9" t="s">
        <v>12758</v>
      </c>
      <c r="I411" s="41">
        <v>68</v>
      </c>
      <c r="J411" s="8" t="s">
        <v>59</v>
      </c>
      <c r="K411" s="8" t="s">
        <v>915</v>
      </c>
      <c r="L411" s="8" t="s">
        <v>936</v>
      </c>
      <c r="M411" s="8" t="s">
        <v>60</v>
      </c>
      <c r="N411" s="72" t="s">
        <v>61</v>
      </c>
      <c r="O411" s="23">
        <v>731947.35</v>
      </c>
      <c r="P411" s="23">
        <v>129167.18</v>
      </c>
      <c r="Q411" s="23">
        <v>215278.63</v>
      </c>
      <c r="R411" s="23"/>
      <c r="S411" s="23">
        <v>204514.7</v>
      </c>
      <c r="T411" s="23">
        <f t="shared" si="12"/>
        <v>1280907.8600000001</v>
      </c>
      <c r="U411" s="39" t="s">
        <v>62</v>
      </c>
      <c r="V411" s="18">
        <v>0</v>
      </c>
      <c r="W411" s="23">
        <v>730137.4</v>
      </c>
      <c r="X411" s="23">
        <v>128847.78</v>
      </c>
    </row>
    <row r="412" spans="1:24" x14ac:dyDescent="0.25">
      <c r="A412" s="8">
        <v>27</v>
      </c>
      <c r="B412" s="39" t="s">
        <v>55</v>
      </c>
      <c r="C412" s="167">
        <v>111860</v>
      </c>
      <c r="D412" s="70" t="s">
        <v>996</v>
      </c>
      <c r="E412" s="70" t="s">
        <v>997</v>
      </c>
      <c r="F412" s="71" t="s">
        <v>998</v>
      </c>
      <c r="G412" s="9" t="s">
        <v>12997</v>
      </c>
      <c r="H412" s="9" t="s">
        <v>12758</v>
      </c>
      <c r="I412" s="41">
        <v>68</v>
      </c>
      <c r="J412" s="8" t="s">
        <v>59</v>
      </c>
      <c r="K412" s="8" t="s">
        <v>915</v>
      </c>
      <c r="L412" s="8" t="s">
        <v>936</v>
      </c>
      <c r="M412" s="8" t="s">
        <v>60</v>
      </c>
      <c r="N412" s="72" t="s">
        <v>61</v>
      </c>
      <c r="O412" s="23">
        <v>580667.64</v>
      </c>
      <c r="P412" s="23">
        <v>102470.76</v>
      </c>
      <c r="Q412" s="23">
        <v>170784.6</v>
      </c>
      <c r="R412" s="23"/>
      <c r="S412" s="23">
        <v>165815.37</v>
      </c>
      <c r="T412" s="23">
        <f t="shared" si="12"/>
        <v>1019738.37</v>
      </c>
      <c r="U412" s="39" t="s">
        <v>62</v>
      </c>
      <c r="V412" s="18">
        <v>0</v>
      </c>
      <c r="W412" s="23">
        <v>580667.64</v>
      </c>
      <c r="X412" s="23">
        <v>102470.76</v>
      </c>
    </row>
    <row r="413" spans="1:24" x14ac:dyDescent="0.25">
      <c r="A413" s="39">
        <v>28</v>
      </c>
      <c r="B413" s="39" t="s">
        <v>55</v>
      </c>
      <c r="C413" s="167">
        <v>110370</v>
      </c>
      <c r="D413" s="70" t="s">
        <v>999</v>
      </c>
      <c r="E413" s="70" t="s">
        <v>1000</v>
      </c>
      <c r="F413" s="71" t="s">
        <v>1001</v>
      </c>
      <c r="G413" s="9" t="s">
        <v>12998</v>
      </c>
      <c r="H413" s="9" t="s">
        <v>16636</v>
      </c>
      <c r="I413" s="41">
        <v>71.819999999999993</v>
      </c>
      <c r="J413" s="8" t="s">
        <v>59</v>
      </c>
      <c r="K413" s="8" t="s">
        <v>915</v>
      </c>
      <c r="L413" s="8" t="s">
        <v>919</v>
      </c>
      <c r="M413" s="8" t="s">
        <v>60</v>
      </c>
      <c r="N413" s="72" t="s">
        <v>61</v>
      </c>
      <c r="O413" s="23">
        <v>723800.63</v>
      </c>
      <c r="P413" s="23">
        <v>127729.53</v>
      </c>
      <c r="Q413" s="23">
        <v>156197.84</v>
      </c>
      <c r="R413" s="23"/>
      <c r="S413" s="23">
        <v>262936.15000000002</v>
      </c>
      <c r="T413" s="23">
        <f t="shared" si="12"/>
        <v>1270664.1499999999</v>
      </c>
      <c r="U413" s="39" t="s">
        <v>66</v>
      </c>
      <c r="V413" s="18">
        <v>2</v>
      </c>
      <c r="W413" s="23">
        <v>522136.39</v>
      </c>
      <c r="X413" s="23">
        <v>92141.71</v>
      </c>
    </row>
    <row r="414" spans="1:24" x14ac:dyDescent="0.25">
      <c r="A414" s="8">
        <v>29</v>
      </c>
      <c r="B414" s="39" t="s">
        <v>55</v>
      </c>
      <c r="C414" s="167">
        <v>131133</v>
      </c>
      <c r="D414" s="70" t="s">
        <v>16637</v>
      </c>
      <c r="E414" s="70" t="s">
        <v>16638</v>
      </c>
      <c r="F414" s="71" t="s">
        <v>16639</v>
      </c>
      <c r="G414" s="9" t="s">
        <v>16640</v>
      </c>
      <c r="H414" s="9" t="s">
        <v>12946</v>
      </c>
      <c r="I414" s="41">
        <v>68</v>
      </c>
      <c r="J414" s="8" t="s">
        <v>59</v>
      </c>
      <c r="K414" s="8" t="s">
        <v>915</v>
      </c>
      <c r="L414" s="8" t="s">
        <v>923</v>
      </c>
      <c r="M414" s="8" t="s">
        <v>60</v>
      </c>
      <c r="N414" s="72" t="s">
        <v>61</v>
      </c>
      <c r="O414" s="23">
        <v>751263.78</v>
      </c>
      <c r="P414" s="23">
        <v>132575.96</v>
      </c>
      <c r="Q414" s="23">
        <v>220959.94</v>
      </c>
      <c r="R414" s="23"/>
      <c r="S414" s="23">
        <v>210425.94</v>
      </c>
      <c r="T414" s="23">
        <f t="shared" si="12"/>
        <v>1315225.6199999999</v>
      </c>
      <c r="U414" s="39" t="s">
        <v>66</v>
      </c>
      <c r="V414" s="18">
        <v>0</v>
      </c>
      <c r="W414" s="23">
        <v>0</v>
      </c>
      <c r="X414" s="23">
        <v>0</v>
      </c>
    </row>
    <row r="415" spans="1:24" x14ac:dyDescent="0.25">
      <c r="A415" s="39">
        <v>30</v>
      </c>
      <c r="B415" s="39" t="s">
        <v>55</v>
      </c>
      <c r="C415" s="167">
        <v>108965</v>
      </c>
      <c r="D415" s="70" t="s">
        <v>1002</v>
      </c>
      <c r="E415" s="70" t="s">
        <v>1003</v>
      </c>
      <c r="F415" s="71" t="s">
        <v>1004</v>
      </c>
      <c r="G415" s="9" t="s">
        <v>12768</v>
      </c>
      <c r="H415" s="9" t="s">
        <v>12761</v>
      </c>
      <c r="I415" s="41">
        <v>76.5</v>
      </c>
      <c r="J415" s="8" t="s">
        <v>59</v>
      </c>
      <c r="K415" s="8" t="s">
        <v>915</v>
      </c>
      <c r="L415" s="8" t="s">
        <v>936</v>
      </c>
      <c r="M415" s="8" t="s">
        <v>60</v>
      </c>
      <c r="N415" s="72" t="s">
        <v>61</v>
      </c>
      <c r="O415" s="23">
        <v>240016.45</v>
      </c>
      <c r="P415" s="23">
        <v>42355.85</v>
      </c>
      <c r="Q415" s="23">
        <v>31374.7</v>
      </c>
      <c r="R415" s="23"/>
      <c r="S415" s="23">
        <v>62348.93</v>
      </c>
      <c r="T415" s="23">
        <f t="shared" si="12"/>
        <v>376095.93</v>
      </c>
      <c r="U415" s="39" t="s">
        <v>62</v>
      </c>
      <c r="V415" s="18">
        <v>1</v>
      </c>
      <c r="W415" s="23">
        <v>238710.63</v>
      </c>
      <c r="X415" s="23">
        <v>42125.41</v>
      </c>
    </row>
    <row r="416" spans="1:24" x14ac:dyDescent="0.25">
      <c r="A416" s="8">
        <v>31</v>
      </c>
      <c r="B416" s="39" t="s">
        <v>55</v>
      </c>
      <c r="C416" s="167">
        <v>102601</v>
      </c>
      <c r="D416" s="70" t="s">
        <v>1005</v>
      </c>
      <c r="E416" s="70" t="s">
        <v>1006</v>
      </c>
      <c r="F416" s="71" t="s">
        <v>1007</v>
      </c>
      <c r="G416" s="9" t="s">
        <v>12771</v>
      </c>
      <c r="H416" s="9" t="s">
        <v>12792</v>
      </c>
      <c r="I416" s="41">
        <v>68</v>
      </c>
      <c r="J416" s="8" t="s">
        <v>59</v>
      </c>
      <c r="K416" s="8" t="s">
        <v>915</v>
      </c>
      <c r="L416" s="8" t="s">
        <v>923</v>
      </c>
      <c r="M416" s="8" t="s">
        <v>60</v>
      </c>
      <c r="N416" s="72" t="s">
        <v>61</v>
      </c>
      <c r="O416" s="23">
        <v>743725.32</v>
      </c>
      <c r="P416" s="23">
        <v>131245.65</v>
      </c>
      <c r="Q416" s="23">
        <v>218742.74</v>
      </c>
      <c r="R416" s="23"/>
      <c r="S416" s="23">
        <v>13774.66</v>
      </c>
      <c r="T416" s="23">
        <f t="shared" si="12"/>
        <v>1107488.3699999999</v>
      </c>
      <c r="U416" s="39" t="s">
        <v>62</v>
      </c>
      <c r="V416" s="18">
        <v>4</v>
      </c>
      <c r="W416" s="23">
        <v>721993.54</v>
      </c>
      <c r="X416" s="23">
        <v>127410.63</v>
      </c>
    </row>
    <row r="417" spans="1:24" x14ac:dyDescent="0.25">
      <c r="A417" s="39">
        <v>32</v>
      </c>
      <c r="B417" s="39" t="s">
        <v>55</v>
      </c>
      <c r="C417" s="167">
        <v>103217</v>
      </c>
      <c r="D417" s="70" t="s">
        <v>1008</v>
      </c>
      <c r="E417" s="70" t="s">
        <v>1009</v>
      </c>
      <c r="F417" s="71" t="s">
        <v>1010</v>
      </c>
      <c r="G417" s="9" t="s">
        <v>12934</v>
      </c>
      <c r="H417" s="9" t="s">
        <v>12758</v>
      </c>
      <c r="I417" s="41">
        <v>70.900000000000006</v>
      </c>
      <c r="J417" s="8" t="s">
        <v>59</v>
      </c>
      <c r="K417" s="8" t="s">
        <v>915</v>
      </c>
      <c r="L417" s="8" t="s">
        <v>923</v>
      </c>
      <c r="M417" s="8" t="s">
        <v>60</v>
      </c>
      <c r="N417" s="72" t="s">
        <v>61</v>
      </c>
      <c r="O417" s="23">
        <v>431370.57</v>
      </c>
      <c r="P417" s="23">
        <v>76124.23</v>
      </c>
      <c r="Q417" s="23">
        <v>100939.2</v>
      </c>
      <c r="R417" s="23"/>
      <c r="S417" s="23">
        <v>117982.46</v>
      </c>
      <c r="T417" s="23">
        <f t="shared" si="12"/>
        <v>726416.46</v>
      </c>
      <c r="U417" s="39" t="s">
        <v>62</v>
      </c>
      <c r="V417" s="18">
        <v>2</v>
      </c>
      <c r="W417" s="23">
        <v>430437.49</v>
      </c>
      <c r="X417" s="23">
        <v>75959.56</v>
      </c>
    </row>
    <row r="418" spans="1:24" x14ac:dyDescent="0.25">
      <c r="A418" s="8">
        <v>33</v>
      </c>
      <c r="B418" s="39" t="s">
        <v>55</v>
      </c>
      <c r="C418" s="167">
        <v>105376</v>
      </c>
      <c r="D418" s="70" t="s">
        <v>1011</v>
      </c>
      <c r="E418" s="70" t="s">
        <v>1012</v>
      </c>
      <c r="F418" s="71" t="s">
        <v>1013</v>
      </c>
      <c r="G418" s="9" t="s">
        <v>12778</v>
      </c>
      <c r="H418" s="9" t="s">
        <v>12772</v>
      </c>
      <c r="I418" s="41">
        <v>67.47</v>
      </c>
      <c r="J418" s="8" t="s">
        <v>59</v>
      </c>
      <c r="K418" s="8" t="s">
        <v>915</v>
      </c>
      <c r="L418" s="8" t="s">
        <v>923</v>
      </c>
      <c r="M418" s="8" t="s">
        <v>60</v>
      </c>
      <c r="N418" s="72" t="s">
        <v>61</v>
      </c>
      <c r="O418" s="23">
        <v>760215.48</v>
      </c>
      <c r="P418" s="23">
        <v>134155.67000000001</v>
      </c>
      <c r="Q418" s="23">
        <v>232324.68</v>
      </c>
      <c r="R418" s="23"/>
      <c r="S418" s="23">
        <v>386430.19</v>
      </c>
      <c r="T418" s="23">
        <f t="shared" si="12"/>
        <v>1513126.02</v>
      </c>
      <c r="U418" s="39" t="s">
        <v>62</v>
      </c>
      <c r="V418" s="18">
        <v>1</v>
      </c>
      <c r="W418" s="23">
        <v>760214.36</v>
      </c>
      <c r="X418" s="23">
        <v>134155.5</v>
      </c>
    </row>
    <row r="419" spans="1:24" x14ac:dyDescent="0.25">
      <c r="A419" s="39">
        <v>34</v>
      </c>
      <c r="B419" s="39" t="s">
        <v>55</v>
      </c>
      <c r="C419" s="167">
        <v>103511</v>
      </c>
      <c r="D419" s="70" t="s">
        <v>1014</v>
      </c>
      <c r="E419" s="70" t="s">
        <v>1015</v>
      </c>
      <c r="F419" s="71" t="s">
        <v>1016</v>
      </c>
      <c r="G419" s="9" t="s">
        <v>13000</v>
      </c>
      <c r="H419" s="9" t="s">
        <v>12772</v>
      </c>
      <c r="I419" s="41">
        <v>68</v>
      </c>
      <c r="J419" s="8" t="s">
        <v>59</v>
      </c>
      <c r="K419" s="8" t="s">
        <v>915</v>
      </c>
      <c r="L419" s="8" t="s">
        <v>936</v>
      </c>
      <c r="M419" s="8" t="s">
        <v>60</v>
      </c>
      <c r="N419" s="72" t="s">
        <v>61</v>
      </c>
      <c r="O419" s="23">
        <v>290586.12</v>
      </c>
      <c r="P419" s="23">
        <v>51279.9</v>
      </c>
      <c r="Q419" s="23">
        <v>85466.5</v>
      </c>
      <c r="R419" s="23"/>
      <c r="S419" s="23">
        <v>99359.46</v>
      </c>
      <c r="T419" s="23">
        <f t="shared" si="12"/>
        <v>526691.98</v>
      </c>
      <c r="U419" s="39" t="s">
        <v>205</v>
      </c>
      <c r="V419" s="18">
        <v>0</v>
      </c>
      <c r="W419" s="23">
        <v>0</v>
      </c>
      <c r="X419" s="23">
        <v>0</v>
      </c>
    </row>
    <row r="420" spans="1:24" x14ac:dyDescent="0.25">
      <c r="A420" s="8">
        <v>35</v>
      </c>
      <c r="B420" s="39" t="s">
        <v>55</v>
      </c>
      <c r="C420" s="167">
        <v>107612</v>
      </c>
      <c r="D420" s="70" t="s">
        <v>1017</v>
      </c>
      <c r="E420" s="70" t="s">
        <v>1018</v>
      </c>
      <c r="F420" s="71" t="s">
        <v>1019</v>
      </c>
      <c r="G420" s="9" t="s">
        <v>12781</v>
      </c>
      <c r="H420" s="9" t="s">
        <v>12761</v>
      </c>
      <c r="I420" s="41">
        <v>68</v>
      </c>
      <c r="J420" s="8" t="s">
        <v>59</v>
      </c>
      <c r="K420" s="8" t="s">
        <v>915</v>
      </c>
      <c r="L420" s="8" t="s">
        <v>923</v>
      </c>
      <c r="M420" s="8" t="s">
        <v>60</v>
      </c>
      <c r="N420" s="72" t="s">
        <v>61</v>
      </c>
      <c r="O420" s="23">
        <v>655786.6</v>
      </c>
      <c r="P420" s="23">
        <v>115727.03999999999</v>
      </c>
      <c r="Q420" s="23">
        <v>192878.42</v>
      </c>
      <c r="R420" s="23"/>
      <c r="S420" s="23">
        <v>183234.5</v>
      </c>
      <c r="T420" s="23">
        <f t="shared" si="12"/>
        <v>1147626.56</v>
      </c>
      <c r="U420" s="39" t="s">
        <v>62</v>
      </c>
      <c r="V420" s="18">
        <v>0</v>
      </c>
      <c r="W420" s="23">
        <v>643640.39</v>
      </c>
      <c r="X420" s="23">
        <v>113583.61</v>
      </c>
    </row>
    <row r="421" spans="1:24" x14ac:dyDescent="0.25">
      <c r="A421" s="39">
        <v>36</v>
      </c>
      <c r="B421" s="39" t="s">
        <v>55</v>
      </c>
      <c r="C421" s="167">
        <v>112511</v>
      </c>
      <c r="D421" s="70" t="s">
        <v>1020</v>
      </c>
      <c r="E421" s="70" t="s">
        <v>1021</v>
      </c>
      <c r="F421" s="71" t="s">
        <v>1022</v>
      </c>
      <c r="G421" s="9" t="s">
        <v>13001</v>
      </c>
      <c r="H421" s="9" t="s">
        <v>12872</v>
      </c>
      <c r="I421" s="41">
        <v>68</v>
      </c>
      <c r="J421" s="8" t="s">
        <v>59</v>
      </c>
      <c r="K421" s="8" t="s">
        <v>915</v>
      </c>
      <c r="L421" s="8" t="s">
        <v>936</v>
      </c>
      <c r="M421" s="8" t="s">
        <v>60</v>
      </c>
      <c r="N421" s="72" t="s">
        <v>61</v>
      </c>
      <c r="O421" s="23">
        <v>423861.89</v>
      </c>
      <c r="P421" s="23">
        <v>74799.16</v>
      </c>
      <c r="Q421" s="23">
        <v>124665.27</v>
      </c>
      <c r="R421" s="23"/>
      <c r="S421" s="23">
        <v>5832</v>
      </c>
      <c r="T421" s="23">
        <f t="shared" si="12"/>
        <v>629158.32000000007</v>
      </c>
      <c r="U421" s="39" t="s">
        <v>62</v>
      </c>
      <c r="V421" s="18">
        <v>0</v>
      </c>
      <c r="W421" s="23">
        <v>414553.25</v>
      </c>
      <c r="X421" s="23">
        <v>73156.47</v>
      </c>
    </row>
    <row r="422" spans="1:24" x14ac:dyDescent="0.25">
      <c r="A422" s="8">
        <v>37</v>
      </c>
      <c r="B422" s="39" t="s">
        <v>55</v>
      </c>
      <c r="C422" s="167">
        <v>106239</v>
      </c>
      <c r="D422" s="70" t="s">
        <v>1023</v>
      </c>
      <c r="E422" s="70" t="s">
        <v>1024</v>
      </c>
      <c r="F422" s="71" t="s">
        <v>1025</v>
      </c>
      <c r="G422" s="9" t="s">
        <v>12786</v>
      </c>
      <c r="H422" s="9" t="s">
        <v>12751</v>
      </c>
      <c r="I422" s="41">
        <v>68</v>
      </c>
      <c r="J422" s="8" t="s">
        <v>59</v>
      </c>
      <c r="K422" s="8" t="s">
        <v>915</v>
      </c>
      <c r="L422" s="8" t="s">
        <v>923</v>
      </c>
      <c r="M422" s="8" t="s">
        <v>60</v>
      </c>
      <c r="N422" s="72" t="s">
        <v>61</v>
      </c>
      <c r="O422" s="23">
        <v>429221.56</v>
      </c>
      <c r="P422" s="23">
        <v>75744.98</v>
      </c>
      <c r="Q422" s="23">
        <v>126241.64</v>
      </c>
      <c r="R422" s="23"/>
      <c r="S422" s="23">
        <v>0</v>
      </c>
      <c r="T422" s="23">
        <f t="shared" si="12"/>
        <v>631208.17999999993</v>
      </c>
      <c r="U422" s="39" t="s">
        <v>62</v>
      </c>
      <c r="V422" s="18">
        <v>0</v>
      </c>
      <c r="W422" s="23">
        <v>428256.99</v>
      </c>
      <c r="X422" s="23">
        <v>75574.759999999995</v>
      </c>
    </row>
    <row r="423" spans="1:24" x14ac:dyDescent="0.25">
      <c r="A423" s="39">
        <v>38</v>
      </c>
      <c r="B423" s="39" t="s">
        <v>55</v>
      </c>
      <c r="C423" s="167">
        <v>108368</v>
      </c>
      <c r="D423" s="70" t="s">
        <v>1026</v>
      </c>
      <c r="E423" s="70" t="s">
        <v>1027</v>
      </c>
      <c r="F423" s="71" t="s">
        <v>1028</v>
      </c>
      <c r="G423" s="9" t="s">
        <v>13002</v>
      </c>
      <c r="H423" s="9" t="s">
        <v>12798</v>
      </c>
      <c r="I423" s="41">
        <v>68</v>
      </c>
      <c r="J423" s="8" t="s">
        <v>59</v>
      </c>
      <c r="K423" s="8" t="s">
        <v>915</v>
      </c>
      <c r="L423" s="8" t="s">
        <v>936</v>
      </c>
      <c r="M423" s="8" t="s">
        <v>60</v>
      </c>
      <c r="N423" s="72" t="s">
        <v>61</v>
      </c>
      <c r="O423" s="23">
        <v>638874.82999999996</v>
      </c>
      <c r="P423" s="23">
        <v>112742.61</v>
      </c>
      <c r="Q423" s="23">
        <v>187904.37</v>
      </c>
      <c r="R423" s="23"/>
      <c r="S423" s="23">
        <v>398548.37</v>
      </c>
      <c r="T423" s="23">
        <f t="shared" si="12"/>
        <v>1338070.18</v>
      </c>
      <c r="U423" s="39" t="s">
        <v>62</v>
      </c>
      <c r="V423" s="18">
        <v>4</v>
      </c>
      <c r="W423" s="23">
        <v>638788.16</v>
      </c>
      <c r="X423" s="23">
        <v>112727.31</v>
      </c>
    </row>
    <row r="424" spans="1:24" x14ac:dyDescent="0.25">
      <c r="A424" s="8">
        <v>39</v>
      </c>
      <c r="B424" s="39" t="s">
        <v>55</v>
      </c>
      <c r="C424" s="167">
        <v>107492</v>
      </c>
      <c r="D424" s="70" t="s">
        <v>1029</v>
      </c>
      <c r="E424" s="70" t="s">
        <v>1030</v>
      </c>
      <c r="F424" s="71" t="s">
        <v>1031</v>
      </c>
      <c r="G424" s="9" t="s">
        <v>12943</v>
      </c>
      <c r="H424" s="9" t="s">
        <v>12751</v>
      </c>
      <c r="I424" s="41">
        <v>67.989999999999995</v>
      </c>
      <c r="J424" s="8" t="s">
        <v>59</v>
      </c>
      <c r="K424" s="8" t="s">
        <v>915</v>
      </c>
      <c r="L424" s="8" t="s">
        <v>923</v>
      </c>
      <c r="M424" s="8" t="s">
        <v>60</v>
      </c>
      <c r="N424" s="72" t="s">
        <v>61</v>
      </c>
      <c r="O424" s="23">
        <v>702665.76</v>
      </c>
      <c r="P424" s="23">
        <v>123999.84</v>
      </c>
      <c r="Q424" s="23">
        <v>206795.73</v>
      </c>
      <c r="R424" s="23"/>
      <c r="S424" s="23">
        <v>196357.65</v>
      </c>
      <c r="T424" s="23">
        <f t="shared" si="12"/>
        <v>1229818.98</v>
      </c>
      <c r="U424" s="39" t="s">
        <v>62</v>
      </c>
      <c r="V424" s="18">
        <v>0</v>
      </c>
      <c r="W424" s="23">
        <v>701545.74</v>
      </c>
      <c r="X424" s="23">
        <v>123802.19</v>
      </c>
    </row>
    <row r="425" spans="1:24" x14ac:dyDescent="0.25">
      <c r="A425" s="39">
        <v>40</v>
      </c>
      <c r="B425" s="39" t="s">
        <v>55</v>
      </c>
      <c r="C425" s="167">
        <v>104097</v>
      </c>
      <c r="D425" s="70" t="s">
        <v>1032</v>
      </c>
      <c r="E425" s="70" t="s">
        <v>1033</v>
      </c>
      <c r="F425" s="71" t="s">
        <v>1034</v>
      </c>
      <c r="G425" s="9" t="s">
        <v>12795</v>
      </c>
      <c r="H425" s="9" t="s">
        <v>12758</v>
      </c>
      <c r="I425" s="41">
        <v>68</v>
      </c>
      <c r="J425" s="8" t="s">
        <v>59</v>
      </c>
      <c r="K425" s="8" t="s">
        <v>915</v>
      </c>
      <c r="L425" s="8" t="s">
        <v>923</v>
      </c>
      <c r="M425" s="8" t="s">
        <v>60</v>
      </c>
      <c r="N425" s="72" t="s">
        <v>61</v>
      </c>
      <c r="O425" s="23">
        <v>683836.09</v>
      </c>
      <c r="P425" s="23">
        <v>120676.96</v>
      </c>
      <c r="Q425" s="23">
        <v>201128.27</v>
      </c>
      <c r="R425" s="23"/>
      <c r="S425" s="23">
        <v>191271.85</v>
      </c>
      <c r="T425" s="23">
        <f t="shared" si="12"/>
        <v>1196913.17</v>
      </c>
      <c r="U425" s="39" t="s">
        <v>62</v>
      </c>
      <c r="V425" s="18">
        <v>0</v>
      </c>
      <c r="W425" s="23">
        <v>683456.73</v>
      </c>
      <c r="X425" s="23">
        <v>120610.02</v>
      </c>
    </row>
    <row r="426" spans="1:24" x14ac:dyDescent="0.25">
      <c r="A426" s="8">
        <v>41</v>
      </c>
      <c r="B426" s="39" t="s">
        <v>55</v>
      </c>
      <c r="C426" s="167">
        <v>122934</v>
      </c>
      <c r="D426" s="70" t="s">
        <v>15389</v>
      </c>
      <c r="E426" s="70" t="s">
        <v>1035</v>
      </c>
      <c r="F426" s="71" t="s">
        <v>1036</v>
      </c>
      <c r="G426" s="9" t="s">
        <v>12855</v>
      </c>
      <c r="H426" s="9" t="s">
        <v>13003</v>
      </c>
      <c r="I426" s="41">
        <v>64.5</v>
      </c>
      <c r="J426" s="8" t="s">
        <v>59</v>
      </c>
      <c r="K426" s="8" t="s">
        <v>915</v>
      </c>
      <c r="L426" s="8" t="s">
        <v>923</v>
      </c>
      <c r="M426" s="8" t="s">
        <v>60</v>
      </c>
      <c r="N426" s="72" t="s">
        <v>230</v>
      </c>
      <c r="O426" s="23">
        <v>1968166.24</v>
      </c>
      <c r="P426" s="23">
        <v>347323.46</v>
      </c>
      <c r="Q426" s="23">
        <v>736151.3</v>
      </c>
      <c r="R426" s="23"/>
      <c r="S426" s="23">
        <v>627540.47</v>
      </c>
      <c r="T426" s="23">
        <f t="shared" si="12"/>
        <v>3679181.4699999997</v>
      </c>
      <c r="U426" s="39" t="s">
        <v>66</v>
      </c>
      <c r="V426" s="18">
        <v>0</v>
      </c>
      <c r="W426" s="23">
        <v>351679.08</v>
      </c>
      <c r="X426" s="23">
        <v>62061.02</v>
      </c>
    </row>
    <row r="427" spans="1:24" x14ac:dyDescent="0.25">
      <c r="A427" s="39">
        <v>42</v>
      </c>
      <c r="B427" s="39" t="s">
        <v>237</v>
      </c>
      <c r="C427" s="167">
        <v>113200</v>
      </c>
      <c r="D427" s="70" t="s">
        <v>1037</v>
      </c>
      <c r="E427" s="70" t="s">
        <v>1038</v>
      </c>
      <c r="F427" s="71" t="s">
        <v>1039</v>
      </c>
      <c r="G427" s="9" t="s">
        <v>12738</v>
      </c>
      <c r="H427" s="9" t="s">
        <v>12542</v>
      </c>
      <c r="I427" s="41">
        <v>51.61</v>
      </c>
      <c r="J427" s="8" t="s">
        <v>59</v>
      </c>
      <c r="K427" s="8" t="s">
        <v>915</v>
      </c>
      <c r="L427" s="8" t="s">
        <v>1040</v>
      </c>
      <c r="M427" s="8" t="s">
        <v>60</v>
      </c>
      <c r="N427" s="72" t="s">
        <v>61</v>
      </c>
      <c r="O427" s="23">
        <v>3166715.29</v>
      </c>
      <c r="P427" s="23">
        <v>558832.11</v>
      </c>
      <c r="Q427" s="23">
        <v>2410815.7000000002</v>
      </c>
      <c r="R427" s="23"/>
      <c r="S427" s="23">
        <v>1227364.07</v>
      </c>
      <c r="T427" s="23">
        <f t="shared" si="12"/>
        <v>7363727.1699999999</v>
      </c>
      <c r="U427" s="39" t="s">
        <v>62</v>
      </c>
      <c r="V427" s="18">
        <v>1</v>
      </c>
      <c r="W427" s="23">
        <v>3160149.9</v>
      </c>
      <c r="X427" s="23">
        <v>557673.55000000005</v>
      </c>
    </row>
    <row r="428" spans="1:24" x14ac:dyDescent="0.25">
      <c r="A428" s="8">
        <v>43</v>
      </c>
      <c r="B428" s="39" t="s">
        <v>237</v>
      </c>
      <c r="C428" s="167">
        <v>115259</v>
      </c>
      <c r="D428" s="70" t="s">
        <v>1041</v>
      </c>
      <c r="E428" s="70" t="s">
        <v>1042</v>
      </c>
      <c r="F428" s="71" t="s">
        <v>1043</v>
      </c>
      <c r="G428" s="9" t="s">
        <v>12738</v>
      </c>
      <c r="H428" s="9" t="s">
        <v>12754</v>
      </c>
      <c r="I428" s="41">
        <v>51.54</v>
      </c>
      <c r="J428" s="8" t="s">
        <v>59</v>
      </c>
      <c r="K428" s="8" t="s">
        <v>915</v>
      </c>
      <c r="L428" s="8" t="s">
        <v>1044</v>
      </c>
      <c r="M428" s="8" t="s">
        <v>60</v>
      </c>
      <c r="N428" s="72" t="s">
        <v>61</v>
      </c>
      <c r="O428" s="23">
        <v>3695066.72</v>
      </c>
      <c r="P428" s="23">
        <v>652070.6</v>
      </c>
      <c r="Q428" s="23">
        <v>2822523.19</v>
      </c>
      <c r="R428" s="23"/>
      <c r="S428" s="23">
        <v>107903.53</v>
      </c>
      <c r="T428" s="23">
        <f t="shared" si="12"/>
        <v>7277564.04</v>
      </c>
      <c r="U428" s="39" t="s">
        <v>62</v>
      </c>
      <c r="V428" s="18">
        <v>2</v>
      </c>
      <c r="W428" s="23">
        <v>3682958.33</v>
      </c>
      <c r="X428" s="23">
        <v>649933.85</v>
      </c>
    </row>
    <row r="429" spans="1:24" x14ac:dyDescent="0.25">
      <c r="A429" s="39">
        <v>44</v>
      </c>
      <c r="B429" s="39" t="s">
        <v>237</v>
      </c>
      <c r="C429" s="167">
        <v>111551</v>
      </c>
      <c r="D429" s="70" t="s">
        <v>1045</v>
      </c>
      <c r="E429" s="70" t="s">
        <v>1046</v>
      </c>
      <c r="F429" s="71" t="s">
        <v>1047</v>
      </c>
      <c r="G429" s="9" t="s">
        <v>12802</v>
      </c>
      <c r="H429" s="9" t="s">
        <v>12872</v>
      </c>
      <c r="I429" s="41">
        <v>51.92</v>
      </c>
      <c r="J429" s="8" t="s">
        <v>59</v>
      </c>
      <c r="K429" s="8" t="s">
        <v>915</v>
      </c>
      <c r="L429" s="8" t="s">
        <v>923</v>
      </c>
      <c r="M429" s="8" t="s">
        <v>60</v>
      </c>
      <c r="N429" s="72" t="s">
        <v>61</v>
      </c>
      <c r="O429" s="23">
        <v>3664855.97</v>
      </c>
      <c r="P429" s="23">
        <v>646739.29</v>
      </c>
      <c r="Q429" s="23">
        <v>2747025.78</v>
      </c>
      <c r="R429" s="23"/>
      <c r="S429" s="23">
        <v>1348836.45</v>
      </c>
      <c r="T429" s="23">
        <f t="shared" si="12"/>
        <v>8407457.4899999984</v>
      </c>
      <c r="U429" s="39" t="s">
        <v>62</v>
      </c>
      <c r="V429" s="18">
        <v>0</v>
      </c>
      <c r="W429" s="23">
        <v>3616660.13</v>
      </c>
      <c r="X429" s="23">
        <v>638234.15</v>
      </c>
    </row>
    <row r="430" spans="1:24" x14ac:dyDescent="0.25">
      <c r="A430" s="8">
        <v>45</v>
      </c>
      <c r="B430" s="39" t="s">
        <v>237</v>
      </c>
      <c r="C430" s="167">
        <v>111896</v>
      </c>
      <c r="D430" s="70" t="s">
        <v>1048</v>
      </c>
      <c r="E430" s="70" t="s">
        <v>1049</v>
      </c>
      <c r="F430" s="71" t="s">
        <v>1050</v>
      </c>
      <c r="G430" s="9" t="s">
        <v>12807</v>
      </c>
      <c r="H430" s="9" t="s">
        <v>12542</v>
      </c>
      <c r="I430" s="41">
        <v>52.36</v>
      </c>
      <c r="J430" s="8" t="s">
        <v>59</v>
      </c>
      <c r="K430" s="8" t="s">
        <v>915</v>
      </c>
      <c r="L430" s="8" t="s">
        <v>923</v>
      </c>
      <c r="M430" s="8" t="s">
        <v>60</v>
      </c>
      <c r="N430" s="72" t="s">
        <v>61</v>
      </c>
      <c r="O430" s="23">
        <v>2308710.79</v>
      </c>
      <c r="P430" s="23">
        <v>407419.55</v>
      </c>
      <c r="Q430" s="23">
        <v>1693318.74</v>
      </c>
      <c r="R430" s="23"/>
      <c r="S430" s="23">
        <v>0</v>
      </c>
      <c r="T430" s="23">
        <f t="shared" si="12"/>
        <v>4409449.08</v>
      </c>
      <c r="U430" s="39" t="s">
        <v>62</v>
      </c>
      <c r="V430" s="18">
        <v>0</v>
      </c>
      <c r="W430" s="23">
        <v>2300448.9</v>
      </c>
      <c r="X430" s="23">
        <v>405961.56</v>
      </c>
    </row>
    <row r="431" spans="1:24" x14ac:dyDescent="0.25">
      <c r="A431" s="39">
        <v>46</v>
      </c>
      <c r="B431" s="39" t="s">
        <v>237</v>
      </c>
      <c r="C431" s="167">
        <v>115499</v>
      </c>
      <c r="D431" s="70" t="s">
        <v>1051</v>
      </c>
      <c r="E431" s="70" t="s">
        <v>1052</v>
      </c>
      <c r="F431" s="71" t="s">
        <v>1053</v>
      </c>
      <c r="G431" s="9" t="s">
        <v>12881</v>
      </c>
      <c r="H431" s="9" t="s">
        <v>13004</v>
      </c>
      <c r="I431" s="41">
        <v>57.4</v>
      </c>
      <c r="J431" s="8" t="s">
        <v>59</v>
      </c>
      <c r="K431" s="8" t="s">
        <v>915</v>
      </c>
      <c r="L431" s="8" t="s">
        <v>923</v>
      </c>
      <c r="M431" s="8" t="s">
        <v>60</v>
      </c>
      <c r="N431" s="72" t="s">
        <v>61</v>
      </c>
      <c r="O431" s="23">
        <v>3839493.69</v>
      </c>
      <c r="P431" s="23">
        <v>677557.71</v>
      </c>
      <c r="Q431" s="23">
        <v>2172370.5699999998</v>
      </c>
      <c r="R431" s="23"/>
      <c r="S431" s="23">
        <v>24953.11</v>
      </c>
      <c r="T431" s="23">
        <f t="shared" si="12"/>
        <v>6714375.080000001</v>
      </c>
      <c r="U431" s="39" t="s">
        <v>62</v>
      </c>
      <c r="V431" s="18">
        <v>2</v>
      </c>
      <c r="W431" s="23">
        <v>3833624.76</v>
      </c>
      <c r="X431" s="23">
        <v>676521.98</v>
      </c>
    </row>
    <row r="432" spans="1:24" x14ac:dyDescent="0.25">
      <c r="A432" s="8">
        <v>47</v>
      </c>
      <c r="B432" s="39" t="s">
        <v>237</v>
      </c>
      <c r="C432" s="167">
        <v>115159</v>
      </c>
      <c r="D432" s="70" t="s">
        <v>1054</v>
      </c>
      <c r="E432" s="70" t="s">
        <v>1055</v>
      </c>
      <c r="F432" s="71" t="s">
        <v>1056</v>
      </c>
      <c r="G432" s="9" t="s">
        <v>12954</v>
      </c>
      <c r="H432" s="9" t="s">
        <v>12872</v>
      </c>
      <c r="I432" s="41">
        <v>53.59</v>
      </c>
      <c r="J432" s="8" t="s">
        <v>59</v>
      </c>
      <c r="K432" s="8" t="s">
        <v>915</v>
      </c>
      <c r="L432" s="8" t="s">
        <v>936</v>
      </c>
      <c r="M432" s="8" t="s">
        <v>60</v>
      </c>
      <c r="N432" s="72" t="s">
        <v>61</v>
      </c>
      <c r="O432" s="23">
        <v>874312.53</v>
      </c>
      <c r="P432" s="23">
        <v>154290.45000000001</v>
      </c>
      <c r="Q432" s="23">
        <v>602899.68999999994</v>
      </c>
      <c r="R432" s="23"/>
      <c r="S432" s="23">
        <v>436046.51</v>
      </c>
      <c r="T432" s="23">
        <f t="shared" si="12"/>
        <v>2067549.18</v>
      </c>
      <c r="U432" s="39" t="s">
        <v>205</v>
      </c>
      <c r="V432" s="18">
        <v>0</v>
      </c>
      <c r="W432" s="23">
        <v>0</v>
      </c>
      <c r="X432" s="23">
        <v>0</v>
      </c>
    </row>
    <row r="433" spans="1:24" x14ac:dyDescent="0.25">
      <c r="A433" s="39">
        <v>48</v>
      </c>
      <c r="B433" s="39" t="s">
        <v>237</v>
      </c>
      <c r="C433" s="167">
        <v>113557</v>
      </c>
      <c r="D433" s="70" t="s">
        <v>1057</v>
      </c>
      <c r="E433" s="70" t="s">
        <v>1058</v>
      </c>
      <c r="F433" s="71" t="s">
        <v>1059</v>
      </c>
      <c r="G433" s="9" t="s">
        <v>13005</v>
      </c>
      <c r="H433" s="9" t="s">
        <v>12880</v>
      </c>
      <c r="I433" s="41">
        <v>61.51</v>
      </c>
      <c r="J433" s="8" t="s">
        <v>59</v>
      </c>
      <c r="K433" s="8" t="s">
        <v>915</v>
      </c>
      <c r="L433" s="8" t="s">
        <v>923</v>
      </c>
      <c r="M433" s="8" t="s">
        <v>60</v>
      </c>
      <c r="N433" s="72" t="s">
        <v>61</v>
      </c>
      <c r="O433" s="23">
        <v>1286401.8799999999</v>
      </c>
      <c r="P433" s="23">
        <v>227012.09</v>
      </c>
      <c r="Q433" s="23">
        <v>577906.46</v>
      </c>
      <c r="R433" s="23"/>
      <c r="S433" s="23">
        <v>610544.87</v>
      </c>
      <c r="T433" s="23">
        <f t="shared" si="12"/>
        <v>2701865.3</v>
      </c>
      <c r="U433" s="39" t="s">
        <v>66</v>
      </c>
      <c r="V433" s="18">
        <v>2</v>
      </c>
      <c r="W433" s="23">
        <v>1210222.4099999999</v>
      </c>
      <c r="X433" s="23">
        <v>213568.6</v>
      </c>
    </row>
    <row r="434" spans="1:24" x14ac:dyDescent="0.25">
      <c r="A434" s="8">
        <v>49</v>
      </c>
      <c r="B434" s="39" t="s">
        <v>308</v>
      </c>
      <c r="C434" s="167">
        <v>114663</v>
      </c>
      <c r="D434" s="70" t="s">
        <v>1060</v>
      </c>
      <c r="E434" s="70" t="s">
        <v>1061</v>
      </c>
      <c r="F434" s="71" t="s">
        <v>1062</v>
      </c>
      <c r="G434" s="9" t="s">
        <v>12952</v>
      </c>
      <c r="H434" s="9" t="s">
        <v>12840</v>
      </c>
      <c r="I434" s="41">
        <v>85</v>
      </c>
      <c r="J434" s="8" t="s">
        <v>59</v>
      </c>
      <c r="K434" s="8" t="s">
        <v>915</v>
      </c>
      <c r="L434" s="8" t="s">
        <v>923</v>
      </c>
      <c r="M434" s="8" t="s">
        <v>229</v>
      </c>
      <c r="N434" s="72" t="s">
        <v>313</v>
      </c>
      <c r="O434" s="23">
        <v>8638754.3200000003</v>
      </c>
      <c r="P434" s="23">
        <v>1321221.25</v>
      </c>
      <c r="Q434" s="23">
        <v>203264.81</v>
      </c>
      <c r="R434" s="23"/>
      <c r="S434" s="23">
        <v>2666300.9700000002</v>
      </c>
      <c r="T434" s="23">
        <f t="shared" si="12"/>
        <v>12829541.350000001</v>
      </c>
      <c r="U434" s="39" t="s">
        <v>66</v>
      </c>
      <c r="V434" s="18">
        <v>1</v>
      </c>
      <c r="W434" s="23">
        <v>255382.14</v>
      </c>
      <c r="X434" s="23">
        <v>39058.449999999997</v>
      </c>
    </row>
    <row r="435" spans="1:24" x14ac:dyDescent="0.25">
      <c r="A435" s="39">
        <v>50</v>
      </c>
      <c r="B435" s="39" t="s">
        <v>308</v>
      </c>
      <c r="C435" s="167">
        <v>117602</v>
      </c>
      <c r="D435" s="70" t="s">
        <v>1063</v>
      </c>
      <c r="E435" s="70" t="s">
        <v>1064</v>
      </c>
      <c r="F435" s="71" t="s">
        <v>1065</v>
      </c>
      <c r="G435" s="9" t="s">
        <v>12845</v>
      </c>
      <c r="H435" s="9" t="s">
        <v>12834</v>
      </c>
      <c r="I435" s="41">
        <v>85</v>
      </c>
      <c r="J435" s="8" t="s">
        <v>59</v>
      </c>
      <c r="K435" s="8" t="s">
        <v>915</v>
      </c>
      <c r="L435" s="8" t="s">
        <v>986</v>
      </c>
      <c r="M435" s="8" t="s">
        <v>229</v>
      </c>
      <c r="N435" s="72" t="s">
        <v>313</v>
      </c>
      <c r="O435" s="23">
        <v>6717718.5899999999</v>
      </c>
      <c r="P435" s="23">
        <v>1027415.78</v>
      </c>
      <c r="Q435" s="23">
        <v>158063.97</v>
      </c>
      <c r="R435" s="23"/>
      <c r="S435" s="23">
        <v>198572.27</v>
      </c>
      <c r="T435" s="23">
        <f t="shared" si="12"/>
        <v>8101770.6099999994</v>
      </c>
      <c r="U435" s="39" t="s">
        <v>66</v>
      </c>
      <c r="V435" s="18">
        <v>0</v>
      </c>
      <c r="W435" s="23">
        <v>2336505.9300000002</v>
      </c>
      <c r="X435" s="23">
        <v>51465.61</v>
      </c>
    </row>
    <row r="436" spans="1:24" x14ac:dyDescent="0.25">
      <c r="A436" s="8">
        <v>51</v>
      </c>
      <c r="B436" s="39" t="s">
        <v>308</v>
      </c>
      <c r="C436" s="167">
        <v>122424</v>
      </c>
      <c r="D436" s="70" t="s">
        <v>1066</v>
      </c>
      <c r="E436" s="70" t="s">
        <v>1067</v>
      </c>
      <c r="F436" s="71" t="s">
        <v>1068</v>
      </c>
      <c r="G436" s="9" t="s">
        <v>12759</v>
      </c>
      <c r="H436" s="9" t="s">
        <v>13006</v>
      </c>
      <c r="I436" s="41">
        <v>51</v>
      </c>
      <c r="J436" s="8" t="s">
        <v>59</v>
      </c>
      <c r="K436" s="8" t="s">
        <v>915</v>
      </c>
      <c r="L436" s="8" t="s">
        <v>936</v>
      </c>
      <c r="M436" s="8" t="s">
        <v>229</v>
      </c>
      <c r="N436" s="72" t="s">
        <v>14281</v>
      </c>
      <c r="O436" s="23">
        <v>424813.63</v>
      </c>
      <c r="P436" s="23">
        <v>74967.12</v>
      </c>
      <c r="Q436" s="23">
        <v>333187.17</v>
      </c>
      <c r="R436" s="23"/>
      <c r="S436" s="23">
        <v>91934.04</v>
      </c>
      <c r="T436" s="23">
        <f t="shared" si="12"/>
        <v>924901.96</v>
      </c>
      <c r="U436" s="39" t="s">
        <v>62</v>
      </c>
      <c r="V436" s="18">
        <v>0</v>
      </c>
      <c r="W436" s="23">
        <v>411567.92</v>
      </c>
      <c r="X436" s="23">
        <v>72629.66</v>
      </c>
    </row>
    <row r="437" spans="1:24" x14ac:dyDescent="0.25">
      <c r="A437" s="39">
        <v>52</v>
      </c>
      <c r="B437" s="39" t="s">
        <v>308</v>
      </c>
      <c r="C437" s="167">
        <v>114044</v>
      </c>
      <c r="D437" s="70" t="s">
        <v>1069</v>
      </c>
      <c r="E437" s="70" t="s">
        <v>1064</v>
      </c>
      <c r="F437" s="71" t="s">
        <v>1070</v>
      </c>
      <c r="G437" s="9" t="s">
        <v>13007</v>
      </c>
      <c r="H437" s="9" t="s">
        <v>12840</v>
      </c>
      <c r="I437" s="41">
        <v>85</v>
      </c>
      <c r="J437" s="8" t="s">
        <v>59</v>
      </c>
      <c r="K437" s="8" t="s">
        <v>915</v>
      </c>
      <c r="L437" s="8" t="s">
        <v>986</v>
      </c>
      <c r="M437" s="8" t="s">
        <v>229</v>
      </c>
      <c r="N437" s="72" t="s">
        <v>313</v>
      </c>
      <c r="O437" s="23">
        <v>10785136.57</v>
      </c>
      <c r="P437" s="23">
        <v>1649491.48</v>
      </c>
      <c r="Q437" s="23">
        <v>253767.92</v>
      </c>
      <c r="R437" s="23"/>
      <c r="S437" s="23">
        <v>751481.78</v>
      </c>
      <c r="T437" s="23">
        <f t="shared" si="12"/>
        <v>13439877.75</v>
      </c>
      <c r="U437" s="39" t="s">
        <v>66</v>
      </c>
      <c r="V437" s="18">
        <v>1</v>
      </c>
      <c r="W437" s="23">
        <v>3539772.43</v>
      </c>
      <c r="X437" s="23">
        <v>82553.429999999993</v>
      </c>
    </row>
    <row r="438" spans="1:24" x14ac:dyDescent="0.25">
      <c r="A438" s="8">
        <v>53</v>
      </c>
      <c r="B438" s="39" t="s">
        <v>308</v>
      </c>
      <c r="C438" s="167">
        <v>114662</v>
      </c>
      <c r="D438" s="70" t="s">
        <v>1071</v>
      </c>
      <c r="E438" s="70" t="s">
        <v>1061</v>
      </c>
      <c r="F438" s="71" t="s">
        <v>1072</v>
      </c>
      <c r="G438" s="9" t="s">
        <v>13008</v>
      </c>
      <c r="H438" s="9" t="s">
        <v>12868</v>
      </c>
      <c r="I438" s="41">
        <v>85</v>
      </c>
      <c r="J438" s="8" t="s">
        <v>59</v>
      </c>
      <c r="K438" s="8" t="s">
        <v>915</v>
      </c>
      <c r="L438" s="8" t="s">
        <v>936</v>
      </c>
      <c r="M438" s="8" t="s">
        <v>229</v>
      </c>
      <c r="N438" s="72" t="s">
        <v>313</v>
      </c>
      <c r="O438" s="23">
        <v>3877280.96</v>
      </c>
      <c r="P438" s="23">
        <v>592995.79</v>
      </c>
      <c r="Q438" s="23">
        <v>91230.25</v>
      </c>
      <c r="R438" s="23"/>
      <c r="S438" s="23">
        <v>2697337.29</v>
      </c>
      <c r="T438" s="23">
        <f t="shared" si="12"/>
        <v>7258844.29</v>
      </c>
      <c r="U438" s="39" t="s">
        <v>66</v>
      </c>
      <c r="V438" s="18">
        <v>1</v>
      </c>
      <c r="W438" s="23">
        <v>188804.08</v>
      </c>
      <c r="X438" s="23">
        <v>28875.83</v>
      </c>
    </row>
    <row r="439" spans="1:24" x14ac:dyDescent="0.25">
      <c r="A439" s="39">
        <v>54</v>
      </c>
      <c r="B439" s="39" t="s">
        <v>308</v>
      </c>
      <c r="C439" s="167">
        <v>124829</v>
      </c>
      <c r="D439" s="70" t="s">
        <v>13009</v>
      </c>
      <c r="E439" s="70" t="s">
        <v>12698</v>
      </c>
      <c r="F439" s="71" t="s">
        <v>13010</v>
      </c>
      <c r="G439" s="9" t="s">
        <v>13011</v>
      </c>
      <c r="H439" s="9" t="s">
        <v>12823</v>
      </c>
      <c r="I439" s="41">
        <v>85</v>
      </c>
      <c r="J439" s="8" t="s">
        <v>59</v>
      </c>
      <c r="K439" s="8" t="s">
        <v>915</v>
      </c>
      <c r="L439" s="8" t="s">
        <v>923</v>
      </c>
      <c r="M439" s="8" t="s">
        <v>229</v>
      </c>
      <c r="N439" s="72" t="s">
        <v>5779</v>
      </c>
      <c r="O439" s="23">
        <v>4104774.24</v>
      </c>
      <c r="P439" s="23">
        <v>627788.97</v>
      </c>
      <c r="Q439" s="23">
        <v>96582.93</v>
      </c>
      <c r="R439" s="23"/>
      <c r="S439" s="23">
        <v>76295.58</v>
      </c>
      <c r="T439" s="23">
        <f t="shared" si="12"/>
        <v>4905441.72</v>
      </c>
      <c r="U439" s="39" t="s">
        <v>66</v>
      </c>
      <c r="V439" s="18">
        <v>0</v>
      </c>
      <c r="W439" s="23">
        <v>90396.479999999996</v>
      </c>
      <c r="X439" s="23">
        <v>13825.32</v>
      </c>
    </row>
    <row r="440" spans="1:24" x14ac:dyDescent="0.25">
      <c r="A440" s="8">
        <v>55</v>
      </c>
      <c r="B440" s="39" t="s">
        <v>308</v>
      </c>
      <c r="C440" s="167">
        <v>110903</v>
      </c>
      <c r="D440" s="70" t="s">
        <v>1073</v>
      </c>
      <c r="E440" s="70" t="s">
        <v>1074</v>
      </c>
      <c r="F440" s="71" t="s">
        <v>1075</v>
      </c>
      <c r="G440" s="9" t="s">
        <v>12954</v>
      </c>
      <c r="H440" s="9" t="s">
        <v>12908</v>
      </c>
      <c r="I440" s="41">
        <v>85</v>
      </c>
      <c r="J440" s="8" t="s">
        <v>59</v>
      </c>
      <c r="K440" s="8" t="s">
        <v>915</v>
      </c>
      <c r="L440" s="8" t="s">
        <v>923</v>
      </c>
      <c r="M440" s="8" t="s">
        <v>378</v>
      </c>
      <c r="N440" s="72" t="s">
        <v>313</v>
      </c>
      <c r="O440" s="23">
        <v>15776486.060000001</v>
      </c>
      <c r="P440" s="23">
        <v>0</v>
      </c>
      <c r="Q440" s="23">
        <v>2784085.79</v>
      </c>
      <c r="R440" s="23"/>
      <c r="S440" s="23">
        <v>10776047.68</v>
      </c>
      <c r="T440" s="23">
        <f t="shared" si="12"/>
        <v>29336619.530000001</v>
      </c>
      <c r="U440" s="39" t="s">
        <v>66</v>
      </c>
      <c r="V440" s="18">
        <v>1</v>
      </c>
      <c r="W440" s="23">
        <v>128910.87</v>
      </c>
      <c r="X440" s="23">
        <v>0</v>
      </c>
    </row>
    <row r="441" spans="1:24" x14ac:dyDescent="0.25">
      <c r="A441" s="39">
        <v>56</v>
      </c>
      <c r="B441" s="39" t="s">
        <v>308</v>
      </c>
      <c r="C441" s="167">
        <v>124942</v>
      </c>
      <c r="D441" s="70" t="s">
        <v>14282</v>
      </c>
      <c r="E441" s="70" t="s">
        <v>1067</v>
      </c>
      <c r="F441" s="71" t="s">
        <v>15390</v>
      </c>
      <c r="G441" s="9" t="s">
        <v>14264</v>
      </c>
      <c r="H441" s="9" t="s">
        <v>12821</v>
      </c>
      <c r="I441" s="41">
        <v>85</v>
      </c>
      <c r="J441" s="8" t="s">
        <v>59</v>
      </c>
      <c r="K441" s="8" t="s">
        <v>915</v>
      </c>
      <c r="L441" s="8" t="s">
        <v>936</v>
      </c>
      <c r="M441" s="8" t="s">
        <v>229</v>
      </c>
      <c r="N441" s="72" t="s">
        <v>5779</v>
      </c>
      <c r="O441" s="23">
        <v>14536750.35</v>
      </c>
      <c r="P441" s="23">
        <v>2223267.7000000002</v>
      </c>
      <c r="Q441" s="23">
        <v>342041.19</v>
      </c>
      <c r="R441" s="23"/>
      <c r="S441" s="23">
        <v>1196710.8899999999</v>
      </c>
      <c r="T441" s="23">
        <f t="shared" si="12"/>
        <v>18298770.130000003</v>
      </c>
      <c r="U441" s="39" t="s">
        <v>66</v>
      </c>
      <c r="V441" s="18">
        <v>0</v>
      </c>
      <c r="W441" s="23">
        <v>0</v>
      </c>
      <c r="X441" s="23">
        <v>0</v>
      </c>
    </row>
    <row r="442" spans="1:24" x14ac:dyDescent="0.25">
      <c r="A442" s="8">
        <v>57</v>
      </c>
      <c r="B442" s="39" t="s">
        <v>308</v>
      </c>
      <c r="C442" s="167">
        <v>114486</v>
      </c>
      <c r="D442" s="70" t="s">
        <v>1076</v>
      </c>
      <c r="E442" s="70" t="s">
        <v>1077</v>
      </c>
      <c r="F442" s="71" t="s">
        <v>1078</v>
      </c>
      <c r="G442" s="9" t="s">
        <v>12830</v>
      </c>
      <c r="H442" s="9" t="s">
        <v>12883</v>
      </c>
      <c r="I442" s="41">
        <v>85</v>
      </c>
      <c r="J442" s="8" t="s">
        <v>59</v>
      </c>
      <c r="K442" s="8" t="s">
        <v>915</v>
      </c>
      <c r="L442" s="8" t="s">
        <v>1079</v>
      </c>
      <c r="M442" s="8" t="s">
        <v>229</v>
      </c>
      <c r="N442" s="72" t="s">
        <v>313</v>
      </c>
      <c r="O442" s="23">
        <v>1983242.05</v>
      </c>
      <c r="P442" s="23">
        <v>303319.37</v>
      </c>
      <c r="Q442" s="23">
        <v>46664.52</v>
      </c>
      <c r="R442" s="23"/>
      <c r="S442" s="23">
        <v>388365.36</v>
      </c>
      <c r="T442" s="23">
        <f t="shared" si="12"/>
        <v>2721591.3</v>
      </c>
      <c r="U442" s="39" t="s">
        <v>66</v>
      </c>
      <c r="V442" s="18">
        <v>1</v>
      </c>
      <c r="W442" s="23">
        <v>85873.8</v>
      </c>
      <c r="X442" s="23">
        <v>13133.64</v>
      </c>
    </row>
    <row r="443" spans="1:24" x14ac:dyDescent="0.25">
      <c r="A443" s="39">
        <v>58</v>
      </c>
      <c r="B443" s="39" t="s">
        <v>308</v>
      </c>
      <c r="C443" s="167">
        <v>124828</v>
      </c>
      <c r="D443" s="70" t="s">
        <v>13012</v>
      </c>
      <c r="E443" s="70" t="s">
        <v>12698</v>
      </c>
      <c r="F443" s="71" t="s">
        <v>13010</v>
      </c>
      <c r="G443" s="9" t="s">
        <v>13013</v>
      </c>
      <c r="H443" s="9" t="s">
        <v>12823</v>
      </c>
      <c r="I443" s="41">
        <v>85</v>
      </c>
      <c r="J443" s="8" t="s">
        <v>59</v>
      </c>
      <c r="K443" s="8" t="s">
        <v>915</v>
      </c>
      <c r="L443" s="8" t="s">
        <v>923</v>
      </c>
      <c r="M443" s="8" t="s">
        <v>229</v>
      </c>
      <c r="N443" s="72" t="s">
        <v>5779</v>
      </c>
      <c r="O443" s="23">
        <v>4264545.83</v>
      </c>
      <c r="P443" s="23">
        <v>652224.62</v>
      </c>
      <c r="Q443" s="23">
        <v>100342.26</v>
      </c>
      <c r="R443" s="23"/>
      <c r="S443" s="23">
        <v>167435.51</v>
      </c>
      <c r="T443" s="23">
        <f t="shared" si="12"/>
        <v>5184548.22</v>
      </c>
      <c r="U443" s="39" t="s">
        <v>66</v>
      </c>
      <c r="V443" s="18">
        <v>0</v>
      </c>
      <c r="W443" s="23">
        <v>93768.3</v>
      </c>
      <c r="X443" s="23">
        <v>14341.02</v>
      </c>
    </row>
    <row r="444" spans="1:24" x14ac:dyDescent="0.25">
      <c r="A444" s="8">
        <v>59</v>
      </c>
      <c r="B444" s="39" t="s">
        <v>308</v>
      </c>
      <c r="C444" s="167">
        <v>119146</v>
      </c>
      <c r="D444" s="70" t="s">
        <v>1080</v>
      </c>
      <c r="E444" s="70" t="s">
        <v>1067</v>
      </c>
      <c r="F444" s="71" t="s">
        <v>1081</v>
      </c>
      <c r="G444" s="9" t="s">
        <v>12855</v>
      </c>
      <c r="H444" s="9" t="s">
        <v>12889</v>
      </c>
      <c r="I444" s="41">
        <v>51</v>
      </c>
      <c r="J444" s="8" t="s">
        <v>59</v>
      </c>
      <c r="K444" s="8" t="s">
        <v>915</v>
      </c>
      <c r="L444" s="8" t="s">
        <v>936</v>
      </c>
      <c r="M444" s="8" t="s">
        <v>229</v>
      </c>
      <c r="N444" s="72" t="s">
        <v>321</v>
      </c>
      <c r="O444" s="23">
        <v>3257189.07</v>
      </c>
      <c r="P444" s="23">
        <v>574798.07999999996</v>
      </c>
      <c r="Q444" s="23">
        <v>2554658.1</v>
      </c>
      <c r="R444" s="23"/>
      <c r="S444" s="23">
        <v>296939.82</v>
      </c>
      <c r="T444" s="23">
        <f t="shared" si="12"/>
        <v>6683585.0700000003</v>
      </c>
      <c r="U444" s="39" t="s">
        <v>66</v>
      </c>
      <c r="V444" s="18">
        <v>1</v>
      </c>
      <c r="W444" s="23">
        <v>602720.56999999995</v>
      </c>
      <c r="X444" s="23">
        <v>106362.47</v>
      </c>
    </row>
    <row r="445" spans="1:24" x14ac:dyDescent="0.25">
      <c r="A445" s="39">
        <v>60</v>
      </c>
      <c r="B445" s="39" t="s">
        <v>308</v>
      </c>
      <c r="C445" s="167">
        <v>111476</v>
      </c>
      <c r="D445" s="70" t="s">
        <v>1082</v>
      </c>
      <c r="E445" s="70" t="s">
        <v>1067</v>
      </c>
      <c r="F445" s="71" t="s">
        <v>1083</v>
      </c>
      <c r="G445" s="9" t="s">
        <v>13014</v>
      </c>
      <c r="H445" s="9" t="s">
        <v>12946</v>
      </c>
      <c r="I445" s="41">
        <v>85</v>
      </c>
      <c r="J445" s="8" t="s">
        <v>59</v>
      </c>
      <c r="K445" s="8" t="s">
        <v>915</v>
      </c>
      <c r="L445" s="8" t="s">
        <v>936</v>
      </c>
      <c r="M445" s="8" t="s">
        <v>229</v>
      </c>
      <c r="N445" s="72" t="s">
        <v>313</v>
      </c>
      <c r="O445" s="23">
        <v>3183479.59</v>
      </c>
      <c r="P445" s="23">
        <v>486885.05</v>
      </c>
      <c r="Q445" s="23">
        <v>74905.460000000006</v>
      </c>
      <c r="R445" s="23"/>
      <c r="S445" s="23">
        <v>4176926.78</v>
      </c>
      <c r="T445" s="23">
        <f t="shared" si="12"/>
        <v>7922196.879999999</v>
      </c>
      <c r="U445" s="39" t="s">
        <v>66</v>
      </c>
      <c r="V445" s="18">
        <v>0</v>
      </c>
      <c r="W445" s="23">
        <v>376468.73</v>
      </c>
      <c r="X445" s="23">
        <v>57577.54</v>
      </c>
    </row>
    <row r="446" spans="1:24" x14ac:dyDescent="0.25">
      <c r="A446" s="8">
        <v>61</v>
      </c>
      <c r="B446" s="39" t="s">
        <v>308</v>
      </c>
      <c r="C446" s="167">
        <v>121742</v>
      </c>
      <c r="D446" s="70" t="s">
        <v>1084</v>
      </c>
      <c r="E446" s="70" t="s">
        <v>1085</v>
      </c>
      <c r="F446" s="71" t="s">
        <v>1086</v>
      </c>
      <c r="G446" s="9" t="s">
        <v>12727</v>
      </c>
      <c r="H446" s="9" t="s">
        <v>12923</v>
      </c>
      <c r="I446" s="41">
        <v>51</v>
      </c>
      <c r="J446" s="8" t="s">
        <v>59</v>
      </c>
      <c r="K446" s="8" t="s">
        <v>915</v>
      </c>
      <c r="L446" s="8" t="s">
        <v>919</v>
      </c>
      <c r="M446" s="8" t="s">
        <v>229</v>
      </c>
      <c r="N446" s="72" t="s">
        <v>321</v>
      </c>
      <c r="O446" s="23">
        <v>233490.39</v>
      </c>
      <c r="P446" s="23">
        <v>41204.18</v>
      </c>
      <c r="Q446" s="23">
        <v>183129.72</v>
      </c>
      <c r="R446" s="23"/>
      <c r="S446" s="23">
        <v>157910.03</v>
      </c>
      <c r="T446" s="23">
        <f t="shared" si="12"/>
        <v>615734.32000000007</v>
      </c>
      <c r="U446" s="39" t="s">
        <v>66</v>
      </c>
      <c r="V446" s="18">
        <v>3</v>
      </c>
      <c r="W446" s="23">
        <v>145202.07999999999</v>
      </c>
      <c r="X446" s="23">
        <v>25623.89</v>
      </c>
    </row>
    <row r="447" spans="1:24" x14ac:dyDescent="0.25">
      <c r="A447" s="39">
        <v>62</v>
      </c>
      <c r="B447" s="39" t="s">
        <v>841</v>
      </c>
      <c r="C447" s="167">
        <v>126607</v>
      </c>
      <c r="D447" s="70" t="s">
        <v>14283</v>
      </c>
      <c r="E447" s="70" t="s">
        <v>12698</v>
      </c>
      <c r="F447" s="71" t="s">
        <v>14284</v>
      </c>
      <c r="G447" s="9" t="s">
        <v>13061</v>
      </c>
      <c r="H447" s="9" t="s">
        <v>13032</v>
      </c>
      <c r="I447" s="41">
        <v>85</v>
      </c>
      <c r="J447" s="8" t="s">
        <v>59</v>
      </c>
      <c r="K447" s="8" t="s">
        <v>915</v>
      </c>
      <c r="L447" s="8" t="s">
        <v>923</v>
      </c>
      <c r="M447" s="8" t="s">
        <v>229</v>
      </c>
      <c r="N447" s="72" t="s">
        <v>843</v>
      </c>
      <c r="O447" s="23">
        <v>19449204.030000001</v>
      </c>
      <c r="P447" s="23">
        <v>2974584.13</v>
      </c>
      <c r="Q447" s="23">
        <v>457628.36</v>
      </c>
      <c r="R447" s="23"/>
      <c r="S447" s="23">
        <v>2850</v>
      </c>
      <c r="T447" s="23">
        <f t="shared" si="12"/>
        <v>22884266.52</v>
      </c>
      <c r="U447" s="39" t="s">
        <v>66</v>
      </c>
      <c r="V447" s="18">
        <v>0</v>
      </c>
      <c r="W447" s="23">
        <v>97871.49</v>
      </c>
      <c r="X447" s="23">
        <v>14968.56</v>
      </c>
    </row>
    <row r="448" spans="1:24" x14ac:dyDescent="0.25">
      <c r="A448" s="8">
        <v>63</v>
      </c>
      <c r="B448" s="39" t="s">
        <v>841</v>
      </c>
      <c r="C448" s="167">
        <v>127035</v>
      </c>
      <c r="D448" s="70" t="s">
        <v>16240</v>
      </c>
      <c r="E448" s="70" t="s">
        <v>1061</v>
      </c>
      <c r="F448" s="71" t="s">
        <v>16241</v>
      </c>
      <c r="G448" s="9" t="s">
        <v>16242</v>
      </c>
      <c r="H448" s="9" t="s">
        <v>12893</v>
      </c>
      <c r="I448" s="41">
        <v>85</v>
      </c>
      <c r="J448" s="8" t="s">
        <v>59</v>
      </c>
      <c r="K448" s="8" t="s">
        <v>915</v>
      </c>
      <c r="L448" s="8" t="s">
        <v>923</v>
      </c>
      <c r="M448" s="8" t="s">
        <v>229</v>
      </c>
      <c r="N448" s="72" t="s">
        <v>14265</v>
      </c>
      <c r="O448" s="23">
        <v>47358940.490000002</v>
      </c>
      <c r="P448" s="23">
        <v>7243132.0499999998</v>
      </c>
      <c r="Q448" s="23">
        <v>1114328.01</v>
      </c>
      <c r="R448" s="23"/>
      <c r="S448" s="23">
        <v>4913673.5999999996</v>
      </c>
      <c r="T448" s="23">
        <f t="shared" si="12"/>
        <v>60630074.149999999</v>
      </c>
      <c r="U448" s="39" t="s">
        <v>66</v>
      </c>
      <c r="V448" s="18">
        <v>0</v>
      </c>
      <c r="W448" s="23">
        <v>228112.85</v>
      </c>
      <c r="X448" s="23">
        <v>34887.839999999997</v>
      </c>
    </row>
    <row r="449" spans="1:24" x14ac:dyDescent="0.25">
      <c r="A449" s="39">
        <v>64</v>
      </c>
      <c r="B449" s="39" t="s">
        <v>841</v>
      </c>
      <c r="C449" s="167">
        <v>126604</v>
      </c>
      <c r="D449" s="70" t="s">
        <v>15391</v>
      </c>
      <c r="E449" s="70" t="s">
        <v>12698</v>
      </c>
      <c r="F449" s="71" t="s">
        <v>15392</v>
      </c>
      <c r="G449" s="9" t="s">
        <v>15393</v>
      </c>
      <c r="H449" s="9" t="s">
        <v>12956</v>
      </c>
      <c r="I449" s="41">
        <v>85</v>
      </c>
      <c r="J449" s="8" t="s">
        <v>59</v>
      </c>
      <c r="K449" s="8" t="s">
        <v>915</v>
      </c>
      <c r="L449" s="8" t="s">
        <v>923</v>
      </c>
      <c r="M449" s="8" t="s">
        <v>229</v>
      </c>
      <c r="N449" s="72" t="s">
        <v>15402</v>
      </c>
      <c r="O449" s="23">
        <v>21780730.16</v>
      </c>
      <c r="P449" s="23">
        <v>3331170.45</v>
      </c>
      <c r="Q449" s="23">
        <v>512487.81</v>
      </c>
      <c r="R449" s="23"/>
      <c r="S449" s="23">
        <v>1036047.32</v>
      </c>
      <c r="T449" s="23">
        <f t="shared" si="12"/>
        <v>26660435.739999998</v>
      </c>
      <c r="U449" s="39" t="s">
        <v>66</v>
      </c>
      <c r="V449" s="18">
        <v>0</v>
      </c>
      <c r="W449" s="23">
        <v>188070.93</v>
      </c>
      <c r="X449" s="23">
        <v>28763.78</v>
      </c>
    </row>
    <row r="450" spans="1:24" x14ac:dyDescent="0.25">
      <c r="A450" s="8">
        <v>65</v>
      </c>
      <c r="B450" s="39" t="s">
        <v>841</v>
      </c>
      <c r="C450" s="167">
        <v>126606</v>
      </c>
      <c r="D450" s="70" t="s">
        <v>15394</v>
      </c>
      <c r="E450" s="70" t="s">
        <v>12698</v>
      </c>
      <c r="F450" s="71" t="s">
        <v>15392</v>
      </c>
      <c r="G450" s="9" t="s">
        <v>15393</v>
      </c>
      <c r="H450" s="9" t="s">
        <v>13081</v>
      </c>
      <c r="I450" s="41">
        <v>85</v>
      </c>
      <c r="J450" s="8" t="s">
        <v>59</v>
      </c>
      <c r="K450" s="8" t="s">
        <v>915</v>
      </c>
      <c r="L450" s="8" t="s">
        <v>923</v>
      </c>
      <c r="M450" s="8" t="s">
        <v>229</v>
      </c>
      <c r="N450" s="72" t="s">
        <v>356</v>
      </c>
      <c r="O450" s="23">
        <v>11468974.75</v>
      </c>
      <c r="P450" s="23">
        <v>1754078.45</v>
      </c>
      <c r="Q450" s="23">
        <v>269858.27</v>
      </c>
      <c r="R450" s="23"/>
      <c r="S450" s="23">
        <v>1057015.03</v>
      </c>
      <c r="T450" s="23">
        <f t="shared" si="12"/>
        <v>14549926.499999998</v>
      </c>
      <c r="U450" s="39" t="s">
        <v>66</v>
      </c>
      <c r="V450" s="18">
        <v>0</v>
      </c>
      <c r="W450" s="23">
        <v>110212.73</v>
      </c>
      <c r="X450" s="23">
        <v>16856.060000000001</v>
      </c>
    </row>
    <row r="451" spans="1:24" x14ac:dyDescent="0.25">
      <c r="A451" s="39">
        <v>66</v>
      </c>
      <c r="B451" s="39" t="s">
        <v>841</v>
      </c>
      <c r="C451" s="167">
        <v>126608</v>
      </c>
      <c r="D451" s="70" t="s">
        <v>15395</v>
      </c>
      <c r="E451" s="70" t="s">
        <v>12698</v>
      </c>
      <c r="F451" s="71" t="s">
        <v>15396</v>
      </c>
      <c r="G451" s="9" t="s">
        <v>15393</v>
      </c>
      <c r="H451" s="9" t="s">
        <v>12929</v>
      </c>
      <c r="I451" s="41">
        <v>85</v>
      </c>
      <c r="J451" s="8" t="s">
        <v>59</v>
      </c>
      <c r="K451" s="8" t="s">
        <v>915</v>
      </c>
      <c r="L451" s="8" t="s">
        <v>923</v>
      </c>
      <c r="M451" s="8" t="s">
        <v>229</v>
      </c>
      <c r="N451" s="72" t="s">
        <v>13994</v>
      </c>
      <c r="O451" s="23">
        <v>29936101.050000001</v>
      </c>
      <c r="P451" s="23">
        <v>4578462.51</v>
      </c>
      <c r="Q451" s="23">
        <v>704378.85</v>
      </c>
      <c r="R451" s="23"/>
      <c r="S451" s="23">
        <v>0</v>
      </c>
      <c r="T451" s="23">
        <f t="shared" si="12"/>
        <v>35218942.410000004</v>
      </c>
      <c r="U451" s="39" t="s">
        <v>66</v>
      </c>
      <c r="V451" s="18">
        <v>0</v>
      </c>
      <c r="W451" s="23">
        <v>101052.89</v>
      </c>
      <c r="X451" s="23">
        <v>15455.14</v>
      </c>
    </row>
    <row r="452" spans="1:24" x14ac:dyDescent="0.25">
      <c r="A452" s="8">
        <v>67</v>
      </c>
      <c r="B452" s="39" t="s">
        <v>841</v>
      </c>
      <c r="C452" s="167">
        <v>126605</v>
      </c>
      <c r="D452" s="70" t="s">
        <v>13015</v>
      </c>
      <c r="E452" s="70" t="s">
        <v>12698</v>
      </c>
      <c r="F452" s="71" t="s">
        <v>13016</v>
      </c>
      <c r="G452" s="9" t="s">
        <v>13013</v>
      </c>
      <c r="H452" s="9" t="s">
        <v>12871</v>
      </c>
      <c r="I452" s="41">
        <v>85</v>
      </c>
      <c r="J452" s="8" t="s">
        <v>59</v>
      </c>
      <c r="K452" s="8" t="s">
        <v>915</v>
      </c>
      <c r="L452" s="8" t="s">
        <v>923</v>
      </c>
      <c r="M452" s="8" t="s">
        <v>229</v>
      </c>
      <c r="N452" s="72" t="s">
        <v>843</v>
      </c>
      <c r="O452" s="23">
        <v>10342703.880000001</v>
      </c>
      <c r="P452" s="23">
        <v>1581825.16</v>
      </c>
      <c r="Q452" s="23">
        <v>243357.86</v>
      </c>
      <c r="R452" s="23"/>
      <c r="S452" s="23">
        <v>0</v>
      </c>
      <c r="T452" s="23">
        <f t="shared" si="12"/>
        <v>12167886.9</v>
      </c>
      <c r="U452" s="39" t="s">
        <v>66</v>
      </c>
      <c r="V452" s="18">
        <v>0</v>
      </c>
      <c r="W452" s="23">
        <v>54735.199999999997</v>
      </c>
      <c r="X452" s="23">
        <v>8371.27</v>
      </c>
    </row>
    <row r="453" spans="1:24" x14ac:dyDescent="0.25">
      <c r="A453" s="39">
        <v>68</v>
      </c>
      <c r="B453" s="39" t="s">
        <v>841</v>
      </c>
      <c r="C453" s="167">
        <v>126609</v>
      </c>
      <c r="D453" s="70" t="s">
        <v>13017</v>
      </c>
      <c r="E453" s="70" t="s">
        <v>12698</v>
      </c>
      <c r="F453" s="71" t="s">
        <v>13018</v>
      </c>
      <c r="G453" s="9" t="s">
        <v>13013</v>
      </c>
      <c r="H453" s="9" t="s">
        <v>13019</v>
      </c>
      <c r="I453" s="41">
        <v>85</v>
      </c>
      <c r="J453" s="8" t="s">
        <v>59</v>
      </c>
      <c r="K453" s="8" t="s">
        <v>915</v>
      </c>
      <c r="L453" s="8" t="s">
        <v>923</v>
      </c>
      <c r="M453" s="8" t="s">
        <v>229</v>
      </c>
      <c r="N453" s="72" t="s">
        <v>356</v>
      </c>
      <c r="O453" s="23">
        <v>13889385.470000001</v>
      </c>
      <c r="P453" s="23">
        <v>2124258.9500000002</v>
      </c>
      <c r="Q453" s="23">
        <v>326809.07</v>
      </c>
      <c r="R453" s="23"/>
      <c r="S453" s="23">
        <v>2850.05</v>
      </c>
      <c r="T453" s="23">
        <f t="shared" si="12"/>
        <v>16343303.540000003</v>
      </c>
      <c r="U453" s="39" t="s">
        <v>66</v>
      </c>
      <c r="V453" s="18">
        <v>0</v>
      </c>
      <c r="W453" s="23">
        <v>241013.57</v>
      </c>
      <c r="X453" s="23">
        <v>36860.89</v>
      </c>
    </row>
    <row r="454" spans="1:24" x14ac:dyDescent="0.25">
      <c r="A454" s="8">
        <v>69</v>
      </c>
      <c r="B454" s="39" t="s">
        <v>13020</v>
      </c>
      <c r="C454" s="167">
        <v>127871</v>
      </c>
      <c r="D454" s="70" t="s">
        <v>13021</v>
      </c>
      <c r="E454" s="70" t="s">
        <v>12698</v>
      </c>
      <c r="F454" s="71" t="s">
        <v>13022</v>
      </c>
      <c r="G454" s="9" t="s">
        <v>13023</v>
      </c>
      <c r="H454" s="9" t="s">
        <v>12842</v>
      </c>
      <c r="I454" s="41">
        <v>85</v>
      </c>
      <c r="J454" s="8" t="s">
        <v>59</v>
      </c>
      <c r="K454" s="8" t="s">
        <v>915</v>
      </c>
      <c r="L454" s="8" t="s">
        <v>923</v>
      </c>
      <c r="M454" s="8" t="s">
        <v>229</v>
      </c>
      <c r="N454" s="72" t="s">
        <v>350</v>
      </c>
      <c r="O454" s="23">
        <v>1635199.58</v>
      </c>
      <c r="P454" s="23">
        <v>250089.28</v>
      </c>
      <c r="Q454" s="23">
        <v>38475.339999999997</v>
      </c>
      <c r="R454" s="23"/>
      <c r="S454" s="23">
        <v>31244.89</v>
      </c>
      <c r="T454" s="23">
        <f t="shared" si="12"/>
        <v>1955009.09</v>
      </c>
      <c r="U454" s="39" t="s">
        <v>66</v>
      </c>
      <c r="V454" s="18">
        <v>0</v>
      </c>
      <c r="W454" s="23">
        <v>68193.94</v>
      </c>
      <c r="X454" s="23">
        <v>10429.620000000001</v>
      </c>
    </row>
    <row r="455" spans="1:24" x14ac:dyDescent="0.25">
      <c r="A455" s="39">
        <v>70</v>
      </c>
      <c r="B455" s="39" t="s">
        <v>13020</v>
      </c>
      <c r="C455" s="167">
        <v>127872</v>
      </c>
      <c r="D455" s="70" t="s">
        <v>13024</v>
      </c>
      <c r="E455" s="70" t="s">
        <v>12698</v>
      </c>
      <c r="F455" s="71" t="s">
        <v>13025</v>
      </c>
      <c r="G455" s="9" t="s">
        <v>13023</v>
      </c>
      <c r="H455" s="9" t="s">
        <v>12842</v>
      </c>
      <c r="I455" s="41">
        <v>85</v>
      </c>
      <c r="J455" s="8" t="s">
        <v>59</v>
      </c>
      <c r="K455" s="8" t="s">
        <v>915</v>
      </c>
      <c r="L455" s="8" t="s">
        <v>923</v>
      </c>
      <c r="M455" s="8" t="s">
        <v>229</v>
      </c>
      <c r="N455" s="72" t="s">
        <v>350</v>
      </c>
      <c r="O455" s="23">
        <v>2206942.39</v>
      </c>
      <c r="P455" s="23">
        <v>337532.32</v>
      </c>
      <c r="Q455" s="23">
        <v>51928.09</v>
      </c>
      <c r="R455" s="23"/>
      <c r="S455" s="23">
        <v>66509.53</v>
      </c>
      <c r="T455" s="23">
        <f t="shared" si="12"/>
        <v>2662912.3299999996</v>
      </c>
      <c r="U455" s="39" t="s">
        <v>66</v>
      </c>
      <c r="V455" s="18">
        <v>0</v>
      </c>
      <c r="W455" s="23">
        <v>90106.559999999998</v>
      </c>
      <c r="X455" s="23">
        <v>13781</v>
      </c>
    </row>
    <row r="456" spans="1:24" x14ac:dyDescent="0.25">
      <c r="A456" s="8">
        <v>71</v>
      </c>
      <c r="B456" s="39" t="s">
        <v>13020</v>
      </c>
      <c r="C456" s="167">
        <v>127870</v>
      </c>
      <c r="D456" s="70" t="s">
        <v>13026</v>
      </c>
      <c r="E456" s="70" t="s">
        <v>12698</v>
      </c>
      <c r="F456" s="71" t="s">
        <v>13027</v>
      </c>
      <c r="G456" s="9" t="s">
        <v>13011</v>
      </c>
      <c r="H456" s="9" t="s">
        <v>12842</v>
      </c>
      <c r="I456" s="41">
        <v>85</v>
      </c>
      <c r="J456" s="8" t="s">
        <v>59</v>
      </c>
      <c r="K456" s="8" t="s">
        <v>915</v>
      </c>
      <c r="L456" s="8" t="s">
        <v>923</v>
      </c>
      <c r="M456" s="8" t="s">
        <v>229</v>
      </c>
      <c r="N456" s="72" t="s">
        <v>350</v>
      </c>
      <c r="O456" s="23">
        <v>2780295.14</v>
      </c>
      <c r="P456" s="23">
        <v>425221.53</v>
      </c>
      <c r="Q456" s="23">
        <v>65418.77</v>
      </c>
      <c r="R456" s="23"/>
      <c r="S456" s="23">
        <v>56072.31</v>
      </c>
      <c r="T456" s="23">
        <f t="shared" si="12"/>
        <v>3327007.75</v>
      </c>
      <c r="U456" s="39" t="s">
        <v>66</v>
      </c>
      <c r="V456" s="18">
        <v>0</v>
      </c>
      <c r="W456" s="23">
        <v>139756.22</v>
      </c>
      <c r="X456" s="23">
        <v>21374.44</v>
      </c>
    </row>
    <row r="457" spans="1:24" x14ac:dyDescent="0.25">
      <c r="A457" s="39">
        <v>72</v>
      </c>
      <c r="B457" s="39" t="s">
        <v>1455</v>
      </c>
      <c r="C457" s="167">
        <v>128040</v>
      </c>
      <c r="D457" s="70" t="s">
        <v>16243</v>
      </c>
      <c r="E457" s="70" t="s">
        <v>12698</v>
      </c>
      <c r="F457" s="71" t="s">
        <v>16244</v>
      </c>
      <c r="G457" s="9" t="s">
        <v>12731</v>
      </c>
      <c r="H457" s="9" t="s">
        <v>15349</v>
      </c>
      <c r="I457" s="41">
        <v>85</v>
      </c>
      <c r="J457" s="8" t="s">
        <v>59</v>
      </c>
      <c r="K457" s="8" t="s">
        <v>915</v>
      </c>
      <c r="L457" s="8" t="s">
        <v>923</v>
      </c>
      <c r="M457" s="8" t="s">
        <v>229</v>
      </c>
      <c r="N457" s="72" t="s">
        <v>368</v>
      </c>
      <c r="O457" s="23">
        <v>6661971.5999999996</v>
      </c>
      <c r="P457" s="23">
        <v>1018889.76</v>
      </c>
      <c r="Q457" s="23">
        <v>156752.28</v>
      </c>
      <c r="R457" s="23"/>
      <c r="S457" s="23">
        <v>80107.37</v>
      </c>
      <c r="T457" s="23">
        <f t="shared" si="12"/>
        <v>7917721.0099999998</v>
      </c>
      <c r="U457" s="39" t="s">
        <v>66</v>
      </c>
      <c r="V457" s="18">
        <v>0</v>
      </c>
      <c r="W457" s="23">
        <v>79821.81</v>
      </c>
      <c r="X457" s="23">
        <v>12208.04</v>
      </c>
    </row>
    <row r="458" spans="1:24" x14ac:dyDescent="0.25">
      <c r="A458" s="8">
        <v>73</v>
      </c>
      <c r="B458" s="39" t="s">
        <v>5784</v>
      </c>
      <c r="C458" s="167">
        <v>128042</v>
      </c>
      <c r="D458" s="70" t="s">
        <v>16245</v>
      </c>
      <c r="E458" s="70" t="s">
        <v>12698</v>
      </c>
      <c r="F458" s="71" t="s">
        <v>16246</v>
      </c>
      <c r="G458" s="9" t="s">
        <v>16242</v>
      </c>
      <c r="H458" s="9" t="s">
        <v>12929</v>
      </c>
      <c r="I458" s="41">
        <v>85</v>
      </c>
      <c r="J458" s="8" t="s">
        <v>59</v>
      </c>
      <c r="K458" s="8" t="s">
        <v>915</v>
      </c>
      <c r="L458" s="8" t="s">
        <v>923</v>
      </c>
      <c r="M458" s="8" t="s">
        <v>229</v>
      </c>
      <c r="N458" s="72" t="s">
        <v>401</v>
      </c>
      <c r="O458" s="23">
        <v>1524927.81</v>
      </c>
      <c r="P458" s="23">
        <v>233224.22</v>
      </c>
      <c r="Q458" s="23">
        <v>35880.67</v>
      </c>
      <c r="R458" s="23"/>
      <c r="S458" s="23">
        <v>0</v>
      </c>
      <c r="T458" s="23">
        <f t="shared" si="12"/>
        <v>1794032.7</v>
      </c>
      <c r="U458" s="39" t="s">
        <v>66</v>
      </c>
      <c r="V458" s="18">
        <v>0</v>
      </c>
      <c r="W458" s="23">
        <v>33581.800000000003</v>
      </c>
      <c r="X458" s="23">
        <v>5136.04</v>
      </c>
    </row>
    <row r="459" spans="1:24" x14ac:dyDescent="0.25">
      <c r="A459" s="39">
        <v>74</v>
      </c>
      <c r="B459" s="39" t="s">
        <v>5784</v>
      </c>
      <c r="C459" s="167">
        <v>128041</v>
      </c>
      <c r="D459" s="70" t="s">
        <v>14285</v>
      </c>
      <c r="E459" s="70" t="s">
        <v>12698</v>
      </c>
      <c r="F459" s="71" t="s">
        <v>14286</v>
      </c>
      <c r="G459" s="9" t="s">
        <v>14287</v>
      </c>
      <c r="H459" s="9" t="s">
        <v>12990</v>
      </c>
      <c r="I459" s="41">
        <v>85</v>
      </c>
      <c r="J459" s="8" t="s">
        <v>59</v>
      </c>
      <c r="K459" s="8" t="s">
        <v>915</v>
      </c>
      <c r="L459" s="8" t="s">
        <v>923</v>
      </c>
      <c r="M459" s="8" t="s">
        <v>229</v>
      </c>
      <c r="N459" s="72" t="s">
        <v>401</v>
      </c>
      <c r="O459" s="23">
        <v>1753491.55</v>
      </c>
      <c r="P459" s="23">
        <v>268181.03000000003</v>
      </c>
      <c r="Q459" s="23">
        <v>41258.639999999999</v>
      </c>
      <c r="R459" s="23"/>
      <c r="S459" s="23">
        <v>0</v>
      </c>
      <c r="T459" s="23">
        <f t="shared" si="12"/>
        <v>2062931.22</v>
      </c>
      <c r="U459" s="39" t="s">
        <v>66</v>
      </c>
      <c r="V459" s="18">
        <v>0</v>
      </c>
      <c r="W459" s="23">
        <v>27383.599999999999</v>
      </c>
      <c r="X459" s="23">
        <v>4188.08</v>
      </c>
    </row>
    <row r="460" spans="1:24" x14ac:dyDescent="0.25">
      <c r="A460" s="8">
        <v>75</v>
      </c>
      <c r="B460" s="39" t="s">
        <v>5784</v>
      </c>
      <c r="C460" s="168">
        <v>126467</v>
      </c>
      <c r="D460" s="70" t="s">
        <v>13028</v>
      </c>
      <c r="E460" s="70" t="s">
        <v>12698</v>
      </c>
      <c r="F460" s="71" t="s">
        <v>13029</v>
      </c>
      <c r="G460" s="9" t="s">
        <v>13030</v>
      </c>
      <c r="H460" s="9" t="s">
        <v>12889</v>
      </c>
      <c r="I460" s="41">
        <v>85</v>
      </c>
      <c r="J460" s="8" t="s">
        <v>59</v>
      </c>
      <c r="K460" s="8" t="s">
        <v>915</v>
      </c>
      <c r="L460" s="8" t="s">
        <v>923</v>
      </c>
      <c r="M460" s="8" t="s">
        <v>229</v>
      </c>
      <c r="N460" s="72" t="s">
        <v>401</v>
      </c>
      <c r="O460" s="23">
        <v>2810899.24</v>
      </c>
      <c r="P460" s="23">
        <v>429902.21</v>
      </c>
      <c r="Q460" s="23">
        <v>66138.83</v>
      </c>
      <c r="R460" s="23"/>
      <c r="S460" s="23">
        <v>5174.12</v>
      </c>
      <c r="T460" s="23">
        <f t="shared" si="12"/>
        <v>3312114.4000000004</v>
      </c>
      <c r="U460" s="39" t="s">
        <v>66</v>
      </c>
      <c r="V460" s="18">
        <v>0</v>
      </c>
      <c r="W460" s="26">
        <v>75845.929999999993</v>
      </c>
      <c r="X460" s="23">
        <v>11599.96</v>
      </c>
    </row>
    <row r="461" spans="1:24" x14ac:dyDescent="0.25">
      <c r="A461" s="39">
        <v>76</v>
      </c>
      <c r="B461" s="39" t="s">
        <v>5784</v>
      </c>
      <c r="C461" s="168">
        <v>127349</v>
      </c>
      <c r="D461" s="70" t="s">
        <v>15397</v>
      </c>
      <c r="E461" s="70" t="s">
        <v>12698</v>
      </c>
      <c r="F461" s="71" t="s">
        <v>16247</v>
      </c>
      <c r="G461" s="9" t="s">
        <v>15359</v>
      </c>
      <c r="H461" s="9" t="s">
        <v>13081</v>
      </c>
      <c r="I461" s="41">
        <v>85</v>
      </c>
      <c r="J461" s="8" t="s">
        <v>59</v>
      </c>
      <c r="K461" s="8" t="s">
        <v>915</v>
      </c>
      <c r="L461" s="8" t="s">
        <v>923</v>
      </c>
      <c r="M461" s="8" t="s">
        <v>229</v>
      </c>
      <c r="N461" s="72" t="s">
        <v>1128</v>
      </c>
      <c r="O461" s="23">
        <v>11904757.99</v>
      </c>
      <c r="P461" s="23">
        <v>1820727.67</v>
      </c>
      <c r="Q461" s="23">
        <v>280111.96000000002</v>
      </c>
      <c r="R461" s="23"/>
      <c r="S461" s="23">
        <v>0</v>
      </c>
      <c r="T461" s="23">
        <f t="shared" si="12"/>
        <v>14005597.620000001</v>
      </c>
      <c r="U461" s="39" t="s">
        <v>66</v>
      </c>
      <c r="V461" s="18">
        <v>0</v>
      </c>
      <c r="W461" s="26">
        <v>58436.69</v>
      </c>
      <c r="X461" s="23">
        <v>8937.3799999999992</v>
      </c>
    </row>
    <row r="462" spans="1:24" x14ac:dyDescent="0.25">
      <c r="A462" s="8">
        <v>77</v>
      </c>
      <c r="B462" s="39" t="s">
        <v>5784</v>
      </c>
      <c r="C462" s="168">
        <v>126424</v>
      </c>
      <c r="D462" s="70" t="s">
        <v>16248</v>
      </c>
      <c r="E462" s="70" t="s">
        <v>12698</v>
      </c>
      <c r="F462" s="71" t="s">
        <v>16249</v>
      </c>
      <c r="G462" s="9" t="s">
        <v>16250</v>
      </c>
      <c r="H462" s="9" t="s">
        <v>12851</v>
      </c>
      <c r="I462" s="41">
        <v>85</v>
      </c>
      <c r="J462" s="8" t="s">
        <v>59</v>
      </c>
      <c r="K462" s="8" t="s">
        <v>915</v>
      </c>
      <c r="L462" s="8" t="s">
        <v>923</v>
      </c>
      <c r="M462" s="8" t="s">
        <v>229</v>
      </c>
      <c r="N462" s="72" t="s">
        <v>401</v>
      </c>
      <c r="O462" s="23">
        <v>1957503.72</v>
      </c>
      <c r="P462" s="23">
        <v>299382.89</v>
      </c>
      <c r="Q462" s="23">
        <v>46058.93</v>
      </c>
      <c r="R462" s="23"/>
      <c r="S462" s="23">
        <v>0</v>
      </c>
      <c r="T462" s="23">
        <f t="shared" ref="T462:T525" si="13">O462+P462+Q462+S462</f>
        <v>2302945.54</v>
      </c>
      <c r="U462" s="39" t="s">
        <v>66</v>
      </c>
      <c r="V462" s="18">
        <v>0</v>
      </c>
      <c r="W462" s="26">
        <v>27865.55</v>
      </c>
      <c r="X462" s="23">
        <v>4261.79</v>
      </c>
    </row>
    <row r="463" spans="1:24" x14ac:dyDescent="0.25">
      <c r="A463" s="39">
        <v>78</v>
      </c>
      <c r="B463" s="39" t="s">
        <v>486</v>
      </c>
      <c r="C463" s="168">
        <v>116528</v>
      </c>
      <c r="D463" s="70" t="s">
        <v>1087</v>
      </c>
      <c r="E463" s="70" t="s">
        <v>1061</v>
      </c>
      <c r="F463" s="71" t="s">
        <v>1088</v>
      </c>
      <c r="G463" s="9" t="s">
        <v>13031</v>
      </c>
      <c r="H463" s="9" t="s">
        <v>13032</v>
      </c>
      <c r="I463" s="41">
        <v>85</v>
      </c>
      <c r="J463" s="8" t="s">
        <v>59</v>
      </c>
      <c r="K463" s="8" t="s">
        <v>915</v>
      </c>
      <c r="L463" s="8" t="s">
        <v>923</v>
      </c>
      <c r="M463" s="8" t="s">
        <v>229</v>
      </c>
      <c r="N463" s="72" t="s">
        <v>490</v>
      </c>
      <c r="O463" s="23">
        <v>1133129.29</v>
      </c>
      <c r="P463" s="23">
        <v>173302.12</v>
      </c>
      <c r="Q463" s="23">
        <v>26661.87</v>
      </c>
      <c r="R463" s="23"/>
      <c r="S463" s="23">
        <v>354516.72</v>
      </c>
      <c r="T463" s="23">
        <f t="shared" si="13"/>
        <v>1687610.0000000002</v>
      </c>
      <c r="U463" s="39" t="s">
        <v>66</v>
      </c>
      <c r="V463" s="18">
        <v>2</v>
      </c>
      <c r="W463" s="26">
        <v>43121.04</v>
      </c>
      <c r="X463" s="23">
        <v>6594.95</v>
      </c>
    </row>
    <row r="464" spans="1:24" x14ac:dyDescent="0.25">
      <c r="A464" s="8">
        <v>79</v>
      </c>
      <c r="B464" s="39" t="s">
        <v>486</v>
      </c>
      <c r="C464" s="168">
        <v>118534</v>
      </c>
      <c r="D464" s="70" t="s">
        <v>1089</v>
      </c>
      <c r="E464" s="70" t="s">
        <v>1090</v>
      </c>
      <c r="F464" s="71" t="s">
        <v>1091</v>
      </c>
      <c r="G464" s="9" t="s">
        <v>13033</v>
      </c>
      <c r="H464" s="9" t="s">
        <v>13034</v>
      </c>
      <c r="I464" s="41">
        <v>83.3</v>
      </c>
      <c r="J464" s="8" t="s">
        <v>59</v>
      </c>
      <c r="K464" s="8" t="s">
        <v>915</v>
      </c>
      <c r="L464" s="8" t="s">
        <v>1092</v>
      </c>
      <c r="M464" s="8" t="s">
        <v>516</v>
      </c>
      <c r="N464" s="72" t="s">
        <v>490</v>
      </c>
      <c r="O464" s="23">
        <v>18098754.239999998</v>
      </c>
      <c r="P464" s="23">
        <v>3193897.8</v>
      </c>
      <c r="Q464" s="23">
        <v>434543.92</v>
      </c>
      <c r="R464" s="23"/>
      <c r="S464" s="23">
        <v>43258.71</v>
      </c>
      <c r="T464" s="23">
        <f t="shared" si="13"/>
        <v>21770454.670000002</v>
      </c>
      <c r="U464" s="39" t="s">
        <v>66</v>
      </c>
      <c r="V464" s="18">
        <v>1</v>
      </c>
      <c r="W464" s="26">
        <v>5159999.0599999996</v>
      </c>
      <c r="X464" s="23">
        <v>910588.03</v>
      </c>
    </row>
    <row r="465" spans="1:24" x14ac:dyDescent="0.25">
      <c r="A465" s="39">
        <v>80</v>
      </c>
      <c r="B465" s="39" t="s">
        <v>486</v>
      </c>
      <c r="C465" s="168">
        <v>121091</v>
      </c>
      <c r="D465" s="70" t="s">
        <v>1093</v>
      </c>
      <c r="E465" s="70" t="s">
        <v>1094</v>
      </c>
      <c r="F465" s="71" t="s">
        <v>1095</v>
      </c>
      <c r="G465" s="9" t="s">
        <v>12931</v>
      </c>
      <c r="H465" s="9" t="s">
        <v>12865</v>
      </c>
      <c r="I465" s="41">
        <v>83.3</v>
      </c>
      <c r="J465" s="8" t="s">
        <v>59</v>
      </c>
      <c r="K465" s="8" t="s">
        <v>915</v>
      </c>
      <c r="L465" s="8" t="s">
        <v>1096</v>
      </c>
      <c r="M465" s="8" t="s">
        <v>516</v>
      </c>
      <c r="N465" s="72" t="s">
        <v>490</v>
      </c>
      <c r="O465" s="23">
        <v>11930881.380000001</v>
      </c>
      <c r="P465" s="23">
        <v>2105449.65</v>
      </c>
      <c r="Q465" s="23">
        <v>286455.74</v>
      </c>
      <c r="R465" s="23"/>
      <c r="S465" s="23">
        <v>0</v>
      </c>
      <c r="T465" s="23">
        <f t="shared" si="13"/>
        <v>14322786.770000001</v>
      </c>
      <c r="U465" s="39" t="s">
        <v>66</v>
      </c>
      <c r="V465" s="18">
        <v>2</v>
      </c>
      <c r="W465" s="26">
        <v>4663028.04</v>
      </c>
      <c r="X465" s="23">
        <v>822887.3</v>
      </c>
    </row>
    <row r="466" spans="1:24" x14ac:dyDescent="0.25">
      <c r="A466" s="8">
        <v>81</v>
      </c>
      <c r="B466" s="39" t="s">
        <v>486</v>
      </c>
      <c r="C466" s="168">
        <v>116243</v>
      </c>
      <c r="D466" s="70" t="s">
        <v>1097</v>
      </c>
      <c r="E466" s="70" t="s">
        <v>1098</v>
      </c>
      <c r="F466" s="71" t="s">
        <v>1099</v>
      </c>
      <c r="G466" s="9" t="s">
        <v>13035</v>
      </c>
      <c r="H466" s="9" t="s">
        <v>12851</v>
      </c>
      <c r="I466" s="41">
        <v>85</v>
      </c>
      <c r="J466" s="8" t="s">
        <v>59</v>
      </c>
      <c r="K466" s="8" t="s">
        <v>915</v>
      </c>
      <c r="L466" s="8" t="s">
        <v>1100</v>
      </c>
      <c r="M466" s="8" t="s">
        <v>516</v>
      </c>
      <c r="N466" s="72" t="s">
        <v>490</v>
      </c>
      <c r="O466" s="23">
        <v>5185946.42</v>
      </c>
      <c r="P466" s="23">
        <v>793144.75</v>
      </c>
      <c r="Q466" s="23">
        <v>122022.27</v>
      </c>
      <c r="R466" s="23"/>
      <c r="S466" s="23">
        <v>90332.9</v>
      </c>
      <c r="T466" s="23">
        <f t="shared" si="13"/>
        <v>6191446.3399999999</v>
      </c>
      <c r="U466" s="39" t="s">
        <v>66</v>
      </c>
      <c r="V466" s="18">
        <v>3</v>
      </c>
      <c r="W466" s="26">
        <v>1343072.04</v>
      </c>
      <c r="X466" s="23">
        <v>237012.71</v>
      </c>
    </row>
    <row r="467" spans="1:24" x14ac:dyDescent="0.25">
      <c r="A467" s="39">
        <v>82</v>
      </c>
      <c r="B467" s="39" t="s">
        <v>486</v>
      </c>
      <c r="C467" s="168">
        <v>116650</v>
      </c>
      <c r="D467" s="70" t="s">
        <v>1101</v>
      </c>
      <c r="E467" s="70" t="s">
        <v>1102</v>
      </c>
      <c r="F467" s="71" t="s">
        <v>1103</v>
      </c>
      <c r="G467" s="9" t="s">
        <v>13036</v>
      </c>
      <c r="H467" s="9" t="s">
        <v>12836</v>
      </c>
      <c r="I467" s="41">
        <v>83.3</v>
      </c>
      <c r="J467" s="8" t="s">
        <v>59</v>
      </c>
      <c r="K467" s="8" t="s">
        <v>915</v>
      </c>
      <c r="L467" s="8" t="s">
        <v>936</v>
      </c>
      <c r="M467" s="8" t="s">
        <v>516</v>
      </c>
      <c r="N467" s="72" t="s">
        <v>490</v>
      </c>
      <c r="O467" s="23">
        <v>3798016.83</v>
      </c>
      <c r="P467" s="23">
        <v>670238.26</v>
      </c>
      <c r="Q467" s="23">
        <v>91188.88</v>
      </c>
      <c r="R467" s="23"/>
      <c r="S467" s="23">
        <v>468939.78</v>
      </c>
      <c r="T467" s="23">
        <f t="shared" si="13"/>
        <v>5028383.75</v>
      </c>
      <c r="U467" s="39" t="s">
        <v>66</v>
      </c>
      <c r="V467" s="18">
        <v>3</v>
      </c>
      <c r="W467" s="26">
        <v>2075977.56</v>
      </c>
      <c r="X467" s="23">
        <v>366348.92</v>
      </c>
    </row>
    <row r="468" spans="1:24" x14ac:dyDescent="0.25">
      <c r="A468" s="8">
        <v>83</v>
      </c>
      <c r="B468" s="39" t="s">
        <v>486</v>
      </c>
      <c r="C468" s="168">
        <v>116570</v>
      </c>
      <c r="D468" s="70" t="s">
        <v>1104</v>
      </c>
      <c r="E468" s="70" t="s">
        <v>1105</v>
      </c>
      <c r="F468" s="71" t="s">
        <v>1106</v>
      </c>
      <c r="G468" s="9" t="s">
        <v>13037</v>
      </c>
      <c r="H468" s="9" t="s">
        <v>12834</v>
      </c>
      <c r="I468" s="41">
        <v>85</v>
      </c>
      <c r="J468" s="8" t="s">
        <v>59</v>
      </c>
      <c r="K468" s="8" t="s">
        <v>915</v>
      </c>
      <c r="L468" s="8" t="s">
        <v>1096</v>
      </c>
      <c r="M468" s="8" t="s">
        <v>516</v>
      </c>
      <c r="N468" s="72" t="s">
        <v>490</v>
      </c>
      <c r="O468" s="23">
        <v>10285476.550000001</v>
      </c>
      <c r="P468" s="23">
        <v>1573072.88</v>
      </c>
      <c r="Q468" s="23">
        <v>242011.22</v>
      </c>
      <c r="R468" s="23"/>
      <c r="S468" s="23">
        <v>414429.4</v>
      </c>
      <c r="T468" s="23">
        <f t="shared" si="13"/>
        <v>12514990.050000001</v>
      </c>
      <c r="U468" s="39" t="s">
        <v>66</v>
      </c>
      <c r="V468" s="18">
        <v>2</v>
      </c>
      <c r="W468" s="26">
        <v>2237297.35</v>
      </c>
      <c r="X468" s="23">
        <v>394817.16</v>
      </c>
    </row>
    <row r="469" spans="1:24" x14ac:dyDescent="0.25">
      <c r="A469" s="8">
        <v>84</v>
      </c>
      <c r="B469" s="39" t="s">
        <v>486</v>
      </c>
      <c r="C469" s="168">
        <v>116524</v>
      </c>
      <c r="D469" s="70" t="s">
        <v>1107</v>
      </c>
      <c r="E469" s="70" t="s">
        <v>1061</v>
      </c>
      <c r="F469" s="71" t="s">
        <v>1108</v>
      </c>
      <c r="G469" s="9" t="s">
        <v>13038</v>
      </c>
      <c r="H469" s="9" t="s">
        <v>13039</v>
      </c>
      <c r="I469" s="41">
        <v>85</v>
      </c>
      <c r="J469" s="8" t="s">
        <v>59</v>
      </c>
      <c r="K469" s="8" t="s">
        <v>915</v>
      </c>
      <c r="L469" s="8" t="s">
        <v>919</v>
      </c>
      <c r="M469" s="8" t="s">
        <v>229</v>
      </c>
      <c r="N469" s="72" t="s">
        <v>490</v>
      </c>
      <c r="O469" s="23">
        <v>380167.15</v>
      </c>
      <c r="P469" s="23">
        <v>58143.21</v>
      </c>
      <c r="Q469" s="23">
        <v>8945.1200000000008</v>
      </c>
      <c r="R469" s="23"/>
      <c r="S469" s="23">
        <v>241078.42</v>
      </c>
      <c r="T469" s="23">
        <f t="shared" si="13"/>
        <v>688333.9</v>
      </c>
      <c r="U469" s="39" t="s">
        <v>66</v>
      </c>
      <c r="V469" s="18">
        <v>2</v>
      </c>
      <c r="W469" s="26">
        <v>24206</v>
      </c>
      <c r="X469" s="23">
        <v>3702.1</v>
      </c>
    </row>
    <row r="470" spans="1:24" x14ac:dyDescent="0.25">
      <c r="A470" s="8">
        <v>85</v>
      </c>
      <c r="B470" s="39" t="s">
        <v>486</v>
      </c>
      <c r="C470" s="168">
        <v>116760</v>
      </c>
      <c r="D470" s="70" t="s">
        <v>15398</v>
      </c>
      <c r="E470" s="70" t="s">
        <v>1098</v>
      </c>
      <c r="F470" s="71" t="s">
        <v>1109</v>
      </c>
      <c r="G470" s="9" t="s">
        <v>13040</v>
      </c>
      <c r="H470" s="9" t="s">
        <v>12990</v>
      </c>
      <c r="I470" s="41">
        <v>85</v>
      </c>
      <c r="J470" s="8" t="s">
        <v>59</v>
      </c>
      <c r="K470" s="8" t="s">
        <v>915</v>
      </c>
      <c r="L470" s="8" t="s">
        <v>1100</v>
      </c>
      <c r="M470" s="8" t="s">
        <v>516</v>
      </c>
      <c r="N470" s="72" t="s">
        <v>490</v>
      </c>
      <c r="O470" s="23">
        <v>4071101.32</v>
      </c>
      <c r="P470" s="23">
        <v>622639.02</v>
      </c>
      <c r="Q470" s="23">
        <v>95790.62</v>
      </c>
      <c r="R470" s="23"/>
      <c r="S470" s="23">
        <v>11940</v>
      </c>
      <c r="T470" s="23">
        <f t="shared" si="13"/>
        <v>4801470.96</v>
      </c>
      <c r="U470" s="39" t="s">
        <v>66</v>
      </c>
      <c r="V470" s="18">
        <v>2</v>
      </c>
      <c r="W470" s="26">
        <v>237750.7</v>
      </c>
      <c r="X470" s="23">
        <v>41956</v>
      </c>
    </row>
    <row r="471" spans="1:24" x14ac:dyDescent="0.25">
      <c r="A471" s="8">
        <v>86</v>
      </c>
      <c r="B471" s="39" t="s">
        <v>486</v>
      </c>
      <c r="C471" s="168">
        <v>116527</v>
      </c>
      <c r="D471" s="70" t="s">
        <v>1110</v>
      </c>
      <c r="E471" s="70" t="s">
        <v>1061</v>
      </c>
      <c r="F471" s="71" t="s">
        <v>1111</v>
      </c>
      <c r="G471" s="9" t="s">
        <v>12791</v>
      </c>
      <c r="H471" s="9" t="s">
        <v>13041</v>
      </c>
      <c r="I471" s="41">
        <v>85</v>
      </c>
      <c r="J471" s="8" t="s">
        <v>59</v>
      </c>
      <c r="K471" s="8" t="s">
        <v>915</v>
      </c>
      <c r="L471" s="8" t="s">
        <v>923</v>
      </c>
      <c r="M471" s="8" t="s">
        <v>229</v>
      </c>
      <c r="N471" s="72" t="s">
        <v>490</v>
      </c>
      <c r="O471" s="23">
        <v>17566398.510000002</v>
      </c>
      <c r="P471" s="23">
        <v>2686625.65</v>
      </c>
      <c r="Q471" s="23">
        <v>413327.03</v>
      </c>
      <c r="R471" s="23"/>
      <c r="S471" s="23">
        <v>0</v>
      </c>
      <c r="T471" s="23">
        <f t="shared" si="13"/>
        <v>20666351.190000001</v>
      </c>
      <c r="U471" s="39" t="s">
        <v>66</v>
      </c>
      <c r="V471" s="18">
        <v>2</v>
      </c>
      <c r="W471" s="26">
        <v>605239.81000000006</v>
      </c>
      <c r="X471" s="23">
        <v>92566.06</v>
      </c>
    </row>
    <row r="472" spans="1:24" x14ac:dyDescent="0.25">
      <c r="A472" s="8">
        <v>87</v>
      </c>
      <c r="B472" s="39" t="s">
        <v>347</v>
      </c>
      <c r="C472" s="168">
        <v>122423</v>
      </c>
      <c r="D472" s="70" t="s">
        <v>1112</v>
      </c>
      <c r="E472" s="70" t="s">
        <v>1067</v>
      </c>
      <c r="F472" s="71" t="s">
        <v>1113</v>
      </c>
      <c r="G472" s="9" t="s">
        <v>12771</v>
      </c>
      <c r="H472" s="9" t="s">
        <v>12865</v>
      </c>
      <c r="I472" s="41">
        <v>85</v>
      </c>
      <c r="J472" s="8" t="s">
        <v>59</v>
      </c>
      <c r="K472" s="8" t="s">
        <v>915</v>
      </c>
      <c r="L472" s="8" t="s">
        <v>936</v>
      </c>
      <c r="M472" s="8" t="s">
        <v>229</v>
      </c>
      <c r="N472" s="72" t="s">
        <v>350</v>
      </c>
      <c r="O472" s="23">
        <v>1605410.92</v>
      </c>
      <c r="P472" s="23">
        <v>245533.43</v>
      </c>
      <c r="Q472" s="23">
        <v>37774.379999999997</v>
      </c>
      <c r="R472" s="23"/>
      <c r="S472" s="23">
        <v>29096.45</v>
      </c>
      <c r="T472" s="23">
        <f t="shared" si="13"/>
        <v>1917815.1799999997</v>
      </c>
      <c r="U472" s="39" t="s">
        <v>66</v>
      </c>
      <c r="V472" s="18">
        <v>2</v>
      </c>
      <c r="W472" s="26">
        <v>854720.66</v>
      </c>
      <c r="X472" s="23">
        <v>130721.96</v>
      </c>
    </row>
    <row r="473" spans="1:24" x14ac:dyDescent="0.25">
      <c r="A473" s="8">
        <v>88</v>
      </c>
      <c r="B473" s="39" t="s">
        <v>347</v>
      </c>
      <c r="C473" s="168">
        <v>118080</v>
      </c>
      <c r="D473" s="70" t="s">
        <v>1114</v>
      </c>
      <c r="E473" s="70" t="s">
        <v>1067</v>
      </c>
      <c r="F473" s="71" t="s">
        <v>1115</v>
      </c>
      <c r="G473" s="9" t="s">
        <v>13042</v>
      </c>
      <c r="H473" s="9" t="s">
        <v>12865</v>
      </c>
      <c r="I473" s="41">
        <v>85</v>
      </c>
      <c r="J473" s="8" t="s">
        <v>59</v>
      </c>
      <c r="K473" s="8" t="s">
        <v>915</v>
      </c>
      <c r="L473" s="8" t="s">
        <v>936</v>
      </c>
      <c r="M473" s="8" t="s">
        <v>229</v>
      </c>
      <c r="N473" s="72" t="s">
        <v>350</v>
      </c>
      <c r="O473" s="23">
        <v>3559053.49</v>
      </c>
      <c r="P473" s="23">
        <v>544325.81000000006</v>
      </c>
      <c r="Q473" s="23">
        <v>83742.45</v>
      </c>
      <c r="R473" s="23"/>
      <c r="S473" s="23">
        <v>108441.01</v>
      </c>
      <c r="T473" s="23">
        <f t="shared" si="13"/>
        <v>4295562.7600000007</v>
      </c>
      <c r="U473" s="39" t="s">
        <v>66</v>
      </c>
      <c r="V473" s="18">
        <v>0</v>
      </c>
      <c r="W473" s="26">
        <v>2128544.56</v>
      </c>
      <c r="X473" s="23">
        <v>325542.09999999998</v>
      </c>
    </row>
    <row r="474" spans="1:24" x14ac:dyDescent="0.25">
      <c r="A474" s="8">
        <v>89</v>
      </c>
      <c r="B474" s="39" t="s">
        <v>353</v>
      </c>
      <c r="C474" s="168">
        <v>115474</v>
      </c>
      <c r="D474" s="70" t="s">
        <v>1116</v>
      </c>
      <c r="E474" s="70" t="s">
        <v>1061</v>
      </c>
      <c r="F474" s="71" t="s">
        <v>1117</v>
      </c>
      <c r="G474" s="9" t="s">
        <v>13043</v>
      </c>
      <c r="H474" s="9" t="s">
        <v>13032</v>
      </c>
      <c r="I474" s="41">
        <v>85</v>
      </c>
      <c r="J474" s="8" t="s">
        <v>59</v>
      </c>
      <c r="K474" s="8" t="s">
        <v>915</v>
      </c>
      <c r="L474" s="8" t="s">
        <v>923</v>
      </c>
      <c r="M474" s="8" t="s">
        <v>229</v>
      </c>
      <c r="N474" s="72" t="s">
        <v>356</v>
      </c>
      <c r="O474" s="23">
        <v>113533040.53</v>
      </c>
      <c r="P474" s="23">
        <v>17363876.789999999</v>
      </c>
      <c r="Q474" s="23">
        <v>2671365.66</v>
      </c>
      <c r="R474" s="23"/>
      <c r="S474" s="23">
        <v>11203903.73</v>
      </c>
      <c r="T474" s="23">
        <f t="shared" si="13"/>
        <v>144772186.70999998</v>
      </c>
      <c r="U474" s="39" t="s">
        <v>66</v>
      </c>
      <c r="V474" s="18">
        <v>2</v>
      </c>
      <c r="W474" s="26">
        <v>539217.67000000004</v>
      </c>
      <c r="X474" s="23">
        <v>82468.58</v>
      </c>
    </row>
    <row r="475" spans="1:24" x14ac:dyDescent="0.25">
      <c r="A475" s="8">
        <v>90</v>
      </c>
      <c r="B475" s="39" t="s">
        <v>357</v>
      </c>
      <c r="C475" s="168">
        <v>118971</v>
      </c>
      <c r="D475" s="70" t="s">
        <v>1118</v>
      </c>
      <c r="E475" s="70" t="s">
        <v>1085</v>
      </c>
      <c r="F475" s="71" t="s">
        <v>1119</v>
      </c>
      <c r="G475" s="9" t="s">
        <v>12727</v>
      </c>
      <c r="H475" s="9" t="s">
        <v>12834</v>
      </c>
      <c r="I475" s="41">
        <v>85</v>
      </c>
      <c r="J475" s="8" t="s">
        <v>59</v>
      </c>
      <c r="K475" s="8" t="s">
        <v>915</v>
      </c>
      <c r="L475" s="8" t="s">
        <v>919</v>
      </c>
      <c r="M475" s="8" t="s">
        <v>229</v>
      </c>
      <c r="N475" s="72" t="s">
        <v>854</v>
      </c>
      <c r="O475" s="23">
        <v>13278987.439999999</v>
      </c>
      <c r="P475" s="23">
        <v>2030903.95</v>
      </c>
      <c r="Q475" s="23">
        <v>312446.77</v>
      </c>
      <c r="R475" s="23"/>
      <c r="S475" s="23">
        <v>172811.8</v>
      </c>
      <c r="T475" s="23">
        <f t="shared" si="13"/>
        <v>15795149.959999999</v>
      </c>
      <c r="U475" s="39" t="s">
        <v>66</v>
      </c>
      <c r="V475" s="18">
        <v>1</v>
      </c>
      <c r="W475" s="26">
        <v>1985339.58</v>
      </c>
      <c r="X475" s="23">
        <v>64710.3</v>
      </c>
    </row>
    <row r="476" spans="1:24" x14ac:dyDescent="0.25">
      <c r="A476" s="8">
        <v>91</v>
      </c>
      <c r="B476" s="39" t="s">
        <v>363</v>
      </c>
      <c r="C476" s="168">
        <v>121408</v>
      </c>
      <c r="D476" s="70" t="s">
        <v>12589</v>
      </c>
      <c r="E476" s="70" t="s">
        <v>1061</v>
      </c>
      <c r="F476" s="71" t="s">
        <v>13044</v>
      </c>
      <c r="G476" s="9" t="s">
        <v>13045</v>
      </c>
      <c r="H476" s="9" t="s">
        <v>12929</v>
      </c>
      <c r="I476" s="41">
        <v>70</v>
      </c>
      <c r="J476" s="8" t="s">
        <v>59</v>
      </c>
      <c r="K476" s="8" t="s">
        <v>915</v>
      </c>
      <c r="L476" s="8" t="s">
        <v>923</v>
      </c>
      <c r="M476" s="8" t="s">
        <v>229</v>
      </c>
      <c r="N476" s="72" t="s">
        <v>379</v>
      </c>
      <c r="O476" s="23">
        <v>4738886.8899999997</v>
      </c>
      <c r="P476" s="23">
        <v>1895554.74</v>
      </c>
      <c r="Q476" s="23">
        <v>135396.78</v>
      </c>
      <c r="R476" s="23"/>
      <c r="S476" s="23">
        <v>392639.96</v>
      </c>
      <c r="T476" s="23">
        <f t="shared" si="13"/>
        <v>7162478.3700000001</v>
      </c>
      <c r="U476" s="39" t="s">
        <v>66</v>
      </c>
      <c r="V476" s="18">
        <v>1</v>
      </c>
      <c r="W476" s="26">
        <v>142989.78</v>
      </c>
      <c r="X476" s="23">
        <v>57195.9</v>
      </c>
    </row>
    <row r="477" spans="1:24" x14ac:dyDescent="0.25">
      <c r="A477" s="8">
        <v>92</v>
      </c>
      <c r="B477" s="39" t="s">
        <v>363</v>
      </c>
      <c r="C477" s="168">
        <v>126977</v>
      </c>
      <c r="D477" s="70" t="s">
        <v>15399</v>
      </c>
      <c r="E477" s="70" t="s">
        <v>1085</v>
      </c>
      <c r="F477" s="71" t="s">
        <v>15400</v>
      </c>
      <c r="G477" s="9" t="s">
        <v>15383</v>
      </c>
      <c r="H477" s="9" t="s">
        <v>12851</v>
      </c>
      <c r="I477" s="41">
        <v>70</v>
      </c>
      <c r="J477" s="8" t="s">
        <v>59</v>
      </c>
      <c r="K477" s="8" t="s">
        <v>915</v>
      </c>
      <c r="L477" s="8" t="s">
        <v>919</v>
      </c>
      <c r="M477" s="8" t="s">
        <v>229</v>
      </c>
      <c r="N477" s="72" t="s">
        <v>379</v>
      </c>
      <c r="O477" s="23">
        <v>7490013.0899999999</v>
      </c>
      <c r="P477" s="23">
        <v>2996005.21</v>
      </c>
      <c r="Q477" s="23">
        <v>214000.38</v>
      </c>
      <c r="R477" s="23"/>
      <c r="S477" s="23">
        <v>11900</v>
      </c>
      <c r="T477" s="23">
        <f t="shared" si="13"/>
        <v>10711918.680000002</v>
      </c>
      <c r="U477" s="39" t="s">
        <v>66</v>
      </c>
      <c r="V477" s="18">
        <v>0</v>
      </c>
      <c r="W477" s="26">
        <v>21000</v>
      </c>
      <c r="X477" s="23">
        <v>8400</v>
      </c>
    </row>
    <row r="478" spans="1:24" x14ac:dyDescent="0.25">
      <c r="A478" s="8">
        <v>93</v>
      </c>
      <c r="B478" s="39" t="s">
        <v>363</v>
      </c>
      <c r="C478" s="168">
        <v>125282</v>
      </c>
      <c r="D478" s="70" t="s">
        <v>16641</v>
      </c>
      <c r="E478" s="70" t="s">
        <v>1061</v>
      </c>
      <c r="F478" s="71" t="s">
        <v>16642</v>
      </c>
      <c r="G478" s="9" t="s">
        <v>16643</v>
      </c>
      <c r="H478" s="9" t="s">
        <v>15350</v>
      </c>
      <c r="I478" s="41">
        <v>70</v>
      </c>
      <c r="J478" s="8" t="s">
        <v>59</v>
      </c>
      <c r="K478" s="8" t="s">
        <v>915</v>
      </c>
      <c r="L478" s="8" t="s">
        <v>923</v>
      </c>
      <c r="M478" s="8" t="s">
        <v>229</v>
      </c>
      <c r="N478" s="72" t="s">
        <v>379</v>
      </c>
      <c r="O478" s="23">
        <v>7466061.6200000001</v>
      </c>
      <c r="P478" s="23">
        <v>2986424.65</v>
      </c>
      <c r="Q478" s="23">
        <v>213316.04</v>
      </c>
      <c r="R478" s="23"/>
      <c r="S478" s="23">
        <v>541531.81000000006</v>
      </c>
      <c r="T478" s="23">
        <f t="shared" si="13"/>
        <v>11207334.119999999</v>
      </c>
      <c r="U478" s="39" t="s">
        <v>66</v>
      </c>
      <c r="V478" s="18">
        <v>0</v>
      </c>
      <c r="W478" s="26">
        <v>0</v>
      </c>
      <c r="X478" s="23">
        <v>0</v>
      </c>
    </row>
    <row r="479" spans="1:24" x14ac:dyDescent="0.25">
      <c r="A479" s="8">
        <v>94</v>
      </c>
      <c r="B479" s="39" t="s">
        <v>363</v>
      </c>
      <c r="C479" s="168">
        <v>130147</v>
      </c>
      <c r="D479" s="70" t="s">
        <v>16644</v>
      </c>
      <c r="E479" s="70" t="s">
        <v>16645</v>
      </c>
      <c r="F479" s="71" t="s">
        <v>16646</v>
      </c>
      <c r="G479" s="9" t="s">
        <v>12999</v>
      </c>
      <c r="H479" s="9" t="s">
        <v>15349</v>
      </c>
      <c r="I479" s="41">
        <v>70</v>
      </c>
      <c r="J479" s="8" t="s">
        <v>59</v>
      </c>
      <c r="K479" s="8" t="s">
        <v>915</v>
      </c>
      <c r="L479" s="8" t="s">
        <v>936</v>
      </c>
      <c r="M479" s="8" t="s">
        <v>229</v>
      </c>
      <c r="N479" s="72" t="s">
        <v>368</v>
      </c>
      <c r="O479" s="23">
        <v>3256341.36</v>
      </c>
      <c r="P479" s="23">
        <v>1302536.53</v>
      </c>
      <c r="Q479" s="23">
        <v>93038.33</v>
      </c>
      <c r="R479" s="23"/>
      <c r="S479" s="23">
        <v>2651768.37</v>
      </c>
      <c r="T479" s="23">
        <f t="shared" si="13"/>
        <v>7303684.5899999999</v>
      </c>
      <c r="U479" s="39" t="s">
        <v>66</v>
      </c>
      <c r="V479" s="18">
        <v>0</v>
      </c>
      <c r="W479" s="26">
        <v>0</v>
      </c>
      <c r="X479" s="23">
        <v>0</v>
      </c>
    </row>
    <row r="480" spans="1:24" s="166" customFormat="1" x14ac:dyDescent="0.25">
      <c r="A480" s="8">
        <v>95</v>
      </c>
      <c r="B480" s="39" t="s">
        <v>363</v>
      </c>
      <c r="C480" s="168">
        <v>113931</v>
      </c>
      <c r="D480" s="70" t="s">
        <v>1120</v>
      </c>
      <c r="E480" s="70" t="s">
        <v>1077</v>
      </c>
      <c r="F480" s="71" t="s">
        <v>1121</v>
      </c>
      <c r="G480" s="9" t="s">
        <v>13046</v>
      </c>
      <c r="H480" s="9" t="s">
        <v>12860</v>
      </c>
      <c r="I480" s="41">
        <v>85</v>
      </c>
      <c r="J480" s="8" t="s">
        <v>59</v>
      </c>
      <c r="K480" s="8" t="s">
        <v>915</v>
      </c>
      <c r="L480" s="8" t="s">
        <v>1079</v>
      </c>
      <c r="M480" s="8" t="s">
        <v>229</v>
      </c>
      <c r="N480" s="72" t="s">
        <v>368</v>
      </c>
      <c r="O480" s="23">
        <v>1918495.42</v>
      </c>
      <c r="P480" s="23">
        <v>293416.95</v>
      </c>
      <c r="Q480" s="23">
        <v>45141.07</v>
      </c>
      <c r="R480" s="23"/>
      <c r="S480" s="23">
        <v>139177.09</v>
      </c>
      <c r="T480" s="23">
        <f t="shared" si="13"/>
        <v>2396230.5299999998</v>
      </c>
      <c r="U480" s="39" t="s">
        <v>66</v>
      </c>
      <c r="V480" s="18">
        <v>1</v>
      </c>
      <c r="W480" s="26">
        <v>64690.1</v>
      </c>
      <c r="X480" s="23">
        <v>9893.7800000000007</v>
      </c>
    </row>
    <row r="481" spans="1:24" s="166" customFormat="1" x14ac:dyDescent="0.25">
      <c r="A481" s="8">
        <v>96</v>
      </c>
      <c r="B481" s="39" t="s">
        <v>363</v>
      </c>
      <c r="C481" s="168">
        <v>116495</v>
      </c>
      <c r="D481" s="70" t="s">
        <v>1122</v>
      </c>
      <c r="E481" s="70" t="s">
        <v>513</v>
      </c>
      <c r="F481" s="71" t="s">
        <v>1123</v>
      </c>
      <c r="G481" s="9" t="s">
        <v>13047</v>
      </c>
      <c r="H481" s="9" t="s">
        <v>12908</v>
      </c>
      <c r="I481" s="41">
        <v>83.3</v>
      </c>
      <c r="J481" s="8" t="s">
        <v>59</v>
      </c>
      <c r="K481" s="8" t="s">
        <v>915</v>
      </c>
      <c r="L481" s="8" t="s">
        <v>1124</v>
      </c>
      <c r="M481" s="8" t="s">
        <v>516</v>
      </c>
      <c r="N481" s="72" t="s">
        <v>368</v>
      </c>
      <c r="O481" s="23">
        <v>1864320.98</v>
      </c>
      <c r="P481" s="23">
        <v>328997.82</v>
      </c>
      <c r="Q481" s="23">
        <v>44761.61</v>
      </c>
      <c r="R481" s="23"/>
      <c r="S481" s="23">
        <v>798412.86</v>
      </c>
      <c r="T481" s="23">
        <f t="shared" si="13"/>
        <v>3036493.2699999996</v>
      </c>
      <c r="U481" s="39" t="s">
        <v>66</v>
      </c>
      <c r="V481" s="18">
        <v>2</v>
      </c>
      <c r="W481" s="26">
        <v>124840.08</v>
      </c>
      <c r="X481" s="23">
        <v>22030.61</v>
      </c>
    </row>
    <row r="482" spans="1:24" s="166" customFormat="1" x14ac:dyDescent="0.25">
      <c r="A482" s="8">
        <v>97</v>
      </c>
      <c r="B482" s="39" t="s">
        <v>363</v>
      </c>
      <c r="C482" s="168">
        <v>130149</v>
      </c>
      <c r="D482" s="70" t="s">
        <v>16647</v>
      </c>
      <c r="E482" s="70" t="s">
        <v>16645</v>
      </c>
      <c r="F482" s="71" t="s">
        <v>16646</v>
      </c>
      <c r="G482" s="9" t="s">
        <v>16648</v>
      </c>
      <c r="H482" s="9" t="s">
        <v>15349</v>
      </c>
      <c r="I482" s="41">
        <v>70</v>
      </c>
      <c r="J482" s="8" t="s">
        <v>59</v>
      </c>
      <c r="K482" s="8" t="s">
        <v>915</v>
      </c>
      <c r="L482" s="8" t="s">
        <v>936</v>
      </c>
      <c r="M482" s="8" t="s">
        <v>229</v>
      </c>
      <c r="N482" s="72" t="s">
        <v>368</v>
      </c>
      <c r="O482" s="23">
        <v>3261687.73</v>
      </c>
      <c r="P482" s="23">
        <v>1304675.07</v>
      </c>
      <c r="Q482" s="23">
        <v>93191.08</v>
      </c>
      <c r="R482" s="23"/>
      <c r="S482" s="23">
        <v>592477.65</v>
      </c>
      <c r="T482" s="23">
        <f t="shared" si="13"/>
        <v>5252031.53</v>
      </c>
      <c r="U482" s="39" t="s">
        <v>66</v>
      </c>
      <c r="V482" s="18">
        <v>0</v>
      </c>
      <c r="W482" s="26">
        <v>0</v>
      </c>
      <c r="X482" s="23">
        <v>0</v>
      </c>
    </row>
    <row r="483" spans="1:24" s="166" customFormat="1" x14ac:dyDescent="0.25">
      <c r="A483" s="8">
        <v>98</v>
      </c>
      <c r="B483" s="39" t="s">
        <v>363</v>
      </c>
      <c r="C483" s="168">
        <v>130272</v>
      </c>
      <c r="D483" s="70" t="s">
        <v>16649</v>
      </c>
      <c r="E483" s="70" t="s">
        <v>16645</v>
      </c>
      <c r="F483" s="71" t="s">
        <v>16646</v>
      </c>
      <c r="G483" s="9" t="s">
        <v>16648</v>
      </c>
      <c r="H483" s="9" t="s">
        <v>15349</v>
      </c>
      <c r="I483" s="41">
        <v>70</v>
      </c>
      <c r="J483" s="8" t="s">
        <v>59</v>
      </c>
      <c r="K483" s="8" t="s">
        <v>915</v>
      </c>
      <c r="L483" s="8" t="s">
        <v>936</v>
      </c>
      <c r="M483" s="8" t="s">
        <v>229</v>
      </c>
      <c r="N483" s="72" t="s">
        <v>368</v>
      </c>
      <c r="O483" s="23">
        <v>3261687.73</v>
      </c>
      <c r="P483" s="23">
        <v>1304675.07</v>
      </c>
      <c r="Q483" s="23">
        <v>93191.08</v>
      </c>
      <c r="R483" s="23"/>
      <c r="S483" s="23">
        <v>592477.65</v>
      </c>
      <c r="T483" s="23">
        <f t="shared" si="13"/>
        <v>5252031.53</v>
      </c>
      <c r="U483" s="39" t="s">
        <v>66</v>
      </c>
      <c r="V483" s="18">
        <v>0</v>
      </c>
      <c r="W483" s="26">
        <v>0</v>
      </c>
      <c r="X483" s="23">
        <v>0</v>
      </c>
    </row>
    <row r="484" spans="1:24" s="166" customFormat="1" x14ac:dyDescent="0.25">
      <c r="A484" s="8">
        <v>99</v>
      </c>
      <c r="B484" s="39" t="s">
        <v>363</v>
      </c>
      <c r="C484" s="168">
        <v>124970</v>
      </c>
      <c r="D484" s="70" t="s">
        <v>14288</v>
      </c>
      <c r="E484" s="70" t="s">
        <v>1067</v>
      </c>
      <c r="F484" s="71" t="s">
        <v>15401</v>
      </c>
      <c r="G484" s="9" t="s">
        <v>14289</v>
      </c>
      <c r="H484" s="9" t="s">
        <v>12939</v>
      </c>
      <c r="I484" s="41">
        <v>70</v>
      </c>
      <c r="J484" s="8" t="s">
        <v>59</v>
      </c>
      <c r="K484" s="8" t="s">
        <v>915</v>
      </c>
      <c r="L484" s="8" t="s">
        <v>936</v>
      </c>
      <c r="M484" s="8" t="s">
        <v>229</v>
      </c>
      <c r="N484" s="72" t="s">
        <v>14290</v>
      </c>
      <c r="O484" s="23">
        <v>7484219.4299999997</v>
      </c>
      <c r="P484" s="23">
        <v>2993687.77</v>
      </c>
      <c r="Q484" s="23">
        <v>213834.85</v>
      </c>
      <c r="R484" s="23"/>
      <c r="S484" s="23">
        <v>1338997.22</v>
      </c>
      <c r="T484" s="23">
        <f t="shared" si="13"/>
        <v>12030739.27</v>
      </c>
      <c r="U484" s="39" t="s">
        <v>66</v>
      </c>
      <c r="V484" s="18">
        <v>0</v>
      </c>
      <c r="W484" s="26">
        <v>0</v>
      </c>
      <c r="X484" s="23">
        <v>0</v>
      </c>
    </row>
    <row r="485" spans="1:24" s="166" customFormat="1" x14ac:dyDescent="0.25">
      <c r="A485" s="8">
        <v>100</v>
      </c>
      <c r="B485" s="39" t="s">
        <v>397</v>
      </c>
      <c r="C485" s="168">
        <v>121558</v>
      </c>
      <c r="D485" s="70" t="s">
        <v>1125</v>
      </c>
      <c r="E485" s="70" t="s">
        <v>1126</v>
      </c>
      <c r="F485" s="71" t="s">
        <v>13048</v>
      </c>
      <c r="G485" s="9" t="s">
        <v>12863</v>
      </c>
      <c r="H485" s="9" t="s">
        <v>12880</v>
      </c>
      <c r="I485" s="41">
        <v>85</v>
      </c>
      <c r="J485" s="8" t="s">
        <v>59</v>
      </c>
      <c r="K485" s="8" t="s">
        <v>915</v>
      </c>
      <c r="L485" s="8" t="s">
        <v>1127</v>
      </c>
      <c r="M485" s="8" t="s">
        <v>229</v>
      </c>
      <c r="N485" s="72" t="s">
        <v>1128</v>
      </c>
      <c r="O485" s="23">
        <v>2036291.57</v>
      </c>
      <c r="P485" s="23">
        <v>311432.82</v>
      </c>
      <c r="Q485" s="23">
        <v>47912.75</v>
      </c>
      <c r="R485" s="23"/>
      <c r="S485" s="23">
        <v>0</v>
      </c>
      <c r="T485" s="23">
        <f t="shared" si="13"/>
        <v>2395637.14</v>
      </c>
      <c r="U485" s="39" t="s">
        <v>66</v>
      </c>
      <c r="V485" s="18">
        <v>0</v>
      </c>
      <c r="W485" s="26">
        <v>104028.61</v>
      </c>
      <c r="X485" s="23">
        <v>15910.26</v>
      </c>
    </row>
    <row r="486" spans="1:24" s="166" customFormat="1" x14ac:dyDescent="0.25">
      <c r="A486" s="8">
        <v>101</v>
      </c>
      <c r="B486" s="39" t="s">
        <v>397</v>
      </c>
      <c r="C486" s="168">
        <v>124112</v>
      </c>
      <c r="D486" s="70" t="s">
        <v>14291</v>
      </c>
      <c r="E486" s="70" t="s">
        <v>14292</v>
      </c>
      <c r="F486" s="71" t="s">
        <v>14293</v>
      </c>
      <c r="G486" s="9" t="s">
        <v>14294</v>
      </c>
      <c r="H486" s="9" t="s">
        <v>12908</v>
      </c>
      <c r="I486" s="41">
        <v>85</v>
      </c>
      <c r="J486" s="8" t="s">
        <v>59</v>
      </c>
      <c r="K486" s="8" t="s">
        <v>915</v>
      </c>
      <c r="L486" s="8" t="s">
        <v>14295</v>
      </c>
      <c r="M486" s="8" t="s">
        <v>229</v>
      </c>
      <c r="N486" s="72" t="s">
        <v>401</v>
      </c>
      <c r="O486" s="23">
        <v>2158089.1</v>
      </c>
      <c r="P486" s="23">
        <v>330060.65000000002</v>
      </c>
      <c r="Q486" s="23">
        <v>50778.6</v>
      </c>
      <c r="R486" s="23"/>
      <c r="S486" s="23">
        <v>50301.82</v>
      </c>
      <c r="T486" s="23">
        <f t="shared" si="13"/>
        <v>2589230.17</v>
      </c>
      <c r="U486" s="39" t="s">
        <v>66</v>
      </c>
      <c r="V486" s="18">
        <v>0</v>
      </c>
      <c r="W486" s="26">
        <v>0</v>
      </c>
      <c r="X486" s="23">
        <v>0</v>
      </c>
    </row>
    <row r="487" spans="1:24" s="166" customFormat="1" x14ac:dyDescent="0.25">
      <c r="A487" s="8">
        <v>102</v>
      </c>
      <c r="B487" s="39" t="s">
        <v>397</v>
      </c>
      <c r="C487" s="168">
        <v>122297</v>
      </c>
      <c r="D487" s="70" t="s">
        <v>1133</v>
      </c>
      <c r="E487" s="70" t="s">
        <v>1134</v>
      </c>
      <c r="F487" s="71" t="s">
        <v>1135</v>
      </c>
      <c r="G487" s="9" t="s">
        <v>13050</v>
      </c>
      <c r="H487" s="9" t="s">
        <v>12990</v>
      </c>
      <c r="I487" s="41">
        <v>85</v>
      </c>
      <c r="J487" s="8" t="s">
        <v>59</v>
      </c>
      <c r="K487" s="8" t="s">
        <v>915</v>
      </c>
      <c r="L487" s="8" t="s">
        <v>1136</v>
      </c>
      <c r="M487" s="8" t="s">
        <v>229</v>
      </c>
      <c r="N487" s="72" t="s">
        <v>404</v>
      </c>
      <c r="O487" s="23">
        <v>5319671.6900000004</v>
      </c>
      <c r="P487" s="23">
        <v>810467.64</v>
      </c>
      <c r="Q487" s="23">
        <v>128297.96</v>
      </c>
      <c r="R487" s="23"/>
      <c r="S487" s="23">
        <v>0</v>
      </c>
      <c r="T487" s="23">
        <f t="shared" si="13"/>
        <v>6258437.29</v>
      </c>
      <c r="U487" s="39" t="s">
        <v>66</v>
      </c>
      <c r="V487" s="18">
        <v>0</v>
      </c>
      <c r="W487" s="26">
        <v>71729.38</v>
      </c>
      <c r="X487" s="23">
        <v>10928.18</v>
      </c>
    </row>
    <row r="488" spans="1:24" s="166" customFormat="1" x14ac:dyDescent="0.25">
      <c r="A488" s="8">
        <v>103</v>
      </c>
      <c r="B488" s="39" t="s">
        <v>397</v>
      </c>
      <c r="C488" s="168">
        <v>122669</v>
      </c>
      <c r="D488" s="70" t="s">
        <v>1137</v>
      </c>
      <c r="E488" s="70" t="s">
        <v>1138</v>
      </c>
      <c r="F488" s="71" t="s">
        <v>1139</v>
      </c>
      <c r="G488" s="9" t="s">
        <v>13050</v>
      </c>
      <c r="H488" s="9" t="s">
        <v>12840</v>
      </c>
      <c r="I488" s="41">
        <v>85</v>
      </c>
      <c r="J488" s="8" t="s">
        <v>59</v>
      </c>
      <c r="K488" s="8" t="s">
        <v>915</v>
      </c>
      <c r="L488" s="8" t="s">
        <v>1140</v>
      </c>
      <c r="M488" s="8" t="s">
        <v>229</v>
      </c>
      <c r="N488" s="72" t="s">
        <v>404</v>
      </c>
      <c r="O488" s="23">
        <v>5623538.1799999997</v>
      </c>
      <c r="P488" s="23">
        <v>856762.58</v>
      </c>
      <c r="Q488" s="23">
        <v>135626.51</v>
      </c>
      <c r="R488" s="23"/>
      <c r="S488" s="23">
        <v>0</v>
      </c>
      <c r="T488" s="23">
        <f t="shared" si="13"/>
        <v>6615927.2699999996</v>
      </c>
      <c r="U488" s="39" t="s">
        <v>66</v>
      </c>
      <c r="V488" s="18">
        <v>0</v>
      </c>
      <c r="W488" s="26">
        <v>136689.26999999999</v>
      </c>
      <c r="X488" s="23">
        <v>20825.009999999998</v>
      </c>
    </row>
    <row r="489" spans="1:24" x14ac:dyDescent="0.25">
      <c r="A489" s="42"/>
      <c r="B489" s="42" t="s">
        <v>1141</v>
      </c>
      <c r="C489" s="42"/>
      <c r="D489" s="76"/>
      <c r="E489" s="76"/>
      <c r="F489" s="76"/>
      <c r="G489" s="45"/>
      <c r="H489" s="45"/>
      <c r="I489" s="46"/>
      <c r="J489" s="42"/>
      <c r="K489" s="42"/>
      <c r="L489" s="42"/>
      <c r="M489" s="42"/>
      <c r="N489" s="42"/>
      <c r="O489" s="19">
        <f>SUM(O386:O488)</f>
        <v>570686014.0200001</v>
      </c>
      <c r="P489" s="164">
        <f t="shared" ref="P489:T489" si="14">SUM(P386:P488)</f>
        <v>96028061.679999962</v>
      </c>
      <c r="Q489" s="164">
        <f t="shared" si="14"/>
        <v>38574365.99000001</v>
      </c>
      <c r="R489" s="164">
        <f t="shared" si="14"/>
        <v>0</v>
      </c>
      <c r="S489" s="164">
        <f t="shared" si="14"/>
        <v>62408878.369999997</v>
      </c>
      <c r="T489" s="164">
        <f t="shared" si="14"/>
        <v>767697320.0599997</v>
      </c>
      <c r="U489" s="19"/>
      <c r="V489" s="19"/>
      <c r="W489" s="164">
        <f t="shared" ref="W489:X489" si="15">SUM(W386:W488)</f>
        <v>71554184.719999969</v>
      </c>
      <c r="X489" s="164">
        <f t="shared" si="15"/>
        <v>11253878.649999999</v>
      </c>
    </row>
    <row r="490" spans="1:24" x14ac:dyDescent="0.25">
      <c r="A490" s="8"/>
      <c r="B490" s="40" t="s">
        <v>1142</v>
      </c>
      <c r="C490" s="39"/>
      <c r="D490" s="70"/>
      <c r="E490" s="70"/>
      <c r="F490" s="71"/>
      <c r="G490" s="9"/>
      <c r="H490" s="9"/>
      <c r="I490" s="41"/>
      <c r="J490" s="8"/>
      <c r="K490" s="8"/>
      <c r="L490" s="8"/>
      <c r="M490" s="8"/>
      <c r="N490" s="72"/>
      <c r="O490" s="23"/>
      <c r="P490" s="23"/>
      <c r="Q490" s="23"/>
      <c r="R490" s="23"/>
      <c r="S490" s="23"/>
      <c r="T490" s="25"/>
      <c r="U490" s="74"/>
      <c r="V490" s="75"/>
      <c r="W490" s="25"/>
      <c r="X490" s="25"/>
    </row>
    <row r="491" spans="1:24" x14ac:dyDescent="0.25">
      <c r="A491" s="39">
        <v>1</v>
      </c>
      <c r="B491" s="39" t="s">
        <v>55</v>
      </c>
      <c r="C491" s="167">
        <v>111918</v>
      </c>
      <c r="D491" s="70" t="s">
        <v>1143</v>
      </c>
      <c r="E491" s="70" t="s">
        <v>1144</v>
      </c>
      <c r="F491" s="71" t="s">
        <v>1145</v>
      </c>
      <c r="G491" s="9" t="s">
        <v>12730</v>
      </c>
      <c r="H491" s="9" t="s">
        <v>12749</v>
      </c>
      <c r="I491" s="41">
        <v>68.19</v>
      </c>
      <c r="J491" s="8" t="s">
        <v>59</v>
      </c>
      <c r="K491" s="8" t="s">
        <v>1142</v>
      </c>
      <c r="L491" s="8" t="s">
        <v>1146</v>
      </c>
      <c r="M491" s="8" t="s">
        <v>60</v>
      </c>
      <c r="N491" s="72" t="s">
        <v>61</v>
      </c>
      <c r="O491" s="23">
        <v>760285.05</v>
      </c>
      <c r="P491" s="23">
        <v>134167.95000000001</v>
      </c>
      <c r="Q491" s="23">
        <v>220547</v>
      </c>
      <c r="R491" s="23"/>
      <c r="S491" s="23">
        <v>529062.35</v>
      </c>
      <c r="T491" s="23">
        <f t="shared" si="13"/>
        <v>1644062.35</v>
      </c>
      <c r="U491" s="39" t="s">
        <v>62</v>
      </c>
      <c r="V491" s="18">
        <v>0</v>
      </c>
      <c r="W491" s="23">
        <v>759228.16</v>
      </c>
      <c r="X491" s="23">
        <v>133981.43</v>
      </c>
    </row>
    <row r="492" spans="1:24" x14ac:dyDescent="0.25">
      <c r="A492" s="8">
        <v>2</v>
      </c>
      <c r="B492" s="39" t="s">
        <v>55</v>
      </c>
      <c r="C492" s="167">
        <v>112267</v>
      </c>
      <c r="D492" s="70" t="s">
        <v>1147</v>
      </c>
      <c r="E492" s="70" t="s">
        <v>1148</v>
      </c>
      <c r="F492" s="71" t="s">
        <v>1149</v>
      </c>
      <c r="G492" s="9" t="s">
        <v>12730</v>
      </c>
      <c r="H492" s="9" t="s">
        <v>12749</v>
      </c>
      <c r="I492" s="41">
        <v>76.5</v>
      </c>
      <c r="J492" s="8" t="s">
        <v>59</v>
      </c>
      <c r="K492" s="8" t="s">
        <v>1142</v>
      </c>
      <c r="L492" s="8" t="s">
        <v>1150</v>
      </c>
      <c r="M492" s="8" t="s">
        <v>60</v>
      </c>
      <c r="N492" s="72" t="s">
        <v>61</v>
      </c>
      <c r="O492" s="23">
        <v>746092.95</v>
      </c>
      <c r="P492" s="23">
        <v>131663.46</v>
      </c>
      <c r="Q492" s="23">
        <v>97528.49</v>
      </c>
      <c r="R492" s="23"/>
      <c r="S492" s="23">
        <v>186303.73</v>
      </c>
      <c r="T492" s="23">
        <f t="shared" si="13"/>
        <v>1161588.6299999999</v>
      </c>
      <c r="U492" s="39" t="s">
        <v>62</v>
      </c>
      <c r="V492" s="18">
        <v>0</v>
      </c>
      <c r="W492" s="23">
        <v>742697.99</v>
      </c>
      <c r="X492" s="23">
        <v>131064.35</v>
      </c>
    </row>
    <row r="493" spans="1:24" x14ac:dyDescent="0.25">
      <c r="A493" s="39">
        <v>3</v>
      </c>
      <c r="B493" s="39" t="s">
        <v>55</v>
      </c>
      <c r="C493" s="167">
        <v>113805</v>
      </c>
      <c r="D493" s="70" t="s">
        <v>1151</v>
      </c>
      <c r="E493" s="70" t="s">
        <v>1152</v>
      </c>
      <c r="F493" s="71" t="s">
        <v>1153</v>
      </c>
      <c r="G493" s="9" t="s">
        <v>12730</v>
      </c>
      <c r="H493" s="9" t="s">
        <v>12739</v>
      </c>
      <c r="I493" s="41">
        <v>76.5</v>
      </c>
      <c r="J493" s="8" t="s">
        <v>59</v>
      </c>
      <c r="K493" s="8" t="s">
        <v>1142</v>
      </c>
      <c r="L493" s="8" t="s">
        <v>1150</v>
      </c>
      <c r="M493" s="8" t="s">
        <v>60</v>
      </c>
      <c r="N493" s="72" t="s">
        <v>61</v>
      </c>
      <c r="O493" s="23">
        <v>750465</v>
      </c>
      <c r="P493" s="23">
        <v>132435</v>
      </c>
      <c r="Q493" s="23">
        <v>98100</v>
      </c>
      <c r="R493" s="23"/>
      <c r="S493" s="23">
        <v>187580</v>
      </c>
      <c r="T493" s="23">
        <f t="shared" si="13"/>
        <v>1168580</v>
      </c>
      <c r="U493" s="39" t="s">
        <v>62</v>
      </c>
      <c r="V493" s="18">
        <v>1</v>
      </c>
      <c r="W493" s="23">
        <v>749672.26</v>
      </c>
      <c r="X493" s="23">
        <v>132295.10999999999</v>
      </c>
    </row>
    <row r="494" spans="1:24" x14ac:dyDescent="0.25">
      <c r="A494" s="8">
        <v>4</v>
      </c>
      <c r="B494" s="39" t="s">
        <v>55</v>
      </c>
      <c r="C494" s="167">
        <v>111212</v>
      </c>
      <c r="D494" s="70" t="s">
        <v>1154</v>
      </c>
      <c r="E494" s="70" t="s">
        <v>1155</v>
      </c>
      <c r="F494" s="71" t="s">
        <v>1156</v>
      </c>
      <c r="G494" s="9" t="s">
        <v>12799</v>
      </c>
      <c r="H494" s="9" t="s">
        <v>12800</v>
      </c>
      <c r="I494" s="41">
        <v>72.25</v>
      </c>
      <c r="J494" s="8" t="s">
        <v>59</v>
      </c>
      <c r="K494" s="8" t="s">
        <v>1142</v>
      </c>
      <c r="L494" s="8" t="s">
        <v>1157</v>
      </c>
      <c r="M494" s="8" t="s">
        <v>60</v>
      </c>
      <c r="N494" s="72" t="s">
        <v>61</v>
      </c>
      <c r="O494" s="23">
        <v>700605.53</v>
      </c>
      <c r="P494" s="23">
        <v>123636.28</v>
      </c>
      <c r="Q494" s="23">
        <v>145454.44</v>
      </c>
      <c r="R494" s="23"/>
      <c r="S494" s="23">
        <v>18878.78</v>
      </c>
      <c r="T494" s="23">
        <f t="shared" si="13"/>
        <v>988575.03</v>
      </c>
      <c r="U494" s="39" t="s">
        <v>62</v>
      </c>
      <c r="V494" s="18">
        <v>1</v>
      </c>
      <c r="W494" s="23">
        <v>699639.76</v>
      </c>
      <c r="X494" s="23">
        <v>123465.84</v>
      </c>
    </row>
    <row r="495" spans="1:24" x14ac:dyDescent="0.25">
      <c r="A495" s="39">
        <v>5</v>
      </c>
      <c r="B495" s="39" t="s">
        <v>55</v>
      </c>
      <c r="C495" s="167">
        <v>111617</v>
      </c>
      <c r="D495" s="70" t="s">
        <v>1158</v>
      </c>
      <c r="E495" s="70" t="s">
        <v>1159</v>
      </c>
      <c r="F495" s="71" t="s">
        <v>1160</v>
      </c>
      <c r="G495" s="9" t="s">
        <v>12799</v>
      </c>
      <c r="H495" s="9" t="s">
        <v>12880</v>
      </c>
      <c r="I495" s="41">
        <v>76.5</v>
      </c>
      <c r="J495" s="8" t="s">
        <v>59</v>
      </c>
      <c r="K495" s="8" t="s">
        <v>1142</v>
      </c>
      <c r="L495" s="8" t="s">
        <v>1142</v>
      </c>
      <c r="M495" s="8" t="s">
        <v>60</v>
      </c>
      <c r="N495" s="72" t="s">
        <v>61</v>
      </c>
      <c r="O495" s="23">
        <v>759719.66</v>
      </c>
      <c r="P495" s="23">
        <v>134068.18</v>
      </c>
      <c r="Q495" s="23">
        <v>99310</v>
      </c>
      <c r="R495" s="23"/>
      <c r="S495" s="23">
        <v>0</v>
      </c>
      <c r="T495" s="23">
        <f t="shared" si="13"/>
        <v>993097.84000000008</v>
      </c>
      <c r="U495" s="39" t="s">
        <v>66</v>
      </c>
      <c r="V495" s="18">
        <v>3</v>
      </c>
      <c r="W495" s="23">
        <v>746550.24</v>
      </c>
      <c r="X495" s="23">
        <v>131744.18</v>
      </c>
    </row>
    <row r="496" spans="1:24" x14ac:dyDescent="0.25">
      <c r="A496" s="8">
        <v>6</v>
      </c>
      <c r="B496" s="39" t="s">
        <v>55</v>
      </c>
      <c r="C496" s="167">
        <v>112012</v>
      </c>
      <c r="D496" s="70" t="s">
        <v>1161</v>
      </c>
      <c r="E496" s="70" t="s">
        <v>1162</v>
      </c>
      <c r="F496" s="71" t="s">
        <v>1163</v>
      </c>
      <c r="G496" s="9" t="s">
        <v>12799</v>
      </c>
      <c r="H496" s="9" t="s">
        <v>12823</v>
      </c>
      <c r="I496" s="41">
        <v>68</v>
      </c>
      <c r="J496" s="8" t="s">
        <v>59</v>
      </c>
      <c r="K496" s="8" t="s">
        <v>1142</v>
      </c>
      <c r="L496" s="8" t="s">
        <v>1142</v>
      </c>
      <c r="M496" s="8" t="s">
        <v>60</v>
      </c>
      <c r="N496" s="72" t="s">
        <v>61</v>
      </c>
      <c r="O496" s="23">
        <v>760193.59</v>
      </c>
      <c r="P496" s="23">
        <v>134151.81</v>
      </c>
      <c r="Q496" s="23">
        <v>223586.35</v>
      </c>
      <c r="R496" s="23"/>
      <c r="S496" s="23">
        <v>229171.46</v>
      </c>
      <c r="T496" s="23">
        <f t="shared" si="13"/>
        <v>1347103.21</v>
      </c>
      <c r="U496" s="39" t="s">
        <v>66</v>
      </c>
      <c r="V496" s="18">
        <v>1</v>
      </c>
      <c r="W496" s="23">
        <v>719529.19</v>
      </c>
      <c r="X496" s="23">
        <v>126975.75</v>
      </c>
    </row>
    <row r="497" spans="1:24" x14ac:dyDescent="0.25">
      <c r="A497" s="39">
        <v>7</v>
      </c>
      <c r="B497" s="39" t="s">
        <v>55</v>
      </c>
      <c r="C497" s="167">
        <v>112048</v>
      </c>
      <c r="D497" s="70" t="s">
        <v>1164</v>
      </c>
      <c r="E497" s="70" t="s">
        <v>1165</v>
      </c>
      <c r="F497" s="71" t="s">
        <v>1166</v>
      </c>
      <c r="G497" s="9" t="s">
        <v>12799</v>
      </c>
      <c r="H497" s="9" t="s">
        <v>12754</v>
      </c>
      <c r="I497" s="41">
        <v>68</v>
      </c>
      <c r="J497" s="8" t="s">
        <v>59</v>
      </c>
      <c r="K497" s="8" t="s">
        <v>1142</v>
      </c>
      <c r="L497" s="8" t="s">
        <v>1146</v>
      </c>
      <c r="M497" s="8" t="s">
        <v>60</v>
      </c>
      <c r="N497" s="72" t="s">
        <v>61</v>
      </c>
      <c r="O497" s="23">
        <v>738337.19</v>
      </c>
      <c r="P497" s="23">
        <v>130294.81</v>
      </c>
      <c r="Q497" s="23">
        <v>217158</v>
      </c>
      <c r="R497" s="23"/>
      <c r="S497" s="23">
        <v>206300.1</v>
      </c>
      <c r="T497" s="23">
        <f t="shared" si="13"/>
        <v>1292090.1000000001</v>
      </c>
      <c r="U497" s="39" t="s">
        <v>62</v>
      </c>
      <c r="V497" s="18">
        <v>0</v>
      </c>
      <c r="W497" s="23">
        <v>730123.48</v>
      </c>
      <c r="X497" s="23">
        <v>128845.32</v>
      </c>
    </row>
    <row r="498" spans="1:24" x14ac:dyDescent="0.25">
      <c r="A498" s="8">
        <v>8</v>
      </c>
      <c r="B498" s="39" t="s">
        <v>55</v>
      </c>
      <c r="C498" s="167">
        <v>123282</v>
      </c>
      <c r="D498" s="70" t="s">
        <v>1167</v>
      </c>
      <c r="E498" s="70" t="s">
        <v>1168</v>
      </c>
      <c r="F498" s="71" t="s">
        <v>1169</v>
      </c>
      <c r="G498" s="9" t="s">
        <v>12944</v>
      </c>
      <c r="H498" s="9" t="s">
        <v>12865</v>
      </c>
      <c r="I498" s="41">
        <v>60.06</v>
      </c>
      <c r="J498" s="8" t="s">
        <v>59</v>
      </c>
      <c r="K498" s="8" t="s">
        <v>1142</v>
      </c>
      <c r="L498" s="8" t="s">
        <v>1170</v>
      </c>
      <c r="M498" s="8" t="s">
        <v>60</v>
      </c>
      <c r="N498" s="72" t="s">
        <v>230</v>
      </c>
      <c r="O498" s="23">
        <v>11163416.92</v>
      </c>
      <c r="P498" s="23">
        <v>1970014.74</v>
      </c>
      <c r="Q498" s="23">
        <v>5452336.1399999997</v>
      </c>
      <c r="R498" s="23"/>
      <c r="S498" s="23">
        <v>6773838.6299999999</v>
      </c>
      <c r="T498" s="23">
        <f t="shared" si="13"/>
        <v>25359606.43</v>
      </c>
      <c r="U498" s="39" t="s">
        <v>66</v>
      </c>
      <c r="V498" s="18">
        <v>0</v>
      </c>
      <c r="W498" s="23">
        <v>163958.63</v>
      </c>
      <c r="X498" s="23">
        <v>28933.87</v>
      </c>
    </row>
    <row r="499" spans="1:24" x14ac:dyDescent="0.25">
      <c r="A499" s="39">
        <v>9</v>
      </c>
      <c r="B499" s="39" t="s">
        <v>55</v>
      </c>
      <c r="C499" s="167">
        <v>113460</v>
      </c>
      <c r="D499" s="70" t="s">
        <v>1171</v>
      </c>
      <c r="E499" s="70" t="s">
        <v>1172</v>
      </c>
      <c r="F499" s="71" t="s">
        <v>1173</v>
      </c>
      <c r="G499" s="9" t="s">
        <v>12738</v>
      </c>
      <c r="H499" s="9" t="s">
        <v>13051</v>
      </c>
      <c r="I499" s="41">
        <v>76.5</v>
      </c>
      <c r="J499" s="8" t="s">
        <v>59</v>
      </c>
      <c r="K499" s="8" t="s">
        <v>1142</v>
      </c>
      <c r="L499" s="8" t="s">
        <v>1150</v>
      </c>
      <c r="M499" s="8" t="s">
        <v>60</v>
      </c>
      <c r="N499" s="72" t="s">
        <v>61</v>
      </c>
      <c r="O499" s="23">
        <v>366463.9</v>
      </c>
      <c r="P499" s="23">
        <v>64670.11</v>
      </c>
      <c r="Q499" s="23">
        <v>47903.78</v>
      </c>
      <c r="R499" s="23"/>
      <c r="S499" s="23">
        <v>91017.18</v>
      </c>
      <c r="T499" s="23">
        <f t="shared" si="13"/>
        <v>570054.97</v>
      </c>
      <c r="U499" s="39" t="s">
        <v>62</v>
      </c>
      <c r="V499" s="18">
        <v>2</v>
      </c>
      <c r="W499" s="23">
        <v>347431.67</v>
      </c>
      <c r="X499" s="23">
        <v>61311.47</v>
      </c>
    </row>
    <row r="500" spans="1:24" x14ac:dyDescent="0.25">
      <c r="A500" s="8">
        <v>10</v>
      </c>
      <c r="B500" s="39" t="s">
        <v>55</v>
      </c>
      <c r="C500" s="167">
        <v>102185</v>
      </c>
      <c r="D500" s="70" t="s">
        <v>1174</v>
      </c>
      <c r="E500" s="70" t="s">
        <v>1175</v>
      </c>
      <c r="F500" s="71" t="s">
        <v>1176</v>
      </c>
      <c r="G500" s="9" t="s">
        <v>12995</v>
      </c>
      <c r="H500" s="9" t="s">
        <v>12736</v>
      </c>
      <c r="I500" s="41">
        <v>68</v>
      </c>
      <c r="J500" s="8" t="s">
        <v>59</v>
      </c>
      <c r="K500" s="8" t="s">
        <v>1142</v>
      </c>
      <c r="L500" s="8" t="s">
        <v>1142</v>
      </c>
      <c r="M500" s="8" t="s">
        <v>60</v>
      </c>
      <c r="N500" s="72" t="s">
        <v>61</v>
      </c>
      <c r="O500" s="23">
        <v>478569.58</v>
      </c>
      <c r="P500" s="23">
        <v>84453.45</v>
      </c>
      <c r="Q500" s="23">
        <v>140755.76</v>
      </c>
      <c r="R500" s="23"/>
      <c r="S500" s="23">
        <v>150249.57999999999</v>
      </c>
      <c r="T500" s="23">
        <f t="shared" si="13"/>
        <v>854028.37</v>
      </c>
      <c r="U500" s="39" t="s">
        <v>62</v>
      </c>
      <c r="V500" s="18">
        <v>0</v>
      </c>
      <c r="W500" s="23">
        <v>461897.72</v>
      </c>
      <c r="X500" s="23">
        <v>81511.360000000001</v>
      </c>
    </row>
    <row r="501" spans="1:24" x14ac:dyDescent="0.25">
      <c r="A501" s="39">
        <v>11</v>
      </c>
      <c r="B501" s="39" t="s">
        <v>55</v>
      </c>
      <c r="C501" s="167">
        <v>108378</v>
      </c>
      <c r="D501" s="70" t="s">
        <v>1177</v>
      </c>
      <c r="E501" s="70" t="s">
        <v>1178</v>
      </c>
      <c r="F501" s="71" t="s">
        <v>1179</v>
      </c>
      <c r="G501" s="9" t="s">
        <v>12995</v>
      </c>
      <c r="H501" s="9" t="s">
        <v>12749</v>
      </c>
      <c r="I501" s="41">
        <v>67.819999999999993</v>
      </c>
      <c r="J501" s="8" t="s">
        <v>59</v>
      </c>
      <c r="K501" s="8" t="s">
        <v>1142</v>
      </c>
      <c r="L501" s="8" t="s">
        <v>1157</v>
      </c>
      <c r="M501" s="8" t="s">
        <v>60</v>
      </c>
      <c r="N501" s="72" t="s">
        <v>61</v>
      </c>
      <c r="O501" s="23">
        <v>753894.22</v>
      </c>
      <c r="P501" s="23">
        <v>133040.14000000001</v>
      </c>
      <c r="Q501" s="23">
        <v>224651.51</v>
      </c>
      <c r="R501" s="23"/>
      <c r="S501" s="23">
        <v>28.76</v>
      </c>
      <c r="T501" s="23">
        <f t="shared" si="13"/>
        <v>1111614.6300000001</v>
      </c>
      <c r="U501" s="39" t="s">
        <v>62</v>
      </c>
      <c r="V501" s="18">
        <v>3</v>
      </c>
      <c r="W501" s="23">
        <v>749810.77</v>
      </c>
      <c r="X501" s="23">
        <v>132319.53</v>
      </c>
    </row>
    <row r="502" spans="1:24" x14ac:dyDescent="0.25">
      <c r="A502" s="8">
        <v>12</v>
      </c>
      <c r="B502" s="39" t="s">
        <v>55</v>
      </c>
      <c r="C502" s="167">
        <v>109964</v>
      </c>
      <c r="D502" s="70" t="s">
        <v>1180</v>
      </c>
      <c r="E502" s="70" t="s">
        <v>1181</v>
      </c>
      <c r="F502" s="71" t="s">
        <v>1182</v>
      </c>
      <c r="G502" s="9" t="s">
        <v>12995</v>
      </c>
      <c r="H502" s="9" t="s">
        <v>12737</v>
      </c>
      <c r="I502" s="41">
        <v>68</v>
      </c>
      <c r="J502" s="8" t="s">
        <v>59</v>
      </c>
      <c r="K502" s="8" t="s">
        <v>1142</v>
      </c>
      <c r="L502" s="8" t="s">
        <v>1183</v>
      </c>
      <c r="M502" s="8" t="s">
        <v>60</v>
      </c>
      <c r="N502" s="72" t="s">
        <v>61</v>
      </c>
      <c r="O502" s="23">
        <v>750137.63</v>
      </c>
      <c r="P502" s="23">
        <v>132377.24</v>
      </c>
      <c r="Q502" s="23">
        <v>220628.72</v>
      </c>
      <c r="R502" s="23"/>
      <c r="S502" s="23">
        <v>209597.28</v>
      </c>
      <c r="T502" s="23">
        <f t="shared" si="13"/>
        <v>1312740.8700000001</v>
      </c>
      <c r="U502" s="39" t="s">
        <v>62</v>
      </c>
      <c r="V502" s="18">
        <v>1</v>
      </c>
      <c r="W502" s="23">
        <v>749634.45</v>
      </c>
      <c r="X502" s="23">
        <v>132288.43</v>
      </c>
    </row>
    <row r="503" spans="1:24" x14ac:dyDescent="0.25">
      <c r="A503" s="39">
        <v>13</v>
      </c>
      <c r="B503" s="39" t="s">
        <v>55</v>
      </c>
      <c r="C503" s="167">
        <v>111458</v>
      </c>
      <c r="D503" s="70" t="s">
        <v>1184</v>
      </c>
      <c r="E503" s="70" t="s">
        <v>1185</v>
      </c>
      <c r="F503" s="71" t="s">
        <v>1186</v>
      </c>
      <c r="G503" s="9" t="s">
        <v>12995</v>
      </c>
      <c r="H503" s="9" t="s">
        <v>12758</v>
      </c>
      <c r="I503" s="41">
        <v>71.62</v>
      </c>
      <c r="J503" s="8" t="s">
        <v>59</v>
      </c>
      <c r="K503" s="8" t="s">
        <v>1142</v>
      </c>
      <c r="L503" s="8" t="s">
        <v>1142</v>
      </c>
      <c r="M503" s="8" t="s">
        <v>60</v>
      </c>
      <c r="N503" s="72" t="s">
        <v>61</v>
      </c>
      <c r="O503" s="23">
        <v>760259.55</v>
      </c>
      <c r="P503" s="23">
        <v>134163.45000000001</v>
      </c>
      <c r="Q503" s="23">
        <v>167080.69</v>
      </c>
      <c r="R503" s="23"/>
      <c r="S503" s="23">
        <v>20289.48</v>
      </c>
      <c r="T503" s="23">
        <f t="shared" si="13"/>
        <v>1081793.17</v>
      </c>
      <c r="U503" s="39" t="s">
        <v>62</v>
      </c>
      <c r="V503" s="18">
        <v>0</v>
      </c>
      <c r="W503" s="23">
        <v>753732.41</v>
      </c>
      <c r="X503" s="23">
        <v>133011.63</v>
      </c>
    </row>
    <row r="504" spans="1:24" x14ac:dyDescent="0.25">
      <c r="A504" s="8">
        <v>14</v>
      </c>
      <c r="B504" s="39" t="s">
        <v>55</v>
      </c>
      <c r="C504" s="167">
        <v>104579</v>
      </c>
      <c r="D504" s="70" t="s">
        <v>1187</v>
      </c>
      <c r="E504" s="70" t="s">
        <v>1188</v>
      </c>
      <c r="F504" s="71" t="s">
        <v>1189</v>
      </c>
      <c r="G504" s="9" t="s">
        <v>12873</v>
      </c>
      <c r="H504" s="9" t="s">
        <v>12749</v>
      </c>
      <c r="I504" s="41">
        <v>67.84</v>
      </c>
      <c r="J504" s="8" t="s">
        <v>59</v>
      </c>
      <c r="K504" s="8" t="s">
        <v>1142</v>
      </c>
      <c r="L504" s="8" t="s">
        <v>1142</v>
      </c>
      <c r="M504" s="8" t="s">
        <v>60</v>
      </c>
      <c r="N504" s="72" t="s">
        <v>61</v>
      </c>
      <c r="O504" s="23">
        <v>336288.71</v>
      </c>
      <c r="P504" s="23">
        <v>59345.06</v>
      </c>
      <c r="Q504" s="23">
        <v>100085.77</v>
      </c>
      <c r="R504" s="23"/>
      <c r="S504" s="23">
        <v>38275.93</v>
      </c>
      <c r="T504" s="23">
        <f t="shared" si="13"/>
        <v>533995.47000000009</v>
      </c>
      <c r="U504" s="39" t="s">
        <v>62</v>
      </c>
      <c r="V504" s="18">
        <v>1</v>
      </c>
      <c r="W504" s="23">
        <v>336099.82</v>
      </c>
      <c r="X504" s="23">
        <v>59311.75</v>
      </c>
    </row>
    <row r="505" spans="1:24" x14ac:dyDescent="0.25">
      <c r="A505" s="39">
        <v>15</v>
      </c>
      <c r="B505" s="39" t="s">
        <v>55</v>
      </c>
      <c r="C505" s="167">
        <v>107328</v>
      </c>
      <c r="D505" s="70" t="s">
        <v>1190</v>
      </c>
      <c r="E505" s="70" t="s">
        <v>1191</v>
      </c>
      <c r="F505" s="71" t="s">
        <v>1192</v>
      </c>
      <c r="G505" s="9" t="s">
        <v>12873</v>
      </c>
      <c r="H505" s="9" t="s">
        <v>12733</v>
      </c>
      <c r="I505" s="41">
        <v>66.89</v>
      </c>
      <c r="J505" s="8" t="s">
        <v>59</v>
      </c>
      <c r="K505" s="8" t="s">
        <v>1142</v>
      </c>
      <c r="L505" s="8" t="s">
        <v>1142</v>
      </c>
      <c r="M505" s="8" t="s">
        <v>60</v>
      </c>
      <c r="N505" s="72" t="s">
        <v>61</v>
      </c>
      <c r="O505" s="23">
        <v>760203.99</v>
      </c>
      <c r="P505" s="23">
        <v>134153.65</v>
      </c>
      <c r="Q505" s="23">
        <v>242200.56</v>
      </c>
      <c r="R505" s="23"/>
      <c r="S505" s="23">
        <v>12173.41</v>
      </c>
      <c r="T505" s="23">
        <f t="shared" si="13"/>
        <v>1148731.6099999999</v>
      </c>
      <c r="U505" s="39" t="s">
        <v>62</v>
      </c>
      <c r="V505" s="18">
        <v>2</v>
      </c>
      <c r="W505" s="23">
        <v>760204.01</v>
      </c>
      <c r="X505" s="23">
        <v>134153.63</v>
      </c>
    </row>
    <row r="506" spans="1:24" x14ac:dyDescent="0.25">
      <c r="A506" s="8">
        <v>16</v>
      </c>
      <c r="B506" s="39" t="s">
        <v>55</v>
      </c>
      <c r="C506" s="167">
        <v>107535</v>
      </c>
      <c r="D506" s="70" t="s">
        <v>1193</v>
      </c>
      <c r="E506" s="70" t="s">
        <v>1194</v>
      </c>
      <c r="F506" s="71" t="s">
        <v>1195</v>
      </c>
      <c r="G506" s="9" t="s">
        <v>12873</v>
      </c>
      <c r="H506" s="9" t="s">
        <v>12758</v>
      </c>
      <c r="I506" s="41">
        <v>76.5</v>
      </c>
      <c r="J506" s="8" t="s">
        <v>59</v>
      </c>
      <c r="K506" s="8" t="s">
        <v>1142</v>
      </c>
      <c r="L506" s="8" t="s">
        <v>1183</v>
      </c>
      <c r="M506" s="8" t="s">
        <v>60</v>
      </c>
      <c r="N506" s="72" t="s">
        <v>61</v>
      </c>
      <c r="O506" s="23">
        <v>752279.49</v>
      </c>
      <c r="P506" s="23">
        <v>132755.21</v>
      </c>
      <c r="Q506" s="23">
        <v>98337.2</v>
      </c>
      <c r="R506" s="23"/>
      <c r="S506" s="23">
        <v>187435.66</v>
      </c>
      <c r="T506" s="23">
        <f t="shared" si="13"/>
        <v>1170807.5599999998</v>
      </c>
      <c r="U506" s="39" t="s">
        <v>62</v>
      </c>
      <c r="V506" s="18">
        <v>3</v>
      </c>
      <c r="W506" s="23">
        <v>749506.32</v>
      </c>
      <c r="X506" s="23">
        <v>132265.82</v>
      </c>
    </row>
    <row r="507" spans="1:24" x14ac:dyDescent="0.25">
      <c r="A507" s="39">
        <v>17</v>
      </c>
      <c r="B507" s="39" t="s">
        <v>55</v>
      </c>
      <c r="C507" s="167">
        <v>108009</v>
      </c>
      <c r="D507" s="70" t="s">
        <v>1196</v>
      </c>
      <c r="E507" s="70" t="s">
        <v>1197</v>
      </c>
      <c r="F507" s="71" t="s">
        <v>1198</v>
      </c>
      <c r="G507" s="9" t="s">
        <v>12873</v>
      </c>
      <c r="H507" s="9" t="s">
        <v>12829</v>
      </c>
      <c r="I507" s="41">
        <v>64.180000000000007</v>
      </c>
      <c r="J507" s="8" t="s">
        <v>59</v>
      </c>
      <c r="K507" s="8" t="s">
        <v>1142</v>
      </c>
      <c r="L507" s="8" t="s">
        <v>1157</v>
      </c>
      <c r="M507" s="8" t="s">
        <v>60</v>
      </c>
      <c r="N507" s="72" t="s">
        <v>61</v>
      </c>
      <c r="O507" s="23">
        <v>738970.3</v>
      </c>
      <c r="P507" s="23">
        <v>130406.53</v>
      </c>
      <c r="Q507" s="23">
        <v>281963.17</v>
      </c>
      <c r="R507" s="23"/>
      <c r="S507" s="23">
        <v>495515.64</v>
      </c>
      <c r="T507" s="23">
        <f t="shared" si="13"/>
        <v>1646855.6400000001</v>
      </c>
      <c r="U507" s="39" t="s">
        <v>66</v>
      </c>
      <c r="V507" s="18">
        <v>2</v>
      </c>
      <c r="W507" s="23">
        <v>722772.35</v>
      </c>
      <c r="X507" s="23">
        <v>127548.07</v>
      </c>
    </row>
    <row r="508" spans="1:24" x14ac:dyDescent="0.25">
      <c r="A508" s="8">
        <v>18</v>
      </c>
      <c r="B508" s="39" t="s">
        <v>55</v>
      </c>
      <c r="C508" s="167">
        <v>108396</v>
      </c>
      <c r="D508" s="70" t="s">
        <v>1196</v>
      </c>
      <c r="E508" s="70" t="s">
        <v>1199</v>
      </c>
      <c r="F508" s="71" t="s">
        <v>1200</v>
      </c>
      <c r="G508" s="9" t="s">
        <v>12873</v>
      </c>
      <c r="H508" s="9" t="s">
        <v>12880</v>
      </c>
      <c r="I508" s="41">
        <v>65.040000000000006</v>
      </c>
      <c r="J508" s="8" t="s">
        <v>59</v>
      </c>
      <c r="K508" s="8" t="s">
        <v>1142</v>
      </c>
      <c r="L508" s="8" t="s">
        <v>1157</v>
      </c>
      <c r="M508" s="8" t="s">
        <v>60</v>
      </c>
      <c r="N508" s="72" t="s">
        <v>61</v>
      </c>
      <c r="O508" s="23">
        <v>733984.65</v>
      </c>
      <c r="P508" s="23">
        <v>129526.71</v>
      </c>
      <c r="Q508" s="23">
        <v>264966.64</v>
      </c>
      <c r="R508" s="23"/>
      <c r="S508" s="23">
        <v>521822.17</v>
      </c>
      <c r="T508" s="23">
        <f t="shared" si="13"/>
        <v>1650300.17</v>
      </c>
      <c r="U508" s="39" t="s">
        <v>66</v>
      </c>
      <c r="V508" s="18">
        <v>1</v>
      </c>
      <c r="W508" s="23">
        <v>520036.71</v>
      </c>
      <c r="X508" s="23">
        <v>91771.18</v>
      </c>
    </row>
    <row r="509" spans="1:24" x14ac:dyDescent="0.25">
      <c r="A509" s="39">
        <v>19</v>
      </c>
      <c r="B509" s="39" t="s">
        <v>55</v>
      </c>
      <c r="C509" s="167">
        <v>103041</v>
      </c>
      <c r="D509" s="70" t="s">
        <v>1201</v>
      </c>
      <c r="E509" s="70" t="s">
        <v>1202</v>
      </c>
      <c r="F509" s="71" t="s">
        <v>1203</v>
      </c>
      <c r="G509" s="9" t="s">
        <v>12744</v>
      </c>
      <c r="H509" s="9" t="s">
        <v>12772</v>
      </c>
      <c r="I509" s="41">
        <v>68.42</v>
      </c>
      <c r="J509" s="8" t="s">
        <v>59</v>
      </c>
      <c r="K509" s="8" t="s">
        <v>1142</v>
      </c>
      <c r="L509" s="8" t="s">
        <v>1204</v>
      </c>
      <c r="M509" s="8" t="s">
        <v>60</v>
      </c>
      <c r="N509" s="72" t="s">
        <v>61</v>
      </c>
      <c r="O509" s="23">
        <v>742406.05</v>
      </c>
      <c r="P509" s="23">
        <v>131012.83</v>
      </c>
      <c r="Q509" s="23">
        <v>211708.32</v>
      </c>
      <c r="R509" s="23"/>
      <c r="S509" s="23">
        <v>1428</v>
      </c>
      <c r="T509" s="23">
        <f t="shared" si="13"/>
        <v>1086555.2</v>
      </c>
      <c r="U509" s="39" t="s">
        <v>62</v>
      </c>
      <c r="V509" s="18">
        <v>2</v>
      </c>
      <c r="W509" s="23">
        <v>736664.88</v>
      </c>
      <c r="X509" s="23">
        <v>129999.7</v>
      </c>
    </row>
    <row r="510" spans="1:24" x14ac:dyDescent="0.25">
      <c r="A510" s="8">
        <v>20</v>
      </c>
      <c r="B510" s="39" t="s">
        <v>55</v>
      </c>
      <c r="C510" s="167">
        <v>108026</v>
      </c>
      <c r="D510" s="70" t="s">
        <v>1205</v>
      </c>
      <c r="E510" s="70" t="s">
        <v>1206</v>
      </c>
      <c r="F510" s="71" t="s">
        <v>1207</v>
      </c>
      <c r="G510" s="9" t="s">
        <v>12925</v>
      </c>
      <c r="H510" s="9" t="s">
        <v>12829</v>
      </c>
      <c r="I510" s="41">
        <v>67.989999999999995</v>
      </c>
      <c r="J510" s="8" t="s">
        <v>59</v>
      </c>
      <c r="K510" s="8" t="s">
        <v>1142</v>
      </c>
      <c r="L510" s="8" t="s">
        <v>1157</v>
      </c>
      <c r="M510" s="8" t="s">
        <v>60</v>
      </c>
      <c r="N510" s="72" t="s">
        <v>61</v>
      </c>
      <c r="O510" s="23">
        <v>736926.09</v>
      </c>
      <c r="P510" s="23">
        <v>130064.9</v>
      </c>
      <c r="Q510" s="23">
        <v>216883.20000000001</v>
      </c>
      <c r="R510" s="23"/>
      <c r="S510" s="23">
        <v>530241.93000000005</v>
      </c>
      <c r="T510" s="23">
        <f t="shared" si="13"/>
        <v>1614116.12</v>
      </c>
      <c r="U510" s="39" t="s">
        <v>66</v>
      </c>
      <c r="V510" s="18">
        <v>4</v>
      </c>
      <c r="W510" s="23">
        <v>589717</v>
      </c>
      <c r="X510" s="23">
        <v>104067.73</v>
      </c>
    </row>
    <row r="511" spans="1:24" x14ac:dyDescent="0.25">
      <c r="A511" s="39">
        <v>21</v>
      </c>
      <c r="B511" s="39" t="s">
        <v>55</v>
      </c>
      <c r="C511" s="167">
        <v>112636</v>
      </c>
      <c r="D511" s="70" t="s">
        <v>1208</v>
      </c>
      <c r="E511" s="70" t="s">
        <v>1209</v>
      </c>
      <c r="F511" s="71" t="s">
        <v>1210</v>
      </c>
      <c r="G511" s="9" t="s">
        <v>12925</v>
      </c>
      <c r="H511" s="9" t="s">
        <v>12741</v>
      </c>
      <c r="I511" s="41">
        <v>71.52</v>
      </c>
      <c r="J511" s="8" t="s">
        <v>59</v>
      </c>
      <c r="K511" s="8" t="s">
        <v>1142</v>
      </c>
      <c r="L511" s="8" t="s">
        <v>1211</v>
      </c>
      <c r="M511" s="8" t="s">
        <v>60</v>
      </c>
      <c r="N511" s="72" t="s">
        <v>61</v>
      </c>
      <c r="O511" s="23">
        <v>753078.98</v>
      </c>
      <c r="P511" s="23">
        <v>132896.29</v>
      </c>
      <c r="Q511" s="23">
        <v>167002.23000000001</v>
      </c>
      <c r="R511" s="23"/>
      <c r="S511" s="23">
        <v>204502.76</v>
      </c>
      <c r="T511" s="23">
        <f t="shared" si="13"/>
        <v>1257480.26</v>
      </c>
      <c r="U511" s="39" t="s">
        <v>62</v>
      </c>
      <c r="V511" s="18">
        <v>0</v>
      </c>
      <c r="W511" s="23">
        <v>748914.9</v>
      </c>
      <c r="X511" s="23">
        <v>132161.43</v>
      </c>
    </row>
    <row r="512" spans="1:24" x14ac:dyDescent="0.25">
      <c r="A512" s="8">
        <v>22</v>
      </c>
      <c r="B512" s="39" t="s">
        <v>55</v>
      </c>
      <c r="C512" s="167">
        <v>109472</v>
      </c>
      <c r="D512" s="70" t="s">
        <v>1212</v>
      </c>
      <c r="E512" s="70" t="s">
        <v>1213</v>
      </c>
      <c r="F512" s="71" t="s">
        <v>1214</v>
      </c>
      <c r="G512" s="9" t="s">
        <v>12748</v>
      </c>
      <c r="H512" s="9" t="s">
        <v>12827</v>
      </c>
      <c r="I512" s="41">
        <v>75.19</v>
      </c>
      <c r="J512" s="8" t="s">
        <v>59</v>
      </c>
      <c r="K512" s="8" t="s">
        <v>1142</v>
      </c>
      <c r="L512" s="8" t="s">
        <v>1215</v>
      </c>
      <c r="M512" s="8" t="s">
        <v>60</v>
      </c>
      <c r="N512" s="72" t="s">
        <v>61</v>
      </c>
      <c r="O512" s="23">
        <v>732210.08</v>
      </c>
      <c r="P512" s="23">
        <v>129213.56</v>
      </c>
      <c r="Q512" s="23">
        <v>112343.36</v>
      </c>
      <c r="R512" s="23"/>
      <c r="S512" s="23">
        <v>299037.96999999997</v>
      </c>
      <c r="T512" s="23">
        <f t="shared" si="13"/>
        <v>1272804.9699999997</v>
      </c>
      <c r="U512" s="39" t="s">
        <v>66</v>
      </c>
      <c r="V512" s="18">
        <v>0</v>
      </c>
      <c r="W512" s="23">
        <v>429739.34</v>
      </c>
      <c r="X512" s="23">
        <v>75836.34</v>
      </c>
    </row>
    <row r="513" spans="1:24" x14ac:dyDescent="0.25">
      <c r="A513" s="39">
        <v>23</v>
      </c>
      <c r="B513" s="39" t="s">
        <v>55</v>
      </c>
      <c r="C513" s="167">
        <v>104261</v>
      </c>
      <c r="D513" s="70" t="s">
        <v>1216</v>
      </c>
      <c r="E513" s="70" t="s">
        <v>1217</v>
      </c>
      <c r="F513" s="71" t="s">
        <v>1218</v>
      </c>
      <c r="G513" s="9" t="s">
        <v>12750</v>
      </c>
      <c r="H513" s="9" t="s">
        <v>12758</v>
      </c>
      <c r="I513" s="41">
        <v>68</v>
      </c>
      <c r="J513" s="8" t="s">
        <v>59</v>
      </c>
      <c r="K513" s="8" t="s">
        <v>1142</v>
      </c>
      <c r="L513" s="8" t="s">
        <v>1219</v>
      </c>
      <c r="M513" s="8" t="s">
        <v>60</v>
      </c>
      <c r="N513" s="72" t="s">
        <v>61</v>
      </c>
      <c r="O513" s="23">
        <v>737119.43</v>
      </c>
      <c r="P513" s="23">
        <v>130079.9</v>
      </c>
      <c r="Q513" s="23">
        <v>216799.84</v>
      </c>
      <c r="R513" s="23"/>
      <c r="S513" s="23">
        <v>205959.84</v>
      </c>
      <c r="T513" s="23">
        <f t="shared" si="13"/>
        <v>1289959.0100000002</v>
      </c>
      <c r="U513" s="39" t="s">
        <v>62</v>
      </c>
      <c r="V513" s="18">
        <v>0</v>
      </c>
      <c r="W513" s="23">
        <v>736993.54</v>
      </c>
      <c r="X513" s="23">
        <v>130057.69</v>
      </c>
    </row>
    <row r="514" spans="1:24" x14ac:dyDescent="0.25">
      <c r="A514" s="8">
        <v>24</v>
      </c>
      <c r="B514" s="39" t="s">
        <v>55</v>
      </c>
      <c r="C514" s="167">
        <v>108999</v>
      </c>
      <c r="D514" s="70" t="s">
        <v>1220</v>
      </c>
      <c r="E514" s="70" t="s">
        <v>1221</v>
      </c>
      <c r="F514" s="71" t="s">
        <v>1222</v>
      </c>
      <c r="G514" s="9" t="s">
        <v>12841</v>
      </c>
      <c r="H514" s="9" t="s">
        <v>12840</v>
      </c>
      <c r="I514" s="41">
        <v>73.459999999999994</v>
      </c>
      <c r="J514" s="8" t="s">
        <v>59</v>
      </c>
      <c r="K514" s="8" t="s">
        <v>1142</v>
      </c>
      <c r="L514" s="8" t="s">
        <v>1157</v>
      </c>
      <c r="M514" s="8" t="s">
        <v>60</v>
      </c>
      <c r="N514" s="72" t="s">
        <v>61</v>
      </c>
      <c r="O514" s="23">
        <v>611549.36</v>
      </c>
      <c r="P514" s="23">
        <v>107920.47</v>
      </c>
      <c r="Q514" s="23">
        <v>113057.17</v>
      </c>
      <c r="R514" s="23"/>
      <c r="S514" s="23">
        <v>254017.71</v>
      </c>
      <c r="T514" s="23">
        <f t="shared" si="13"/>
        <v>1086544.71</v>
      </c>
      <c r="U514" s="39" t="s">
        <v>66</v>
      </c>
      <c r="V514" s="18">
        <v>1</v>
      </c>
      <c r="W514" s="23">
        <v>230447.29</v>
      </c>
      <c r="X514" s="23">
        <v>40667.19</v>
      </c>
    </row>
    <row r="515" spans="1:24" x14ac:dyDescent="0.25">
      <c r="A515" s="39">
        <v>25</v>
      </c>
      <c r="B515" s="39" t="s">
        <v>55</v>
      </c>
      <c r="C515" s="167">
        <v>112864</v>
      </c>
      <c r="D515" s="70" t="s">
        <v>1223</v>
      </c>
      <c r="E515" s="70" t="s">
        <v>1224</v>
      </c>
      <c r="F515" s="71" t="s">
        <v>1225</v>
      </c>
      <c r="G515" s="9" t="s">
        <v>12753</v>
      </c>
      <c r="H515" s="9" t="s">
        <v>14296</v>
      </c>
      <c r="I515" s="41">
        <v>67.62</v>
      </c>
      <c r="J515" s="8" t="s">
        <v>59</v>
      </c>
      <c r="K515" s="8" t="s">
        <v>1142</v>
      </c>
      <c r="L515" s="8" t="s">
        <v>1219</v>
      </c>
      <c r="M515" s="8" t="s">
        <v>60</v>
      </c>
      <c r="N515" s="72" t="s">
        <v>61</v>
      </c>
      <c r="O515" s="23">
        <v>760235.48</v>
      </c>
      <c r="P515" s="23">
        <v>134159.20000000001</v>
      </c>
      <c r="Q515" s="23">
        <v>229922.95</v>
      </c>
      <c r="R515" s="23"/>
      <c r="S515" s="23">
        <v>203479.02</v>
      </c>
      <c r="T515" s="23">
        <f t="shared" si="13"/>
        <v>1327796.6499999999</v>
      </c>
      <c r="U515" s="39" t="s">
        <v>62</v>
      </c>
      <c r="V515" s="18">
        <v>2</v>
      </c>
      <c r="W515" s="23">
        <v>757685.81</v>
      </c>
      <c r="X515" s="23">
        <v>133709.26999999999</v>
      </c>
    </row>
    <row r="516" spans="1:24" x14ac:dyDescent="0.25">
      <c r="A516" s="8">
        <v>26</v>
      </c>
      <c r="B516" s="39" t="s">
        <v>55</v>
      </c>
      <c r="C516" s="167">
        <v>103311</v>
      </c>
      <c r="D516" s="70" t="s">
        <v>1226</v>
      </c>
      <c r="E516" s="70" t="s">
        <v>1227</v>
      </c>
      <c r="F516" s="71" t="s">
        <v>1228</v>
      </c>
      <c r="G516" s="9" t="s">
        <v>12757</v>
      </c>
      <c r="H516" s="9" t="s">
        <v>12749</v>
      </c>
      <c r="I516" s="41">
        <v>68</v>
      </c>
      <c r="J516" s="8" t="s">
        <v>59</v>
      </c>
      <c r="K516" s="8" t="s">
        <v>1142</v>
      </c>
      <c r="L516" s="8" t="s">
        <v>1157</v>
      </c>
      <c r="M516" s="8" t="s">
        <v>60</v>
      </c>
      <c r="N516" s="72" t="s">
        <v>61</v>
      </c>
      <c r="O516" s="23">
        <v>744432.24</v>
      </c>
      <c r="P516" s="23">
        <v>131370.4</v>
      </c>
      <c r="Q516" s="23">
        <v>218951.27</v>
      </c>
      <c r="R516" s="23"/>
      <c r="S516" s="23">
        <v>65858.58</v>
      </c>
      <c r="T516" s="23">
        <f t="shared" si="13"/>
        <v>1160612.49</v>
      </c>
      <c r="U516" s="39" t="s">
        <v>62</v>
      </c>
      <c r="V516" s="18">
        <v>4</v>
      </c>
      <c r="W516" s="23">
        <v>744432.24</v>
      </c>
      <c r="X516" s="23">
        <v>131370.4</v>
      </c>
    </row>
    <row r="517" spans="1:24" x14ac:dyDescent="0.25">
      <c r="A517" s="39">
        <v>27</v>
      </c>
      <c r="B517" s="39" t="s">
        <v>55</v>
      </c>
      <c r="C517" s="167">
        <v>109708</v>
      </c>
      <c r="D517" s="70" t="s">
        <v>1229</v>
      </c>
      <c r="E517" s="70" t="s">
        <v>1230</v>
      </c>
      <c r="F517" s="71" t="s">
        <v>1231</v>
      </c>
      <c r="G517" s="9" t="s">
        <v>12757</v>
      </c>
      <c r="H517" s="9" t="s">
        <v>12758</v>
      </c>
      <c r="I517" s="41">
        <v>67.34</v>
      </c>
      <c r="J517" s="8" t="s">
        <v>59</v>
      </c>
      <c r="K517" s="8" t="s">
        <v>1142</v>
      </c>
      <c r="L517" s="8" t="s">
        <v>1142</v>
      </c>
      <c r="M517" s="8" t="s">
        <v>60</v>
      </c>
      <c r="N517" s="72" t="s">
        <v>61</v>
      </c>
      <c r="O517" s="23">
        <v>760169.37</v>
      </c>
      <c r="P517" s="23">
        <v>134147.53</v>
      </c>
      <c r="Q517" s="23">
        <v>234586.05</v>
      </c>
      <c r="R517" s="23"/>
      <c r="S517" s="23">
        <v>235398.36</v>
      </c>
      <c r="T517" s="23">
        <f t="shared" si="13"/>
        <v>1364301.31</v>
      </c>
      <c r="U517" s="39" t="s">
        <v>62</v>
      </c>
      <c r="V517" s="18">
        <v>1</v>
      </c>
      <c r="W517" s="23">
        <v>760109.48</v>
      </c>
      <c r="X517" s="23">
        <v>134136.97</v>
      </c>
    </row>
    <row r="518" spans="1:24" x14ac:dyDescent="0.25">
      <c r="A518" s="8">
        <v>28</v>
      </c>
      <c r="B518" s="39" t="s">
        <v>55</v>
      </c>
      <c r="C518" s="167">
        <v>104470</v>
      </c>
      <c r="D518" s="70" t="s">
        <v>1232</v>
      </c>
      <c r="E518" s="70" t="s">
        <v>1233</v>
      </c>
      <c r="F518" s="71" t="s">
        <v>1234</v>
      </c>
      <c r="G518" s="9" t="s">
        <v>12759</v>
      </c>
      <c r="H518" s="9" t="s">
        <v>12923</v>
      </c>
      <c r="I518" s="41">
        <v>68</v>
      </c>
      <c r="J518" s="8" t="s">
        <v>59</v>
      </c>
      <c r="K518" s="8" t="s">
        <v>1142</v>
      </c>
      <c r="L518" s="8" t="s">
        <v>1157</v>
      </c>
      <c r="M518" s="8" t="s">
        <v>60</v>
      </c>
      <c r="N518" s="72" t="s">
        <v>61</v>
      </c>
      <c r="O518" s="23">
        <v>753946.6</v>
      </c>
      <c r="P518" s="23">
        <v>133049.4</v>
      </c>
      <c r="Q518" s="23">
        <v>221749</v>
      </c>
      <c r="R518" s="23"/>
      <c r="S518" s="23">
        <v>265998.23</v>
      </c>
      <c r="T518" s="23">
        <f t="shared" si="13"/>
        <v>1374743.23</v>
      </c>
      <c r="U518" s="39" t="s">
        <v>66</v>
      </c>
      <c r="V518" s="18">
        <v>2</v>
      </c>
      <c r="W518" s="23">
        <v>753377.88</v>
      </c>
      <c r="X518" s="23">
        <v>132949.07</v>
      </c>
    </row>
    <row r="519" spans="1:24" x14ac:dyDescent="0.25">
      <c r="A519" s="39">
        <v>29</v>
      </c>
      <c r="B519" s="39" t="s">
        <v>55</v>
      </c>
      <c r="C519" s="167">
        <v>109474</v>
      </c>
      <c r="D519" s="70" t="s">
        <v>1235</v>
      </c>
      <c r="E519" s="70" t="s">
        <v>1236</v>
      </c>
      <c r="F519" s="71" t="s">
        <v>1237</v>
      </c>
      <c r="G519" s="9" t="s">
        <v>12759</v>
      </c>
      <c r="H519" s="9" t="s">
        <v>12737</v>
      </c>
      <c r="I519" s="41">
        <v>72.25</v>
      </c>
      <c r="J519" s="8" t="s">
        <v>59</v>
      </c>
      <c r="K519" s="8" t="s">
        <v>1142</v>
      </c>
      <c r="L519" s="8" t="s">
        <v>1238</v>
      </c>
      <c r="M519" s="8" t="s">
        <v>60</v>
      </c>
      <c r="N519" s="72" t="s">
        <v>61</v>
      </c>
      <c r="O519" s="23">
        <v>757084.29</v>
      </c>
      <c r="P519" s="23">
        <v>133603.10999999999</v>
      </c>
      <c r="Q519" s="23">
        <v>157180.13</v>
      </c>
      <c r="R519" s="23"/>
      <c r="S519" s="23">
        <v>198182.26</v>
      </c>
      <c r="T519" s="23">
        <f t="shared" si="13"/>
        <v>1246049.79</v>
      </c>
      <c r="U519" s="39" t="s">
        <v>62</v>
      </c>
      <c r="V519" s="18">
        <v>4</v>
      </c>
      <c r="W519" s="23">
        <v>753148.18</v>
      </c>
      <c r="X519" s="23">
        <v>132908.57</v>
      </c>
    </row>
    <row r="520" spans="1:24" x14ac:dyDescent="0.25">
      <c r="A520" s="8">
        <v>30</v>
      </c>
      <c r="B520" s="39" t="s">
        <v>55</v>
      </c>
      <c r="C520" s="167">
        <v>111103</v>
      </c>
      <c r="D520" s="70" t="s">
        <v>1239</v>
      </c>
      <c r="E520" s="70" t="s">
        <v>1240</v>
      </c>
      <c r="F520" s="71" t="s">
        <v>1241</v>
      </c>
      <c r="G520" s="9" t="s">
        <v>12997</v>
      </c>
      <c r="H520" s="9" t="s">
        <v>12741</v>
      </c>
      <c r="I520" s="41">
        <v>76.17</v>
      </c>
      <c r="J520" s="8" t="s">
        <v>59</v>
      </c>
      <c r="K520" s="8" t="s">
        <v>1142</v>
      </c>
      <c r="L520" s="8" t="s">
        <v>1142</v>
      </c>
      <c r="M520" s="8" t="s">
        <v>60</v>
      </c>
      <c r="N520" s="72" t="s">
        <v>61</v>
      </c>
      <c r="O520" s="23">
        <v>760209.27</v>
      </c>
      <c r="P520" s="23">
        <v>134154.57999999999</v>
      </c>
      <c r="Q520" s="23">
        <v>103698.69</v>
      </c>
      <c r="R520" s="23"/>
      <c r="S520" s="23">
        <v>19070.36</v>
      </c>
      <c r="T520" s="23">
        <f t="shared" si="13"/>
        <v>1017132.9</v>
      </c>
      <c r="U520" s="39" t="s">
        <v>62</v>
      </c>
      <c r="V520" s="18">
        <v>0</v>
      </c>
      <c r="W520" s="23">
        <v>754152.74</v>
      </c>
      <c r="X520" s="23">
        <v>133085.79</v>
      </c>
    </row>
    <row r="521" spans="1:24" x14ac:dyDescent="0.25">
      <c r="A521" s="39">
        <v>31</v>
      </c>
      <c r="B521" s="39" t="s">
        <v>55</v>
      </c>
      <c r="C521" s="167">
        <v>111920</v>
      </c>
      <c r="D521" s="70" t="s">
        <v>1242</v>
      </c>
      <c r="E521" s="70" t="s">
        <v>1243</v>
      </c>
      <c r="F521" s="71" t="s">
        <v>1244</v>
      </c>
      <c r="G521" s="9" t="s">
        <v>12997</v>
      </c>
      <c r="H521" s="9" t="s">
        <v>12741</v>
      </c>
      <c r="I521" s="41">
        <v>76.5</v>
      </c>
      <c r="J521" s="8" t="s">
        <v>59</v>
      </c>
      <c r="K521" s="8" t="s">
        <v>1142</v>
      </c>
      <c r="L521" s="8" t="s">
        <v>1150</v>
      </c>
      <c r="M521" s="8" t="s">
        <v>60</v>
      </c>
      <c r="N521" s="72" t="s">
        <v>61</v>
      </c>
      <c r="O521" s="23">
        <v>757057.85</v>
      </c>
      <c r="P521" s="23">
        <v>133598.45000000001</v>
      </c>
      <c r="Q521" s="23">
        <v>98962</v>
      </c>
      <c r="R521" s="23"/>
      <c r="S521" s="23">
        <v>189455.47</v>
      </c>
      <c r="T521" s="23">
        <f t="shared" si="13"/>
        <v>1179073.77</v>
      </c>
      <c r="U521" s="39" t="s">
        <v>62</v>
      </c>
      <c r="V521" s="18">
        <v>1</v>
      </c>
      <c r="W521" s="23">
        <v>754986.61</v>
      </c>
      <c r="X521" s="23">
        <v>133232.93</v>
      </c>
    </row>
    <row r="522" spans="1:24" x14ac:dyDescent="0.25">
      <c r="A522" s="8">
        <v>32</v>
      </c>
      <c r="B522" s="39" t="s">
        <v>55</v>
      </c>
      <c r="C522" s="167">
        <v>109297</v>
      </c>
      <c r="D522" s="70" t="s">
        <v>1245</v>
      </c>
      <c r="E522" s="70" t="s">
        <v>1246</v>
      </c>
      <c r="F522" s="71" t="s">
        <v>1247</v>
      </c>
      <c r="G522" s="9" t="s">
        <v>12762</v>
      </c>
      <c r="H522" s="9" t="s">
        <v>12769</v>
      </c>
      <c r="I522" s="41">
        <v>68</v>
      </c>
      <c r="J522" s="8" t="s">
        <v>59</v>
      </c>
      <c r="K522" s="8" t="s">
        <v>1142</v>
      </c>
      <c r="L522" s="8" t="s">
        <v>1157</v>
      </c>
      <c r="M522" s="8" t="s">
        <v>60</v>
      </c>
      <c r="N522" s="72" t="s">
        <v>61</v>
      </c>
      <c r="O522" s="23">
        <v>589402.65</v>
      </c>
      <c r="P522" s="23">
        <v>104012.24</v>
      </c>
      <c r="Q522" s="23">
        <v>173353.74</v>
      </c>
      <c r="R522" s="23"/>
      <c r="S522" s="23">
        <v>0</v>
      </c>
      <c r="T522" s="23">
        <f t="shared" si="13"/>
        <v>866768.63</v>
      </c>
      <c r="U522" s="39" t="s">
        <v>62</v>
      </c>
      <c r="V522" s="18">
        <v>2</v>
      </c>
      <c r="W522" s="23">
        <v>585151.46</v>
      </c>
      <c r="X522" s="23">
        <v>103262.02</v>
      </c>
    </row>
    <row r="523" spans="1:24" x14ac:dyDescent="0.25">
      <c r="A523" s="39">
        <v>33</v>
      </c>
      <c r="B523" s="39" t="s">
        <v>55</v>
      </c>
      <c r="C523" s="167">
        <v>132458</v>
      </c>
      <c r="D523" s="70" t="s">
        <v>16650</v>
      </c>
      <c r="E523" s="70" t="s">
        <v>16651</v>
      </c>
      <c r="F523" s="71" t="s">
        <v>16652</v>
      </c>
      <c r="G523" s="9" t="s">
        <v>16653</v>
      </c>
      <c r="H523" s="9" t="s">
        <v>12834</v>
      </c>
      <c r="I523" s="41">
        <v>68</v>
      </c>
      <c r="J523" s="8" t="s">
        <v>59</v>
      </c>
      <c r="K523" s="8" t="s">
        <v>1142</v>
      </c>
      <c r="L523" s="8" t="s">
        <v>1146</v>
      </c>
      <c r="M523" s="8" t="s">
        <v>60</v>
      </c>
      <c r="N523" s="72" t="s">
        <v>61</v>
      </c>
      <c r="O523" s="23">
        <v>804375.13</v>
      </c>
      <c r="P523" s="23">
        <v>141948.54999999999</v>
      </c>
      <c r="Q523" s="23">
        <v>236580.92</v>
      </c>
      <c r="R523" s="23"/>
      <c r="S523" s="23">
        <v>228250.48</v>
      </c>
      <c r="T523" s="23">
        <f t="shared" si="13"/>
        <v>1411155.0799999998</v>
      </c>
      <c r="U523" s="39" t="s">
        <v>66</v>
      </c>
      <c r="V523" s="18">
        <v>0</v>
      </c>
      <c r="W523" s="23">
        <v>0</v>
      </c>
      <c r="X523" s="23">
        <v>0</v>
      </c>
    </row>
    <row r="524" spans="1:24" x14ac:dyDescent="0.25">
      <c r="A524" s="8">
        <v>34</v>
      </c>
      <c r="B524" s="39" t="s">
        <v>55</v>
      </c>
      <c r="C524" s="167">
        <v>110277</v>
      </c>
      <c r="D524" s="70" t="s">
        <v>1248</v>
      </c>
      <c r="E524" s="70" t="s">
        <v>1249</v>
      </c>
      <c r="F524" s="71" t="s">
        <v>1250</v>
      </c>
      <c r="G524" s="9" t="s">
        <v>13052</v>
      </c>
      <c r="H524" s="9" t="s">
        <v>12736</v>
      </c>
      <c r="I524" s="41">
        <v>75.95</v>
      </c>
      <c r="J524" s="8" t="s">
        <v>59</v>
      </c>
      <c r="K524" s="8" t="s">
        <v>1142</v>
      </c>
      <c r="L524" s="8" t="s">
        <v>1215</v>
      </c>
      <c r="M524" s="8" t="s">
        <v>60</v>
      </c>
      <c r="N524" s="72" t="s">
        <v>61</v>
      </c>
      <c r="O524" s="23">
        <v>760266.82</v>
      </c>
      <c r="P524" s="23">
        <v>134164.74</v>
      </c>
      <c r="Q524" s="23">
        <v>106611.04</v>
      </c>
      <c r="R524" s="23"/>
      <c r="S524" s="23">
        <v>217075.43</v>
      </c>
      <c r="T524" s="23">
        <f t="shared" si="13"/>
        <v>1218118.03</v>
      </c>
      <c r="U524" s="39" t="s">
        <v>62</v>
      </c>
      <c r="V524" s="18">
        <v>0</v>
      </c>
      <c r="W524" s="23">
        <v>744242.58</v>
      </c>
      <c r="X524" s="23">
        <v>131336.93</v>
      </c>
    </row>
    <row r="525" spans="1:24" x14ac:dyDescent="0.25">
      <c r="A525" s="39">
        <v>35</v>
      </c>
      <c r="B525" s="39" t="s">
        <v>55</v>
      </c>
      <c r="C525" s="167">
        <v>113871</v>
      </c>
      <c r="D525" s="70" t="s">
        <v>1251</v>
      </c>
      <c r="E525" s="70" t="s">
        <v>1252</v>
      </c>
      <c r="F525" s="71" t="s">
        <v>1253</v>
      </c>
      <c r="G525" s="9" t="s">
        <v>13052</v>
      </c>
      <c r="H525" s="9" t="s">
        <v>12880</v>
      </c>
      <c r="I525" s="41">
        <v>60.35</v>
      </c>
      <c r="J525" s="8" t="s">
        <v>59</v>
      </c>
      <c r="K525" s="8" t="s">
        <v>1142</v>
      </c>
      <c r="L525" s="8" t="s">
        <v>1142</v>
      </c>
      <c r="M525" s="8" t="s">
        <v>60</v>
      </c>
      <c r="N525" s="72" t="s">
        <v>61</v>
      </c>
      <c r="O525" s="23">
        <v>758810.5</v>
      </c>
      <c r="P525" s="23">
        <v>133907.74</v>
      </c>
      <c r="Q525" s="23">
        <v>364631.4</v>
      </c>
      <c r="R525" s="23"/>
      <c r="S525" s="23">
        <v>41918.33</v>
      </c>
      <c r="T525" s="23">
        <f t="shared" si="13"/>
        <v>1299267.9700000002</v>
      </c>
      <c r="U525" s="39" t="s">
        <v>66</v>
      </c>
      <c r="V525" s="18">
        <v>3</v>
      </c>
      <c r="W525" s="23">
        <v>172939.58</v>
      </c>
      <c r="X525" s="23">
        <v>30518.75</v>
      </c>
    </row>
    <row r="526" spans="1:24" x14ac:dyDescent="0.25">
      <c r="A526" s="8">
        <v>36</v>
      </c>
      <c r="B526" s="39" t="s">
        <v>55</v>
      </c>
      <c r="C526" s="167">
        <v>132441</v>
      </c>
      <c r="D526" s="70" t="s">
        <v>16654</v>
      </c>
      <c r="E526" s="70" t="s">
        <v>16655</v>
      </c>
      <c r="F526" s="71" t="s">
        <v>16656</v>
      </c>
      <c r="G526" s="9" t="s">
        <v>16573</v>
      </c>
      <c r="H526" s="9" t="s">
        <v>12834</v>
      </c>
      <c r="I526" s="41">
        <v>68</v>
      </c>
      <c r="J526" s="8" t="s">
        <v>59</v>
      </c>
      <c r="K526" s="8" t="s">
        <v>1142</v>
      </c>
      <c r="L526" s="8" t="s">
        <v>1219</v>
      </c>
      <c r="M526" s="8" t="s">
        <v>60</v>
      </c>
      <c r="N526" s="72" t="s">
        <v>61</v>
      </c>
      <c r="O526" s="23">
        <v>797287.73</v>
      </c>
      <c r="P526" s="23">
        <v>140697.84</v>
      </c>
      <c r="Q526" s="23">
        <v>234496.4</v>
      </c>
      <c r="R526" s="23"/>
      <c r="S526" s="23">
        <v>242356.04</v>
      </c>
      <c r="T526" s="23">
        <f t="shared" ref="T526:T589" si="16">O526+P526+Q526+S526</f>
        <v>1414838.01</v>
      </c>
      <c r="U526" s="39" t="s">
        <v>66</v>
      </c>
      <c r="V526" s="18">
        <v>0</v>
      </c>
      <c r="W526" s="23">
        <v>0</v>
      </c>
      <c r="X526" s="23">
        <v>0</v>
      </c>
    </row>
    <row r="527" spans="1:24" x14ac:dyDescent="0.25">
      <c r="A527" s="39">
        <v>37</v>
      </c>
      <c r="B527" s="39" t="s">
        <v>55</v>
      </c>
      <c r="C527" s="167">
        <v>103727</v>
      </c>
      <c r="D527" s="70" t="s">
        <v>1254</v>
      </c>
      <c r="E527" s="70" t="s">
        <v>1255</v>
      </c>
      <c r="F527" s="71" t="s">
        <v>1256</v>
      </c>
      <c r="G527" s="9" t="s">
        <v>13053</v>
      </c>
      <c r="H527" s="9" t="s">
        <v>12727</v>
      </c>
      <c r="I527" s="41">
        <v>68.38</v>
      </c>
      <c r="J527" s="8" t="s">
        <v>59</v>
      </c>
      <c r="K527" s="8" t="s">
        <v>1142</v>
      </c>
      <c r="L527" s="8" t="s">
        <v>1204</v>
      </c>
      <c r="M527" s="8" t="s">
        <v>60</v>
      </c>
      <c r="N527" s="72" t="s">
        <v>61</v>
      </c>
      <c r="O527" s="23">
        <v>686805.47</v>
      </c>
      <c r="P527" s="23">
        <v>121200.96000000001</v>
      </c>
      <c r="Q527" s="23">
        <v>196352.09</v>
      </c>
      <c r="R527" s="23"/>
      <c r="S527" s="23">
        <v>191066.12</v>
      </c>
      <c r="T527" s="23">
        <f t="shared" si="16"/>
        <v>1195424.6399999999</v>
      </c>
      <c r="U527" s="39" t="s">
        <v>62</v>
      </c>
      <c r="V527" s="18">
        <v>0</v>
      </c>
      <c r="W527" s="23">
        <v>685933.3</v>
      </c>
      <c r="X527" s="23">
        <v>121047.07</v>
      </c>
    </row>
    <row r="528" spans="1:24" x14ac:dyDescent="0.25">
      <c r="A528" s="8">
        <v>38</v>
      </c>
      <c r="B528" s="39" t="s">
        <v>55</v>
      </c>
      <c r="C528" s="167">
        <v>103914</v>
      </c>
      <c r="D528" s="70" t="s">
        <v>1257</v>
      </c>
      <c r="E528" s="70" t="s">
        <v>1258</v>
      </c>
      <c r="F528" s="71" t="s">
        <v>1259</v>
      </c>
      <c r="G528" s="9" t="s">
        <v>12771</v>
      </c>
      <c r="H528" s="9" t="s">
        <v>12754</v>
      </c>
      <c r="I528" s="41">
        <v>63.75</v>
      </c>
      <c r="J528" s="8" t="s">
        <v>59</v>
      </c>
      <c r="K528" s="8" t="s">
        <v>1142</v>
      </c>
      <c r="L528" s="8" t="s">
        <v>1260</v>
      </c>
      <c r="M528" s="8" t="s">
        <v>60</v>
      </c>
      <c r="N528" s="72" t="s">
        <v>61</v>
      </c>
      <c r="O528" s="23">
        <v>758920.67</v>
      </c>
      <c r="P528" s="23">
        <v>133927.18</v>
      </c>
      <c r="Q528" s="23">
        <v>297615.96000000002</v>
      </c>
      <c r="R528" s="23"/>
      <c r="S528" s="23">
        <v>220536.92</v>
      </c>
      <c r="T528" s="23">
        <f t="shared" si="16"/>
        <v>1411000.73</v>
      </c>
      <c r="U528" s="39" t="s">
        <v>62</v>
      </c>
      <c r="V528" s="18">
        <v>1</v>
      </c>
      <c r="W528" s="23">
        <v>758232.17</v>
      </c>
      <c r="X528" s="23">
        <v>133805.68</v>
      </c>
    </row>
    <row r="529" spans="1:24" x14ac:dyDescent="0.25">
      <c r="A529" s="39">
        <v>39</v>
      </c>
      <c r="B529" s="39" t="s">
        <v>55</v>
      </c>
      <c r="C529" s="167">
        <v>108625</v>
      </c>
      <c r="D529" s="70" t="s">
        <v>1261</v>
      </c>
      <c r="E529" s="70" t="s">
        <v>1262</v>
      </c>
      <c r="F529" s="71" t="s">
        <v>1263</v>
      </c>
      <c r="G529" s="9" t="s">
        <v>12771</v>
      </c>
      <c r="H529" s="9" t="s">
        <v>12805</v>
      </c>
      <c r="I529" s="41">
        <v>64.540000000000006</v>
      </c>
      <c r="J529" s="8" t="s">
        <v>59</v>
      </c>
      <c r="K529" s="8" t="s">
        <v>1142</v>
      </c>
      <c r="L529" s="8" t="s">
        <v>1219</v>
      </c>
      <c r="M529" s="8" t="s">
        <v>60</v>
      </c>
      <c r="N529" s="72" t="s">
        <v>61</v>
      </c>
      <c r="O529" s="23">
        <v>760260.17</v>
      </c>
      <c r="P529" s="23">
        <v>134163.57</v>
      </c>
      <c r="Q529" s="23">
        <v>283534.56</v>
      </c>
      <c r="R529" s="23"/>
      <c r="S529" s="23">
        <v>485569.73</v>
      </c>
      <c r="T529" s="23">
        <f t="shared" si="16"/>
        <v>1663528.03</v>
      </c>
      <c r="U529" s="39" t="s">
        <v>66</v>
      </c>
      <c r="V529" s="18">
        <v>3</v>
      </c>
      <c r="W529" s="23">
        <v>689033.52</v>
      </c>
      <c r="X529" s="23">
        <v>121594.15</v>
      </c>
    </row>
    <row r="530" spans="1:24" x14ac:dyDescent="0.25">
      <c r="A530" s="8">
        <v>40</v>
      </c>
      <c r="B530" s="39" t="s">
        <v>55</v>
      </c>
      <c r="C530" s="167">
        <v>106217</v>
      </c>
      <c r="D530" s="70" t="s">
        <v>1264</v>
      </c>
      <c r="E530" s="70" t="s">
        <v>1265</v>
      </c>
      <c r="F530" s="71" t="s">
        <v>1266</v>
      </c>
      <c r="G530" s="9" t="s">
        <v>12934</v>
      </c>
      <c r="H530" s="9" t="s">
        <v>12736</v>
      </c>
      <c r="I530" s="41">
        <v>68</v>
      </c>
      <c r="J530" s="8" t="s">
        <v>59</v>
      </c>
      <c r="K530" s="8" t="s">
        <v>1142</v>
      </c>
      <c r="L530" s="8" t="s">
        <v>1238</v>
      </c>
      <c r="M530" s="8" t="s">
        <v>60</v>
      </c>
      <c r="N530" s="72" t="s">
        <v>61</v>
      </c>
      <c r="O530" s="23">
        <v>689618.37</v>
      </c>
      <c r="P530" s="23">
        <v>121697.36</v>
      </c>
      <c r="Q530" s="23">
        <v>202828.93</v>
      </c>
      <c r="R530" s="23"/>
      <c r="S530" s="23">
        <v>244571.78</v>
      </c>
      <c r="T530" s="23">
        <f t="shared" si="16"/>
        <v>1258716.44</v>
      </c>
      <c r="U530" s="39" t="s">
        <v>62</v>
      </c>
      <c r="V530" s="18">
        <v>1</v>
      </c>
      <c r="W530" s="23">
        <v>688268.66</v>
      </c>
      <c r="X530" s="23">
        <v>121459.17</v>
      </c>
    </row>
    <row r="531" spans="1:24" x14ac:dyDescent="0.25">
      <c r="A531" s="39">
        <v>41</v>
      </c>
      <c r="B531" s="39" t="s">
        <v>55</v>
      </c>
      <c r="C531" s="167">
        <v>102354</v>
      </c>
      <c r="D531" s="70" t="s">
        <v>1267</v>
      </c>
      <c r="E531" s="70" t="s">
        <v>1268</v>
      </c>
      <c r="F531" s="71" t="s">
        <v>1269</v>
      </c>
      <c r="G531" s="9" t="s">
        <v>13054</v>
      </c>
      <c r="H531" s="9" t="s">
        <v>12749</v>
      </c>
      <c r="I531" s="41">
        <v>72.25</v>
      </c>
      <c r="J531" s="8" t="s">
        <v>59</v>
      </c>
      <c r="K531" s="8" t="s">
        <v>1142</v>
      </c>
      <c r="L531" s="8" t="s">
        <v>1219</v>
      </c>
      <c r="M531" s="8" t="s">
        <v>60</v>
      </c>
      <c r="N531" s="72" t="s">
        <v>61</v>
      </c>
      <c r="O531" s="23">
        <v>700562.36</v>
      </c>
      <c r="P531" s="23">
        <v>123628.66</v>
      </c>
      <c r="Q531" s="23">
        <v>145445.48000000001</v>
      </c>
      <c r="R531" s="23"/>
      <c r="S531" s="23">
        <v>184280.93</v>
      </c>
      <c r="T531" s="23">
        <f t="shared" si="16"/>
        <v>1153917.43</v>
      </c>
      <c r="U531" s="39" t="s">
        <v>62</v>
      </c>
      <c r="V531" s="18">
        <v>4</v>
      </c>
      <c r="W531" s="23">
        <v>700129.83</v>
      </c>
      <c r="X531" s="23">
        <v>123552.34</v>
      </c>
    </row>
    <row r="532" spans="1:24" x14ac:dyDescent="0.25">
      <c r="A532" s="8">
        <v>42</v>
      </c>
      <c r="B532" s="39" t="s">
        <v>55</v>
      </c>
      <c r="C532" s="167">
        <v>112014</v>
      </c>
      <c r="D532" s="70" t="s">
        <v>1270</v>
      </c>
      <c r="E532" s="70" t="s">
        <v>1271</v>
      </c>
      <c r="F532" s="71" t="s">
        <v>1272</v>
      </c>
      <c r="G532" s="9" t="s">
        <v>12776</v>
      </c>
      <c r="H532" s="9" t="s">
        <v>12739</v>
      </c>
      <c r="I532" s="41">
        <v>67.150000000000006</v>
      </c>
      <c r="J532" s="8" t="s">
        <v>59</v>
      </c>
      <c r="K532" s="8" t="s">
        <v>1142</v>
      </c>
      <c r="L532" s="8" t="s">
        <v>1142</v>
      </c>
      <c r="M532" s="8" t="s">
        <v>60</v>
      </c>
      <c r="N532" s="72" t="s">
        <v>61</v>
      </c>
      <c r="O532" s="23">
        <v>310807.59999999998</v>
      </c>
      <c r="P532" s="23">
        <v>54848.41</v>
      </c>
      <c r="Q532" s="23">
        <v>97199.7</v>
      </c>
      <c r="R532" s="23"/>
      <c r="S532" s="23">
        <v>89547.81</v>
      </c>
      <c r="T532" s="23">
        <f t="shared" si="16"/>
        <v>552403.52</v>
      </c>
      <c r="U532" s="39" t="s">
        <v>62</v>
      </c>
      <c r="V532" s="18">
        <v>1</v>
      </c>
      <c r="W532" s="23">
        <v>310061.09000000003</v>
      </c>
      <c r="X532" s="23">
        <v>54716.67</v>
      </c>
    </row>
    <row r="533" spans="1:24" x14ac:dyDescent="0.25">
      <c r="A533" s="39">
        <v>43</v>
      </c>
      <c r="B533" s="39" t="s">
        <v>55</v>
      </c>
      <c r="C533" s="167">
        <v>113389</v>
      </c>
      <c r="D533" s="70" t="s">
        <v>1273</v>
      </c>
      <c r="E533" s="70" t="s">
        <v>1274</v>
      </c>
      <c r="F533" s="71" t="s">
        <v>1275</v>
      </c>
      <c r="G533" s="9" t="s">
        <v>12776</v>
      </c>
      <c r="H533" s="9" t="s">
        <v>12736</v>
      </c>
      <c r="I533" s="41">
        <v>68</v>
      </c>
      <c r="J533" s="8" t="s">
        <v>59</v>
      </c>
      <c r="K533" s="8" t="s">
        <v>1142</v>
      </c>
      <c r="L533" s="8" t="s">
        <v>1204</v>
      </c>
      <c r="M533" s="8" t="s">
        <v>60</v>
      </c>
      <c r="N533" s="72" t="s">
        <v>61</v>
      </c>
      <c r="O533" s="23">
        <v>760260.58</v>
      </c>
      <c r="P533" s="23">
        <v>134163.64000000001</v>
      </c>
      <c r="Q533" s="23">
        <v>223606.06</v>
      </c>
      <c r="R533" s="23"/>
      <c r="S533" s="23">
        <v>212425.75</v>
      </c>
      <c r="T533" s="23">
        <f t="shared" si="16"/>
        <v>1330456.03</v>
      </c>
      <c r="U533" s="39" t="s">
        <v>62</v>
      </c>
      <c r="V533" s="18">
        <v>0</v>
      </c>
      <c r="W533" s="23">
        <v>758749.74</v>
      </c>
      <c r="X533" s="23">
        <v>133897.01999999999</v>
      </c>
    </row>
    <row r="534" spans="1:24" x14ac:dyDescent="0.25">
      <c r="A534" s="8">
        <v>44</v>
      </c>
      <c r="B534" s="39" t="s">
        <v>55</v>
      </c>
      <c r="C534" s="167">
        <v>103349</v>
      </c>
      <c r="D534" s="70" t="s">
        <v>1276</v>
      </c>
      <c r="E534" s="70" t="s">
        <v>1277</v>
      </c>
      <c r="F534" s="71" t="s">
        <v>176</v>
      </c>
      <c r="G534" s="9" t="s">
        <v>12778</v>
      </c>
      <c r="H534" s="9" t="s">
        <v>12751</v>
      </c>
      <c r="I534" s="41">
        <v>68.38</v>
      </c>
      <c r="J534" s="8" t="s">
        <v>59</v>
      </c>
      <c r="K534" s="8" t="s">
        <v>1142</v>
      </c>
      <c r="L534" s="8" t="s">
        <v>1183</v>
      </c>
      <c r="M534" s="8" t="s">
        <v>60</v>
      </c>
      <c r="N534" s="72" t="s">
        <v>61</v>
      </c>
      <c r="O534" s="23">
        <v>743365.42</v>
      </c>
      <c r="P534" s="23">
        <v>131182.14000000001</v>
      </c>
      <c r="Q534" s="23">
        <v>212522.12</v>
      </c>
      <c r="R534" s="23"/>
      <c r="S534" s="23">
        <v>206781.24</v>
      </c>
      <c r="T534" s="23">
        <f t="shared" si="16"/>
        <v>1293850.9200000002</v>
      </c>
      <c r="U534" s="39" t="s">
        <v>62</v>
      </c>
      <c r="V534" s="18">
        <v>0</v>
      </c>
      <c r="W534" s="23">
        <v>739334.79</v>
      </c>
      <c r="X534" s="23">
        <v>130470.86</v>
      </c>
    </row>
    <row r="535" spans="1:24" x14ac:dyDescent="0.25">
      <c r="A535" s="39">
        <v>45</v>
      </c>
      <c r="B535" s="39" t="s">
        <v>55</v>
      </c>
      <c r="C535" s="167">
        <v>105071</v>
      </c>
      <c r="D535" s="70" t="s">
        <v>1278</v>
      </c>
      <c r="E535" s="70" t="s">
        <v>1279</v>
      </c>
      <c r="F535" s="71" t="s">
        <v>1280</v>
      </c>
      <c r="G535" s="9" t="s">
        <v>12778</v>
      </c>
      <c r="H535" s="9" t="s">
        <v>12872</v>
      </c>
      <c r="I535" s="41">
        <v>68</v>
      </c>
      <c r="J535" s="8" t="s">
        <v>59</v>
      </c>
      <c r="K535" s="8" t="s">
        <v>1142</v>
      </c>
      <c r="L535" s="8" t="s">
        <v>1219</v>
      </c>
      <c r="M535" s="8" t="s">
        <v>60</v>
      </c>
      <c r="N535" s="72" t="s">
        <v>61</v>
      </c>
      <c r="O535" s="23">
        <v>555727.66</v>
      </c>
      <c r="P535" s="23">
        <v>98069.59</v>
      </c>
      <c r="Q535" s="23">
        <v>163449.31</v>
      </c>
      <c r="R535" s="23"/>
      <c r="S535" s="23">
        <v>156532.85</v>
      </c>
      <c r="T535" s="23">
        <f t="shared" si="16"/>
        <v>973779.41</v>
      </c>
      <c r="U535" s="39" t="s">
        <v>205</v>
      </c>
      <c r="V535" s="18">
        <v>1</v>
      </c>
      <c r="W535" s="23">
        <v>0</v>
      </c>
      <c r="X535" s="23">
        <v>0</v>
      </c>
    </row>
    <row r="536" spans="1:24" x14ac:dyDescent="0.25">
      <c r="A536" s="8">
        <v>46</v>
      </c>
      <c r="B536" s="39" t="s">
        <v>55</v>
      </c>
      <c r="C536" s="167">
        <v>110017</v>
      </c>
      <c r="D536" s="70" t="s">
        <v>1281</v>
      </c>
      <c r="E536" s="70" t="s">
        <v>1282</v>
      </c>
      <c r="F536" s="71" t="s">
        <v>1283</v>
      </c>
      <c r="G536" s="9" t="s">
        <v>12936</v>
      </c>
      <c r="H536" s="9" t="s">
        <v>12829</v>
      </c>
      <c r="I536" s="41">
        <v>68</v>
      </c>
      <c r="J536" s="8" t="s">
        <v>59</v>
      </c>
      <c r="K536" s="8" t="s">
        <v>1142</v>
      </c>
      <c r="L536" s="8" t="s">
        <v>1142</v>
      </c>
      <c r="M536" s="8" t="s">
        <v>60</v>
      </c>
      <c r="N536" s="72" t="s">
        <v>61</v>
      </c>
      <c r="O536" s="23">
        <v>645354.30000000005</v>
      </c>
      <c r="P536" s="23">
        <v>113886.05</v>
      </c>
      <c r="Q536" s="23">
        <v>189810.09</v>
      </c>
      <c r="R536" s="23"/>
      <c r="S536" s="23">
        <v>14260.83</v>
      </c>
      <c r="T536" s="23">
        <f t="shared" si="16"/>
        <v>963311.27</v>
      </c>
      <c r="U536" s="39" t="s">
        <v>66</v>
      </c>
      <c r="V536" s="18">
        <v>4</v>
      </c>
      <c r="W536" s="23">
        <v>515978.77</v>
      </c>
      <c r="X536" s="23">
        <v>91055.05</v>
      </c>
    </row>
    <row r="537" spans="1:24" x14ac:dyDescent="0.25">
      <c r="A537" s="39">
        <v>47</v>
      </c>
      <c r="B537" s="39" t="s">
        <v>55</v>
      </c>
      <c r="C537" s="167">
        <v>132365</v>
      </c>
      <c r="D537" s="70" t="s">
        <v>16657</v>
      </c>
      <c r="E537" s="70" t="s">
        <v>16658</v>
      </c>
      <c r="F537" s="71" t="s">
        <v>16659</v>
      </c>
      <c r="G537" s="9" t="s">
        <v>16585</v>
      </c>
      <c r="H537" s="9" t="s">
        <v>12834</v>
      </c>
      <c r="I537" s="41">
        <v>68</v>
      </c>
      <c r="J537" s="8" t="s">
        <v>59</v>
      </c>
      <c r="K537" s="8" t="s">
        <v>1142</v>
      </c>
      <c r="L537" s="8" t="s">
        <v>1238</v>
      </c>
      <c r="M537" s="8" t="s">
        <v>60</v>
      </c>
      <c r="N537" s="72" t="s">
        <v>61</v>
      </c>
      <c r="O537" s="23">
        <v>807769.45</v>
      </c>
      <c r="P537" s="23">
        <v>142547.54999999999</v>
      </c>
      <c r="Q537" s="23">
        <v>237579.33</v>
      </c>
      <c r="R537" s="23"/>
      <c r="S537" s="23">
        <v>230392.71</v>
      </c>
      <c r="T537" s="23">
        <f t="shared" si="16"/>
        <v>1418289.04</v>
      </c>
      <c r="U537" s="39" t="s">
        <v>66</v>
      </c>
      <c r="V537" s="18">
        <v>0</v>
      </c>
      <c r="W537" s="23">
        <v>0</v>
      </c>
      <c r="X537" s="23">
        <v>0</v>
      </c>
    </row>
    <row r="538" spans="1:24" x14ac:dyDescent="0.25">
      <c r="A538" s="8">
        <v>48</v>
      </c>
      <c r="B538" s="39" t="s">
        <v>55</v>
      </c>
      <c r="C538" s="167">
        <v>104012</v>
      </c>
      <c r="D538" s="70" t="s">
        <v>1284</v>
      </c>
      <c r="E538" s="70" t="s">
        <v>1285</v>
      </c>
      <c r="F538" s="71" t="s">
        <v>1286</v>
      </c>
      <c r="G538" s="9" t="s">
        <v>12781</v>
      </c>
      <c r="H538" s="9" t="s">
        <v>12774</v>
      </c>
      <c r="I538" s="41">
        <v>76.5</v>
      </c>
      <c r="J538" s="8" t="s">
        <v>59</v>
      </c>
      <c r="K538" s="8" t="s">
        <v>1142</v>
      </c>
      <c r="L538" s="8" t="s">
        <v>1142</v>
      </c>
      <c r="M538" s="8" t="s">
        <v>60</v>
      </c>
      <c r="N538" s="72" t="s">
        <v>61</v>
      </c>
      <c r="O538" s="23">
        <v>507881.57</v>
      </c>
      <c r="P538" s="23">
        <v>89626.17</v>
      </c>
      <c r="Q538" s="23">
        <v>66390</v>
      </c>
      <c r="R538" s="23"/>
      <c r="S538" s="23">
        <v>126929.58</v>
      </c>
      <c r="T538" s="23">
        <f t="shared" si="16"/>
        <v>790827.32</v>
      </c>
      <c r="U538" s="39" t="s">
        <v>62</v>
      </c>
      <c r="V538" s="18">
        <v>1</v>
      </c>
      <c r="W538" s="23">
        <v>499389.14</v>
      </c>
      <c r="X538" s="23">
        <v>88127.51</v>
      </c>
    </row>
    <row r="539" spans="1:24" x14ac:dyDescent="0.25">
      <c r="A539" s="39">
        <v>49</v>
      </c>
      <c r="B539" s="39" t="s">
        <v>55</v>
      </c>
      <c r="C539" s="167">
        <v>108034</v>
      </c>
      <c r="D539" s="70" t="s">
        <v>1287</v>
      </c>
      <c r="E539" s="70" t="s">
        <v>1288</v>
      </c>
      <c r="F539" s="71" t="s">
        <v>1289</v>
      </c>
      <c r="G539" s="9" t="s">
        <v>12781</v>
      </c>
      <c r="H539" s="9" t="s">
        <v>12798</v>
      </c>
      <c r="I539" s="41">
        <v>68.83</v>
      </c>
      <c r="J539" s="8" t="s">
        <v>59</v>
      </c>
      <c r="K539" s="8" t="s">
        <v>1142</v>
      </c>
      <c r="L539" s="8" t="s">
        <v>1290</v>
      </c>
      <c r="M539" s="8" t="s">
        <v>60</v>
      </c>
      <c r="N539" s="72" t="s">
        <v>61</v>
      </c>
      <c r="O539" s="23">
        <v>735607.94</v>
      </c>
      <c r="P539" s="23">
        <v>129813.17</v>
      </c>
      <c r="Q539" s="23">
        <v>203263.89</v>
      </c>
      <c r="R539" s="23"/>
      <c r="S539" s="23">
        <v>467661.15</v>
      </c>
      <c r="T539" s="23">
        <f t="shared" si="16"/>
        <v>1536346.15</v>
      </c>
      <c r="U539" s="39" t="s">
        <v>66</v>
      </c>
      <c r="V539" s="18">
        <v>5</v>
      </c>
      <c r="W539" s="23">
        <v>701514.6</v>
      </c>
      <c r="X539" s="23">
        <v>123796.7</v>
      </c>
    </row>
    <row r="540" spans="1:24" x14ac:dyDescent="0.25">
      <c r="A540" s="8">
        <v>50</v>
      </c>
      <c r="B540" s="39" t="s">
        <v>55</v>
      </c>
      <c r="C540" s="167">
        <v>102313</v>
      </c>
      <c r="D540" s="70" t="s">
        <v>1291</v>
      </c>
      <c r="E540" s="70" t="s">
        <v>1292</v>
      </c>
      <c r="F540" s="71" t="s">
        <v>1293</v>
      </c>
      <c r="G540" s="9" t="s">
        <v>13055</v>
      </c>
      <c r="H540" s="9" t="s">
        <v>12733</v>
      </c>
      <c r="I540" s="41">
        <v>65.14</v>
      </c>
      <c r="J540" s="8" t="s">
        <v>59</v>
      </c>
      <c r="K540" s="8" t="s">
        <v>1142</v>
      </c>
      <c r="L540" s="8" t="s">
        <v>1142</v>
      </c>
      <c r="M540" s="8" t="s">
        <v>60</v>
      </c>
      <c r="N540" s="72" t="s">
        <v>61</v>
      </c>
      <c r="O540" s="23">
        <v>760291</v>
      </c>
      <c r="P540" s="23">
        <v>134169</v>
      </c>
      <c r="Q540" s="23">
        <v>272660.76</v>
      </c>
      <c r="R540" s="23"/>
      <c r="S540" s="23">
        <v>245080.9</v>
      </c>
      <c r="T540" s="23">
        <f t="shared" si="16"/>
        <v>1412201.66</v>
      </c>
      <c r="U540" s="39" t="s">
        <v>62</v>
      </c>
      <c r="V540" s="18">
        <v>1</v>
      </c>
      <c r="W540" s="23">
        <v>759198.69</v>
      </c>
      <c r="X540" s="23">
        <v>133976.22</v>
      </c>
    </row>
    <row r="541" spans="1:24" x14ac:dyDescent="0.25">
      <c r="A541" s="39">
        <v>51</v>
      </c>
      <c r="B541" s="39" t="s">
        <v>55</v>
      </c>
      <c r="C541" s="167">
        <v>104276</v>
      </c>
      <c r="D541" s="70" t="s">
        <v>1294</v>
      </c>
      <c r="E541" s="70" t="s">
        <v>1295</v>
      </c>
      <c r="F541" s="71" t="s">
        <v>1296</v>
      </c>
      <c r="G541" s="9" t="s">
        <v>12941</v>
      </c>
      <c r="H541" s="9" t="s">
        <v>12736</v>
      </c>
      <c r="I541" s="41">
        <v>68</v>
      </c>
      <c r="J541" s="8" t="s">
        <v>59</v>
      </c>
      <c r="K541" s="8" t="s">
        <v>1142</v>
      </c>
      <c r="L541" s="8" t="s">
        <v>1183</v>
      </c>
      <c r="M541" s="8" t="s">
        <v>60</v>
      </c>
      <c r="N541" s="72" t="s">
        <v>61</v>
      </c>
      <c r="O541" s="23">
        <v>717460.11</v>
      </c>
      <c r="P541" s="23">
        <v>126610.61</v>
      </c>
      <c r="Q541" s="23">
        <v>211017.69</v>
      </c>
      <c r="R541" s="23"/>
      <c r="S541" s="23">
        <v>20966.560000000001</v>
      </c>
      <c r="T541" s="23">
        <f t="shared" si="16"/>
        <v>1076054.97</v>
      </c>
      <c r="U541" s="39" t="s">
        <v>62</v>
      </c>
      <c r="V541" s="18">
        <v>2</v>
      </c>
      <c r="W541" s="23">
        <v>711108.09</v>
      </c>
      <c r="X541" s="23">
        <v>125489.65</v>
      </c>
    </row>
    <row r="542" spans="1:24" x14ac:dyDescent="0.25">
      <c r="A542" s="8">
        <v>52</v>
      </c>
      <c r="B542" s="39" t="s">
        <v>55</v>
      </c>
      <c r="C542" s="167">
        <v>109706</v>
      </c>
      <c r="D542" s="70" t="s">
        <v>1297</v>
      </c>
      <c r="E542" s="70" t="s">
        <v>1298</v>
      </c>
      <c r="F542" s="71" t="s">
        <v>1299</v>
      </c>
      <c r="G542" s="9" t="s">
        <v>12941</v>
      </c>
      <c r="H542" s="9" t="s">
        <v>12739</v>
      </c>
      <c r="I542" s="41">
        <v>67.91</v>
      </c>
      <c r="J542" s="8" t="s">
        <v>59</v>
      </c>
      <c r="K542" s="8" t="s">
        <v>1142</v>
      </c>
      <c r="L542" s="8" t="s">
        <v>1142</v>
      </c>
      <c r="M542" s="8" t="s">
        <v>60</v>
      </c>
      <c r="N542" s="72" t="s">
        <v>61</v>
      </c>
      <c r="O542" s="23">
        <v>648841.69999999995</v>
      </c>
      <c r="P542" s="23">
        <v>114501.48</v>
      </c>
      <c r="Q542" s="23">
        <v>192030.01</v>
      </c>
      <c r="R542" s="23"/>
      <c r="S542" s="23">
        <v>174519.03</v>
      </c>
      <c r="T542" s="23">
        <f t="shared" si="16"/>
        <v>1129892.22</v>
      </c>
      <c r="U542" s="39" t="s">
        <v>62</v>
      </c>
      <c r="V542" s="18">
        <v>2</v>
      </c>
      <c r="W542" s="23">
        <v>648835.85</v>
      </c>
      <c r="X542" s="23">
        <v>114500.5</v>
      </c>
    </row>
    <row r="543" spans="1:24" x14ac:dyDescent="0.25">
      <c r="A543" s="39">
        <v>53</v>
      </c>
      <c r="B543" s="39" t="s">
        <v>55</v>
      </c>
      <c r="C543" s="167">
        <v>110181</v>
      </c>
      <c r="D543" s="70" t="s">
        <v>1300</v>
      </c>
      <c r="E543" s="70" t="s">
        <v>1301</v>
      </c>
      <c r="F543" s="71" t="s">
        <v>1302</v>
      </c>
      <c r="G543" s="9" t="s">
        <v>12941</v>
      </c>
      <c r="H543" s="9" t="s">
        <v>12736</v>
      </c>
      <c r="I543" s="41">
        <v>67.92</v>
      </c>
      <c r="J543" s="8" t="s">
        <v>59</v>
      </c>
      <c r="K543" s="8" t="s">
        <v>1142</v>
      </c>
      <c r="L543" s="8" t="s">
        <v>1183</v>
      </c>
      <c r="M543" s="8" t="s">
        <v>60</v>
      </c>
      <c r="N543" s="72" t="s">
        <v>61</v>
      </c>
      <c r="O543" s="23">
        <v>760152.56</v>
      </c>
      <c r="P543" s="23">
        <v>134144.57999999999</v>
      </c>
      <c r="Q543" s="23">
        <v>224833.31</v>
      </c>
      <c r="R543" s="23"/>
      <c r="S543" s="23">
        <v>212634.79</v>
      </c>
      <c r="T543" s="23">
        <f t="shared" si="16"/>
        <v>1331765.24</v>
      </c>
      <c r="U543" s="39" t="s">
        <v>62</v>
      </c>
      <c r="V543" s="18">
        <v>0</v>
      </c>
      <c r="W543" s="23">
        <v>760144.78</v>
      </c>
      <c r="X543" s="23">
        <v>134143.21</v>
      </c>
    </row>
    <row r="544" spans="1:24" x14ac:dyDescent="0.25">
      <c r="A544" s="8">
        <v>54</v>
      </c>
      <c r="B544" s="39" t="s">
        <v>55</v>
      </c>
      <c r="C544" s="167">
        <v>110015</v>
      </c>
      <c r="D544" s="70" t="s">
        <v>1303</v>
      </c>
      <c r="E544" s="70" t="s">
        <v>1304</v>
      </c>
      <c r="F544" s="71" t="s">
        <v>1305</v>
      </c>
      <c r="G544" s="9" t="s">
        <v>12786</v>
      </c>
      <c r="H544" s="9" t="s">
        <v>12736</v>
      </c>
      <c r="I544" s="41">
        <v>66.3</v>
      </c>
      <c r="J544" s="8" t="s">
        <v>59</v>
      </c>
      <c r="K544" s="8" t="s">
        <v>1142</v>
      </c>
      <c r="L544" s="8" t="s">
        <v>1183</v>
      </c>
      <c r="M544" s="8" t="s">
        <v>60</v>
      </c>
      <c r="N544" s="72" t="s">
        <v>61</v>
      </c>
      <c r="O544" s="23">
        <v>752436.8</v>
      </c>
      <c r="P544" s="23">
        <v>132782.97</v>
      </c>
      <c r="Q544" s="23">
        <v>249677.39</v>
      </c>
      <c r="R544" s="23"/>
      <c r="S544" s="23">
        <v>215630.46</v>
      </c>
      <c r="T544" s="23">
        <f t="shared" si="16"/>
        <v>1350527.62</v>
      </c>
      <c r="U544" s="39" t="s">
        <v>62</v>
      </c>
      <c r="V544" s="18">
        <v>0</v>
      </c>
      <c r="W544" s="23">
        <v>752056.07</v>
      </c>
      <c r="X544" s="23">
        <v>132715.79999999999</v>
      </c>
    </row>
    <row r="545" spans="1:24" x14ac:dyDescent="0.25">
      <c r="A545" s="39">
        <v>55</v>
      </c>
      <c r="B545" s="39" t="s">
        <v>55</v>
      </c>
      <c r="C545" s="167">
        <v>112902</v>
      </c>
      <c r="D545" s="70" t="s">
        <v>1306</v>
      </c>
      <c r="E545" s="70" t="s">
        <v>1307</v>
      </c>
      <c r="F545" s="71" t="s">
        <v>1308</v>
      </c>
      <c r="G545" s="9" t="s">
        <v>13002</v>
      </c>
      <c r="H545" s="9" t="s">
        <v>12865</v>
      </c>
      <c r="I545" s="41">
        <v>68</v>
      </c>
      <c r="J545" s="8" t="s">
        <v>59</v>
      </c>
      <c r="K545" s="8" t="s">
        <v>1142</v>
      </c>
      <c r="L545" s="8" t="s">
        <v>1142</v>
      </c>
      <c r="M545" s="8" t="s">
        <v>60</v>
      </c>
      <c r="N545" s="72" t="s">
        <v>61</v>
      </c>
      <c r="O545" s="23">
        <v>589500.16000000003</v>
      </c>
      <c r="P545" s="23">
        <v>104029.44</v>
      </c>
      <c r="Q545" s="23">
        <v>173382.39999999999</v>
      </c>
      <c r="R545" s="23"/>
      <c r="S545" s="23">
        <v>381357.2</v>
      </c>
      <c r="T545" s="23">
        <f t="shared" si="16"/>
        <v>1248269.2000000002</v>
      </c>
      <c r="U545" s="39" t="s">
        <v>66</v>
      </c>
      <c r="V545" s="18">
        <v>1</v>
      </c>
      <c r="W545" s="23">
        <v>334939.95</v>
      </c>
      <c r="X545" s="23">
        <v>59107.02</v>
      </c>
    </row>
    <row r="546" spans="1:24" x14ac:dyDescent="0.25">
      <c r="A546" s="8">
        <v>56</v>
      </c>
      <c r="B546" s="39" t="s">
        <v>55</v>
      </c>
      <c r="C546" s="167">
        <v>109896</v>
      </c>
      <c r="D546" s="70" t="s">
        <v>1309</v>
      </c>
      <c r="E546" s="70" t="s">
        <v>1310</v>
      </c>
      <c r="F546" s="71" t="s">
        <v>1311</v>
      </c>
      <c r="G546" s="9" t="s">
        <v>13056</v>
      </c>
      <c r="H546" s="9" t="s">
        <v>12761</v>
      </c>
      <c r="I546" s="41">
        <v>68</v>
      </c>
      <c r="J546" s="8" t="s">
        <v>59</v>
      </c>
      <c r="K546" s="8" t="s">
        <v>1142</v>
      </c>
      <c r="L546" s="8" t="s">
        <v>1157</v>
      </c>
      <c r="M546" s="8" t="s">
        <v>60</v>
      </c>
      <c r="N546" s="72" t="s">
        <v>61</v>
      </c>
      <c r="O546" s="23">
        <v>760209.36</v>
      </c>
      <c r="P546" s="23">
        <v>134154.6</v>
      </c>
      <c r="Q546" s="23">
        <v>223590.99</v>
      </c>
      <c r="R546" s="23"/>
      <c r="S546" s="23">
        <v>212411.44</v>
      </c>
      <c r="T546" s="23">
        <f t="shared" si="16"/>
        <v>1330366.3899999999</v>
      </c>
      <c r="U546" s="39" t="s">
        <v>62</v>
      </c>
      <c r="V546" s="18">
        <v>0</v>
      </c>
      <c r="W546" s="23">
        <v>759784.13</v>
      </c>
      <c r="X546" s="23">
        <v>134079.54999999999</v>
      </c>
    </row>
    <row r="547" spans="1:24" x14ac:dyDescent="0.25">
      <c r="A547" s="39">
        <v>57</v>
      </c>
      <c r="B547" s="39" t="s">
        <v>55</v>
      </c>
      <c r="C547" s="167">
        <v>131884</v>
      </c>
      <c r="D547" s="70" t="s">
        <v>16660</v>
      </c>
      <c r="E547" s="70" t="s">
        <v>16661</v>
      </c>
      <c r="F547" s="71" t="s">
        <v>16662</v>
      </c>
      <c r="G547" s="9" t="s">
        <v>16663</v>
      </c>
      <c r="H547" s="9" t="s">
        <v>12834</v>
      </c>
      <c r="I547" s="41">
        <v>68</v>
      </c>
      <c r="J547" s="8" t="s">
        <v>59</v>
      </c>
      <c r="K547" s="8" t="s">
        <v>1142</v>
      </c>
      <c r="L547" s="8" t="s">
        <v>1219</v>
      </c>
      <c r="M547" s="8" t="s">
        <v>60</v>
      </c>
      <c r="N547" s="72" t="s">
        <v>61</v>
      </c>
      <c r="O547" s="23">
        <v>807789</v>
      </c>
      <c r="P547" s="23">
        <v>142551</v>
      </c>
      <c r="Q547" s="23">
        <v>237585</v>
      </c>
      <c r="R547" s="23"/>
      <c r="S547" s="23">
        <v>243422.78</v>
      </c>
      <c r="T547" s="23">
        <f t="shared" si="16"/>
        <v>1431347.78</v>
      </c>
      <c r="U547" s="39" t="s">
        <v>66</v>
      </c>
      <c r="V547" s="18">
        <v>0</v>
      </c>
      <c r="W547" s="23">
        <v>0</v>
      </c>
      <c r="X547" s="23">
        <v>0</v>
      </c>
    </row>
    <row r="548" spans="1:24" x14ac:dyDescent="0.25">
      <c r="A548" s="8">
        <v>58</v>
      </c>
      <c r="B548" s="39" t="s">
        <v>55</v>
      </c>
      <c r="C548" s="167">
        <v>109729</v>
      </c>
      <c r="D548" s="70" t="s">
        <v>1312</v>
      </c>
      <c r="E548" s="70" t="s">
        <v>1313</v>
      </c>
      <c r="F548" s="71" t="s">
        <v>1314</v>
      </c>
      <c r="G548" s="9" t="s">
        <v>12876</v>
      </c>
      <c r="H548" s="9" t="s">
        <v>12739</v>
      </c>
      <c r="I548" s="41">
        <v>68</v>
      </c>
      <c r="J548" s="8" t="s">
        <v>59</v>
      </c>
      <c r="K548" s="8" t="s">
        <v>1142</v>
      </c>
      <c r="L548" s="8" t="s">
        <v>1315</v>
      </c>
      <c r="M548" s="8" t="s">
        <v>60</v>
      </c>
      <c r="N548" s="72" t="s">
        <v>61</v>
      </c>
      <c r="O548" s="23">
        <v>719066</v>
      </c>
      <c r="P548" s="23">
        <v>126894</v>
      </c>
      <c r="Q548" s="23">
        <v>211490</v>
      </c>
      <c r="R548" s="23"/>
      <c r="S548" s="23">
        <v>200915.5</v>
      </c>
      <c r="T548" s="23">
        <f t="shared" si="16"/>
        <v>1258365.5</v>
      </c>
      <c r="U548" s="39" t="s">
        <v>62</v>
      </c>
      <c r="V548" s="18">
        <v>1</v>
      </c>
      <c r="W548" s="23">
        <v>717502</v>
      </c>
      <c r="X548" s="23">
        <v>126618</v>
      </c>
    </row>
    <row r="549" spans="1:24" x14ac:dyDescent="0.25">
      <c r="A549" s="39">
        <v>59</v>
      </c>
      <c r="B549" s="39" t="s">
        <v>55</v>
      </c>
      <c r="C549" s="167">
        <v>111982</v>
      </c>
      <c r="D549" s="70" t="s">
        <v>1316</v>
      </c>
      <c r="E549" s="70" t="s">
        <v>1317</v>
      </c>
      <c r="F549" s="71" t="s">
        <v>1318</v>
      </c>
      <c r="G549" s="9" t="s">
        <v>12876</v>
      </c>
      <c r="H549" s="9" t="s">
        <v>12741</v>
      </c>
      <c r="I549" s="41">
        <v>76.5</v>
      </c>
      <c r="J549" s="8" t="s">
        <v>59</v>
      </c>
      <c r="K549" s="8" t="s">
        <v>1142</v>
      </c>
      <c r="L549" s="8" t="s">
        <v>1146</v>
      </c>
      <c r="M549" s="8" t="s">
        <v>60</v>
      </c>
      <c r="N549" s="72" t="s">
        <v>61</v>
      </c>
      <c r="O549" s="23">
        <v>729162.59</v>
      </c>
      <c r="P549" s="23">
        <v>128675.76</v>
      </c>
      <c r="Q549" s="23">
        <v>95315.38</v>
      </c>
      <c r="R549" s="23"/>
      <c r="S549" s="23">
        <v>184193.21</v>
      </c>
      <c r="T549" s="23">
        <f t="shared" si="16"/>
        <v>1137346.94</v>
      </c>
      <c r="U549" s="39" t="s">
        <v>62</v>
      </c>
      <c r="V549" s="18">
        <v>4</v>
      </c>
      <c r="W549" s="23">
        <v>724395.94</v>
      </c>
      <c r="X549" s="23">
        <v>127834.58</v>
      </c>
    </row>
    <row r="550" spans="1:24" x14ac:dyDescent="0.25">
      <c r="A550" s="8">
        <v>60</v>
      </c>
      <c r="B550" s="39" t="s">
        <v>55</v>
      </c>
      <c r="C550" s="167">
        <v>113176</v>
      </c>
      <c r="D550" s="70" t="s">
        <v>1319</v>
      </c>
      <c r="E550" s="70" t="s">
        <v>1320</v>
      </c>
      <c r="F550" s="71" t="s">
        <v>1321</v>
      </c>
      <c r="G550" s="9" t="s">
        <v>12876</v>
      </c>
      <c r="H550" s="9" t="s">
        <v>12745</v>
      </c>
      <c r="I550" s="41">
        <v>68</v>
      </c>
      <c r="J550" s="8" t="s">
        <v>59</v>
      </c>
      <c r="K550" s="8" t="s">
        <v>1142</v>
      </c>
      <c r="L550" s="8" t="s">
        <v>1157</v>
      </c>
      <c r="M550" s="8" t="s">
        <v>60</v>
      </c>
      <c r="N550" s="72" t="s">
        <v>61</v>
      </c>
      <c r="O550" s="23">
        <v>290201.05</v>
      </c>
      <c r="P550" s="23">
        <v>51211.95</v>
      </c>
      <c r="Q550" s="23">
        <v>85353.26</v>
      </c>
      <c r="R550" s="23"/>
      <c r="S550" s="23">
        <v>103766.29</v>
      </c>
      <c r="T550" s="23">
        <f t="shared" si="16"/>
        <v>530532.55000000005</v>
      </c>
      <c r="U550" s="39" t="s">
        <v>62</v>
      </c>
      <c r="V550" s="18">
        <v>1</v>
      </c>
      <c r="W550" s="23">
        <v>289798.93</v>
      </c>
      <c r="X550" s="23">
        <v>51141</v>
      </c>
    </row>
    <row r="551" spans="1:24" x14ac:dyDescent="0.25">
      <c r="A551" s="39">
        <v>61</v>
      </c>
      <c r="B551" s="39" t="s">
        <v>55</v>
      </c>
      <c r="C551" s="167">
        <v>103628</v>
      </c>
      <c r="D551" s="70" t="s">
        <v>1322</v>
      </c>
      <c r="E551" s="70" t="s">
        <v>1323</v>
      </c>
      <c r="F551" s="71" t="s">
        <v>1324</v>
      </c>
      <c r="G551" s="9" t="s">
        <v>12877</v>
      </c>
      <c r="H551" s="9" t="s">
        <v>12743</v>
      </c>
      <c r="I551" s="41">
        <v>67.98</v>
      </c>
      <c r="J551" s="8" t="s">
        <v>59</v>
      </c>
      <c r="K551" s="8" t="s">
        <v>1142</v>
      </c>
      <c r="L551" s="8" t="s">
        <v>1142</v>
      </c>
      <c r="M551" s="8" t="s">
        <v>60</v>
      </c>
      <c r="N551" s="72" t="s">
        <v>61</v>
      </c>
      <c r="O551" s="23">
        <v>593013.80000000005</v>
      </c>
      <c r="P551" s="23">
        <v>104649.5</v>
      </c>
      <c r="Q551" s="23">
        <v>174633.9</v>
      </c>
      <c r="R551" s="23"/>
      <c r="S551" s="23">
        <v>173071.95</v>
      </c>
      <c r="T551" s="23">
        <f t="shared" si="16"/>
        <v>1045369.1500000001</v>
      </c>
      <c r="U551" s="39" t="s">
        <v>62</v>
      </c>
      <c r="V551" s="18">
        <v>1</v>
      </c>
      <c r="W551" s="23">
        <v>587035.13</v>
      </c>
      <c r="X551" s="23">
        <v>103594.44</v>
      </c>
    </row>
    <row r="552" spans="1:24" x14ac:dyDescent="0.25">
      <c r="A552" s="8">
        <v>62</v>
      </c>
      <c r="B552" s="39" t="s">
        <v>237</v>
      </c>
      <c r="C552" s="167">
        <v>112440</v>
      </c>
      <c r="D552" s="70" t="s">
        <v>1325</v>
      </c>
      <c r="E552" s="70" t="s">
        <v>1326</v>
      </c>
      <c r="F552" s="71" t="s">
        <v>1327</v>
      </c>
      <c r="G552" s="9" t="s">
        <v>12878</v>
      </c>
      <c r="H552" s="9" t="s">
        <v>12827</v>
      </c>
      <c r="I552" s="41">
        <v>61.26</v>
      </c>
      <c r="J552" s="8" t="s">
        <v>59</v>
      </c>
      <c r="K552" s="8" t="s">
        <v>1142</v>
      </c>
      <c r="L552" s="8" t="s">
        <v>1183</v>
      </c>
      <c r="M552" s="8" t="s">
        <v>60</v>
      </c>
      <c r="N552" s="72" t="s">
        <v>61</v>
      </c>
      <c r="O552" s="23">
        <v>1389985.94</v>
      </c>
      <c r="P552" s="23">
        <v>245291.64</v>
      </c>
      <c r="Q552" s="23">
        <v>633717.43999999994</v>
      </c>
      <c r="R552" s="23"/>
      <c r="S552" s="23">
        <v>432894.05</v>
      </c>
      <c r="T552" s="23">
        <f t="shared" si="16"/>
        <v>2701889.07</v>
      </c>
      <c r="U552" s="39" t="s">
        <v>66</v>
      </c>
      <c r="V552" s="18">
        <v>2</v>
      </c>
      <c r="W552" s="23">
        <v>512625.55</v>
      </c>
      <c r="X552" s="23">
        <v>90463.32</v>
      </c>
    </row>
    <row r="553" spans="1:24" x14ac:dyDescent="0.25">
      <c r="A553" s="39">
        <v>63</v>
      </c>
      <c r="B553" s="39" t="s">
        <v>237</v>
      </c>
      <c r="C553" s="167">
        <v>114306</v>
      </c>
      <c r="D553" s="70" t="s">
        <v>1328</v>
      </c>
      <c r="E553" s="70" t="s">
        <v>1329</v>
      </c>
      <c r="F553" s="71" t="s">
        <v>1330</v>
      </c>
      <c r="G553" s="9" t="s">
        <v>13057</v>
      </c>
      <c r="H553" s="9" t="s">
        <v>12851</v>
      </c>
      <c r="I553" s="41">
        <v>53.14</v>
      </c>
      <c r="J553" s="8" t="s">
        <v>59</v>
      </c>
      <c r="K553" s="8" t="s">
        <v>1142</v>
      </c>
      <c r="L553" s="8" t="s">
        <v>1157</v>
      </c>
      <c r="M553" s="8" t="s">
        <v>60</v>
      </c>
      <c r="N553" s="72" t="s">
        <v>61</v>
      </c>
      <c r="O553" s="23">
        <v>3786936.54</v>
      </c>
      <c r="P553" s="23">
        <v>668282.92000000004</v>
      </c>
      <c r="Q553" s="23">
        <v>2670573.5099999998</v>
      </c>
      <c r="R553" s="23"/>
      <c r="S553" s="23">
        <v>165552.79999999999</v>
      </c>
      <c r="T553" s="23">
        <f t="shared" si="16"/>
        <v>7291345.7699999996</v>
      </c>
      <c r="U553" s="39" t="s">
        <v>66</v>
      </c>
      <c r="V553" s="18">
        <v>1</v>
      </c>
      <c r="W553" s="23">
        <v>989600.09</v>
      </c>
      <c r="X553" s="23">
        <v>174635.31</v>
      </c>
    </row>
    <row r="554" spans="1:24" x14ac:dyDescent="0.25">
      <c r="A554" s="8">
        <v>64</v>
      </c>
      <c r="B554" s="39" t="s">
        <v>237</v>
      </c>
      <c r="C554" s="167">
        <v>116050</v>
      </c>
      <c r="D554" s="70" t="s">
        <v>1331</v>
      </c>
      <c r="E554" s="70" t="s">
        <v>1332</v>
      </c>
      <c r="F554" s="71" t="s">
        <v>1333</v>
      </c>
      <c r="G554" s="9" t="s">
        <v>12820</v>
      </c>
      <c r="H554" s="9" t="s">
        <v>12842</v>
      </c>
      <c r="I554" s="41">
        <v>52.74</v>
      </c>
      <c r="J554" s="8" t="s">
        <v>59</v>
      </c>
      <c r="K554" s="8" t="s">
        <v>1142</v>
      </c>
      <c r="L554" s="8" t="s">
        <v>1238</v>
      </c>
      <c r="M554" s="8" t="s">
        <v>60</v>
      </c>
      <c r="N554" s="72" t="s">
        <v>61</v>
      </c>
      <c r="O554" s="23">
        <v>802633.3</v>
      </c>
      <c r="P554" s="23">
        <v>141641.16</v>
      </c>
      <c r="Q554" s="23">
        <v>577632.32999999996</v>
      </c>
      <c r="R554" s="23"/>
      <c r="S554" s="23">
        <v>290484.39</v>
      </c>
      <c r="T554" s="23">
        <f t="shared" si="16"/>
        <v>1812391.1800000002</v>
      </c>
      <c r="U554" s="39" t="s">
        <v>66</v>
      </c>
      <c r="V554" s="18">
        <v>2</v>
      </c>
      <c r="W554" s="23">
        <v>142551.31</v>
      </c>
      <c r="X554" s="23">
        <v>25156.09</v>
      </c>
    </row>
    <row r="555" spans="1:24" x14ac:dyDescent="0.25">
      <c r="A555" s="39">
        <v>65</v>
      </c>
      <c r="B555" s="39" t="s">
        <v>237</v>
      </c>
      <c r="C555" s="167">
        <v>114048</v>
      </c>
      <c r="D555" s="70" t="s">
        <v>1334</v>
      </c>
      <c r="E555" s="70" t="s">
        <v>1335</v>
      </c>
      <c r="F555" s="71" t="s">
        <v>1336</v>
      </c>
      <c r="G555" s="9" t="s">
        <v>12801</v>
      </c>
      <c r="H555" s="9" t="s">
        <v>12865</v>
      </c>
      <c r="I555" s="41">
        <v>60.67</v>
      </c>
      <c r="J555" s="8" t="s">
        <v>59</v>
      </c>
      <c r="K555" s="8" t="s">
        <v>1142</v>
      </c>
      <c r="L555" s="8" t="s">
        <v>1150</v>
      </c>
      <c r="M555" s="8" t="s">
        <v>60</v>
      </c>
      <c r="N555" s="72" t="s">
        <v>61</v>
      </c>
      <c r="O555" s="23">
        <v>784021.72</v>
      </c>
      <c r="P555" s="23">
        <v>138356.78</v>
      </c>
      <c r="Q555" s="23">
        <v>369884.5</v>
      </c>
      <c r="R555" s="23"/>
      <c r="S555" s="23">
        <v>252754.46</v>
      </c>
      <c r="T555" s="23">
        <f t="shared" si="16"/>
        <v>1545017.46</v>
      </c>
      <c r="U555" s="39" t="s">
        <v>66</v>
      </c>
      <c r="V555" s="18">
        <v>2</v>
      </c>
      <c r="W555" s="23">
        <v>759065.9</v>
      </c>
      <c r="X555" s="23">
        <v>133952.79999999999</v>
      </c>
    </row>
    <row r="556" spans="1:24" x14ac:dyDescent="0.25">
      <c r="A556" s="8">
        <v>66</v>
      </c>
      <c r="B556" s="39" t="s">
        <v>237</v>
      </c>
      <c r="C556" s="167">
        <v>110727</v>
      </c>
      <c r="D556" s="70" t="s">
        <v>1337</v>
      </c>
      <c r="E556" s="70" t="s">
        <v>1338</v>
      </c>
      <c r="F556" s="71" t="s">
        <v>1339</v>
      </c>
      <c r="G556" s="9" t="s">
        <v>13058</v>
      </c>
      <c r="H556" s="9" t="s">
        <v>12842</v>
      </c>
      <c r="I556" s="41">
        <v>61.34</v>
      </c>
      <c r="J556" s="8" t="s">
        <v>59</v>
      </c>
      <c r="K556" s="8" t="s">
        <v>1142</v>
      </c>
      <c r="L556" s="8" t="s">
        <v>1157</v>
      </c>
      <c r="M556" s="8" t="s">
        <v>60</v>
      </c>
      <c r="N556" s="72" t="s">
        <v>61</v>
      </c>
      <c r="O556" s="23">
        <v>2866651.89</v>
      </c>
      <c r="P556" s="23">
        <v>505879.71</v>
      </c>
      <c r="Q556" s="23">
        <v>1301184.3999999999</v>
      </c>
      <c r="R556" s="23"/>
      <c r="S556" s="23">
        <v>1307578.5</v>
      </c>
      <c r="T556" s="23">
        <f t="shared" si="16"/>
        <v>5981294.5</v>
      </c>
      <c r="U556" s="39" t="s">
        <v>66</v>
      </c>
      <c r="V556" s="18">
        <v>0</v>
      </c>
      <c r="W556" s="23">
        <v>916173.24</v>
      </c>
      <c r="X556" s="23">
        <v>161677.62</v>
      </c>
    </row>
    <row r="557" spans="1:24" x14ac:dyDescent="0.25">
      <c r="A557" s="39">
        <v>67</v>
      </c>
      <c r="B557" s="39" t="s">
        <v>237</v>
      </c>
      <c r="C557" s="167">
        <v>114128</v>
      </c>
      <c r="D557" s="70" t="s">
        <v>1340</v>
      </c>
      <c r="E557" s="70" t="s">
        <v>1341</v>
      </c>
      <c r="F557" s="71" t="s">
        <v>1342</v>
      </c>
      <c r="G557" s="9" t="s">
        <v>12802</v>
      </c>
      <c r="H557" s="9" t="s">
        <v>12889</v>
      </c>
      <c r="I557" s="41">
        <v>60.37</v>
      </c>
      <c r="J557" s="8" t="s">
        <v>59</v>
      </c>
      <c r="K557" s="8" t="s">
        <v>1142</v>
      </c>
      <c r="L557" s="8" t="s">
        <v>1142</v>
      </c>
      <c r="M557" s="8" t="s">
        <v>60</v>
      </c>
      <c r="N557" s="72" t="s">
        <v>61</v>
      </c>
      <c r="O557" s="23">
        <v>3003811.32</v>
      </c>
      <c r="P557" s="23">
        <v>530084.35</v>
      </c>
      <c r="Q557" s="23">
        <v>1441954.55</v>
      </c>
      <c r="R557" s="23"/>
      <c r="S557" s="23">
        <v>1223289.07</v>
      </c>
      <c r="T557" s="23">
        <f t="shared" si="16"/>
        <v>6199139.29</v>
      </c>
      <c r="U557" s="39" t="s">
        <v>62</v>
      </c>
      <c r="V557" s="18">
        <v>2</v>
      </c>
      <c r="W557" s="23">
        <v>2996040.4</v>
      </c>
      <c r="X557" s="23">
        <v>528713.01</v>
      </c>
    </row>
    <row r="558" spans="1:24" x14ac:dyDescent="0.25">
      <c r="A558" s="8">
        <v>68</v>
      </c>
      <c r="B558" s="39" t="s">
        <v>237</v>
      </c>
      <c r="C558" s="167">
        <v>114276</v>
      </c>
      <c r="D558" s="70" t="s">
        <v>1343</v>
      </c>
      <c r="E558" s="70" t="s">
        <v>1344</v>
      </c>
      <c r="F558" s="71" t="s">
        <v>1345</v>
      </c>
      <c r="G558" s="9" t="s">
        <v>12802</v>
      </c>
      <c r="H558" s="9" t="s">
        <v>12729</v>
      </c>
      <c r="I558" s="41">
        <v>60.95</v>
      </c>
      <c r="J558" s="8" t="s">
        <v>59</v>
      </c>
      <c r="K558" s="8" t="s">
        <v>1142</v>
      </c>
      <c r="L558" s="8" t="s">
        <v>1142</v>
      </c>
      <c r="M558" s="8" t="s">
        <v>60</v>
      </c>
      <c r="N558" s="72" t="s">
        <v>61</v>
      </c>
      <c r="O558" s="23">
        <v>828124.44</v>
      </c>
      <c r="P558" s="23">
        <v>146139.60999999999</v>
      </c>
      <c r="Q558" s="23">
        <v>384351.66</v>
      </c>
      <c r="R558" s="23"/>
      <c r="S558" s="23">
        <v>258997.64</v>
      </c>
      <c r="T558" s="23">
        <f t="shared" si="16"/>
        <v>1617613.35</v>
      </c>
      <c r="U558" s="39" t="s">
        <v>62</v>
      </c>
      <c r="V558" s="18">
        <v>1</v>
      </c>
      <c r="W558" s="23">
        <v>827793.34</v>
      </c>
      <c r="X558" s="23">
        <v>146081.17000000001</v>
      </c>
    </row>
    <row r="559" spans="1:24" x14ac:dyDescent="0.25">
      <c r="A559" s="39">
        <v>69</v>
      </c>
      <c r="B559" s="39" t="s">
        <v>237</v>
      </c>
      <c r="C559" s="167">
        <v>113070</v>
      </c>
      <c r="D559" s="70" t="s">
        <v>1346</v>
      </c>
      <c r="E559" s="70" t="s">
        <v>1347</v>
      </c>
      <c r="F559" s="71" t="s">
        <v>1348</v>
      </c>
      <c r="G559" s="9" t="s">
        <v>12945</v>
      </c>
      <c r="H559" s="9" t="s">
        <v>12823</v>
      </c>
      <c r="I559" s="41">
        <v>32.08</v>
      </c>
      <c r="J559" s="8" t="s">
        <v>59</v>
      </c>
      <c r="K559" s="8" t="s">
        <v>1142</v>
      </c>
      <c r="L559" s="8" t="s">
        <v>1142</v>
      </c>
      <c r="M559" s="8" t="s">
        <v>60</v>
      </c>
      <c r="N559" s="72" t="s">
        <v>61</v>
      </c>
      <c r="O559" s="23">
        <v>3830457.33</v>
      </c>
      <c r="P559" s="23">
        <v>675963.06</v>
      </c>
      <c r="Q559" s="23">
        <v>7432737.2300000004</v>
      </c>
      <c r="R559" s="23"/>
      <c r="S559" s="23">
        <v>7464308.6799999997</v>
      </c>
      <c r="T559" s="23">
        <f t="shared" si="16"/>
        <v>19403466.300000001</v>
      </c>
      <c r="U559" s="39" t="s">
        <v>66</v>
      </c>
      <c r="V559" s="18">
        <v>0</v>
      </c>
      <c r="W559" s="23">
        <v>644170.29</v>
      </c>
      <c r="X559" s="23">
        <v>113677.1</v>
      </c>
    </row>
    <row r="560" spans="1:24" x14ac:dyDescent="0.25">
      <c r="A560" s="8">
        <v>70</v>
      </c>
      <c r="B560" s="39" t="s">
        <v>237</v>
      </c>
      <c r="C560" s="167">
        <v>114807</v>
      </c>
      <c r="D560" s="70" t="s">
        <v>1349</v>
      </c>
      <c r="E560" s="70" t="s">
        <v>1350</v>
      </c>
      <c r="F560" s="71" t="s">
        <v>1351</v>
      </c>
      <c r="G560" s="9" t="s">
        <v>12945</v>
      </c>
      <c r="H560" s="9" t="s">
        <v>12880</v>
      </c>
      <c r="I560" s="41">
        <v>61.36</v>
      </c>
      <c r="J560" s="8" t="s">
        <v>59</v>
      </c>
      <c r="K560" s="8" t="s">
        <v>1142</v>
      </c>
      <c r="L560" s="8" t="s">
        <v>1142</v>
      </c>
      <c r="M560" s="8" t="s">
        <v>60</v>
      </c>
      <c r="N560" s="72" t="s">
        <v>61</v>
      </c>
      <c r="O560" s="23">
        <v>1923258.72</v>
      </c>
      <c r="P560" s="23">
        <v>339398.59</v>
      </c>
      <c r="Q560" s="23">
        <v>871957.01</v>
      </c>
      <c r="R560" s="23"/>
      <c r="S560" s="23">
        <v>110082.14</v>
      </c>
      <c r="T560" s="23">
        <f t="shared" si="16"/>
        <v>3244696.4600000004</v>
      </c>
      <c r="U560" s="39" t="s">
        <v>66</v>
      </c>
      <c r="V560" s="18">
        <v>1</v>
      </c>
      <c r="W560" s="23">
        <v>1757312.47</v>
      </c>
      <c r="X560" s="23">
        <v>310113.95</v>
      </c>
    </row>
    <row r="561" spans="1:24" x14ac:dyDescent="0.25">
      <c r="A561" s="39">
        <v>71</v>
      </c>
      <c r="B561" s="39" t="s">
        <v>237</v>
      </c>
      <c r="C561" s="167">
        <v>114887</v>
      </c>
      <c r="D561" s="70" t="s">
        <v>1352</v>
      </c>
      <c r="E561" s="70" t="s">
        <v>1353</v>
      </c>
      <c r="F561" s="71" t="s">
        <v>1354</v>
      </c>
      <c r="G561" s="9" t="s">
        <v>13059</v>
      </c>
      <c r="H561" s="9" t="s">
        <v>12893</v>
      </c>
      <c r="I561" s="41">
        <v>51.29</v>
      </c>
      <c r="J561" s="8" t="s">
        <v>59</v>
      </c>
      <c r="K561" s="8" t="s">
        <v>1142</v>
      </c>
      <c r="L561" s="8" t="s">
        <v>1183</v>
      </c>
      <c r="M561" s="8" t="s">
        <v>60</v>
      </c>
      <c r="N561" s="72" t="s">
        <v>61</v>
      </c>
      <c r="O561" s="23">
        <v>3265013.37</v>
      </c>
      <c r="P561" s="23">
        <v>576178.82999999996</v>
      </c>
      <c r="Q561" s="23">
        <v>2524466.7999999998</v>
      </c>
      <c r="R561" s="23"/>
      <c r="S561" s="23">
        <v>2064924.61</v>
      </c>
      <c r="T561" s="23">
        <f t="shared" si="16"/>
        <v>8430583.6099999994</v>
      </c>
      <c r="U561" s="39" t="s">
        <v>66</v>
      </c>
      <c r="V561" s="18">
        <v>1</v>
      </c>
      <c r="W561" s="23">
        <v>853482.76</v>
      </c>
      <c r="X561" s="23">
        <v>150614.60999999999</v>
      </c>
    </row>
    <row r="562" spans="1:24" x14ac:dyDescent="0.25">
      <c r="A562" s="8">
        <v>72</v>
      </c>
      <c r="B562" s="39" t="s">
        <v>237</v>
      </c>
      <c r="C562" s="167">
        <v>116205</v>
      </c>
      <c r="D562" s="70" t="s">
        <v>1355</v>
      </c>
      <c r="E562" s="70" t="s">
        <v>1356</v>
      </c>
      <c r="F562" s="71" t="s">
        <v>1357</v>
      </c>
      <c r="G562" s="9" t="s">
        <v>13059</v>
      </c>
      <c r="H562" s="9" t="s">
        <v>12865</v>
      </c>
      <c r="I562" s="41">
        <v>60.43</v>
      </c>
      <c r="J562" s="8" t="s">
        <v>59</v>
      </c>
      <c r="K562" s="8" t="s">
        <v>1142</v>
      </c>
      <c r="L562" s="8" t="s">
        <v>1142</v>
      </c>
      <c r="M562" s="8" t="s">
        <v>60</v>
      </c>
      <c r="N562" s="72" t="s">
        <v>61</v>
      </c>
      <c r="O562" s="23">
        <v>2042588.19</v>
      </c>
      <c r="P562" s="23">
        <v>360456.73</v>
      </c>
      <c r="Q562" s="23">
        <v>977263.64</v>
      </c>
      <c r="R562" s="23"/>
      <c r="S562" s="23">
        <v>783446.2</v>
      </c>
      <c r="T562" s="23">
        <f t="shared" si="16"/>
        <v>4163754.76</v>
      </c>
      <c r="U562" s="39" t="s">
        <v>66</v>
      </c>
      <c r="V562" s="18">
        <v>3</v>
      </c>
      <c r="W562" s="23">
        <v>2012318.5</v>
      </c>
      <c r="X562" s="23">
        <v>355115.01</v>
      </c>
    </row>
    <row r="563" spans="1:24" x14ac:dyDescent="0.25">
      <c r="A563" s="39">
        <v>73</v>
      </c>
      <c r="B563" s="39" t="s">
        <v>237</v>
      </c>
      <c r="C563" s="167">
        <v>115687</v>
      </c>
      <c r="D563" s="70" t="s">
        <v>1358</v>
      </c>
      <c r="E563" s="70" t="s">
        <v>1359</v>
      </c>
      <c r="F563" s="71" t="s">
        <v>1360</v>
      </c>
      <c r="G563" s="9" t="s">
        <v>12928</v>
      </c>
      <c r="H563" s="9" t="s">
        <v>12880</v>
      </c>
      <c r="I563" s="41">
        <v>61.67</v>
      </c>
      <c r="J563" s="8" t="s">
        <v>59</v>
      </c>
      <c r="K563" s="8" t="s">
        <v>1142</v>
      </c>
      <c r="L563" s="8" t="s">
        <v>1157</v>
      </c>
      <c r="M563" s="8" t="s">
        <v>60</v>
      </c>
      <c r="N563" s="72" t="s">
        <v>61</v>
      </c>
      <c r="O563" s="23">
        <v>1187880.1100000001</v>
      </c>
      <c r="P563" s="23">
        <v>209625.89</v>
      </c>
      <c r="Q563" s="23">
        <v>528614</v>
      </c>
      <c r="R563" s="23"/>
      <c r="S563" s="23">
        <v>705741.83</v>
      </c>
      <c r="T563" s="23">
        <f t="shared" si="16"/>
        <v>2631861.83</v>
      </c>
      <c r="U563" s="39" t="s">
        <v>62</v>
      </c>
      <c r="V563" s="18">
        <v>1</v>
      </c>
      <c r="W563" s="23">
        <v>696097.18</v>
      </c>
      <c r="X563" s="23">
        <v>122840.7</v>
      </c>
    </row>
    <row r="564" spans="1:24" x14ac:dyDescent="0.25">
      <c r="A564" s="8">
        <v>74</v>
      </c>
      <c r="B564" s="39" t="s">
        <v>237</v>
      </c>
      <c r="C564" s="167">
        <v>117236</v>
      </c>
      <c r="D564" s="70" t="s">
        <v>1361</v>
      </c>
      <c r="E564" s="70" t="s">
        <v>1362</v>
      </c>
      <c r="F564" s="71" t="s">
        <v>1363</v>
      </c>
      <c r="G564" s="9" t="s">
        <v>12928</v>
      </c>
      <c r="H564" s="9" t="s">
        <v>12889</v>
      </c>
      <c r="I564" s="41">
        <v>52.13</v>
      </c>
      <c r="J564" s="8" t="s">
        <v>59</v>
      </c>
      <c r="K564" s="8" t="s">
        <v>1142</v>
      </c>
      <c r="L564" s="8" t="s">
        <v>1364</v>
      </c>
      <c r="M564" s="8" t="s">
        <v>60</v>
      </c>
      <c r="N564" s="72" t="s">
        <v>61</v>
      </c>
      <c r="O564" s="23">
        <v>3639977.77</v>
      </c>
      <c r="P564" s="23">
        <v>642349.01</v>
      </c>
      <c r="Q564" s="23">
        <v>2700567.43</v>
      </c>
      <c r="R564" s="23"/>
      <c r="S564" s="23">
        <v>2197292.02</v>
      </c>
      <c r="T564" s="23">
        <f t="shared" si="16"/>
        <v>9180186.2300000004</v>
      </c>
      <c r="U564" s="39" t="s">
        <v>66</v>
      </c>
      <c r="V564" s="18">
        <v>1</v>
      </c>
      <c r="W564" s="23">
        <v>2907656.97</v>
      </c>
      <c r="X564" s="23">
        <v>513115.93</v>
      </c>
    </row>
    <row r="565" spans="1:24" x14ac:dyDescent="0.25">
      <c r="A565" s="39">
        <v>75</v>
      </c>
      <c r="B565" s="39" t="s">
        <v>237</v>
      </c>
      <c r="C565" s="167">
        <v>117083</v>
      </c>
      <c r="D565" s="70" t="s">
        <v>1365</v>
      </c>
      <c r="E565" s="70" t="s">
        <v>1366</v>
      </c>
      <c r="F565" s="71" t="s">
        <v>1367</v>
      </c>
      <c r="G565" s="9" t="s">
        <v>13060</v>
      </c>
      <c r="H565" s="9" t="s">
        <v>16664</v>
      </c>
      <c r="I565" s="41">
        <v>53.88</v>
      </c>
      <c r="J565" s="8" t="s">
        <v>59</v>
      </c>
      <c r="K565" s="8" t="s">
        <v>1142</v>
      </c>
      <c r="L565" s="8" t="s">
        <v>1364</v>
      </c>
      <c r="M565" s="8" t="s">
        <v>60</v>
      </c>
      <c r="N565" s="72" t="s">
        <v>61</v>
      </c>
      <c r="O565" s="23">
        <v>1553909.13</v>
      </c>
      <c r="P565" s="23">
        <v>274219.26</v>
      </c>
      <c r="Q565" s="23">
        <v>1055677.77</v>
      </c>
      <c r="R565" s="23"/>
      <c r="S565" s="23">
        <v>691045.4</v>
      </c>
      <c r="T565" s="23">
        <f t="shared" si="16"/>
        <v>3574851.56</v>
      </c>
      <c r="U565" s="39" t="s">
        <v>66</v>
      </c>
      <c r="V565" s="18">
        <v>1</v>
      </c>
      <c r="W565" s="23">
        <v>538746.09</v>
      </c>
      <c r="X565" s="23">
        <v>95072.82</v>
      </c>
    </row>
    <row r="566" spans="1:24" x14ac:dyDescent="0.25">
      <c r="A566" s="8">
        <v>76</v>
      </c>
      <c r="B566" s="39" t="s">
        <v>237</v>
      </c>
      <c r="C566" s="167">
        <v>110419</v>
      </c>
      <c r="D566" s="70" t="s">
        <v>1368</v>
      </c>
      <c r="E566" s="70" t="s">
        <v>1369</v>
      </c>
      <c r="F566" s="71" t="s">
        <v>1370</v>
      </c>
      <c r="G566" s="9" t="s">
        <v>12803</v>
      </c>
      <c r="H566" s="9" t="s">
        <v>12542</v>
      </c>
      <c r="I566" s="41">
        <v>60.66</v>
      </c>
      <c r="J566" s="8" t="s">
        <v>59</v>
      </c>
      <c r="K566" s="8" t="s">
        <v>1142</v>
      </c>
      <c r="L566" s="8" t="s">
        <v>1142</v>
      </c>
      <c r="M566" s="8" t="s">
        <v>60</v>
      </c>
      <c r="N566" s="72" t="s">
        <v>61</v>
      </c>
      <c r="O566" s="23">
        <v>1908259.56</v>
      </c>
      <c r="P566" s="23">
        <v>336751.69</v>
      </c>
      <c r="Q566" s="23">
        <v>900896.7</v>
      </c>
      <c r="R566" s="23"/>
      <c r="S566" s="23">
        <v>600256.77</v>
      </c>
      <c r="T566" s="23">
        <f t="shared" si="16"/>
        <v>3746164.72</v>
      </c>
      <c r="U566" s="39" t="s">
        <v>62</v>
      </c>
      <c r="V566" s="18">
        <v>4</v>
      </c>
      <c r="W566" s="23">
        <v>1906153.97</v>
      </c>
      <c r="X566" s="23">
        <v>336380.12</v>
      </c>
    </row>
    <row r="567" spans="1:24" x14ac:dyDescent="0.25">
      <c r="A567" s="39">
        <v>77</v>
      </c>
      <c r="B567" s="39" t="s">
        <v>237</v>
      </c>
      <c r="C567" s="167">
        <v>110555</v>
      </c>
      <c r="D567" s="70" t="s">
        <v>1371</v>
      </c>
      <c r="E567" s="70" t="s">
        <v>1372</v>
      </c>
      <c r="F567" s="71" t="s">
        <v>1373</v>
      </c>
      <c r="G567" s="9" t="s">
        <v>12803</v>
      </c>
      <c r="H567" s="9" t="s">
        <v>12731</v>
      </c>
      <c r="I567" s="41">
        <v>60.75</v>
      </c>
      <c r="J567" s="8" t="s">
        <v>59</v>
      </c>
      <c r="K567" s="8" t="s">
        <v>1142</v>
      </c>
      <c r="L567" s="8" t="s">
        <v>1183</v>
      </c>
      <c r="M567" s="8" t="s">
        <v>60</v>
      </c>
      <c r="N567" s="72" t="s">
        <v>61</v>
      </c>
      <c r="O567" s="23">
        <v>2310996.4</v>
      </c>
      <c r="P567" s="23">
        <v>407822.9</v>
      </c>
      <c r="Q567" s="23">
        <v>1085353.7</v>
      </c>
      <c r="R567" s="23"/>
      <c r="S567" s="23">
        <v>742006.61</v>
      </c>
      <c r="T567" s="23">
        <f t="shared" si="16"/>
        <v>4546179.6100000003</v>
      </c>
      <c r="U567" s="39" t="s">
        <v>62</v>
      </c>
      <c r="V567" s="18">
        <v>2</v>
      </c>
      <c r="W567" s="23">
        <v>2302360.83</v>
      </c>
      <c r="X567" s="23">
        <v>406298.96</v>
      </c>
    </row>
    <row r="568" spans="1:24" x14ac:dyDescent="0.25">
      <c r="A568" s="8">
        <v>78</v>
      </c>
      <c r="B568" s="39" t="s">
        <v>237</v>
      </c>
      <c r="C568" s="167">
        <v>111797</v>
      </c>
      <c r="D568" s="70" t="s">
        <v>1374</v>
      </c>
      <c r="E568" s="70" t="s">
        <v>1375</v>
      </c>
      <c r="F568" s="71" t="s">
        <v>1376</v>
      </c>
      <c r="G568" s="9" t="s">
        <v>12803</v>
      </c>
      <c r="H568" s="9" t="s">
        <v>12883</v>
      </c>
      <c r="I568" s="41">
        <v>62.89</v>
      </c>
      <c r="J568" s="8" t="s">
        <v>59</v>
      </c>
      <c r="K568" s="8" t="s">
        <v>1142</v>
      </c>
      <c r="L568" s="8" t="s">
        <v>1146</v>
      </c>
      <c r="M568" s="8" t="s">
        <v>60</v>
      </c>
      <c r="N568" s="72" t="s">
        <v>61</v>
      </c>
      <c r="O568" s="23">
        <v>1342428.33</v>
      </c>
      <c r="P568" s="23">
        <v>236899.12</v>
      </c>
      <c r="Q568" s="23">
        <v>555209.81000000006</v>
      </c>
      <c r="R568" s="23"/>
      <c r="S568" s="23">
        <v>426221.84</v>
      </c>
      <c r="T568" s="23">
        <f t="shared" si="16"/>
        <v>2560759.1</v>
      </c>
      <c r="U568" s="39" t="s">
        <v>66</v>
      </c>
      <c r="V568" s="18">
        <v>1</v>
      </c>
      <c r="W568" s="23">
        <v>1193212.2</v>
      </c>
      <c r="X568" s="23">
        <v>210566.82</v>
      </c>
    </row>
    <row r="569" spans="1:24" x14ac:dyDescent="0.25">
      <c r="A569" s="39">
        <v>79</v>
      </c>
      <c r="B569" s="39" t="s">
        <v>237</v>
      </c>
      <c r="C569" s="167">
        <v>112001</v>
      </c>
      <c r="D569" s="70" t="s">
        <v>1377</v>
      </c>
      <c r="E569" s="70" t="s">
        <v>1323</v>
      </c>
      <c r="F569" s="71" t="s">
        <v>1378</v>
      </c>
      <c r="G569" s="9" t="s">
        <v>12803</v>
      </c>
      <c r="H569" s="9" t="s">
        <v>12739</v>
      </c>
      <c r="I569" s="41">
        <v>67.28</v>
      </c>
      <c r="J569" s="8" t="s">
        <v>59</v>
      </c>
      <c r="K569" s="8" t="s">
        <v>1142</v>
      </c>
      <c r="L569" s="8" t="s">
        <v>1142</v>
      </c>
      <c r="M569" s="8" t="s">
        <v>60</v>
      </c>
      <c r="N569" s="72" t="s">
        <v>61</v>
      </c>
      <c r="O569" s="23">
        <v>2532048.1800000002</v>
      </c>
      <c r="P569" s="23">
        <v>130985.54</v>
      </c>
      <c r="Q569" s="23">
        <v>1100250.44</v>
      </c>
      <c r="R569" s="23"/>
      <c r="S569" s="23">
        <v>742170.13</v>
      </c>
      <c r="T569" s="23">
        <f t="shared" si="16"/>
        <v>4505454.29</v>
      </c>
      <c r="U569" s="39" t="s">
        <v>62</v>
      </c>
      <c r="V569" s="18">
        <v>1</v>
      </c>
      <c r="W569" s="23">
        <v>2252327.54</v>
      </c>
      <c r="X569" s="23">
        <v>397469.56</v>
      </c>
    </row>
    <row r="570" spans="1:24" x14ac:dyDescent="0.25">
      <c r="A570" s="8">
        <v>80</v>
      </c>
      <c r="B570" s="39" t="s">
        <v>237</v>
      </c>
      <c r="C570" s="167">
        <v>112565</v>
      </c>
      <c r="D570" s="70" t="s">
        <v>1379</v>
      </c>
      <c r="E570" s="70" t="s">
        <v>1380</v>
      </c>
      <c r="F570" s="71" t="s">
        <v>1381</v>
      </c>
      <c r="G570" s="9" t="s">
        <v>12803</v>
      </c>
      <c r="H570" s="9" t="s">
        <v>12542</v>
      </c>
      <c r="I570" s="41">
        <v>52.47</v>
      </c>
      <c r="J570" s="8" t="s">
        <v>59</v>
      </c>
      <c r="K570" s="8" t="s">
        <v>1142</v>
      </c>
      <c r="L570" s="8" t="s">
        <v>1146</v>
      </c>
      <c r="M570" s="8" t="s">
        <v>60</v>
      </c>
      <c r="N570" s="72" t="s">
        <v>61</v>
      </c>
      <c r="O570" s="23">
        <v>2524806.36</v>
      </c>
      <c r="P570" s="23">
        <v>445554.07</v>
      </c>
      <c r="Q570" s="23">
        <v>1841935.9</v>
      </c>
      <c r="R570" s="23"/>
      <c r="S570" s="23">
        <v>937853.98</v>
      </c>
      <c r="T570" s="23">
        <f t="shared" si="16"/>
        <v>5750150.3100000005</v>
      </c>
      <c r="U570" s="39" t="s">
        <v>62</v>
      </c>
      <c r="V570" s="18">
        <v>1</v>
      </c>
      <c r="W570" s="23">
        <v>2395064.25</v>
      </c>
      <c r="X570" s="23">
        <v>422658.37</v>
      </c>
    </row>
    <row r="571" spans="1:24" x14ac:dyDescent="0.25">
      <c r="A571" s="39">
        <v>81</v>
      </c>
      <c r="B571" s="39" t="s">
        <v>237</v>
      </c>
      <c r="C571" s="167">
        <v>116768</v>
      </c>
      <c r="D571" s="70" t="s">
        <v>1382</v>
      </c>
      <c r="E571" s="70" t="s">
        <v>1383</v>
      </c>
      <c r="F571" s="71" t="s">
        <v>1384</v>
      </c>
      <c r="G571" s="9" t="s">
        <v>12804</v>
      </c>
      <c r="H571" s="9" t="s">
        <v>12739</v>
      </c>
      <c r="I571" s="41">
        <v>51.84</v>
      </c>
      <c r="J571" s="8" t="s">
        <v>59</v>
      </c>
      <c r="K571" s="8" t="s">
        <v>1142</v>
      </c>
      <c r="L571" s="8" t="s">
        <v>1385</v>
      </c>
      <c r="M571" s="8" t="s">
        <v>60</v>
      </c>
      <c r="N571" s="72" t="s">
        <v>61</v>
      </c>
      <c r="O571" s="23">
        <v>2706403.98</v>
      </c>
      <c r="P571" s="23">
        <v>477600.7</v>
      </c>
      <c r="Q571" s="23">
        <v>2036218.07</v>
      </c>
      <c r="R571" s="23"/>
      <c r="S571" s="23">
        <v>603573.09</v>
      </c>
      <c r="T571" s="23">
        <f t="shared" si="16"/>
        <v>5823795.8399999999</v>
      </c>
      <c r="U571" s="39" t="s">
        <v>62</v>
      </c>
      <c r="V571" s="18">
        <v>1</v>
      </c>
      <c r="W571" s="23">
        <v>2698191.18</v>
      </c>
      <c r="X571" s="23">
        <v>476151.41</v>
      </c>
    </row>
    <row r="572" spans="1:24" x14ac:dyDescent="0.25">
      <c r="A572" s="8">
        <v>82</v>
      </c>
      <c r="B572" s="39" t="s">
        <v>237</v>
      </c>
      <c r="C572" s="167">
        <v>112551</v>
      </c>
      <c r="D572" s="70" t="s">
        <v>1386</v>
      </c>
      <c r="E572" s="70" t="s">
        <v>1387</v>
      </c>
      <c r="F572" s="71" t="s">
        <v>1388</v>
      </c>
      <c r="G572" s="9" t="s">
        <v>12807</v>
      </c>
      <c r="H572" s="9" t="s">
        <v>12777</v>
      </c>
      <c r="I572" s="41">
        <v>60.87</v>
      </c>
      <c r="J572" s="8" t="s">
        <v>59</v>
      </c>
      <c r="K572" s="8" t="s">
        <v>1142</v>
      </c>
      <c r="L572" s="8" t="s">
        <v>1219</v>
      </c>
      <c r="M572" s="8" t="s">
        <v>60</v>
      </c>
      <c r="N572" s="72" t="s">
        <v>61</v>
      </c>
      <c r="O572" s="23">
        <v>1355447.6</v>
      </c>
      <c r="P572" s="23">
        <v>239196.63</v>
      </c>
      <c r="Q572" s="23">
        <v>632063.56999999995</v>
      </c>
      <c r="R572" s="23"/>
      <c r="S572" s="23">
        <v>423074.48</v>
      </c>
      <c r="T572" s="23">
        <f t="shared" si="16"/>
        <v>2649782.2799999998</v>
      </c>
      <c r="U572" s="39" t="s">
        <v>62</v>
      </c>
      <c r="V572" s="18">
        <v>0</v>
      </c>
      <c r="W572" s="23">
        <v>1339270.5</v>
      </c>
      <c r="X572" s="23">
        <v>236341.84</v>
      </c>
    </row>
    <row r="573" spans="1:24" x14ac:dyDescent="0.25">
      <c r="A573" s="39">
        <v>83</v>
      </c>
      <c r="B573" s="39" t="s">
        <v>237</v>
      </c>
      <c r="C573" s="167">
        <v>112682</v>
      </c>
      <c r="D573" s="70" t="s">
        <v>1389</v>
      </c>
      <c r="E573" s="70" t="s">
        <v>1390</v>
      </c>
      <c r="F573" s="71" t="s">
        <v>1391</v>
      </c>
      <c r="G573" s="9" t="s">
        <v>12807</v>
      </c>
      <c r="H573" s="9" t="s">
        <v>12731</v>
      </c>
      <c r="I573" s="41">
        <v>60.61</v>
      </c>
      <c r="J573" s="8" t="s">
        <v>59</v>
      </c>
      <c r="K573" s="8" t="s">
        <v>1142</v>
      </c>
      <c r="L573" s="8" t="s">
        <v>1142</v>
      </c>
      <c r="M573" s="8" t="s">
        <v>60</v>
      </c>
      <c r="N573" s="72" t="s">
        <v>61</v>
      </c>
      <c r="O573" s="23">
        <v>1015515.03</v>
      </c>
      <c r="P573" s="23">
        <v>179208.54</v>
      </c>
      <c r="Q573" s="23">
        <v>480661.3</v>
      </c>
      <c r="R573" s="23"/>
      <c r="S573" s="23">
        <v>114350.92</v>
      </c>
      <c r="T573" s="23">
        <f t="shared" si="16"/>
        <v>1789735.79</v>
      </c>
      <c r="U573" s="39" t="s">
        <v>62</v>
      </c>
      <c r="V573" s="18">
        <v>2</v>
      </c>
      <c r="W573" s="23">
        <v>1008760.21</v>
      </c>
      <c r="X573" s="23">
        <v>178016.54</v>
      </c>
    </row>
    <row r="574" spans="1:24" x14ac:dyDescent="0.25">
      <c r="A574" s="8">
        <v>84</v>
      </c>
      <c r="B574" s="39" t="s">
        <v>237</v>
      </c>
      <c r="C574" s="167">
        <v>114525</v>
      </c>
      <c r="D574" s="70" t="s">
        <v>1392</v>
      </c>
      <c r="E574" s="70" t="s">
        <v>1393</v>
      </c>
      <c r="F574" s="71" t="s">
        <v>1394</v>
      </c>
      <c r="G574" s="9" t="s">
        <v>12808</v>
      </c>
      <c r="H574" s="9" t="s">
        <v>13061</v>
      </c>
      <c r="I574" s="41">
        <v>60.86</v>
      </c>
      <c r="J574" s="8" t="s">
        <v>59</v>
      </c>
      <c r="K574" s="8" t="s">
        <v>1142</v>
      </c>
      <c r="L574" s="8" t="s">
        <v>1142</v>
      </c>
      <c r="M574" s="8" t="s">
        <v>60</v>
      </c>
      <c r="N574" s="72" t="s">
        <v>61</v>
      </c>
      <c r="O574" s="23">
        <v>2192197.13</v>
      </c>
      <c r="P574" s="23">
        <v>386858.31</v>
      </c>
      <c r="Q574" s="23">
        <v>1023142.37</v>
      </c>
      <c r="R574" s="23"/>
      <c r="S574" s="23">
        <v>25264.89</v>
      </c>
      <c r="T574" s="23">
        <f t="shared" si="16"/>
        <v>3627462.7</v>
      </c>
      <c r="U574" s="39" t="s">
        <v>62</v>
      </c>
      <c r="V574" s="18">
        <v>1</v>
      </c>
      <c r="W574" s="23">
        <v>2189456.7999999998</v>
      </c>
      <c r="X574" s="23">
        <v>386374.72</v>
      </c>
    </row>
    <row r="575" spans="1:24" x14ac:dyDescent="0.25">
      <c r="A575" s="39">
        <v>85</v>
      </c>
      <c r="B575" s="39" t="s">
        <v>237</v>
      </c>
      <c r="C575" s="167">
        <v>114914</v>
      </c>
      <c r="D575" s="70" t="s">
        <v>1395</v>
      </c>
      <c r="E575" s="70" t="s">
        <v>1396</v>
      </c>
      <c r="F575" s="71" t="s">
        <v>1397</v>
      </c>
      <c r="G575" s="9" t="s">
        <v>12808</v>
      </c>
      <c r="H575" s="9" t="s">
        <v>12889</v>
      </c>
      <c r="I575" s="41">
        <v>52.85</v>
      </c>
      <c r="J575" s="8" t="s">
        <v>59</v>
      </c>
      <c r="K575" s="8" t="s">
        <v>1142</v>
      </c>
      <c r="L575" s="8" t="s">
        <v>1142</v>
      </c>
      <c r="M575" s="8" t="s">
        <v>60</v>
      </c>
      <c r="N575" s="72" t="s">
        <v>61</v>
      </c>
      <c r="O575" s="23">
        <v>2650382.25</v>
      </c>
      <c r="P575" s="23">
        <v>467714.52</v>
      </c>
      <c r="Q575" s="23">
        <v>1897209.97</v>
      </c>
      <c r="R575" s="23"/>
      <c r="S575" s="23">
        <v>964196.76</v>
      </c>
      <c r="T575" s="23">
        <f t="shared" si="16"/>
        <v>5979503.5</v>
      </c>
      <c r="U575" s="39" t="s">
        <v>66</v>
      </c>
      <c r="V575" s="18">
        <v>1</v>
      </c>
      <c r="W575" s="23">
        <v>2514573.77</v>
      </c>
      <c r="X575" s="23">
        <v>443748.32</v>
      </c>
    </row>
    <row r="576" spans="1:24" x14ac:dyDescent="0.25">
      <c r="A576" s="8">
        <v>86</v>
      </c>
      <c r="B576" s="39" t="s">
        <v>237</v>
      </c>
      <c r="C576" s="167">
        <v>115041</v>
      </c>
      <c r="D576" s="70" t="s">
        <v>1398</v>
      </c>
      <c r="E576" s="70" t="s">
        <v>1399</v>
      </c>
      <c r="F576" s="71" t="s">
        <v>1400</v>
      </c>
      <c r="G576" s="9" t="s">
        <v>12808</v>
      </c>
      <c r="H576" s="9" t="s">
        <v>12946</v>
      </c>
      <c r="I576" s="41">
        <v>60.9</v>
      </c>
      <c r="J576" s="8" t="s">
        <v>59</v>
      </c>
      <c r="K576" s="8" t="s">
        <v>1142</v>
      </c>
      <c r="L576" s="8" t="s">
        <v>1142</v>
      </c>
      <c r="M576" s="8" t="s">
        <v>60</v>
      </c>
      <c r="N576" s="72" t="s">
        <v>61</v>
      </c>
      <c r="O576" s="23">
        <v>2462882.11</v>
      </c>
      <c r="P576" s="23">
        <v>434626.26</v>
      </c>
      <c r="Q576" s="23">
        <v>1146820.1100000001</v>
      </c>
      <c r="R576" s="23"/>
      <c r="S576" s="23">
        <v>756397.87</v>
      </c>
      <c r="T576" s="23">
        <f t="shared" si="16"/>
        <v>4800726.3500000006</v>
      </c>
      <c r="U576" s="39" t="s">
        <v>66</v>
      </c>
      <c r="V576" s="18">
        <v>3</v>
      </c>
      <c r="W576" s="23">
        <v>1003029.23</v>
      </c>
      <c r="X576" s="23">
        <v>177005.14</v>
      </c>
    </row>
    <row r="577" spans="1:24" x14ac:dyDescent="0.25">
      <c r="A577" s="39">
        <v>87</v>
      </c>
      <c r="B577" s="39" t="s">
        <v>237</v>
      </c>
      <c r="C577" s="167">
        <v>110243</v>
      </c>
      <c r="D577" s="70" t="s">
        <v>1401</v>
      </c>
      <c r="E577" s="70" t="s">
        <v>1402</v>
      </c>
      <c r="F577" s="71" t="s">
        <v>1403</v>
      </c>
      <c r="G577" s="9" t="s">
        <v>12881</v>
      </c>
      <c r="H577" s="9" t="s">
        <v>12542</v>
      </c>
      <c r="I577" s="41">
        <v>52.17</v>
      </c>
      <c r="J577" s="8" t="s">
        <v>59</v>
      </c>
      <c r="K577" s="8" t="s">
        <v>1142</v>
      </c>
      <c r="L577" s="8" t="s">
        <v>1142</v>
      </c>
      <c r="M577" s="8" t="s">
        <v>60</v>
      </c>
      <c r="N577" s="72" t="s">
        <v>61</v>
      </c>
      <c r="O577" s="23">
        <v>3791358.28</v>
      </c>
      <c r="P577" s="23">
        <v>669063.23</v>
      </c>
      <c r="Q577" s="23">
        <v>2807317.85</v>
      </c>
      <c r="R577" s="23"/>
      <c r="S577" s="23">
        <v>31508.82</v>
      </c>
      <c r="T577" s="23">
        <f t="shared" si="16"/>
        <v>7299248.1799999997</v>
      </c>
      <c r="U577" s="39" t="s">
        <v>62</v>
      </c>
      <c r="V577" s="18">
        <v>2</v>
      </c>
      <c r="W577" s="23">
        <v>3770895.71</v>
      </c>
      <c r="X577" s="23">
        <v>665452.18000000005</v>
      </c>
    </row>
    <row r="578" spans="1:24" x14ac:dyDescent="0.25">
      <c r="A578" s="8">
        <v>88</v>
      </c>
      <c r="B578" s="39" t="s">
        <v>237</v>
      </c>
      <c r="C578" s="167">
        <v>116997</v>
      </c>
      <c r="D578" s="70" t="s">
        <v>1404</v>
      </c>
      <c r="E578" s="70" t="s">
        <v>1405</v>
      </c>
      <c r="F578" s="71" t="s">
        <v>1406</v>
      </c>
      <c r="G578" s="9" t="s">
        <v>13049</v>
      </c>
      <c r="H578" s="9" t="s">
        <v>12865</v>
      </c>
      <c r="I578" s="41">
        <v>61.64</v>
      </c>
      <c r="J578" s="8" t="s">
        <v>59</v>
      </c>
      <c r="K578" s="8" t="s">
        <v>1142</v>
      </c>
      <c r="L578" s="8" t="s">
        <v>1183</v>
      </c>
      <c r="M578" s="8" t="s">
        <v>60</v>
      </c>
      <c r="N578" s="72" t="s">
        <v>905</v>
      </c>
      <c r="O578" s="23">
        <v>1069339.3600000001</v>
      </c>
      <c r="P578" s="23">
        <v>188706.94</v>
      </c>
      <c r="Q578" s="23">
        <v>476686.7</v>
      </c>
      <c r="R578" s="23"/>
      <c r="S578" s="23">
        <v>306161.31</v>
      </c>
      <c r="T578" s="23">
        <f t="shared" si="16"/>
        <v>2040894.31</v>
      </c>
      <c r="U578" s="39" t="s">
        <v>66</v>
      </c>
      <c r="V578" s="18">
        <v>4</v>
      </c>
      <c r="W578" s="23">
        <v>789784.92</v>
      </c>
      <c r="X578" s="23">
        <v>139373.78</v>
      </c>
    </row>
    <row r="579" spans="1:24" x14ac:dyDescent="0.25">
      <c r="A579" s="39">
        <v>89</v>
      </c>
      <c r="B579" s="39" t="s">
        <v>237</v>
      </c>
      <c r="C579" s="167">
        <v>110892</v>
      </c>
      <c r="D579" s="70" t="s">
        <v>1407</v>
      </c>
      <c r="E579" s="70" t="s">
        <v>1408</v>
      </c>
      <c r="F579" s="71" t="s">
        <v>1409</v>
      </c>
      <c r="G579" s="9" t="s">
        <v>12816</v>
      </c>
      <c r="H579" s="9" t="s">
        <v>12889</v>
      </c>
      <c r="I579" s="41">
        <v>52.67</v>
      </c>
      <c r="J579" s="8" t="s">
        <v>59</v>
      </c>
      <c r="K579" s="8" t="s">
        <v>1142</v>
      </c>
      <c r="L579" s="8" t="s">
        <v>1157</v>
      </c>
      <c r="M579" s="8" t="s">
        <v>60</v>
      </c>
      <c r="N579" s="72" t="s">
        <v>61</v>
      </c>
      <c r="O579" s="23">
        <v>3838762.15</v>
      </c>
      <c r="P579" s="23">
        <v>677428.62</v>
      </c>
      <c r="Q579" s="23">
        <v>2772593.37</v>
      </c>
      <c r="R579" s="23"/>
      <c r="S579" s="23">
        <v>1755142.98</v>
      </c>
      <c r="T579" s="23">
        <f t="shared" si="16"/>
        <v>9043927.1199999992</v>
      </c>
      <c r="U579" s="39" t="s">
        <v>66</v>
      </c>
      <c r="V579" s="18">
        <v>1</v>
      </c>
      <c r="W579" s="23">
        <v>1025733.94</v>
      </c>
      <c r="X579" s="23">
        <v>181011.88</v>
      </c>
    </row>
    <row r="580" spans="1:24" x14ac:dyDescent="0.25">
      <c r="A580" s="8">
        <v>90</v>
      </c>
      <c r="B580" s="39" t="s">
        <v>237</v>
      </c>
      <c r="C580" s="167">
        <v>114107</v>
      </c>
      <c r="D580" s="70" t="s">
        <v>1410</v>
      </c>
      <c r="E580" s="70" t="s">
        <v>1411</v>
      </c>
      <c r="F580" s="71" t="s">
        <v>1410</v>
      </c>
      <c r="G580" s="9" t="s">
        <v>13062</v>
      </c>
      <c r="H580" s="9" t="s">
        <v>12865</v>
      </c>
      <c r="I580" s="41">
        <v>52.48</v>
      </c>
      <c r="J580" s="8" t="s">
        <v>59</v>
      </c>
      <c r="K580" s="8" t="s">
        <v>1142</v>
      </c>
      <c r="L580" s="8" t="s">
        <v>1364</v>
      </c>
      <c r="M580" s="8" t="s">
        <v>60</v>
      </c>
      <c r="N580" s="72" t="s">
        <v>61</v>
      </c>
      <c r="O580" s="23">
        <v>3637120.95</v>
      </c>
      <c r="P580" s="23">
        <v>641844.87</v>
      </c>
      <c r="Q580" s="23">
        <v>2651513.4500000002</v>
      </c>
      <c r="R580" s="23"/>
      <c r="S580" s="23">
        <v>2575576.25</v>
      </c>
      <c r="T580" s="23">
        <f t="shared" si="16"/>
        <v>9506055.5199999996</v>
      </c>
      <c r="U580" s="39" t="s">
        <v>66</v>
      </c>
      <c r="V580" s="18">
        <v>1</v>
      </c>
      <c r="W580" s="23">
        <v>2892388.3</v>
      </c>
      <c r="X580" s="23">
        <v>510421.47</v>
      </c>
    </row>
    <row r="581" spans="1:24" x14ac:dyDescent="0.25">
      <c r="A581" s="39">
        <v>91</v>
      </c>
      <c r="B581" s="39" t="s">
        <v>237</v>
      </c>
      <c r="C581" s="167">
        <v>110252</v>
      </c>
      <c r="D581" s="70" t="s">
        <v>1412</v>
      </c>
      <c r="E581" s="70" t="s">
        <v>1413</v>
      </c>
      <c r="F581" s="71" t="s">
        <v>1414</v>
      </c>
      <c r="G581" s="9" t="s">
        <v>12727</v>
      </c>
      <c r="H581" s="9" t="s">
        <v>12542</v>
      </c>
      <c r="I581" s="41">
        <v>52.25</v>
      </c>
      <c r="J581" s="8" t="s">
        <v>59</v>
      </c>
      <c r="K581" s="8" t="s">
        <v>1142</v>
      </c>
      <c r="L581" s="8" t="s">
        <v>1142</v>
      </c>
      <c r="M581" s="8" t="s">
        <v>60</v>
      </c>
      <c r="N581" s="72" t="s">
        <v>61</v>
      </c>
      <c r="O581" s="23">
        <v>3600163.26</v>
      </c>
      <c r="P581" s="23">
        <v>635322.93000000005</v>
      </c>
      <c r="Q581" s="23">
        <v>2654406.75</v>
      </c>
      <c r="R581" s="23"/>
      <c r="S581" s="23">
        <v>697075.82</v>
      </c>
      <c r="T581" s="23">
        <f t="shared" si="16"/>
        <v>7586968.7599999998</v>
      </c>
      <c r="U581" s="39" t="s">
        <v>62</v>
      </c>
      <c r="V581" s="18">
        <v>3</v>
      </c>
      <c r="W581" s="23">
        <v>3581043.97</v>
      </c>
      <c r="X581" s="23">
        <v>631948.93000000005</v>
      </c>
    </row>
    <row r="582" spans="1:24" x14ac:dyDescent="0.25">
      <c r="A582" s="8">
        <v>92</v>
      </c>
      <c r="B582" s="39" t="s">
        <v>237</v>
      </c>
      <c r="C582" s="167">
        <v>114535</v>
      </c>
      <c r="D582" s="70" t="s">
        <v>1415</v>
      </c>
      <c r="E582" s="70" t="s">
        <v>1416</v>
      </c>
      <c r="F582" s="71" t="s">
        <v>1417</v>
      </c>
      <c r="G582" s="9" t="s">
        <v>12727</v>
      </c>
      <c r="H582" s="9" t="s">
        <v>12883</v>
      </c>
      <c r="I582" s="41">
        <v>52.02</v>
      </c>
      <c r="J582" s="8" t="s">
        <v>59</v>
      </c>
      <c r="K582" s="8" t="s">
        <v>1142</v>
      </c>
      <c r="L582" s="8" t="s">
        <v>1142</v>
      </c>
      <c r="M582" s="8" t="s">
        <v>60</v>
      </c>
      <c r="N582" s="72" t="s">
        <v>61</v>
      </c>
      <c r="O582" s="23">
        <v>3802656.13</v>
      </c>
      <c r="P582" s="23">
        <v>671056.97</v>
      </c>
      <c r="Q582" s="23">
        <v>2835938.9</v>
      </c>
      <c r="R582" s="23"/>
      <c r="S582" s="23">
        <v>1392833.47</v>
      </c>
      <c r="T582" s="23">
        <f t="shared" si="16"/>
        <v>8702485.4700000007</v>
      </c>
      <c r="U582" s="39" t="s">
        <v>66</v>
      </c>
      <c r="V582" s="18">
        <v>2</v>
      </c>
      <c r="W582" s="23">
        <v>2459110.6800000002</v>
      </c>
      <c r="X582" s="23">
        <v>433960.71</v>
      </c>
    </row>
    <row r="583" spans="1:24" x14ac:dyDescent="0.25">
      <c r="A583" s="39">
        <v>93</v>
      </c>
      <c r="B583" s="39" t="s">
        <v>237</v>
      </c>
      <c r="C583" s="167">
        <v>114643</v>
      </c>
      <c r="D583" s="70" t="s">
        <v>1418</v>
      </c>
      <c r="E583" s="70" t="s">
        <v>1419</v>
      </c>
      <c r="F583" s="71" t="s">
        <v>1420</v>
      </c>
      <c r="G583" s="9" t="s">
        <v>12727</v>
      </c>
      <c r="H583" s="9" t="s">
        <v>12880</v>
      </c>
      <c r="I583" s="41">
        <v>61.31</v>
      </c>
      <c r="J583" s="8" t="s">
        <v>59</v>
      </c>
      <c r="K583" s="8" t="s">
        <v>1142</v>
      </c>
      <c r="L583" s="8" t="s">
        <v>1204</v>
      </c>
      <c r="M583" s="8" t="s">
        <v>60</v>
      </c>
      <c r="N583" s="72" t="s">
        <v>61</v>
      </c>
      <c r="O583" s="23">
        <v>1934696.33</v>
      </c>
      <c r="P583" s="23">
        <v>341417.01</v>
      </c>
      <c r="Q583" s="23">
        <v>879322.55</v>
      </c>
      <c r="R583" s="23"/>
      <c r="S583" s="23">
        <v>718978.13</v>
      </c>
      <c r="T583" s="23">
        <f t="shared" si="16"/>
        <v>3874414.0199999996</v>
      </c>
      <c r="U583" s="39" t="s">
        <v>66</v>
      </c>
      <c r="V583" s="18">
        <v>2</v>
      </c>
      <c r="W583" s="23">
        <v>1181784.07</v>
      </c>
      <c r="X583" s="23">
        <v>208550.15</v>
      </c>
    </row>
    <row r="584" spans="1:24" x14ac:dyDescent="0.25">
      <c r="A584" s="8">
        <v>94</v>
      </c>
      <c r="B584" s="39" t="s">
        <v>237</v>
      </c>
      <c r="C584" s="167">
        <v>116022</v>
      </c>
      <c r="D584" s="70" t="s">
        <v>1421</v>
      </c>
      <c r="E584" s="70" t="s">
        <v>1422</v>
      </c>
      <c r="F584" s="71" t="s">
        <v>1423</v>
      </c>
      <c r="G584" s="9" t="s">
        <v>12727</v>
      </c>
      <c r="H584" s="9" t="s">
        <v>12883</v>
      </c>
      <c r="I584" s="41">
        <v>62.28</v>
      </c>
      <c r="J584" s="8" t="s">
        <v>59</v>
      </c>
      <c r="K584" s="8" t="s">
        <v>1142</v>
      </c>
      <c r="L584" s="8" t="s">
        <v>1183</v>
      </c>
      <c r="M584" s="8" t="s">
        <v>60</v>
      </c>
      <c r="N584" s="72" t="s">
        <v>61</v>
      </c>
      <c r="O584" s="23">
        <v>3813801.63</v>
      </c>
      <c r="P584" s="23">
        <v>673023.82</v>
      </c>
      <c r="Q584" s="23">
        <v>1636861.55</v>
      </c>
      <c r="R584" s="23"/>
      <c r="S584" s="23">
        <v>1163500.54</v>
      </c>
      <c r="T584" s="23">
        <f t="shared" si="16"/>
        <v>7287187.54</v>
      </c>
      <c r="U584" s="39" t="s">
        <v>66</v>
      </c>
      <c r="V584" s="18">
        <v>1</v>
      </c>
      <c r="W584" s="23">
        <v>1557008.19</v>
      </c>
      <c r="X584" s="23">
        <v>274766.13</v>
      </c>
    </row>
    <row r="585" spans="1:24" x14ac:dyDescent="0.25">
      <c r="A585" s="39">
        <v>95</v>
      </c>
      <c r="B585" s="39" t="s">
        <v>237</v>
      </c>
      <c r="C585" s="167">
        <v>116373</v>
      </c>
      <c r="D585" s="70" t="s">
        <v>1424</v>
      </c>
      <c r="E585" s="70" t="s">
        <v>1425</v>
      </c>
      <c r="F585" s="71" t="s">
        <v>1426</v>
      </c>
      <c r="G585" s="9" t="s">
        <v>12727</v>
      </c>
      <c r="H585" s="9" t="s">
        <v>12829</v>
      </c>
      <c r="I585" s="41">
        <v>61.68</v>
      </c>
      <c r="J585" s="8" t="s">
        <v>59</v>
      </c>
      <c r="K585" s="8" t="s">
        <v>1142</v>
      </c>
      <c r="L585" s="8" t="s">
        <v>1157</v>
      </c>
      <c r="M585" s="8" t="s">
        <v>60</v>
      </c>
      <c r="N585" s="72" t="s">
        <v>61</v>
      </c>
      <c r="O585" s="23">
        <v>3532724.49</v>
      </c>
      <c r="P585" s="23">
        <v>623421.97</v>
      </c>
      <c r="Q585" s="23">
        <v>1571718.5</v>
      </c>
      <c r="R585" s="23"/>
      <c r="S585" s="23">
        <v>1137205.8799999999</v>
      </c>
      <c r="T585" s="23">
        <f t="shared" si="16"/>
        <v>6865070.8399999999</v>
      </c>
      <c r="U585" s="39" t="s">
        <v>66</v>
      </c>
      <c r="V585" s="18">
        <v>1</v>
      </c>
      <c r="W585" s="23">
        <v>2651125.34</v>
      </c>
      <c r="X585" s="23">
        <v>467845.66</v>
      </c>
    </row>
    <row r="586" spans="1:24" x14ac:dyDescent="0.25">
      <c r="A586" s="8">
        <v>96</v>
      </c>
      <c r="B586" s="39" t="s">
        <v>237</v>
      </c>
      <c r="C586" s="167">
        <v>117094</v>
      </c>
      <c r="D586" s="70" t="s">
        <v>1427</v>
      </c>
      <c r="E586" s="70" t="s">
        <v>1428</v>
      </c>
      <c r="F586" s="71" t="s">
        <v>1429</v>
      </c>
      <c r="G586" s="9" t="s">
        <v>12727</v>
      </c>
      <c r="H586" s="9" t="s">
        <v>12729</v>
      </c>
      <c r="I586" s="41">
        <v>51.68</v>
      </c>
      <c r="J586" s="8" t="s">
        <v>59</v>
      </c>
      <c r="K586" s="8" t="s">
        <v>1142</v>
      </c>
      <c r="L586" s="8" t="s">
        <v>1142</v>
      </c>
      <c r="M586" s="8" t="s">
        <v>60</v>
      </c>
      <c r="N586" s="72" t="s">
        <v>61</v>
      </c>
      <c r="O586" s="23">
        <v>2963281.83</v>
      </c>
      <c r="P586" s="23">
        <v>522932.09</v>
      </c>
      <c r="Q586" s="23">
        <v>2247609.2200000002</v>
      </c>
      <c r="R586" s="23"/>
      <c r="S586" s="23">
        <v>1103002.74</v>
      </c>
      <c r="T586" s="23">
        <f t="shared" si="16"/>
        <v>6836825.8800000008</v>
      </c>
      <c r="U586" s="39" t="s">
        <v>205</v>
      </c>
      <c r="V586" s="18">
        <v>0</v>
      </c>
      <c r="W586" s="23">
        <v>0</v>
      </c>
      <c r="X586" s="23">
        <v>0</v>
      </c>
    </row>
    <row r="587" spans="1:24" x14ac:dyDescent="0.25">
      <c r="A587" s="39">
        <v>97</v>
      </c>
      <c r="B587" s="39" t="s">
        <v>308</v>
      </c>
      <c r="C587" s="167">
        <v>110279</v>
      </c>
      <c r="D587" s="70" t="s">
        <v>1430</v>
      </c>
      <c r="E587" s="70" t="s">
        <v>1431</v>
      </c>
      <c r="F587" s="71" t="s">
        <v>1432</v>
      </c>
      <c r="G587" s="9" t="s">
        <v>12945</v>
      </c>
      <c r="H587" s="9" t="s">
        <v>13081</v>
      </c>
      <c r="I587" s="41">
        <v>85</v>
      </c>
      <c r="J587" s="8" t="s">
        <v>59</v>
      </c>
      <c r="K587" s="8" t="s">
        <v>1142</v>
      </c>
      <c r="L587" s="8" t="s">
        <v>1183</v>
      </c>
      <c r="M587" s="8" t="s">
        <v>229</v>
      </c>
      <c r="N587" s="72" t="s">
        <v>313</v>
      </c>
      <c r="O587" s="23">
        <v>661101.14</v>
      </c>
      <c r="P587" s="23">
        <v>101109.59</v>
      </c>
      <c r="Q587" s="23">
        <v>15555.33</v>
      </c>
      <c r="R587" s="23"/>
      <c r="S587" s="23">
        <v>71617.08</v>
      </c>
      <c r="T587" s="23">
        <f t="shared" si="16"/>
        <v>849383.1399999999</v>
      </c>
      <c r="U587" s="39" t="s">
        <v>66</v>
      </c>
      <c r="V587" s="18">
        <v>1</v>
      </c>
      <c r="W587" s="23">
        <v>32178.080000000002</v>
      </c>
      <c r="X587" s="23">
        <v>4921.3500000000004</v>
      </c>
    </row>
    <row r="588" spans="1:24" x14ac:dyDescent="0.25">
      <c r="A588" s="8">
        <v>98</v>
      </c>
      <c r="B588" s="39" t="s">
        <v>308</v>
      </c>
      <c r="C588" s="167">
        <v>115406</v>
      </c>
      <c r="D588" s="70" t="s">
        <v>1433</v>
      </c>
      <c r="E588" s="70" t="s">
        <v>1434</v>
      </c>
      <c r="F588" s="71" t="s">
        <v>1435</v>
      </c>
      <c r="G588" s="9" t="s">
        <v>12945</v>
      </c>
      <c r="H588" s="9" t="s">
        <v>12860</v>
      </c>
      <c r="I588" s="41">
        <v>85</v>
      </c>
      <c r="J588" s="8" t="s">
        <v>59</v>
      </c>
      <c r="K588" s="8" t="s">
        <v>1142</v>
      </c>
      <c r="L588" s="8" t="s">
        <v>1211</v>
      </c>
      <c r="M588" s="8" t="s">
        <v>229</v>
      </c>
      <c r="N588" s="72" t="s">
        <v>313</v>
      </c>
      <c r="O588" s="23">
        <v>925351.55</v>
      </c>
      <c r="P588" s="23">
        <v>141524.35999999999</v>
      </c>
      <c r="Q588" s="23">
        <v>21772.98</v>
      </c>
      <c r="R588" s="23"/>
      <c r="S588" s="23">
        <v>280699.34000000003</v>
      </c>
      <c r="T588" s="23">
        <f t="shared" si="16"/>
        <v>1369348.2300000002</v>
      </c>
      <c r="U588" s="39" t="s">
        <v>66</v>
      </c>
      <c r="V588" s="18">
        <v>2</v>
      </c>
      <c r="W588" s="23">
        <v>519264.58</v>
      </c>
      <c r="X588" s="23">
        <v>79416.929999999993</v>
      </c>
    </row>
    <row r="589" spans="1:24" x14ac:dyDescent="0.25">
      <c r="A589" s="39">
        <v>99</v>
      </c>
      <c r="B589" s="39" t="s">
        <v>308</v>
      </c>
      <c r="C589" s="167">
        <v>118623</v>
      </c>
      <c r="D589" s="70" t="s">
        <v>1436</v>
      </c>
      <c r="E589" s="70" t="s">
        <v>1434</v>
      </c>
      <c r="F589" s="71" t="s">
        <v>1437</v>
      </c>
      <c r="G589" s="9" t="s">
        <v>12845</v>
      </c>
      <c r="H589" s="9" t="s">
        <v>12946</v>
      </c>
      <c r="I589" s="41">
        <v>85</v>
      </c>
      <c r="J589" s="8" t="s">
        <v>59</v>
      </c>
      <c r="K589" s="8" t="s">
        <v>1142</v>
      </c>
      <c r="L589" s="8" t="s">
        <v>1211</v>
      </c>
      <c r="M589" s="8" t="s">
        <v>229</v>
      </c>
      <c r="N589" s="72" t="s">
        <v>313</v>
      </c>
      <c r="O589" s="23">
        <v>742727.29</v>
      </c>
      <c r="P589" s="23">
        <v>113593.58</v>
      </c>
      <c r="Q589" s="23">
        <v>17475.939999999999</v>
      </c>
      <c r="R589" s="23"/>
      <c r="S589" s="23">
        <v>283291.86</v>
      </c>
      <c r="T589" s="23">
        <f t="shared" si="16"/>
        <v>1157088.67</v>
      </c>
      <c r="U589" s="39" t="s">
        <v>66</v>
      </c>
      <c r="V589" s="18">
        <v>2</v>
      </c>
      <c r="W589" s="23">
        <v>359699.87</v>
      </c>
      <c r="X589" s="23">
        <v>55012.92</v>
      </c>
    </row>
    <row r="590" spans="1:24" x14ac:dyDescent="0.25">
      <c r="A590" s="8">
        <v>100</v>
      </c>
      <c r="B590" s="39" t="s">
        <v>308</v>
      </c>
      <c r="C590" s="167">
        <v>118540</v>
      </c>
      <c r="D590" s="70" t="s">
        <v>1438</v>
      </c>
      <c r="E590" s="70" t="s">
        <v>1439</v>
      </c>
      <c r="F590" s="71" t="s">
        <v>1440</v>
      </c>
      <c r="G590" s="9" t="s">
        <v>12824</v>
      </c>
      <c r="H590" s="9" t="s">
        <v>12880</v>
      </c>
      <c r="I590" s="41">
        <v>85</v>
      </c>
      <c r="J590" s="8" t="s">
        <v>59</v>
      </c>
      <c r="K590" s="8" t="s">
        <v>1142</v>
      </c>
      <c r="L590" s="8" t="s">
        <v>1441</v>
      </c>
      <c r="M590" s="8" t="s">
        <v>229</v>
      </c>
      <c r="N590" s="72" t="s">
        <v>313</v>
      </c>
      <c r="O590" s="23">
        <v>1230752.43</v>
      </c>
      <c r="P590" s="23">
        <v>188232.7</v>
      </c>
      <c r="Q590" s="23">
        <v>28958.89</v>
      </c>
      <c r="R590" s="23"/>
      <c r="S590" s="23">
        <v>521045.11</v>
      </c>
      <c r="T590" s="23">
        <f t="shared" ref="T590:T653" si="17">O590+P590+Q590+S590</f>
        <v>1968989.13</v>
      </c>
      <c r="U590" s="39" t="s">
        <v>66</v>
      </c>
      <c r="V590" s="18">
        <v>1</v>
      </c>
      <c r="W590" s="23">
        <v>499786.85</v>
      </c>
      <c r="X590" s="23">
        <v>76437.98</v>
      </c>
    </row>
    <row r="591" spans="1:24" x14ac:dyDescent="0.25">
      <c r="A591" s="39">
        <v>101</v>
      </c>
      <c r="B591" s="39" t="s">
        <v>308</v>
      </c>
      <c r="C591" s="167">
        <v>114145</v>
      </c>
      <c r="D591" s="70" t="s">
        <v>1442</v>
      </c>
      <c r="E591" s="70" t="s">
        <v>1443</v>
      </c>
      <c r="F591" s="71" t="s">
        <v>1444</v>
      </c>
      <c r="G591" s="9" t="s">
        <v>13063</v>
      </c>
      <c r="H591" s="9" t="s">
        <v>12842</v>
      </c>
      <c r="I591" s="41">
        <v>85</v>
      </c>
      <c r="J591" s="8" t="s">
        <v>59</v>
      </c>
      <c r="K591" s="8" t="s">
        <v>1142</v>
      </c>
      <c r="L591" s="8" t="s">
        <v>1219</v>
      </c>
      <c r="M591" s="8" t="s">
        <v>229</v>
      </c>
      <c r="N591" s="72" t="s">
        <v>313</v>
      </c>
      <c r="O591" s="23">
        <v>1587291.16</v>
      </c>
      <c r="P591" s="23">
        <v>151259.51</v>
      </c>
      <c r="Q591" s="23">
        <v>128850.69</v>
      </c>
      <c r="R591" s="23"/>
      <c r="S591" s="23">
        <v>118766.64</v>
      </c>
      <c r="T591" s="23">
        <f t="shared" si="17"/>
        <v>1986167.9999999998</v>
      </c>
      <c r="U591" s="39" t="s">
        <v>66</v>
      </c>
      <c r="V591" s="18">
        <v>2</v>
      </c>
      <c r="W591" s="23">
        <v>313207.84000000003</v>
      </c>
      <c r="X591" s="23">
        <v>29846.85</v>
      </c>
    </row>
    <row r="592" spans="1:24" x14ac:dyDescent="0.25">
      <c r="A592" s="8">
        <v>102</v>
      </c>
      <c r="B592" s="39" t="s">
        <v>308</v>
      </c>
      <c r="C592" s="167">
        <v>117844</v>
      </c>
      <c r="D592" s="70" t="s">
        <v>1445</v>
      </c>
      <c r="E592" s="70" t="s">
        <v>1446</v>
      </c>
      <c r="F592" s="71" t="s">
        <v>1447</v>
      </c>
      <c r="G592" s="9" t="s">
        <v>13046</v>
      </c>
      <c r="H592" s="9" t="s">
        <v>12880</v>
      </c>
      <c r="I592" s="41">
        <v>85</v>
      </c>
      <c r="J592" s="8" t="s">
        <v>59</v>
      </c>
      <c r="K592" s="8" t="s">
        <v>1142</v>
      </c>
      <c r="L592" s="8" t="s">
        <v>1146</v>
      </c>
      <c r="M592" s="8" t="s">
        <v>229</v>
      </c>
      <c r="N592" s="72" t="s">
        <v>313</v>
      </c>
      <c r="O592" s="23">
        <v>1663310.89</v>
      </c>
      <c r="P592" s="23">
        <v>254388.73</v>
      </c>
      <c r="Q592" s="23">
        <v>39136.730000000003</v>
      </c>
      <c r="R592" s="23"/>
      <c r="S592" s="23">
        <v>1406785.96</v>
      </c>
      <c r="T592" s="23">
        <f t="shared" si="17"/>
        <v>3363622.3099999996</v>
      </c>
      <c r="U592" s="39" t="s">
        <v>66</v>
      </c>
      <c r="V592" s="18">
        <v>1</v>
      </c>
      <c r="W592" s="23">
        <v>1471333.66</v>
      </c>
      <c r="X592" s="23">
        <v>225027.47</v>
      </c>
    </row>
    <row r="593" spans="1:24" x14ac:dyDescent="0.25">
      <c r="A593" s="39">
        <v>103</v>
      </c>
      <c r="B593" s="39" t="s">
        <v>308</v>
      </c>
      <c r="C593" s="167">
        <v>118042</v>
      </c>
      <c r="D593" s="70" t="s">
        <v>1448</v>
      </c>
      <c r="E593" s="70" t="s">
        <v>1446</v>
      </c>
      <c r="F593" s="71" t="s">
        <v>1449</v>
      </c>
      <c r="G593" s="9" t="s">
        <v>12828</v>
      </c>
      <c r="H593" s="9" t="s">
        <v>12880</v>
      </c>
      <c r="I593" s="41">
        <v>85</v>
      </c>
      <c r="J593" s="8" t="s">
        <v>59</v>
      </c>
      <c r="K593" s="8" t="s">
        <v>1142</v>
      </c>
      <c r="L593" s="8" t="s">
        <v>1146</v>
      </c>
      <c r="M593" s="8" t="s">
        <v>229</v>
      </c>
      <c r="N593" s="72" t="s">
        <v>313</v>
      </c>
      <c r="O593" s="23">
        <v>2410410.52</v>
      </c>
      <c r="P593" s="23">
        <v>368651.01</v>
      </c>
      <c r="Q593" s="23">
        <v>56715.55</v>
      </c>
      <c r="R593" s="23"/>
      <c r="S593" s="23">
        <v>1313374.44</v>
      </c>
      <c r="T593" s="23">
        <f t="shared" si="17"/>
        <v>4149151.52</v>
      </c>
      <c r="U593" s="39" t="s">
        <v>66</v>
      </c>
      <c r="V593" s="18">
        <v>2</v>
      </c>
      <c r="W593" s="23">
        <v>89730.94</v>
      </c>
      <c r="X593" s="23">
        <v>13723.55</v>
      </c>
    </row>
    <row r="594" spans="1:24" x14ac:dyDescent="0.25">
      <c r="A594" s="8">
        <v>104</v>
      </c>
      <c r="B594" s="39" t="s">
        <v>308</v>
      </c>
      <c r="C594" s="167">
        <v>118043</v>
      </c>
      <c r="D594" s="70" t="s">
        <v>1450</v>
      </c>
      <c r="E594" s="70" t="s">
        <v>1446</v>
      </c>
      <c r="F594" s="71" t="s">
        <v>1451</v>
      </c>
      <c r="G594" s="9" t="s">
        <v>12828</v>
      </c>
      <c r="H594" s="9" t="s">
        <v>12973</v>
      </c>
      <c r="I594" s="41">
        <v>85</v>
      </c>
      <c r="J594" s="8" t="s">
        <v>59</v>
      </c>
      <c r="K594" s="8" t="s">
        <v>1142</v>
      </c>
      <c r="L594" s="8" t="s">
        <v>1146</v>
      </c>
      <c r="M594" s="8" t="s">
        <v>229</v>
      </c>
      <c r="N594" s="72" t="s">
        <v>313</v>
      </c>
      <c r="O594" s="23">
        <v>1395179.02</v>
      </c>
      <c r="P594" s="23">
        <v>213380.32</v>
      </c>
      <c r="Q594" s="23">
        <v>32827.75</v>
      </c>
      <c r="R594" s="23"/>
      <c r="S594" s="23">
        <v>916650.55</v>
      </c>
      <c r="T594" s="23">
        <f t="shared" si="17"/>
        <v>2558037.64</v>
      </c>
      <c r="U594" s="39" t="s">
        <v>66</v>
      </c>
      <c r="V594" s="18">
        <v>2</v>
      </c>
      <c r="W594" s="23">
        <v>1245807.69</v>
      </c>
      <c r="X594" s="23">
        <v>190535.29</v>
      </c>
    </row>
    <row r="595" spans="1:24" x14ac:dyDescent="0.25">
      <c r="A595" s="39">
        <v>105</v>
      </c>
      <c r="B595" s="39" t="s">
        <v>308</v>
      </c>
      <c r="C595" s="167">
        <v>114248</v>
      </c>
      <c r="D595" s="70" t="s">
        <v>1452</v>
      </c>
      <c r="E595" s="70" t="s">
        <v>1453</v>
      </c>
      <c r="F595" s="71" t="s">
        <v>1454</v>
      </c>
      <c r="G595" s="9" t="s">
        <v>13014</v>
      </c>
      <c r="H595" s="9" t="s">
        <v>12990</v>
      </c>
      <c r="I595" s="41">
        <v>85</v>
      </c>
      <c r="J595" s="8" t="s">
        <v>59</v>
      </c>
      <c r="K595" s="8" t="s">
        <v>1142</v>
      </c>
      <c r="L595" s="8" t="s">
        <v>1142</v>
      </c>
      <c r="M595" s="8" t="s">
        <v>229</v>
      </c>
      <c r="N595" s="72" t="s">
        <v>321</v>
      </c>
      <c r="O595" s="23">
        <v>6386465.5899999999</v>
      </c>
      <c r="P595" s="23">
        <v>976753.56</v>
      </c>
      <c r="Q595" s="23">
        <v>150269.78</v>
      </c>
      <c r="R595" s="23"/>
      <c r="S595" s="23">
        <v>1620662.32</v>
      </c>
      <c r="T595" s="23">
        <f t="shared" si="17"/>
        <v>9134151.25</v>
      </c>
      <c r="U595" s="39" t="s">
        <v>66</v>
      </c>
      <c r="V595" s="18">
        <v>1</v>
      </c>
      <c r="W595" s="23">
        <v>4177294.53</v>
      </c>
      <c r="X595" s="23">
        <v>638880.36</v>
      </c>
    </row>
    <row r="596" spans="1:24" x14ac:dyDescent="0.25">
      <c r="A596" s="8">
        <v>106</v>
      </c>
      <c r="B596" s="39" t="s">
        <v>342</v>
      </c>
      <c r="C596" s="167">
        <v>123494</v>
      </c>
      <c r="D596" s="70" t="s">
        <v>13064</v>
      </c>
      <c r="E596" s="70" t="s">
        <v>1492</v>
      </c>
      <c r="F596" s="71" t="s">
        <v>13065</v>
      </c>
      <c r="G596" s="9" t="s">
        <v>13066</v>
      </c>
      <c r="H596" s="9" t="s">
        <v>12883</v>
      </c>
      <c r="I596" s="41">
        <v>85</v>
      </c>
      <c r="J596" s="8" t="s">
        <v>59</v>
      </c>
      <c r="K596" s="8" t="s">
        <v>1142</v>
      </c>
      <c r="L596" s="8" t="s">
        <v>1157</v>
      </c>
      <c r="M596" s="8" t="s">
        <v>229</v>
      </c>
      <c r="N596" s="72" t="s">
        <v>13067</v>
      </c>
      <c r="O596" s="23">
        <v>19280049.760000002</v>
      </c>
      <c r="P596" s="23">
        <v>2948713.43</v>
      </c>
      <c r="Q596" s="23">
        <v>453648.25</v>
      </c>
      <c r="R596" s="23"/>
      <c r="S596" s="23">
        <v>1337451.05</v>
      </c>
      <c r="T596" s="23">
        <f t="shared" si="17"/>
        <v>24019862.490000002</v>
      </c>
      <c r="U596" s="39" t="s">
        <v>66</v>
      </c>
      <c r="V596" s="18">
        <v>0</v>
      </c>
      <c r="W596" s="23">
        <v>337407.83</v>
      </c>
      <c r="X596" s="23">
        <v>51603.54</v>
      </c>
    </row>
    <row r="597" spans="1:24" x14ac:dyDescent="0.25">
      <c r="A597" s="39">
        <v>107</v>
      </c>
      <c r="B597" s="39" t="s">
        <v>342</v>
      </c>
      <c r="C597" s="167">
        <v>120697</v>
      </c>
      <c r="D597" s="70" t="s">
        <v>13068</v>
      </c>
      <c r="E597" s="70" t="s">
        <v>1484</v>
      </c>
      <c r="F597" s="71" t="s">
        <v>13069</v>
      </c>
      <c r="G597" s="9" t="s">
        <v>12854</v>
      </c>
      <c r="H597" s="9" t="s">
        <v>12990</v>
      </c>
      <c r="I597" s="41">
        <v>85</v>
      </c>
      <c r="J597" s="8" t="s">
        <v>59</v>
      </c>
      <c r="K597" s="8" t="s">
        <v>1142</v>
      </c>
      <c r="L597" s="8" t="s">
        <v>1290</v>
      </c>
      <c r="M597" s="8" t="s">
        <v>229</v>
      </c>
      <c r="N597" s="72" t="s">
        <v>13070</v>
      </c>
      <c r="O597" s="23">
        <v>19391970.07</v>
      </c>
      <c r="P597" s="23">
        <v>2965830.72</v>
      </c>
      <c r="Q597" s="23">
        <v>456281.65</v>
      </c>
      <c r="R597" s="23"/>
      <c r="S597" s="23">
        <v>921816.99</v>
      </c>
      <c r="T597" s="23">
        <f t="shared" si="17"/>
        <v>23735899.429999996</v>
      </c>
      <c r="U597" s="39" t="s">
        <v>66</v>
      </c>
      <c r="V597" s="18">
        <v>0</v>
      </c>
      <c r="W597" s="23">
        <v>6993248.75</v>
      </c>
      <c r="X597" s="23">
        <v>37202.75</v>
      </c>
    </row>
    <row r="598" spans="1:24" x14ac:dyDescent="0.25">
      <c r="A598" s="8">
        <v>108</v>
      </c>
      <c r="B598" s="39" t="s">
        <v>342</v>
      </c>
      <c r="C598" s="167">
        <v>122258</v>
      </c>
      <c r="D598" s="70" t="s">
        <v>13071</v>
      </c>
      <c r="E598" s="70" t="s">
        <v>1443</v>
      </c>
      <c r="F598" s="71" t="s">
        <v>13072</v>
      </c>
      <c r="G598" s="9" t="s">
        <v>12729</v>
      </c>
      <c r="H598" s="9" t="s">
        <v>12883</v>
      </c>
      <c r="I598" s="41">
        <v>85</v>
      </c>
      <c r="J598" s="8" t="s">
        <v>59</v>
      </c>
      <c r="K598" s="8" t="s">
        <v>1142</v>
      </c>
      <c r="L598" s="8" t="s">
        <v>1219</v>
      </c>
      <c r="M598" s="8" t="s">
        <v>229</v>
      </c>
      <c r="N598" s="72" t="s">
        <v>13073</v>
      </c>
      <c r="O598" s="23">
        <v>16680963.810000001</v>
      </c>
      <c r="P598" s="23">
        <v>2551206.2200000002</v>
      </c>
      <c r="Q598" s="23">
        <v>392493.27</v>
      </c>
      <c r="R598" s="23"/>
      <c r="S598" s="23">
        <v>3040977.46</v>
      </c>
      <c r="T598" s="23">
        <f t="shared" si="17"/>
        <v>22665640.760000002</v>
      </c>
      <c r="U598" s="39" t="s">
        <v>66</v>
      </c>
      <c r="V598" s="18">
        <v>0</v>
      </c>
      <c r="W598" s="23">
        <v>295069</v>
      </c>
      <c r="X598" s="23">
        <v>45128.2</v>
      </c>
    </row>
    <row r="599" spans="1:24" x14ac:dyDescent="0.25">
      <c r="A599" s="39">
        <v>109</v>
      </c>
      <c r="B599" s="39" t="s">
        <v>841</v>
      </c>
      <c r="C599" s="167">
        <v>127335</v>
      </c>
      <c r="D599" s="70" t="s">
        <v>12715</v>
      </c>
      <c r="E599" s="70" t="s">
        <v>1453</v>
      </c>
      <c r="F599" s="71" t="s">
        <v>13074</v>
      </c>
      <c r="G599" s="9" t="s">
        <v>13066</v>
      </c>
      <c r="H599" s="9" t="s">
        <v>12840</v>
      </c>
      <c r="I599" s="41">
        <v>85</v>
      </c>
      <c r="J599" s="8" t="s">
        <v>59</v>
      </c>
      <c r="K599" s="8" t="s">
        <v>1142</v>
      </c>
      <c r="L599" s="8" t="s">
        <v>1142</v>
      </c>
      <c r="M599" s="8" t="s">
        <v>229</v>
      </c>
      <c r="N599" s="72" t="s">
        <v>843</v>
      </c>
      <c r="O599" s="23">
        <v>88047185.310000002</v>
      </c>
      <c r="P599" s="23">
        <v>13466040.07</v>
      </c>
      <c r="Q599" s="23">
        <v>2071698.5</v>
      </c>
      <c r="R599" s="23"/>
      <c r="S599" s="23">
        <v>12604727.050000001</v>
      </c>
      <c r="T599" s="23">
        <f t="shared" si="17"/>
        <v>116189650.92999999</v>
      </c>
      <c r="U599" s="39" t="s">
        <v>66</v>
      </c>
      <c r="V599" s="18">
        <v>2</v>
      </c>
      <c r="W599" s="23">
        <v>7835027.4299999997</v>
      </c>
      <c r="X599" s="23">
        <v>1198298.33</v>
      </c>
    </row>
    <row r="600" spans="1:24" x14ac:dyDescent="0.25">
      <c r="A600" s="8">
        <v>110</v>
      </c>
      <c r="B600" s="39" t="s">
        <v>13020</v>
      </c>
      <c r="C600" s="167">
        <v>129478</v>
      </c>
      <c r="D600" s="70" t="s">
        <v>14297</v>
      </c>
      <c r="E600" s="70" t="s">
        <v>1453</v>
      </c>
      <c r="F600" s="71" t="s">
        <v>14298</v>
      </c>
      <c r="G600" s="9" t="s">
        <v>14287</v>
      </c>
      <c r="H600" s="9" t="s">
        <v>12990</v>
      </c>
      <c r="I600" s="41">
        <v>85</v>
      </c>
      <c r="J600" s="8" t="s">
        <v>59</v>
      </c>
      <c r="K600" s="8" t="s">
        <v>1142</v>
      </c>
      <c r="L600" s="8" t="s">
        <v>1142</v>
      </c>
      <c r="M600" s="8" t="s">
        <v>229</v>
      </c>
      <c r="N600" s="72" t="s">
        <v>6981</v>
      </c>
      <c r="O600" s="23">
        <v>13781930.48</v>
      </c>
      <c r="P600" s="23">
        <v>2107824.6800000002</v>
      </c>
      <c r="Q600" s="23">
        <v>324280.71000000002</v>
      </c>
      <c r="R600" s="23"/>
      <c r="S600" s="23">
        <v>49980</v>
      </c>
      <c r="T600" s="23">
        <f t="shared" si="17"/>
        <v>16264015.870000001</v>
      </c>
      <c r="U600" s="39" t="s">
        <v>66</v>
      </c>
      <c r="V600" s="18">
        <v>1</v>
      </c>
      <c r="W600" s="23">
        <v>3048455.3</v>
      </c>
      <c r="X600" s="23">
        <v>466234.35</v>
      </c>
    </row>
    <row r="601" spans="1:24" x14ac:dyDescent="0.25">
      <c r="A601" s="39">
        <v>111</v>
      </c>
      <c r="B601" s="39" t="s">
        <v>1455</v>
      </c>
      <c r="C601" s="167">
        <v>120165</v>
      </c>
      <c r="D601" s="70" t="s">
        <v>1456</v>
      </c>
      <c r="E601" s="70" t="s">
        <v>1453</v>
      </c>
      <c r="F601" s="71" t="s">
        <v>1457</v>
      </c>
      <c r="G601" s="9" t="s">
        <v>13075</v>
      </c>
      <c r="H601" s="9" t="s">
        <v>12868</v>
      </c>
      <c r="I601" s="41">
        <v>85</v>
      </c>
      <c r="J601" s="8" t="s">
        <v>59</v>
      </c>
      <c r="K601" s="8" t="s">
        <v>1142</v>
      </c>
      <c r="L601" s="8" t="s">
        <v>1142</v>
      </c>
      <c r="M601" s="8" t="s">
        <v>229</v>
      </c>
      <c r="N601" s="72" t="s">
        <v>368</v>
      </c>
      <c r="O601" s="23">
        <v>5450071.1600000001</v>
      </c>
      <c r="P601" s="23">
        <v>833540.29</v>
      </c>
      <c r="Q601" s="23">
        <v>128236.97</v>
      </c>
      <c r="R601" s="23"/>
      <c r="S601" s="23">
        <v>13282.07</v>
      </c>
      <c r="T601" s="23">
        <f t="shared" si="17"/>
        <v>6425130.4900000002</v>
      </c>
      <c r="U601" s="39" t="s">
        <v>66</v>
      </c>
      <c r="V601" s="18">
        <v>0</v>
      </c>
      <c r="W601" s="23">
        <v>1419089.58</v>
      </c>
      <c r="X601" s="23">
        <v>217037.25</v>
      </c>
    </row>
    <row r="602" spans="1:24" x14ac:dyDescent="0.25">
      <c r="A602" s="8">
        <v>112</v>
      </c>
      <c r="B602" s="39" t="s">
        <v>5784</v>
      </c>
      <c r="C602" s="167">
        <v>126402</v>
      </c>
      <c r="D602" s="70" t="s">
        <v>16251</v>
      </c>
      <c r="E602" s="70" t="s">
        <v>1453</v>
      </c>
      <c r="F602" s="71" t="s">
        <v>16252</v>
      </c>
      <c r="G602" s="9" t="s">
        <v>15434</v>
      </c>
      <c r="H602" s="9" t="s">
        <v>13019</v>
      </c>
      <c r="I602" s="41">
        <v>85</v>
      </c>
      <c r="J602" s="8" t="s">
        <v>59</v>
      </c>
      <c r="K602" s="8" t="s">
        <v>1142</v>
      </c>
      <c r="L602" s="8" t="s">
        <v>1142</v>
      </c>
      <c r="M602" s="8" t="s">
        <v>229</v>
      </c>
      <c r="N602" s="72" t="s">
        <v>1128</v>
      </c>
      <c r="O602" s="23">
        <v>4553822.4000000004</v>
      </c>
      <c r="P602" s="23">
        <v>696466.94</v>
      </c>
      <c r="Q602" s="23">
        <v>107148.76</v>
      </c>
      <c r="R602" s="23"/>
      <c r="S602" s="23">
        <v>243639.94</v>
      </c>
      <c r="T602" s="23">
        <f t="shared" si="17"/>
        <v>5601078.04</v>
      </c>
      <c r="U602" s="39" t="s">
        <v>66</v>
      </c>
      <c r="V602" s="18">
        <v>0</v>
      </c>
      <c r="W602" s="23">
        <v>13873.35</v>
      </c>
      <c r="X602" s="23">
        <v>2121.81</v>
      </c>
    </row>
    <row r="603" spans="1:24" x14ac:dyDescent="0.25">
      <c r="A603" s="39">
        <v>113</v>
      </c>
      <c r="B603" s="39" t="s">
        <v>5784</v>
      </c>
      <c r="C603" s="167">
        <v>120074</v>
      </c>
      <c r="D603" s="70" t="s">
        <v>12659</v>
      </c>
      <c r="E603" s="70" t="s">
        <v>1453</v>
      </c>
      <c r="F603" s="71" t="s">
        <v>13076</v>
      </c>
      <c r="G603" s="9" t="s">
        <v>12915</v>
      </c>
      <c r="H603" s="9" t="s">
        <v>12868</v>
      </c>
      <c r="I603" s="41">
        <v>85</v>
      </c>
      <c r="J603" s="8" t="s">
        <v>59</v>
      </c>
      <c r="K603" s="8" t="s">
        <v>1142</v>
      </c>
      <c r="L603" s="8" t="s">
        <v>1142</v>
      </c>
      <c r="M603" s="8" t="s">
        <v>229</v>
      </c>
      <c r="N603" s="72" t="s">
        <v>401</v>
      </c>
      <c r="O603" s="23">
        <v>2436044.9</v>
      </c>
      <c r="P603" s="23">
        <v>372571.57</v>
      </c>
      <c r="Q603" s="23">
        <v>57318.71</v>
      </c>
      <c r="R603" s="23"/>
      <c r="S603" s="23">
        <v>301566.84000000003</v>
      </c>
      <c r="T603" s="23">
        <f t="shared" si="17"/>
        <v>3167502.0199999996</v>
      </c>
      <c r="U603" s="39" t="s">
        <v>66</v>
      </c>
      <c r="V603" s="18">
        <v>0</v>
      </c>
      <c r="W603" s="23">
        <v>1254502.1299999999</v>
      </c>
      <c r="X603" s="23">
        <v>191865.03</v>
      </c>
    </row>
    <row r="604" spans="1:24" x14ac:dyDescent="0.25">
      <c r="A604" s="8">
        <v>114</v>
      </c>
      <c r="B604" s="39" t="s">
        <v>5784</v>
      </c>
      <c r="C604" s="167">
        <v>126613</v>
      </c>
      <c r="D604" s="70" t="s">
        <v>13077</v>
      </c>
      <c r="E604" s="70" t="s">
        <v>1453</v>
      </c>
      <c r="F604" s="71" t="s">
        <v>13078</v>
      </c>
      <c r="G604" s="9" t="s">
        <v>12966</v>
      </c>
      <c r="H604" s="9" t="s">
        <v>13079</v>
      </c>
      <c r="I604" s="41">
        <v>85</v>
      </c>
      <c r="J604" s="8" t="s">
        <v>59</v>
      </c>
      <c r="K604" s="8" t="s">
        <v>1142</v>
      </c>
      <c r="L604" s="8" t="s">
        <v>1142</v>
      </c>
      <c r="M604" s="8" t="s">
        <v>229</v>
      </c>
      <c r="N604" s="72" t="s">
        <v>401</v>
      </c>
      <c r="O604" s="23">
        <v>1827272.37</v>
      </c>
      <c r="P604" s="23">
        <v>279465.18</v>
      </c>
      <c r="Q604" s="23">
        <v>42994.65</v>
      </c>
      <c r="R604" s="23"/>
      <c r="S604" s="23">
        <v>1952996.09</v>
      </c>
      <c r="T604" s="23">
        <f t="shared" si="17"/>
        <v>4102728.29</v>
      </c>
      <c r="U604" s="39" t="s">
        <v>66</v>
      </c>
      <c r="V604" s="18">
        <v>0</v>
      </c>
      <c r="W604" s="23">
        <v>93745.56</v>
      </c>
      <c r="X604" s="23">
        <v>14337.56</v>
      </c>
    </row>
    <row r="605" spans="1:24" x14ac:dyDescent="0.25">
      <c r="A605" s="39">
        <v>115</v>
      </c>
      <c r="B605" s="39" t="s">
        <v>486</v>
      </c>
      <c r="C605" s="167">
        <v>116632</v>
      </c>
      <c r="D605" s="70" t="s">
        <v>1458</v>
      </c>
      <c r="E605" s="70" t="s">
        <v>1459</v>
      </c>
      <c r="F605" s="71" t="s">
        <v>1460</v>
      </c>
      <c r="G605" s="9" t="s">
        <v>13080</v>
      </c>
      <c r="H605" s="9" t="s">
        <v>13081</v>
      </c>
      <c r="I605" s="41">
        <v>85</v>
      </c>
      <c r="J605" s="8" t="s">
        <v>59</v>
      </c>
      <c r="K605" s="8" t="s">
        <v>1142</v>
      </c>
      <c r="L605" s="8" t="s">
        <v>1461</v>
      </c>
      <c r="M605" s="8" t="s">
        <v>229</v>
      </c>
      <c r="N605" s="72" t="s">
        <v>490</v>
      </c>
      <c r="O605" s="23">
        <v>17579940.969999999</v>
      </c>
      <c r="P605" s="23">
        <v>2688696.86</v>
      </c>
      <c r="Q605" s="23">
        <v>413645.67</v>
      </c>
      <c r="R605" s="23"/>
      <c r="S605" s="23">
        <v>0</v>
      </c>
      <c r="T605" s="23">
        <f t="shared" si="17"/>
        <v>20682283.5</v>
      </c>
      <c r="U605" s="39" t="s">
        <v>66</v>
      </c>
      <c r="V605" s="18">
        <v>1</v>
      </c>
      <c r="W605" s="23">
        <v>7317967.4900000002</v>
      </c>
      <c r="X605" s="23">
        <v>354512.7</v>
      </c>
    </row>
    <row r="606" spans="1:24" x14ac:dyDescent="0.25">
      <c r="A606" s="8">
        <v>116</v>
      </c>
      <c r="B606" s="39" t="s">
        <v>486</v>
      </c>
      <c r="C606" s="167">
        <v>120362</v>
      </c>
      <c r="D606" s="70" t="s">
        <v>1462</v>
      </c>
      <c r="E606" s="70" t="s">
        <v>1463</v>
      </c>
      <c r="F606" s="71" t="s">
        <v>1464</v>
      </c>
      <c r="G606" s="9" t="s">
        <v>13080</v>
      </c>
      <c r="H606" s="9" t="s">
        <v>12990</v>
      </c>
      <c r="I606" s="41">
        <v>85</v>
      </c>
      <c r="J606" s="8" t="s">
        <v>59</v>
      </c>
      <c r="K606" s="8" t="s">
        <v>1142</v>
      </c>
      <c r="L606" s="8" t="s">
        <v>1219</v>
      </c>
      <c r="M606" s="8" t="s">
        <v>516</v>
      </c>
      <c r="N606" s="72" t="s">
        <v>490</v>
      </c>
      <c r="O606" s="23">
        <v>18193458.59</v>
      </c>
      <c r="P606" s="23">
        <v>2782528.95</v>
      </c>
      <c r="Q606" s="23">
        <v>428081.39</v>
      </c>
      <c r="R606" s="23"/>
      <c r="S606" s="23">
        <v>336596.26</v>
      </c>
      <c r="T606" s="23">
        <f t="shared" si="17"/>
        <v>21740665.190000001</v>
      </c>
      <c r="U606" s="39" t="s">
        <v>66</v>
      </c>
      <c r="V606" s="18">
        <v>1</v>
      </c>
      <c r="W606" s="23">
        <v>5492830.8899999997</v>
      </c>
      <c r="X606" s="23">
        <v>969323.09</v>
      </c>
    </row>
    <row r="607" spans="1:24" x14ac:dyDescent="0.25">
      <c r="A607" s="39">
        <v>117</v>
      </c>
      <c r="B607" s="39" t="s">
        <v>486</v>
      </c>
      <c r="C607" s="167">
        <v>116602</v>
      </c>
      <c r="D607" s="70" t="s">
        <v>1465</v>
      </c>
      <c r="E607" s="70" t="s">
        <v>1466</v>
      </c>
      <c r="F607" s="71" t="s">
        <v>1467</v>
      </c>
      <c r="G607" s="9" t="s">
        <v>12747</v>
      </c>
      <c r="H607" s="9" t="s">
        <v>12865</v>
      </c>
      <c r="I607" s="41">
        <v>85</v>
      </c>
      <c r="J607" s="8" t="s">
        <v>59</v>
      </c>
      <c r="K607" s="8" t="s">
        <v>1142</v>
      </c>
      <c r="L607" s="8" t="s">
        <v>1238</v>
      </c>
      <c r="M607" s="8" t="s">
        <v>229</v>
      </c>
      <c r="N607" s="72" t="s">
        <v>490</v>
      </c>
      <c r="O607" s="23">
        <v>10058446.800000001</v>
      </c>
      <c r="P607" s="23">
        <v>1538350.68</v>
      </c>
      <c r="Q607" s="23">
        <v>236669.34</v>
      </c>
      <c r="R607" s="23"/>
      <c r="S607" s="23">
        <v>103628.9</v>
      </c>
      <c r="T607" s="23">
        <f t="shared" si="17"/>
        <v>11937095.720000001</v>
      </c>
      <c r="U607" s="39" t="s">
        <v>66</v>
      </c>
      <c r="V607" s="18">
        <v>1</v>
      </c>
      <c r="W607" s="23">
        <v>4561084.51</v>
      </c>
      <c r="X607" s="23">
        <v>697577.61</v>
      </c>
    </row>
    <row r="608" spans="1:24" x14ac:dyDescent="0.25">
      <c r="A608" s="8">
        <v>118</v>
      </c>
      <c r="B608" s="39" t="s">
        <v>486</v>
      </c>
      <c r="C608" s="167">
        <v>117875</v>
      </c>
      <c r="D608" s="70" t="s">
        <v>1468</v>
      </c>
      <c r="E608" s="70" t="s">
        <v>1469</v>
      </c>
      <c r="F608" s="71" t="s">
        <v>1470</v>
      </c>
      <c r="G608" s="9" t="s">
        <v>13082</v>
      </c>
      <c r="H608" s="9" t="s">
        <v>12880</v>
      </c>
      <c r="I608" s="41">
        <v>83.3</v>
      </c>
      <c r="J608" s="8" t="s">
        <v>59</v>
      </c>
      <c r="K608" s="8" t="s">
        <v>1142</v>
      </c>
      <c r="L608" s="8" t="s">
        <v>1471</v>
      </c>
      <c r="M608" s="8" t="s">
        <v>516</v>
      </c>
      <c r="N608" s="72" t="s">
        <v>490</v>
      </c>
      <c r="O608" s="23">
        <v>18876302.329999998</v>
      </c>
      <c r="P608" s="23">
        <v>3331112.18</v>
      </c>
      <c r="Q608" s="23">
        <v>453212.55</v>
      </c>
      <c r="R608" s="23"/>
      <c r="S608" s="23">
        <v>4760</v>
      </c>
      <c r="T608" s="23">
        <f t="shared" si="17"/>
        <v>22665387.059999999</v>
      </c>
      <c r="U608" s="39" t="s">
        <v>66</v>
      </c>
      <c r="V608" s="18">
        <v>3</v>
      </c>
      <c r="W608" s="23">
        <v>13583658.710000001</v>
      </c>
      <c r="X608" s="23">
        <v>2397116.2400000002</v>
      </c>
    </row>
    <row r="609" spans="1:24" x14ac:dyDescent="0.25">
      <c r="A609" s="39">
        <v>119</v>
      </c>
      <c r="B609" s="39" t="s">
        <v>486</v>
      </c>
      <c r="C609" s="167">
        <v>119431</v>
      </c>
      <c r="D609" s="70" t="s">
        <v>15403</v>
      </c>
      <c r="E609" s="70" t="s">
        <v>1472</v>
      </c>
      <c r="F609" s="71" t="s">
        <v>1473</v>
      </c>
      <c r="G609" s="9" t="s">
        <v>12765</v>
      </c>
      <c r="H609" s="9" t="s">
        <v>14299</v>
      </c>
      <c r="I609" s="41">
        <v>83.3</v>
      </c>
      <c r="J609" s="8" t="s">
        <v>59</v>
      </c>
      <c r="K609" s="8" t="s">
        <v>1142</v>
      </c>
      <c r="L609" s="8" t="s">
        <v>1474</v>
      </c>
      <c r="M609" s="8" t="s">
        <v>516</v>
      </c>
      <c r="N609" s="72" t="s">
        <v>490</v>
      </c>
      <c r="O609" s="23">
        <v>3239580.34</v>
      </c>
      <c r="P609" s="23">
        <v>571690.64</v>
      </c>
      <c r="Q609" s="23">
        <v>77781.05</v>
      </c>
      <c r="R609" s="23"/>
      <c r="S609" s="23">
        <v>1.19</v>
      </c>
      <c r="T609" s="23">
        <f t="shared" si="17"/>
        <v>3889053.2199999997</v>
      </c>
      <c r="U609" s="39" t="s">
        <v>62</v>
      </c>
      <c r="V609" s="18">
        <v>5</v>
      </c>
      <c r="W609" s="23">
        <v>3159453.35</v>
      </c>
      <c r="X609" s="23">
        <v>557550.53</v>
      </c>
    </row>
    <row r="610" spans="1:24" x14ac:dyDescent="0.25">
      <c r="A610" s="8">
        <v>120</v>
      </c>
      <c r="B610" s="39" t="s">
        <v>486</v>
      </c>
      <c r="C610" s="167">
        <v>116151</v>
      </c>
      <c r="D610" s="70" t="s">
        <v>13083</v>
      </c>
      <c r="E610" s="70" t="s">
        <v>1475</v>
      </c>
      <c r="F610" s="71" t="s">
        <v>1476</v>
      </c>
      <c r="G610" s="9" t="s">
        <v>13084</v>
      </c>
      <c r="H610" s="9" t="s">
        <v>13085</v>
      </c>
      <c r="I610" s="41">
        <v>85</v>
      </c>
      <c r="J610" s="8" t="s">
        <v>59</v>
      </c>
      <c r="K610" s="8" t="s">
        <v>1142</v>
      </c>
      <c r="L610" s="8" t="s">
        <v>1477</v>
      </c>
      <c r="M610" s="8" t="s">
        <v>516</v>
      </c>
      <c r="N610" s="72" t="s">
        <v>490</v>
      </c>
      <c r="O610" s="23">
        <v>12270778.529999999</v>
      </c>
      <c r="P610" s="23">
        <v>1876707.31</v>
      </c>
      <c r="Q610" s="23">
        <v>288724.2</v>
      </c>
      <c r="R610" s="23"/>
      <c r="S610" s="23">
        <v>0</v>
      </c>
      <c r="T610" s="23">
        <f t="shared" si="17"/>
        <v>14436210.039999999</v>
      </c>
      <c r="U610" s="39" t="s">
        <v>62</v>
      </c>
      <c r="V610" s="18">
        <v>3</v>
      </c>
      <c r="W610" s="23">
        <v>11561738.24</v>
      </c>
      <c r="X610" s="23">
        <v>2040306.73</v>
      </c>
    </row>
    <row r="611" spans="1:24" x14ac:dyDescent="0.25">
      <c r="A611" s="39">
        <v>121</v>
      </c>
      <c r="B611" s="39" t="s">
        <v>486</v>
      </c>
      <c r="C611" s="167">
        <v>116152</v>
      </c>
      <c r="D611" s="70" t="s">
        <v>1478</v>
      </c>
      <c r="E611" s="70" t="s">
        <v>1475</v>
      </c>
      <c r="F611" s="71" t="s">
        <v>1479</v>
      </c>
      <c r="G611" s="9" t="s">
        <v>13084</v>
      </c>
      <c r="H611" s="9" t="s">
        <v>12733</v>
      </c>
      <c r="I611" s="41">
        <v>85</v>
      </c>
      <c r="J611" s="8" t="s">
        <v>59</v>
      </c>
      <c r="K611" s="8" t="s">
        <v>1142</v>
      </c>
      <c r="L611" s="8" t="s">
        <v>1477</v>
      </c>
      <c r="M611" s="8" t="s">
        <v>516</v>
      </c>
      <c r="N611" s="72" t="s">
        <v>490</v>
      </c>
      <c r="O611" s="23">
        <v>2503601.86</v>
      </c>
      <c r="P611" s="23">
        <v>382903.81</v>
      </c>
      <c r="Q611" s="23">
        <v>58908.28</v>
      </c>
      <c r="R611" s="23"/>
      <c r="S611" s="23">
        <v>0</v>
      </c>
      <c r="T611" s="23">
        <f t="shared" si="17"/>
        <v>2945413.9499999997</v>
      </c>
      <c r="U611" s="39" t="s">
        <v>62</v>
      </c>
      <c r="V611" s="18">
        <v>4</v>
      </c>
      <c r="W611" s="23">
        <v>2173565.73</v>
      </c>
      <c r="X611" s="23">
        <v>383570.38</v>
      </c>
    </row>
    <row r="612" spans="1:24" x14ac:dyDescent="0.25">
      <c r="A612" s="8">
        <v>122</v>
      </c>
      <c r="B612" s="39" t="s">
        <v>486</v>
      </c>
      <c r="C612" s="167">
        <v>116504</v>
      </c>
      <c r="D612" s="70" t="s">
        <v>1480</v>
      </c>
      <c r="E612" s="70" t="s">
        <v>1481</v>
      </c>
      <c r="F612" s="71" t="s">
        <v>1482</v>
      </c>
      <c r="G612" s="9" t="s">
        <v>13086</v>
      </c>
      <c r="H612" s="9" t="s">
        <v>12829</v>
      </c>
      <c r="I612" s="41">
        <v>85</v>
      </c>
      <c r="J612" s="8" t="s">
        <v>59</v>
      </c>
      <c r="K612" s="8" t="s">
        <v>1142</v>
      </c>
      <c r="L612" s="8" t="s">
        <v>1183</v>
      </c>
      <c r="M612" s="8" t="s">
        <v>516</v>
      </c>
      <c r="N612" s="72" t="s">
        <v>490</v>
      </c>
      <c r="O612" s="23">
        <v>18085902.34</v>
      </c>
      <c r="P612" s="23">
        <v>2766079.18</v>
      </c>
      <c r="Q612" s="23">
        <v>425550.64</v>
      </c>
      <c r="R612" s="23"/>
      <c r="S612" s="23">
        <v>8810.76</v>
      </c>
      <c r="T612" s="23">
        <f t="shared" si="17"/>
        <v>21286342.920000002</v>
      </c>
      <c r="U612" s="39" t="s">
        <v>66</v>
      </c>
      <c r="V612" s="18">
        <v>5</v>
      </c>
      <c r="W612" s="23">
        <v>14642063.220000001</v>
      </c>
      <c r="X612" s="23">
        <v>2583893.5</v>
      </c>
    </row>
    <row r="613" spans="1:24" x14ac:dyDescent="0.25">
      <c r="A613" s="39">
        <v>123</v>
      </c>
      <c r="B613" s="39" t="s">
        <v>347</v>
      </c>
      <c r="C613" s="167">
        <v>117929</v>
      </c>
      <c r="D613" s="70" t="s">
        <v>1483</v>
      </c>
      <c r="E613" s="70" t="s">
        <v>1484</v>
      </c>
      <c r="F613" s="71" t="s">
        <v>1485</v>
      </c>
      <c r="G613" s="9" t="s">
        <v>13087</v>
      </c>
      <c r="H613" s="9" t="s">
        <v>12865</v>
      </c>
      <c r="I613" s="41">
        <v>85</v>
      </c>
      <c r="J613" s="8" t="s">
        <v>59</v>
      </c>
      <c r="K613" s="8" t="s">
        <v>1142</v>
      </c>
      <c r="L613" s="8" t="s">
        <v>1290</v>
      </c>
      <c r="M613" s="8" t="s">
        <v>229</v>
      </c>
      <c r="N613" s="72" t="s">
        <v>350</v>
      </c>
      <c r="O613" s="23">
        <v>8082503.1900000004</v>
      </c>
      <c r="P613" s="23">
        <v>1236147.54</v>
      </c>
      <c r="Q613" s="23">
        <v>190176.55</v>
      </c>
      <c r="R613" s="23"/>
      <c r="S613" s="23">
        <v>228954.94</v>
      </c>
      <c r="T613" s="23">
        <f t="shared" si="17"/>
        <v>9737782.2200000007</v>
      </c>
      <c r="U613" s="39" t="s">
        <v>66</v>
      </c>
      <c r="V613" s="18">
        <v>4</v>
      </c>
      <c r="W613" s="23">
        <v>6194726.8700000001</v>
      </c>
      <c r="X613" s="23">
        <v>947428.81</v>
      </c>
    </row>
    <row r="614" spans="1:24" x14ac:dyDescent="0.25">
      <c r="A614" s="8">
        <v>124</v>
      </c>
      <c r="B614" s="39" t="s">
        <v>347</v>
      </c>
      <c r="C614" s="167">
        <v>117930</v>
      </c>
      <c r="D614" s="70" t="s">
        <v>1486</v>
      </c>
      <c r="E614" s="70" t="s">
        <v>1484</v>
      </c>
      <c r="F614" s="71" t="s">
        <v>1487</v>
      </c>
      <c r="G614" s="9" t="s">
        <v>13087</v>
      </c>
      <c r="H614" s="9" t="s">
        <v>12923</v>
      </c>
      <c r="I614" s="41">
        <v>85</v>
      </c>
      <c r="J614" s="8" t="s">
        <v>59</v>
      </c>
      <c r="K614" s="8" t="s">
        <v>1142</v>
      </c>
      <c r="L614" s="8" t="s">
        <v>1290</v>
      </c>
      <c r="M614" s="8" t="s">
        <v>229</v>
      </c>
      <c r="N614" s="72" t="s">
        <v>350</v>
      </c>
      <c r="O614" s="23">
        <v>479605.75</v>
      </c>
      <c r="P614" s="23">
        <v>73351.460000000006</v>
      </c>
      <c r="Q614" s="23">
        <v>11284.85</v>
      </c>
      <c r="R614" s="23"/>
      <c r="S614" s="23">
        <v>25230.38</v>
      </c>
      <c r="T614" s="23">
        <f t="shared" si="17"/>
        <v>589472.43999999994</v>
      </c>
      <c r="U614" s="39" t="s">
        <v>62</v>
      </c>
      <c r="V614" s="18">
        <v>2</v>
      </c>
      <c r="W614" s="23">
        <v>436525.07</v>
      </c>
      <c r="X614" s="23">
        <v>66762.649999999994</v>
      </c>
    </row>
    <row r="615" spans="1:24" x14ac:dyDescent="0.25">
      <c r="A615" s="39">
        <v>125</v>
      </c>
      <c r="B615" s="39" t="s">
        <v>347</v>
      </c>
      <c r="C615" s="167">
        <v>118929</v>
      </c>
      <c r="D615" s="70" t="s">
        <v>1488</v>
      </c>
      <c r="E615" s="70" t="s">
        <v>1489</v>
      </c>
      <c r="F615" s="71" t="s">
        <v>1490</v>
      </c>
      <c r="G615" s="9" t="s">
        <v>13008</v>
      </c>
      <c r="H615" s="9" t="s">
        <v>12889</v>
      </c>
      <c r="I615" s="41">
        <v>85</v>
      </c>
      <c r="J615" s="8" t="s">
        <v>59</v>
      </c>
      <c r="K615" s="8" t="s">
        <v>1142</v>
      </c>
      <c r="L615" s="8" t="s">
        <v>1150</v>
      </c>
      <c r="M615" s="8" t="s">
        <v>229</v>
      </c>
      <c r="N615" s="72" t="s">
        <v>350</v>
      </c>
      <c r="O615" s="23">
        <v>2866806.47</v>
      </c>
      <c r="P615" s="23">
        <v>436766.4</v>
      </c>
      <c r="Q615" s="23">
        <v>69140.62</v>
      </c>
      <c r="R615" s="23"/>
      <c r="S615" s="23">
        <v>87381</v>
      </c>
      <c r="T615" s="23">
        <f t="shared" si="17"/>
        <v>3460094.49</v>
      </c>
      <c r="U615" s="39" t="s">
        <v>66</v>
      </c>
      <c r="V615" s="18">
        <v>0</v>
      </c>
      <c r="W615" s="23">
        <v>120969.15</v>
      </c>
      <c r="X615" s="23">
        <v>18430.009999999998</v>
      </c>
    </row>
    <row r="616" spans="1:24" x14ac:dyDescent="0.25">
      <c r="A616" s="8">
        <v>126</v>
      </c>
      <c r="B616" s="39" t="s">
        <v>347</v>
      </c>
      <c r="C616" s="167">
        <v>119000</v>
      </c>
      <c r="D616" s="70" t="s">
        <v>1491</v>
      </c>
      <c r="E616" s="70" t="s">
        <v>1492</v>
      </c>
      <c r="F616" s="71" t="s">
        <v>1493</v>
      </c>
      <c r="G616" s="9" t="s">
        <v>13056</v>
      </c>
      <c r="H616" s="9" t="s">
        <v>12827</v>
      </c>
      <c r="I616" s="41">
        <v>85</v>
      </c>
      <c r="J616" s="8" t="s">
        <v>59</v>
      </c>
      <c r="K616" s="8" t="s">
        <v>1142</v>
      </c>
      <c r="L616" s="8" t="s">
        <v>1157</v>
      </c>
      <c r="M616" s="8" t="s">
        <v>229</v>
      </c>
      <c r="N616" s="72" t="s">
        <v>350</v>
      </c>
      <c r="O616" s="23">
        <v>18512138.579999998</v>
      </c>
      <c r="P616" s="23">
        <v>2831268.25</v>
      </c>
      <c r="Q616" s="23">
        <v>435579.74</v>
      </c>
      <c r="R616" s="23"/>
      <c r="S616" s="23">
        <v>271476.71000000002</v>
      </c>
      <c r="T616" s="23">
        <f t="shared" si="17"/>
        <v>22050463.279999997</v>
      </c>
      <c r="U616" s="39" t="s">
        <v>66</v>
      </c>
      <c r="V616" s="18">
        <v>2</v>
      </c>
      <c r="W616" s="23">
        <v>10783875.84</v>
      </c>
      <c r="X616" s="23">
        <v>1649298.66</v>
      </c>
    </row>
    <row r="617" spans="1:24" x14ac:dyDescent="0.25">
      <c r="A617" s="39">
        <v>127</v>
      </c>
      <c r="B617" s="39" t="s">
        <v>357</v>
      </c>
      <c r="C617" s="167">
        <v>119557</v>
      </c>
      <c r="D617" s="70" t="s">
        <v>1494</v>
      </c>
      <c r="E617" s="70" t="s">
        <v>1492</v>
      </c>
      <c r="F617" s="71" t="s">
        <v>1495</v>
      </c>
      <c r="G617" s="9" t="s">
        <v>13088</v>
      </c>
      <c r="H617" s="9" t="s">
        <v>12865</v>
      </c>
      <c r="I617" s="41">
        <v>85</v>
      </c>
      <c r="J617" s="8" t="s">
        <v>59</v>
      </c>
      <c r="K617" s="8" t="s">
        <v>1142</v>
      </c>
      <c r="L617" s="8" t="s">
        <v>1157</v>
      </c>
      <c r="M617" s="8" t="s">
        <v>229</v>
      </c>
      <c r="N617" s="72" t="s">
        <v>854</v>
      </c>
      <c r="O617" s="23">
        <v>9850063.2200000007</v>
      </c>
      <c r="P617" s="23">
        <v>1506480.23</v>
      </c>
      <c r="Q617" s="23">
        <v>231766.22</v>
      </c>
      <c r="R617" s="23"/>
      <c r="S617" s="23">
        <v>21285.47</v>
      </c>
      <c r="T617" s="23">
        <f t="shared" si="17"/>
        <v>11609595.140000002</v>
      </c>
      <c r="U617" s="39" t="s">
        <v>66</v>
      </c>
      <c r="V617" s="18">
        <v>3</v>
      </c>
      <c r="W617" s="23">
        <v>6952403.7599999998</v>
      </c>
      <c r="X617" s="23">
        <v>1063308.83</v>
      </c>
    </row>
    <row r="618" spans="1:24" x14ac:dyDescent="0.25">
      <c r="A618" s="8">
        <v>128</v>
      </c>
      <c r="B618" s="39" t="s">
        <v>357</v>
      </c>
      <c r="C618" s="167">
        <v>120455</v>
      </c>
      <c r="D618" s="70" t="s">
        <v>1496</v>
      </c>
      <c r="E618" s="70" t="s">
        <v>1443</v>
      </c>
      <c r="F618" s="71" t="s">
        <v>1497</v>
      </c>
      <c r="G618" s="9" t="s">
        <v>13089</v>
      </c>
      <c r="H618" s="9" t="s">
        <v>12880</v>
      </c>
      <c r="I618" s="41">
        <v>85</v>
      </c>
      <c r="J618" s="8" t="s">
        <v>59</v>
      </c>
      <c r="K618" s="8" t="s">
        <v>1142</v>
      </c>
      <c r="L618" s="8" t="s">
        <v>1219</v>
      </c>
      <c r="M618" s="8" t="s">
        <v>229</v>
      </c>
      <c r="N618" s="72" t="s">
        <v>1498</v>
      </c>
      <c r="O618" s="23">
        <v>12600266.51</v>
      </c>
      <c r="P618" s="23">
        <v>1927099.58</v>
      </c>
      <c r="Q618" s="23">
        <v>296476.86</v>
      </c>
      <c r="R618" s="23"/>
      <c r="S618" s="23">
        <v>0</v>
      </c>
      <c r="T618" s="23">
        <f t="shared" si="17"/>
        <v>14823842.949999999</v>
      </c>
      <c r="U618" s="39" t="s">
        <v>66</v>
      </c>
      <c r="V618" s="18">
        <v>2</v>
      </c>
      <c r="W618" s="23">
        <v>9768476.4800000004</v>
      </c>
      <c r="X618" s="23">
        <v>1494002.27</v>
      </c>
    </row>
    <row r="619" spans="1:24" x14ac:dyDescent="0.25">
      <c r="A619" s="39">
        <v>129</v>
      </c>
      <c r="B619" s="39" t="s">
        <v>357</v>
      </c>
      <c r="C619" s="167">
        <v>118996</v>
      </c>
      <c r="D619" s="70" t="s">
        <v>1499</v>
      </c>
      <c r="E619" s="70" t="s">
        <v>1443</v>
      </c>
      <c r="F619" s="71" t="s">
        <v>1500</v>
      </c>
      <c r="G619" s="9" t="s">
        <v>12828</v>
      </c>
      <c r="H619" s="9" t="s">
        <v>15351</v>
      </c>
      <c r="I619" s="41">
        <v>85</v>
      </c>
      <c r="J619" s="8" t="s">
        <v>59</v>
      </c>
      <c r="K619" s="8" t="s">
        <v>1142</v>
      </c>
      <c r="L619" s="8" t="s">
        <v>1219</v>
      </c>
      <c r="M619" s="8" t="s">
        <v>229</v>
      </c>
      <c r="N619" s="72" t="s">
        <v>854</v>
      </c>
      <c r="O619" s="23">
        <v>10005954.130000001</v>
      </c>
      <c r="P619" s="23">
        <v>1530322.39</v>
      </c>
      <c r="Q619" s="23">
        <v>235434.22</v>
      </c>
      <c r="R619" s="23"/>
      <c r="S619" s="23">
        <v>24197.7</v>
      </c>
      <c r="T619" s="23">
        <f t="shared" si="17"/>
        <v>11795908.440000001</v>
      </c>
      <c r="U619" s="39" t="s">
        <v>66</v>
      </c>
      <c r="V619" s="18">
        <v>1</v>
      </c>
      <c r="W619" s="23">
        <v>3614619.47</v>
      </c>
      <c r="X619" s="23">
        <v>552824.13</v>
      </c>
    </row>
    <row r="620" spans="1:24" x14ac:dyDescent="0.25">
      <c r="A620" s="8">
        <v>130</v>
      </c>
      <c r="B620" s="39" t="s">
        <v>357</v>
      </c>
      <c r="C620" s="167">
        <v>117890</v>
      </c>
      <c r="D620" s="70" t="s">
        <v>1501</v>
      </c>
      <c r="E620" s="70" t="s">
        <v>1443</v>
      </c>
      <c r="F620" s="71" t="s">
        <v>1502</v>
      </c>
      <c r="G620" s="9" t="s">
        <v>12940</v>
      </c>
      <c r="H620" s="9" t="s">
        <v>12880</v>
      </c>
      <c r="I620" s="41">
        <v>85</v>
      </c>
      <c r="J620" s="8" t="s">
        <v>59</v>
      </c>
      <c r="K620" s="8" t="s">
        <v>1142</v>
      </c>
      <c r="L620" s="8" t="s">
        <v>1219</v>
      </c>
      <c r="M620" s="8" t="s">
        <v>229</v>
      </c>
      <c r="N620" s="72" t="s">
        <v>854</v>
      </c>
      <c r="O620" s="23">
        <v>2530681.0499999998</v>
      </c>
      <c r="P620" s="23">
        <v>387045.34</v>
      </c>
      <c r="Q620" s="23">
        <v>59545.440000000002</v>
      </c>
      <c r="R620" s="23"/>
      <c r="S620" s="23">
        <v>919791.57</v>
      </c>
      <c r="T620" s="23">
        <f t="shared" si="17"/>
        <v>3897063.3999999994</v>
      </c>
      <c r="U620" s="39" t="s">
        <v>66</v>
      </c>
      <c r="V620" s="18">
        <v>2</v>
      </c>
      <c r="W620" s="23">
        <v>1763093.02</v>
      </c>
      <c r="X620" s="23">
        <v>269649.51</v>
      </c>
    </row>
    <row r="621" spans="1:24" x14ac:dyDescent="0.25">
      <c r="A621" s="39">
        <v>131</v>
      </c>
      <c r="B621" s="39" t="s">
        <v>363</v>
      </c>
      <c r="C621" s="167">
        <v>126637</v>
      </c>
      <c r="D621" s="70" t="s">
        <v>16253</v>
      </c>
      <c r="E621" s="70" t="s">
        <v>1443</v>
      </c>
      <c r="F621" s="71" t="s">
        <v>16254</v>
      </c>
      <c r="G621" s="9" t="s">
        <v>15434</v>
      </c>
      <c r="H621" s="9" t="s">
        <v>12868</v>
      </c>
      <c r="I621" s="41">
        <v>70</v>
      </c>
      <c r="J621" s="8" t="s">
        <v>59</v>
      </c>
      <c r="K621" s="8" t="s">
        <v>1142</v>
      </c>
      <c r="L621" s="8" t="s">
        <v>1219</v>
      </c>
      <c r="M621" s="8" t="s">
        <v>229</v>
      </c>
      <c r="N621" s="72" t="s">
        <v>379</v>
      </c>
      <c r="O621" s="23">
        <v>7489569.4400000004</v>
      </c>
      <c r="P621" s="23">
        <v>2995827.77</v>
      </c>
      <c r="Q621" s="23">
        <v>213987.7</v>
      </c>
      <c r="R621" s="23"/>
      <c r="S621" s="23">
        <v>1278115.75</v>
      </c>
      <c r="T621" s="23">
        <f t="shared" si="17"/>
        <v>11977500.66</v>
      </c>
      <c r="U621" s="39" t="s">
        <v>66</v>
      </c>
      <c r="V621" s="18">
        <v>0</v>
      </c>
      <c r="W621" s="23">
        <v>223443.5</v>
      </c>
      <c r="X621" s="23">
        <v>89377.4</v>
      </c>
    </row>
    <row r="622" spans="1:24" x14ac:dyDescent="0.25">
      <c r="A622" s="8">
        <v>132</v>
      </c>
      <c r="B622" s="39" t="s">
        <v>363</v>
      </c>
      <c r="C622" s="167">
        <v>126345</v>
      </c>
      <c r="D622" s="70" t="s">
        <v>16255</v>
      </c>
      <c r="E622" s="70" t="s">
        <v>1492</v>
      </c>
      <c r="F622" s="71" t="s">
        <v>16256</v>
      </c>
      <c r="G622" s="9" t="s">
        <v>16221</v>
      </c>
      <c r="H622" s="9" t="s">
        <v>13019</v>
      </c>
      <c r="I622" s="41">
        <v>70</v>
      </c>
      <c r="J622" s="8" t="s">
        <v>59</v>
      </c>
      <c r="K622" s="8" t="s">
        <v>1142</v>
      </c>
      <c r="L622" s="8" t="s">
        <v>1157</v>
      </c>
      <c r="M622" s="8" t="s">
        <v>229</v>
      </c>
      <c r="N622" s="72" t="s">
        <v>379</v>
      </c>
      <c r="O622" s="23">
        <v>6257677.4299999997</v>
      </c>
      <c r="P622" s="23">
        <v>2503070.94</v>
      </c>
      <c r="Q622" s="23">
        <v>178790.79</v>
      </c>
      <c r="R622" s="23"/>
      <c r="S622" s="23">
        <v>498689</v>
      </c>
      <c r="T622" s="23">
        <f t="shared" si="17"/>
        <v>9438228.1599999983</v>
      </c>
      <c r="U622" s="39" t="s">
        <v>66</v>
      </c>
      <c r="V622" s="18">
        <v>1</v>
      </c>
      <c r="W622" s="23">
        <v>128698.5</v>
      </c>
      <c r="X622" s="23">
        <v>51479.4</v>
      </c>
    </row>
    <row r="623" spans="1:24" x14ac:dyDescent="0.25">
      <c r="A623" s="39">
        <v>133</v>
      </c>
      <c r="B623" s="39" t="s">
        <v>363</v>
      </c>
      <c r="C623" s="167">
        <v>125988</v>
      </c>
      <c r="D623" s="70" t="s">
        <v>14300</v>
      </c>
      <c r="E623" s="70" t="s">
        <v>1484</v>
      </c>
      <c r="F623" s="71" t="s">
        <v>14301</v>
      </c>
      <c r="G623" s="9" t="s">
        <v>14287</v>
      </c>
      <c r="H623" s="9" t="s">
        <v>12929</v>
      </c>
      <c r="I623" s="41">
        <v>70</v>
      </c>
      <c r="J623" s="8" t="s">
        <v>59</v>
      </c>
      <c r="K623" s="8" t="s">
        <v>1142</v>
      </c>
      <c r="L623" s="8" t="s">
        <v>1290</v>
      </c>
      <c r="M623" s="8" t="s">
        <v>229</v>
      </c>
      <c r="N623" s="72" t="s">
        <v>379</v>
      </c>
      <c r="O623" s="23">
        <v>7488382.2599999998</v>
      </c>
      <c r="P623" s="23">
        <v>2994283.09</v>
      </c>
      <c r="Q623" s="23">
        <v>215023.55</v>
      </c>
      <c r="R623" s="23"/>
      <c r="S623" s="23">
        <v>1003204.62</v>
      </c>
      <c r="T623" s="23">
        <f t="shared" si="17"/>
        <v>11700893.52</v>
      </c>
      <c r="U623" s="39" t="s">
        <v>66</v>
      </c>
      <c r="V623" s="18">
        <v>0</v>
      </c>
      <c r="W623" s="23">
        <v>98498.09</v>
      </c>
      <c r="X623" s="23">
        <v>39385.160000000003</v>
      </c>
    </row>
    <row r="624" spans="1:24" x14ac:dyDescent="0.25">
      <c r="A624" s="8">
        <v>134</v>
      </c>
      <c r="B624" s="39" t="s">
        <v>363</v>
      </c>
      <c r="C624" s="167">
        <v>125386</v>
      </c>
      <c r="D624" s="70" t="s">
        <v>1503</v>
      </c>
      <c r="E624" s="70" t="s">
        <v>376</v>
      </c>
      <c r="F624" s="71" t="s">
        <v>381</v>
      </c>
      <c r="G624" s="9" t="s">
        <v>12848</v>
      </c>
      <c r="H624" s="9" t="s">
        <v>12542</v>
      </c>
      <c r="I624" s="41">
        <v>70</v>
      </c>
      <c r="J624" s="8" t="s">
        <v>59</v>
      </c>
      <c r="K624" s="8" t="s">
        <v>1142</v>
      </c>
      <c r="L624" s="8" t="s">
        <v>1238</v>
      </c>
      <c r="M624" s="8" t="s">
        <v>378</v>
      </c>
      <c r="N624" s="72" t="s">
        <v>379</v>
      </c>
      <c r="O624" s="23">
        <v>34879554.75</v>
      </c>
      <c r="P624" s="23">
        <v>13951821.02</v>
      </c>
      <c r="Q624" s="23">
        <v>996559.47</v>
      </c>
      <c r="R624" s="23"/>
      <c r="S624" s="23">
        <v>0</v>
      </c>
      <c r="T624" s="23">
        <f t="shared" si="17"/>
        <v>49827935.239999995</v>
      </c>
      <c r="U624" s="39" t="s">
        <v>62</v>
      </c>
      <c r="V624" s="18">
        <v>0</v>
      </c>
      <c r="W624" s="23">
        <v>32627458.800000001</v>
      </c>
      <c r="X624" s="23">
        <v>13050982.619999999</v>
      </c>
    </row>
    <row r="625" spans="1:24" x14ac:dyDescent="0.25">
      <c r="A625" s="39">
        <v>135</v>
      </c>
      <c r="B625" s="39" t="s">
        <v>363</v>
      </c>
      <c r="C625" s="167">
        <v>125387</v>
      </c>
      <c r="D625" s="70" t="s">
        <v>1504</v>
      </c>
      <c r="E625" s="70" t="s">
        <v>376</v>
      </c>
      <c r="F625" s="71" t="s">
        <v>1505</v>
      </c>
      <c r="G625" s="9" t="s">
        <v>12848</v>
      </c>
      <c r="H625" s="9" t="s">
        <v>12733</v>
      </c>
      <c r="I625" s="41">
        <v>70</v>
      </c>
      <c r="J625" s="8" t="s">
        <v>59</v>
      </c>
      <c r="K625" s="8" t="s">
        <v>1142</v>
      </c>
      <c r="L625" s="8" t="s">
        <v>1142</v>
      </c>
      <c r="M625" s="8" t="s">
        <v>378</v>
      </c>
      <c r="N625" s="72" t="s">
        <v>379</v>
      </c>
      <c r="O625" s="23">
        <v>21171615.07</v>
      </c>
      <c r="P625" s="23">
        <v>8468645.9800000004</v>
      </c>
      <c r="Q625" s="23">
        <v>604903.31999999995</v>
      </c>
      <c r="R625" s="23"/>
      <c r="S625" s="23">
        <v>0</v>
      </c>
      <c r="T625" s="23">
        <f t="shared" si="17"/>
        <v>30245164.370000001</v>
      </c>
      <c r="U625" s="39" t="s">
        <v>62</v>
      </c>
      <c r="V625" s="18">
        <v>0</v>
      </c>
      <c r="W625" s="23">
        <v>20464343.390000001</v>
      </c>
      <c r="X625" s="23">
        <v>8185737.2999999998</v>
      </c>
    </row>
    <row r="626" spans="1:24" x14ac:dyDescent="0.25">
      <c r="A626" s="8">
        <v>136</v>
      </c>
      <c r="B626" s="39" t="s">
        <v>397</v>
      </c>
      <c r="C626" s="167">
        <v>121009</v>
      </c>
      <c r="D626" s="70" t="s">
        <v>1506</v>
      </c>
      <c r="E626" s="70" t="s">
        <v>1507</v>
      </c>
      <c r="F626" s="71" t="s">
        <v>1508</v>
      </c>
      <c r="G626" s="9" t="s">
        <v>12894</v>
      </c>
      <c r="H626" s="9" t="s">
        <v>12827</v>
      </c>
      <c r="I626" s="41">
        <v>85</v>
      </c>
      <c r="J626" s="8" t="s">
        <v>59</v>
      </c>
      <c r="K626" s="8" t="s">
        <v>1142</v>
      </c>
      <c r="L626" s="8" t="s">
        <v>1509</v>
      </c>
      <c r="M626" s="8" t="s">
        <v>229</v>
      </c>
      <c r="N626" s="72" t="s">
        <v>404</v>
      </c>
      <c r="O626" s="23">
        <v>4809900.3499999996</v>
      </c>
      <c r="P626" s="23">
        <v>726600.94</v>
      </c>
      <c r="Q626" s="23">
        <v>122204.99</v>
      </c>
      <c r="R626" s="23"/>
      <c r="S626" s="23">
        <v>91325.36</v>
      </c>
      <c r="T626" s="23">
        <f t="shared" si="17"/>
        <v>5750031.6399999997</v>
      </c>
      <c r="U626" s="39" t="s">
        <v>66</v>
      </c>
      <c r="V626" s="18">
        <v>0</v>
      </c>
      <c r="W626" s="23">
        <v>0</v>
      </c>
      <c r="X626" s="23">
        <v>0</v>
      </c>
    </row>
    <row r="627" spans="1:24" x14ac:dyDescent="0.25">
      <c r="A627" s="8">
        <v>137</v>
      </c>
      <c r="B627" s="39" t="s">
        <v>397</v>
      </c>
      <c r="C627" s="167">
        <v>122203</v>
      </c>
      <c r="D627" s="70" t="s">
        <v>15404</v>
      </c>
      <c r="E627" s="70" t="s">
        <v>15405</v>
      </c>
      <c r="F627" s="71" t="s">
        <v>15406</v>
      </c>
      <c r="G627" s="9" t="s">
        <v>15371</v>
      </c>
      <c r="H627" s="9" t="s">
        <v>12956</v>
      </c>
      <c r="I627" s="41">
        <v>85</v>
      </c>
      <c r="J627" s="8" t="s">
        <v>59</v>
      </c>
      <c r="K627" s="8" t="s">
        <v>1142</v>
      </c>
      <c r="L627" s="8" t="s">
        <v>15410</v>
      </c>
      <c r="M627" s="8" t="s">
        <v>229</v>
      </c>
      <c r="N627" s="72" t="s">
        <v>404</v>
      </c>
      <c r="O627" s="23">
        <v>5176598.21</v>
      </c>
      <c r="P627" s="23">
        <v>791714.99</v>
      </c>
      <c r="Q627" s="23">
        <v>121802.36</v>
      </c>
      <c r="R627" s="23"/>
      <c r="S627" s="23">
        <v>126545.88</v>
      </c>
      <c r="T627" s="23">
        <f t="shared" si="17"/>
        <v>6216661.4400000004</v>
      </c>
      <c r="U627" s="39" t="s">
        <v>66</v>
      </c>
      <c r="V627" s="18">
        <v>0</v>
      </c>
      <c r="W627" s="23">
        <v>0</v>
      </c>
      <c r="X627" s="23">
        <v>0</v>
      </c>
    </row>
    <row r="628" spans="1:24" x14ac:dyDescent="0.25">
      <c r="A628" s="8">
        <v>138</v>
      </c>
      <c r="B628" s="39" t="s">
        <v>397</v>
      </c>
      <c r="C628" s="167">
        <v>120610</v>
      </c>
      <c r="D628" s="70" t="s">
        <v>1510</v>
      </c>
      <c r="E628" s="70" t="s">
        <v>1511</v>
      </c>
      <c r="F628" s="71" t="s">
        <v>1512</v>
      </c>
      <c r="G628" s="9" t="s">
        <v>12944</v>
      </c>
      <c r="H628" s="9" t="s">
        <v>12880</v>
      </c>
      <c r="I628" s="41">
        <v>85</v>
      </c>
      <c r="J628" s="8" t="s">
        <v>59</v>
      </c>
      <c r="K628" s="8" t="s">
        <v>1142</v>
      </c>
      <c r="L628" s="8" t="s">
        <v>1513</v>
      </c>
      <c r="M628" s="8" t="s">
        <v>229</v>
      </c>
      <c r="N628" s="72" t="s">
        <v>1514</v>
      </c>
      <c r="O628" s="23">
        <v>2277217.98</v>
      </c>
      <c r="P628" s="23">
        <v>348280.38</v>
      </c>
      <c r="Q628" s="23">
        <v>53581.599999999999</v>
      </c>
      <c r="R628" s="23"/>
      <c r="S628" s="23">
        <v>0</v>
      </c>
      <c r="T628" s="23">
        <f t="shared" si="17"/>
        <v>2679079.96</v>
      </c>
      <c r="U628" s="39" t="s">
        <v>66</v>
      </c>
      <c r="V628" s="18">
        <v>3</v>
      </c>
      <c r="W628" s="23">
        <v>1896582.5</v>
      </c>
      <c r="X628" s="23">
        <v>290065.53000000003</v>
      </c>
    </row>
    <row r="629" spans="1:24" x14ac:dyDescent="0.25">
      <c r="A629" s="8">
        <v>139</v>
      </c>
      <c r="B629" s="39" t="s">
        <v>397</v>
      </c>
      <c r="C629" s="167">
        <v>123229</v>
      </c>
      <c r="D629" s="70" t="s">
        <v>1515</v>
      </c>
      <c r="E629" s="70" t="s">
        <v>1489</v>
      </c>
      <c r="F629" s="71" t="s">
        <v>13090</v>
      </c>
      <c r="G629" s="9" t="s">
        <v>12863</v>
      </c>
      <c r="H629" s="9" t="s">
        <v>12990</v>
      </c>
      <c r="I629" s="41">
        <v>85</v>
      </c>
      <c r="J629" s="8" t="s">
        <v>59</v>
      </c>
      <c r="K629" s="8" t="s">
        <v>1142</v>
      </c>
      <c r="L629" s="8" t="s">
        <v>1150</v>
      </c>
      <c r="M629" s="8" t="s">
        <v>229</v>
      </c>
      <c r="N629" s="72" t="s">
        <v>401</v>
      </c>
      <c r="O629" s="23">
        <v>1830252.61</v>
      </c>
      <c r="P629" s="23">
        <v>278844.36</v>
      </c>
      <c r="Q629" s="23">
        <v>44141.39</v>
      </c>
      <c r="R629" s="23"/>
      <c r="S629" s="23">
        <v>86325.119999999995</v>
      </c>
      <c r="T629" s="23">
        <f t="shared" si="17"/>
        <v>2239563.4800000004</v>
      </c>
      <c r="U629" s="39" t="s">
        <v>66</v>
      </c>
      <c r="V629" s="18">
        <v>0</v>
      </c>
      <c r="W629" s="23">
        <v>71068.5</v>
      </c>
      <c r="X629" s="23">
        <v>10827.5</v>
      </c>
    </row>
    <row r="630" spans="1:24" x14ac:dyDescent="0.25">
      <c r="A630" s="8">
        <v>140</v>
      </c>
      <c r="B630" s="39" t="s">
        <v>397</v>
      </c>
      <c r="C630" s="167">
        <v>123377</v>
      </c>
      <c r="D630" s="70" t="s">
        <v>14302</v>
      </c>
      <c r="E630" s="70" t="s">
        <v>14303</v>
      </c>
      <c r="F630" s="71" t="s">
        <v>14304</v>
      </c>
      <c r="G630" s="9" t="s">
        <v>14294</v>
      </c>
      <c r="H630" s="9" t="s">
        <v>13032</v>
      </c>
      <c r="I630" s="41">
        <v>85</v>
      </c>
      <c r="J630" s="8" t="s">
        <v>59</v>
      </c>
      <c r="K630" s="8" t="s">
        <v>1142</v>
      </c>
      <c r="L630" s="8" t="s">
        <v>1474</v>
      </c>
      <c r="M630" s="8" t="s">
        <v>229</v>
      </c>
      <c r="N630" s="72" t="s">
        <v>404</v>
      </c>
      <c r="O630" s="23">
        <v>4149735.57</v>
      </c>
      <c r="P630" s="23">
        <v>634665.43000000005</v>
      </c>
      <c r="Q630" s="23">
        <v>97640.84</v>
      </c>
      <c r="R630" s="23"/>
      <c r="S630" s="23">
        <v>5950</v>
      </c>
      <c r="T630" s="23">
        <f t="shared" si="17"/>
        <v>4887991.84</v>
      </c>
      <c r="U630" s="39" t="s">
        <v>66</v>
      </c>
      <c r="V630" s="18">
        <v>0</v>
      </c>
      <c r="W630" s="23">
        <v>0</v>
      </c>
      <c r="X630" s="23">
        <v>0</v>
      </c>
    </row>
    <row r="631" spans="1:24" x14ac:dyDescent="0.25">
      <c r="A631" s="8">
        <v>141</v>
      </c>
      <c r="B631" s="39" t="s">
        <v>397</v>
      </c>
      <c r="C631" s="167">
        <v>122758</v>
      </c>
      <c r="D631" s="70" t="s">
        <v>1516</v>
      </c>
      <c r="E631" s="70" t="s">
        <v>1443</v>
      </c>
      <c r="F631" s="71" t="s">
        <v>1517</v>
      </c>
      <c r="G631" s="9" t="s">
        <v>13091</v>
      </c>
      <c r="H631" s="9" t="s">
        <v>12836</v>
      </c>
      <c r="I631" s="41">
        <v>85</v>
      </c>
      <c r="J631" s="8" t="s">
        <v>59</v>
      </c>
      <c r="K631" s="8" t="s">
        <v>1142</v>
      </c>
      <c r="L631" s="8" t="s">
        <v>1219</v>
      </c>
      <c r="M631" s="8" t="s">
        <v>229</v>
      </c>
      <c r="N631" s="72" t="s">
        <v>404</v>
      </c>
      <c r="O631" s="23">
        <v>6188141.0599999996</v>
      </c>
      <c r="P631" s="23">
        <v>946421.57</v>
      </c>
      <c r="Q631" s="23">
        <v>145603.32</v>
      </c>
      <c r="R631" s="23"/>
      <c r="S631" s="23">
        <v>4762</v>
      </c>
      <c r="T631" s="23">
        <f t="shared" si="17"/>
        <v>7284927.9500000002</v>
      </c>
      <c r="U631" s="39" t="s">
        <v>66</v>
      </c>
      <c r="V631" s="18">
        <v>0</v>
      </c>
      <c r="W631" s="23">
        <v>271026.81</v>
      </c>
      <c r="X631" s="23">
        <v>41451.15</v>
      </c>
    </row>
    <row r="632" spans="1:24" x14ac:dyDescent="0.25">
      <c r="A632" s="8">
        <v>142</v>
      </c>
      <c r="B632" s="39" t="s">
        <v>397</v>
      </c>
      <c r="C632" s="167">
        <v>121903</v>
      </c>
      <c r="D632" s="70" t="s">
        <v>1518</v>
      </c>
      <c r="E632" s="70" t="s">
        <v>1519</v>
      </c>
      <c r="F632" s="71" t="s">
        <v>1520</v>
      </c>
      <c r="G632" s="9" t="s">
        <v>13092</v>
      </c>
      <c r="H632" s="9" t="s">
        <v>14305</v>
      </c>
      <c r="I632" s="41">
        <v>85</v>
      </c>
      <c r="J632" s="8" t="s">
        <v>59</v>
      </c>
      <c r="K632" s="8" t="s">
        <v>1142</v>
      </c>
      <c r="L632" s="8" t="s">
        <v>1521</v>
      </c>
      <c r="M632" s="8" t="s">
        <v>229</v>
      </c>
      <c r="N632" s="72" t="s">
        <v>404</v>
      </c>
      <c r="O632" s="23">
        <v>5439358.1500000004</v>
      </c>
      <c r="P632" s="23">
        <v>831901.82</v>
      </c>
      <c r="Q632" s="23">
        <v>127984.9</v>
      </c>
      <c r="R632" s="23"/>
      <c r="S632" s="23">
        <v>508167.36</v>
      </c>
      <c r="T632" s="23">
        <f t="shared" si="17"/>
        <v>6907412.2300000014</v>
      </c>
      <c r="U632" s="39" t="s">
        <v>66</v>
      </c>
      <c r="V632" s="18">
        <v>1</v>
      </c>
      <c r="W632" s="23">
        <v>3313142.29</v>
      </c>
      <c r="X632" s="23">
        <v>506715.88</v>
      </c>
    </row>
    <row r="633" spans="1:24" x14ac:dyDescent="0.25">
      <c r="A633" s="8">
        <v>143</v>
      </c>
      <c r="B633" s="39" t="s">
        <v>397</v>
      </c>
      <c r="C633" s="167">
        <v>120290</v>
      </c>
      <c r="D633" s="70" t="s">
        <v>1522</v>
      </c>
      <c r="E633" s="70" t="s">
        <v>1484</v>
      </c>
      <c r="F633" s="71" t="s">
        <v>1523</v>
      </c>
      <c r="G633" s="9" t="s">
        <v>12830</v>
      </c>
      <c r="H633" s="9" t="s">
        <v>12836</v>
      </c>
      <c r="I633" s="41">
        <v>85</v>
      </c>
      <c r="J633" s="8" t="s">
        <v>59</v>
      </c>
      <c r="K633" s="8" t="s">
        <v>1142</v>
      </c>
      <c r="L633" s="8" t="s">
        <v>1290</v>
      </c>
      <c r="M633" s="8" t="s">
        <v>229</v>
      </c>
      <c r="N633" s="72" t="s">
        <v>1128</v>
      </c>
      <c r="O633" s="23">
        <v>5222011</v>
      </c>
      <c r="P633" s="23">
        <v>798660.5</v>
      </c>
      <c r="Q633" s="23">
        <v>122870.85</v>
      </c>
      <c r="R633" s="23"/>
      <c r="S633" s="23">
        <v>0</v>
      </c>
      <c r="T633" s="23">
        <f t="shared" si="17"/>
        <v>6143542.3499999996</v>
      </c>
      <c r="U633" s="39" t="s">
        <v>66</v>
      </c>
      <c r="V633" s="18">
        <v>0</v>
      </c>
      <c r="W633" s="23">
        <v>1909699.5</v>
      </c>
      <c r="X633" s="23">
        <v>16777.580000000002</v>
      </c>
    </row>
    <row r="634" spans="1:24" x14ac:dyDescent="0.25">
      <c r="A634" s="8">
        <v>144</v>
      </c>
      <c r="B634" s="39" t="s">
        <v>397</v>
      </c>
      <c r="C634" s="167">
        <v>120339</v>
      </c>
      <c r="D634" s="70" t="s">
        <v>1524</v>
      </c>
      <c r="E634" s="70" t="s">
        <v>1431</v>
      </c>
      <c r="F634" s="71" t="s">
        <v>1525</v>
      </c>
      <c r="G634" s="9" t="s">
        <v>13093</v>
      </c>
      <c r="H634" s="9" t="s">
        <v>12834</v>
      </c>
      <c r="I634" s="41">
        <v>85</v>
      </c>
      <c r="J634" s="8" t="s">
        <v>59</v>
      </c>
      <c r="K634" s="8" t="s">
        <v>1142</v>
      </c>
      <c r="L634" s="8" t="s">
        <v>1146</v>
      </c>
      <c r="M634" s="8" t="s">
        <v>229</v>
      </c>
      <c r="N634" s="72" t="s">
        <v>401</v>
      </c>
      <c r="O634" s="23">
        <v>3197269.05</v>
      </c>
      <c r="P634" s="23">
        <v>488994.08</v>
      </c>
      <c r="Q634" s="23">
        <v>75229.87</v>
      </c>
      <c r="R634" s="23"/>
      <c r="S634" s="23">
        <v>0</v>
      </c>
      <c r="T634" s="23">
        <f t="shared" si="17"/>
        <v>3761493</v>
      </c>
      <c r="U634" s="39" t="s">
        <v>66</v>
      </c>
      <c r="V634" s="18">
        <v>0</v>
      </c>
      <c r="W634" s="23">
        <v>169677.1</v>
      </c>
      <c r="X634" s="23">
        <v>25950.58</v>
      </c>
    </row>
    <row r="635" spans="1:24" s="166" customFormat="1" x14ac:dyDescent="0.25">
      <c r="A635" s="8">
        <v>145</v>
      </c>
      <c r="B635" s="39" t="s">
        <v>397</v>
      </c>
      <c r="C635" s="167">
        <v>122755</v>
      </c>
      <c r="D635" s="70" t="s">
        <v>1526</v>
      </c>
      <c r="E635" s="70" t="s">
        <v>1527</v>
      </c>
      <c r="F635" s="71" t="s">
        <v>1528</v>
      </c>
      <c r="G635" s="9" t="s">
        <v>13093</v>
      </c>
      <c r="H635" s="9" t="s">
        <v>12827</v>
      </c>
      <c r="I635" s="41">
        <v>85</v>
      </c>
      <c r="J635" s="8" t="s">
        <v>59</v>
      </c>
      <c r="K635" s="8" t="s">
        <v>1142</v>
      </c>
      <c r="L635" s="8" t="s">
        <v>1529</v>
      </c>
      <c r="M635" s="8" t="s">
        <v>229</v>
      </c>
      <c r="N635" s="72" t="s">
        <v>404</v>
      </c>
      <c r="O635" s="23">
        <v>2238078.25</v>
      </c>
      <c r="P635" s="23">
        <v>342294.32</v>
      </c>
      <c r="Q635" s="23">
        <v>52660.66</v>
      </c>
      <c r="R635" s="23"/>
      <c r="S635" s="23">
        <v>117275.69</v>
      </c>
      <c r="T635" s="23">
        <f t="shared" si="17"/>
        <v>2750308.92</v>
      </c>
      <c r="U635" s="39" t="s">
        <v>66</v>
      </c>
      <c r="V635" s="18">
        <v>0</v>
      </c>
      <c r="W635" s="23">
        <v>953063.91</v>
      </c>
      <c r="X635" s="23">
        <v>24952.95</v>
      </c>
    </row>
    <row r="636" spans="1:24" s="166" customFormat="1" x14ac:dyDescent="0.25">
      <c r="A636" s="8">
        <v>146</v>
      </c>
      <c r="B636" s="39" t="s">
        <v>397</v>
      </c>
      <c r="C636" s="167">
        <v>120303</v>
      </c>
      <c r="D636" s="70" t="s">
        <v>12568</v>
      </c>
      <c r="E636" s="70" t="s">
        <v>1484</v>
      </c>
      <c r="F636" s="71" t="s">
        <v>1530</v>
      </c>
      <c r="G636" s="9" t="s">
        <v>12855</v>
      </c>
      <c r="H636" s="9" t="s">
        <v>12836</v>
      </c>
      <c r="I636" s="41">
        <v>85</v>
      </c>
      <c r="J636" s="8" t="s">
        <v>59</v>
      </c>
      <c r="K636" s="8" t="s">
        <v>1142</v>
      </c>
      <c r="L636" s="8" t="s">
        <v>1290</v>
      </c>
      <c r="M636" s="8" t="s">
        <v>229</v>
      </c>
      <c r="N636" s="72" t="s">
        <v>401</v>
      </c>
      <c r="O636" s="23">
        <v>4859117.6399999997</v>
      </c>
      <c r="P636" s="23">
        <v>743159.17</v>
      </c>
      <c r="Q636" s="23">
        <v>114332.18</v>
      </c>
      <c r="R636" s="23"/>
      <c r="S636" s="23">
        <v>7120</v>
      </c>
      <c r="T636" s="23">
        <f t="shared" si="17"/>
        <v>5723728.9899999993</v>
      </c>
      <c r="U636" s="39" t="s">
        <v>66</v>
      </c>
      <c r="V636" s="18">
        <v>0</v>
      </c>
      <c r="W636" s="23">
        <v>1972190.87</v>
      </c>
      <c r="X636" s="23">
        <v>72217.429999999993</v>
      </c>
    </row>
    <row r="637" spans="1:24" s="166" customFormat="1" x14ac:dyDescent="0.25">
      <c r="A637" s="8">
        <v>147</v>
      </c>
      <c r="B637" s="39" t="s">
        <v>2236</v>
      </c>
      <c r="C637" s="167">
        <v>125425</v>
      </c>
      <c r="D637" s="70" t="s">
        <v>14306</v>
      </c>
      <c r="E637" s="70" t="s">
        <v>1484</v>
      </c>
      <c r="F637" s="71" t="s">
        <v>14306</v>
      </c>
      <c r="G637" s="9" t="s">
        <v>14307</v>
      </c>
      <c r="H637" s="9" t="s">
        <v>13116</v>
      </c>
      <c r="I637" s="41">
        <v>85</v>
      </c>
      <c r="J637" s="8" t="s">
        <v>59</v>
      </c>
      <c r="K637" s="8" t="s">
        <v>1142</v>
      </c>
      <c r="L637" s="8" t="s">
        <v>1290</v>
      </c>
      <c r="M637" s="8" t="s">
        <v>229</v>
      </c>
      <c r="N637" s="72" t="s">
        <v>14308</v>
      </c>
      <c r="O637" s="23">
        <v>19794375</v>
      </c>
      <c r="P637" s="23">
        <v>3027374.98</v>
      </c>
      <c r="Q637" s="23">
        <v>465750.02</v>
      </c>
      <c r="R637" s="23"/>
      <c r="S637" s="23">
        <v>1026210.13</v>
      </c>
      <c r="T637" s="23">
        <f t="shared" si="17"/>
        <v>24313710.129999999</v>
      </c>
      <c r="U637" s="39" t="s">
        <v>66</v>
      </c>
      <c r="V637" s="18">
        <v>0</v>
      </c>
      <c r="W637" s="23">
        <v>216329.25</v>
      </c>
      <c r="X637" s="23">
        <v>33085.65</v>
      </c>
    </row>
    <row r="638" spans="1:24" s="166" customFormat="1" x14ac:dyDescent="0.25">
      <c r="A638" s="8">
        <v>148</v>
      </c>
      <c r="B638" s="39" t="s">
        <v>2236</v>
      </c>
      <c r="C638" s="167">
        <v>124600</v>
      </c>
      <c r="D638" s="70" t="s">
        <v>14309</v>
      </c>
      <c r="E638" s="70" t="s">
        <v>1484</v>
      </c>
      <c r="F638" s="71" t="s">
        <v>14310</v>
      </c>
      <c r="G638" s="9" t="s">
        <v>14311</v>
      </c>
      <c r="H638" s="9" t="s">
        <v>12939</v>
      </c>
      <c r="I638" s="41">
        <v>85</v>
      </c>
      <c r="J638" s="8" t="s">
        <v>59</v>
      </c>
      <c r="K638" s="8" t="s">
        <v>1142</v>
      </c>
      <c r="L638" s="8" t="s">
        <v>1290</v>
      </c>
      <c r="M638" s="8" t="s">
        <v>229</v>
      </c>
      <c r="N638" s="72" t="s">
        <v>6802</v>
      </c>
      <c r="O638" s="23">
        <v>19794374.989999998</v>
      </c>
      <c r="P638" s="23">
        <v>3027374.99</v>
      </c>
      <c r="Q638" s="23">
        <v>465750.02</v>
      </c>
      <c r="R638" s="23"/>
      <c r="S638" s="23">
        <v>2317581.21</v>
      </c>
      <c r="T638" s="23">
        <f t="shared" si="17"/>
        <v>25605081.209999997</v>
      </c>
      <c r="U638" s="39" t="s">
        <v>66</v>
      </c>
      <c r="V638" s="18">
        <v>0</v>
      </c>
      <c r="W638" s="23">
        <v>230688.1</v>
      </c>
      <c r="X638" s="23">
        <v>35281.730000000003</v>
      </c>
    </row>
    <row r="639" spans="1:24" s="166" customFormat="1" x14ac:dyDescent="0.25">
      <c r="A639" s="8">
        <v>149</v>
      </c>
      <c r="B639" s="39" t="s">
        <v>2236</v>
      </c>
      <c r="C639" s="167">
        <v>125720</v>
      </c>
      <c r="D639" s="70" t="s">
        <v>14312</v>
      </c>
      <c r="E639" s="70" t="s">
        <v>1443</v>
      </c>
      <c r="F639" s="71" t="s">
        <v>14313</v>
      </c>
      <c r="G639" s="9" t="s">
        <v>14294</v>
      </c>
      <c r="H639" s="9" t="s">
        <v>13003</v>
      </c>
      <c r="I639" s="41">
        <v>85</v>
      </c>
      <c r="J639" s="8" t="s">
        <v>59</v>
      </c>
      <c r="K639" s="8" t="s">
        <v>1142</v>
      </c>
      <c r="L639" s="8" t="s">
        <v>1219</v>
      </c>
      <c r="M639" s="8" t="s">
        <v>229</v>
      </c>
      <c r="N639" s="72" t="s">
        <v>14314</v>
      </c>
      <c r="O639" s="23">
        <v>19724118.010000002</v>
      </c>
      <c r="P639" s="23">
        <v>3016629.79</v>
      </c>
      <c r="Q639" s="23">
        <v>464096.9</v>
      </c>
      <c r="R639" s="23"/>
      <c r="S639" s="23">
        <v>5809311.0599999996</v>
      </c>
      <c r="T639" s="23">
        <f t="shared" si="17"/>
        <v>29014155.759999998</v>
      </c>
      <c r="U639" s="39" t="s">
        <v>66</v>
      </c>
      <c r="V639" s="18">
        <v>0</v>
      </c>
      <c r="W639" s="23">
        <v>514159.06</v>
      </c>
      <c r="X639" s="23">
        <v>78636.08</v>
      </c>
    </row>
    <row r="640" spans="1:24" s="166" customFormat="1" x14ac:dyDescent="0.25">
      <c r="A640" s="8">
        <v>150</v>
      </c>
      <c r="B640" s="39" t="s">
        <v>2236</v>
      </c>
      <c r="C640" s="167">
        <v>125200</v>
      </c>
      <c r="D640" s="70" t="s">
        <v>13094</v>
      </c>
      <c r="E640" s="70" t="s">
        <v>1492</v>
      </c>
      <c r="F640" s="71" t="s">
        <v>13095</v>
      </c>
      <c r="G640" s="9" t="s">
        <v>13030</v>
      </c>
      <c r="H640" s="9" t="s">
        <v>13096</v>
      </c>
      <c r="I640" s="41">
        <v>85</v>
      </c>
      <c r="J640" s="8" t="s">
        <v>59</v>
      </c>
      <c r="K640" s="8" t="s">
        <v>1142</v>
      </c>
      <c r="L640" s="8" t="s">
        <v>1157</v>
      </c>
      <c r="M640" s="8" t="s">
        <v>229</v>
      </c>
      <c r="N640" s="72" t="s">
        <v>6802</v>
      </c>
      <c r="O640" s="23">
        <v>19794375.02</v>
      </c>
      <c r="P640" s="23">
        <v>3027374.95</v>
      </c>
      <c r="Q640" s="23">
        <v>465750.02</v>
      </c>
      <c r="R640" s="23"/>
      <c r="S640" s="23">
        <v>2382963.36</v>
      </c>
      <c r="T640" s="23">
        <f t="shared" si="17"/>
        <v>25670463.349999998</v>
      </c>
      <c r="U640" s="39" t="s">
        <v>66</v>
      </c>
      <c r="V640" s="18">
        <v>0</v>
      </c>
      <c r="W640" s="23">
        <v>306225.32</v>
      </c>
      <c r="X640" s="23">
        <v>46834.41</v>
      </c>
    </row>
    <row r="641" spans="1:24" s="166" customFormat="1" x14ac:dyDescent="0.25">
      <c r="A641" s="8">
        <v>151</v>
      </c>
      <c r="B641" s="39" t="s">
        <v>2236</v>
      </c>
      <c r="C641" s="167">
        <v>124692</v>
      </c>
      <c r="D641" s="70" t="s">
        <v>15407</v>
      </c>
      <c r="E641" s="70" t="s">
        <v>15408</v>
      </c>
      <c r="F641" s="71" t="s">
        <v>15409</v>
      </c>
      <c r="G641" s="9" t="s">
        <v>15393</v>
      </c>
      <c r="H641" s="9" t="s">
        <v>13003</v>
      </c>
      <c r="I641" s="41">
        <v>85</v>
      </c>
      <c r="J641" s="8" t="s">
        <v>59</v>
      </c>
      <c r="K641" s="8" t="s">
        <v>1142</v>
      </c>
      <c r="L641" s="8" t="s">
        <v>1471</v>
      </c>
      <c r="M641" s="8" t="s">
        <v>229</v>
      </c>
      <c r="N641" s="72" t="s">
        <v>14314</v>
      </c>
      <c r="O641" s="23">
        <v>19792186.100000001</v>
      </c>
      <c r="P641" s="23">
        <v>3027040.22</v>
      </c>
      <c r="Q641" s="23">
        <v>465698.5</v>
      </c>
      <c r="R641" s="23"/>
      <c r="S641" s="23">
        <v>7518680.2999999998</v>
      </c>
      <c r="T641" s="23">
        <f t="shared" si="17"/>
        <v>30803605.120000001</v>
      </c>
      <c r="U641" s="39" t="s">
        <v>66</v>
      </c>
      <c r="V641" s="18">
        <v>1</v>
      </c>
      <c r="W641" s="23">
        <v>0</v>
      </c>
      <c r="X641" s="23">
        <v>0</v>
      </c>
    </row>
    <row r="642" spans="1:24" x14ac:dyDescent="0.25">
      <c r="A642" s="42"/>
      <c r="B642" s="42" t="s">
        <v>1531</v>
      </c>
      <c r="C642" s="42"/>
      <c r="D642" s="76"/>
      <c r="E642" s="76"/>
      <c r="F642" s="76"/>
      <c r="G642" s="45"/>
      <c r="H642" s="45"/>
      <c r="I642" s="46"/>
      <c r="J642" s="42"/>
      <c r="K642" s="42"/>
      <c r="L642" s="42"/>
      <c r="M642" s="42"/>
      <c r="N642" s="42"/>
      <c r="O642" s="19">
        <f>SUM(O491:O641)</f>
        <v>714570161.07999992</v>
      </c>
      <c r="P642" s="164">
        <f t="shared" ref="P642:T642" si="18">SUM(P491:P641)</f>
        <v>131747843.67</v>
      </c>
      <c r="Q642" s="164">
        <f t="shared" si="18"/>
        <v>87388598.569999978</v>
      </c>
      <c r="R642" s="164">
        <f t="shared" si="18"/>
        <v>0</v>
      </c>
      <c r="S642" s="164">
        <f t="shared" si="18"/>
        <v>105436715.99999999</v>
      </c>
      <c r="T642" s="164">
        <f t="shared" si="18"/>
        <v>1039143319.3200003</v>
      </c>
      <c r="U642" s="19"/>
      <c r="V642" s="19"/>
      <c r="W642" s="164">
        <f t="shared" ref="W642:X642" si="19">SUM(W491:W641)</f>
        <v>290563634.57000005</v>
      </c>
      <c r="X642" s="164">
        <f t="shared" si="19"/>
        <v>58607339.339999981</v>
      </c>
    </row>
    <row r="643" spans="1:24" x14ac:dyDescent="0.25">
      <c r="A643" s="8"/>
      <c r="B643" s="40" t="s">
        <v>1532</v>
      </c>
      <c r="C643" s="39"/>
      <c r="D643" s="70"/>
      <c r="E643" s="70"/>
      <c r="F643" s="71"/>
      <c r="G643" s="9"/>
      <c r="H643" s="9"/>
      <c r="I643" s="41"/>
      <c r="J643" s="8"/>
      <c r="K643" s="8"/>
      <c r="L643" s="8"/>
      <c r="M643" s="8"/>
      <c r="N643" s="72"/>
      <c r="O643" s="23"/>
      <c r="P643" s="23"/>
      <c r="Q643" s="23"/>
      <c r="R643" s="23"/>
      <c r="S643" s="23"/>
      <c r="T643" s="25"/>
      <c r="U643" s="74"/>
      <c r="V643" s="75"/>
      <c r="W643" s="25"/>
      <c r="X643" s="25"/>
    </row>
    <row r="644" spans="1:24" x14ac:dyDescent="0.25">
      <c r="A644" s="39">
        <v>1</v>
      </c>
      <c r="B644" s="39" t="s">
        <v>55</v>
      </c>
      <c r="C644" s="167">
        <v>113854</v>
      </c>
      <c r="D644" s="70" t="s">
        <v>1533</v>
      </c>
      <c r="E644" s="70" t="s">
        <v>1534</v>
      </c>
      <c r="F644" s="71" t="s">
        <v>1535</v>
      </c>
      <c r="G644" s="9" t="s">
        <v>12730</v>
      </c>
      <c r="H644" s="9" t="s">
        <v>12880</v>
      </c>
      <c r="I644" s="41">
        <v>76.5</v>
      </c>
      <c r="J644" s="8" t="s">
        <v>59</v>
      </c>
      <c r="K644" s="8" t="s">
        <v>1532</v>
      </c>
      <c r="L644" s="8" t="s">
        <v>1536</v>
      </c>
      <c r="M644" s="8" t="s">
        <v>60</v>
      </c>
      <c r="N644" s="72" t="s">
        <v>61</v>
      </c>
      <c r="O644" s="23">
        <v>687468.57</v>
      </c>
      <c r="P644" s="23">
        <v>121317.98</v>
      </c>
      <c r="Q644" s="23">
        <v>89865.19</v>
      </c>
      <c r="R644" s="23"/>
      <c r="S644" s="23">
        <v>170012.76</v>
      </c>
      <c r="T644" s="23">
        <f t="shared" si="17"/>
        <v>1068664.5</v>
      </c>
      <c r="U644" s="39" t="s">
        <v>66</v>
      </c>
      <c r="V644" s="18">
        <v>0</v>
      </c>
      <c r="W644" s="23">
        <v>450001.9</v>
      </c>
      <c r="X644" s="23">
        <v>79412.100000000006</v>
      </c>
    </row>
    <row r="645" spans="1:24" x14ac:dyDescent="0.25">
      <c r="A645" s="39">
        <v>2</v>
      </c>
      <c r="B645" s="39" t="s">
        <v>55</v>
      </c>
      <c r="C645" s="167">
        <v>110137</v>
      </c>
      <c r="D645" s="70" t="s">
        <v>1537</v>
      </c>
      <c r="E645" s="70" t="s">
        <v>1538</v>
      </c>
      <c r="F645" s="71" t="s">
        <v>1539</v>
      </c>
      <c r="G645" s="9" t="s">
        <v>12799</v>
      </c>
      <c r="H645" s="9" t="s">
        <v>12774</v>
      </c>
      <c r="I645" s="41">
        <v>60.62</v>
      </c>
      <c r="J645" s="8" t="s">
        <v>59</v>
      </c>
      <c r="K645" s="8" t="s">
        <v>1532</v>
      </c>
      <c r="L645" s="8" t="s">
        <v>1536</v>
      </c>
      <c r="M645" s="8" t="s">
        <v>60</v>
      </c>
      <c r="N645" s="72" t="s">
        <v>61</v>
      </c>
      <c r="O645" s="23">
        <v>760239.34</v>
      </c>
      <c r="P645" s="23">
        <v>134159.88</v>
      </c>
      <c r="Q645" s="23">
        <v>359665.86</v>
      </c>
      <c r="R645" s="23"/>
      <c r="S645" s="23">
        <v>238272.37</v>
      </c>
      <c r="T645" s="23">
        <f t="shared" si="17"/>
        <v>1492337.4500000002</v>
      </c>
      <c r="U645" s="39" t="s">
        <v>62</v>
      </c>
      <c r="V645" s="18">
        <v>1</v>
      </c>
      <c r="W645" s="23">
        <v>759639.16</v>
      </c>
      <c r="X645" s="23">
        <v>134053.99</v>
      </c>
    </row>
    <row r="646" spans="1:24" x14ac:dyDescent="0.25">
      <c r="A646" s="39">
        <v>3</v>
      </c>
      <c r="B646" s="39" t="s">
        <v>55</v>
      </c>
      <c r="C646" s="167">
        <v>131755</v>
      </c>
      <c r="D646" s="70" t="s">
        <v>16665</v>
      </c>
      <c r="E646" s="70" t="s">
        <v>16666</v>
      </c>
      <c r="F646" s="71" t="s">
        <v>16667</v>
      </c>
      <c r="G646" s="9" t="s">
        <v>16668</v>
      </c>
      <c r="H646" s="9" t="s">
        <v>12834</v>
      </c>
      <c r="I646" s="41">
        <v>68</v>
      </c>
      <c r="J646" s="8" t="s">
        <v>59</v>
      </c>
      <c r="K646" s="8" t="s">
        <v>1532</v>
      </c>
      <c r="L646" s="8" t="s">
        <v>1532</v>
      </c>
      <c r="M646" s="8" t="s">
        <v>60</v>
      </c>
      <c r="N646" s="72" t="s">
        <v>61</v>
      </c>
      <c r="O646" s="23">
        <v>806480</v>
      </c>
      <c r="P646" s="23">
        <v>142320</v>
      </c>
      <c r="Q646" s="23">
        <v>237200</v>
      </c>
      <c r="R646" s="23"/>
      <c r="S646" s="23">
        <v>217794</v>
      </c>
      <c r="T646" s="23">
        <f t="shared" si="17"/>
        <v>1403794</v>
      </c>
      <c r="U646" s="39" t="s">
        <v>66</v>
      </c>
      <c r="V646" s="18">
        <v>0</v>
      </c>
      <c r="W646" s="23">
        <v>0</v>
      </c>
      <c r="X646" s="23">
        <v>0</v>
      </c>
    </row>
    <row r="647" spans="1:24" x14ac:dyDescent="0.25">
      <c r="A647" s="39">
        <v>4</v>
      </c>
      <c r="B647" s="39" t="s">
        <v>55</v>
      </c>
      <c r="C647" s="167">
        <v>109273</v>
      </c>
      <c r="D647" s="70" t="s">
        <v>1540</v>
      </c>
      <c r="E647" s="70" t="s">
        <v>1541</v>
      </c>
      <c r="F647" s="71" t="s">
        <v>1542</v>
      </c>
      <c r="G647" s="9" t="s">
        <v>12757</v>
      </c>
      <c r="H647" s="9" t="s">
        <v>12729</v>
      </c>
      <c r="I647" s="41">
        <v>68</v>
      </c>
      <c r="J647" s="8" t="s">
        <v>59</v>
      </c>
      <c r="K647" s="8" t="s">
        <v>1532</v>
      </c>
      <c r="L647" s="8" t="s">
        <v>1536</v>
      </c>
      <c r="M647" s="8" t="s">
        <v>60</v>
      </c>
      <c r="N647" s="72" t="s">
        <v>61</v>
      </c>
      <c r="O647" s="23">
        <v>541320.71</v>
      </c>
      <c r="P647" s="23">
        <v>95527.19</v>
      </c>
      <c r="Q647" s="23">
        <v>159211.98000000001</v>
      </c>
      <c r="R647" s="23"/>
      <c r="S647" s="23">
        <v>44435.199999999997</v>
      </c>
      <c r="T647" s="23">
        <f t="shared" si="17"/>
        <v>840495.07999999984</v>
      </c>
      <c r="U647" s="39" t="s">
        <v>62</v>
      </c>
      <c r="V647" s="18">
        <v>3</v>
      </c>
      <c r="W647" s="23">
        <v>538012.56999999995</v>
      </c>
      <c r="X647" s="23">
        <v>94943.4</v>
      </c>
    </row>
    <row r="648" spans="1:24" x14ac:dyDescent="0.25">
      <c r="A648" s="39">
        <v>5</v>
      </c>
      <c r="B648" s="39" t="s">
        <v>55</v>
      </c>
      <c r="C648" s="167">
        <v>103756</v>
      </c>
      <c r="D648" s="70" t="s">
        <v>1546</v>
      </c>
      <c r="E648" s="70" t="s">
        <v>1547</v>
      </c>
      <c r="F648" s="71" t="s">
        <v>1548</v>
      </c>
      <c r="G648" s="9" t="s">
        <v>12875</v>
      </c>
      <c r="H648" s="9" t="s">
        <v>12774</v>
      </c>
      <c r="I648" s="41">
        <v>68</v>
      </c>
      <c r="J648" s="8" t="s">
        <v>59</v>
      </c>
      <c r="K648" s="8" t="s">
        <v>1532</v>
      </c>
      <c r="L648" s="8" t="s">
        <v>1536</v>
      </c>
      <c r="M648" s="8" t="s">
        <v>60</v>
      </c>
      <c r="N648" s="72" t="s">
        <v>61</v>
      </c>
      <c r="O648" s="23">
        <v>591071.30000000005</v>
      </c>
      <c r="P648" s="23">
        <v>104306.7</v>
      </c>
      <c r="Q648" s="23">
        <v>173844.51</v>
      </c>
      <c r="R648" s="23"/>
      <c r="S648" s="23">
        <v>165372.28</v>
      </c>
      <c r="T648" s="23">
        <f t="shared" si="17"/>
        <v>1034594.79</v>
      </c>
      <c r="U648" s="39" t="s">
        <v>62</v>
      </c>
      <c r="V648" s="18">
        <v>0</v>
      </c>
      <c r="W648" s="23">
        <v>590961.36</v>
      </c>
      <c r="X648" s="23">
        <v>104287.3</v>
      </c>
    </row>
    <row r="649" spans="1:24" x14ac:dyDescent="0.25">
      <c r="A649" s="39">
        <v>6</v>
      </c>
      <c r="B649" s="39" t="s">
        <v>55</v>
      </c>
      <c r="C649" s="167">
        <v>110887</v>
      </c>
      <c r="D649" s="70" t="s">
        <v>1549</v>
      </c>
      <c r="E649" s="70" t="s">
        <v>1550</v>
      </c>
      <c r="F649" s="71" t="s">
        <v>1551</v>
      </c>
      <c r="G649" s="9" t="s">
        <v>12936</v>
      </c>
      <c r="H649" s="9" t="s">
        <v>12761</v>
      </c>
      <c r="I649" s="41">
        <v>73.069999999999993</v>
      </c>
      <c r="J649" s="8" t="s">
        <v>59</v>
      </c>
      <c r="K649" s="8" t="s">
        <v>1532</v>
      </c>
      <c r="L649" s="8" t="s">
        <v>1552</v>
      </c>
      <c r="M649" s="8" t="s">
        <v>60</v>
      </c>
      <c r="N649" s="72" t="s">
        <v>61</v>
      </c>
      <c r="O649" s="23">
        <v>555453.89</v>
      </c>
      <c r="P649" s="23">
        <v>98021.27</v>
      </c>
      <c r="Q649" s="23">
        <v>106644.84</v>
      </c>
      <c r="R649" s="23"/>
      <c r="S649" s="23">
        <v>148706.79999999999</v>
      </c>
      <c r="T649" s="23">
        <f t="shared" si="17"/>
        <v>908826.8</v>
      </c>
      <c r="U649" s="39" t="s">
        <v>62</v>
      </c>
      <c r="V649" s="18">
        <v>0</v>
      </c>
      <c r="W649" s="23">
        <v>554729.77</v>
      </c>
      <c r="X649" s="23">
        <v>97893.5</v>
      </c>
    </row>
    <row r="650" spans="1:24" x14ac:dyDescent="0.25">
      <c r="A650" s="39">
        <v>7</v>
      </c>
      <c r="B650" s="39" t="s">
        <v>55</v>
      </c>
      <c r="C650" s="167">
        <v>103348</v>
      </c>
      <c r="D650" s="70" t="s">
        <v>1553</v>
      </c>
      <c r="E650" s="70" t="s">
        <v>1554</v>
      </c>
      <c r="F650" s="71" t="s">
        <v>1555</v>
      </c>
      <c r="G650" s="9" t="s">
        <v>12955</v>
      </c>
      <c r="H650" s="9" t="s">
        <v>12736</v>
      </c>
      <c r="I650" s="41">
        <v>73.099999999999994</v>
      </c>
      <c r="J650" s="8" t="s">
        <v>59</v>
      </c>
      <c r="K650" s="8" t="s">
        <v>1532</v>
      </c>
      <c r="L650" s="8" t="s">
        <v>1532</v>
      </c>
      <c r="M650" s="8" t="s">
        <v>60</v>
      </c>
      <c r="N650" s="72" t="s">
        <v>61</v>
      </c>
      <c r="O650" s="23">
        <v>475243.52000000002</v>
      </c>
      <c r="P650" s="23">
        <v>83866.509999999995</v>
      </c>
      <c r="Q650" s="23">
        <v>91017.93</v>
      </c>
      <c r="R650" s="23"/>
      <c r="S650" s="23">
        <v>206434.35</v>
      </c>
      <c r="T650" s="23">
        <f t="shared" si="17"/>
        <v>856562.30999999994</v>
      </c>
      <c r="U650" s="39" t="s">
        <v>62</v>
      </c>
      <c r="V650" s="18">
        <v>4</v>
      </c>
      <c r="W650" s="23">
        <v>475024.84</v>
      </c>
      <c r="X650" s="23">
        <v>83827.92</v>
      </c>
    </row>
    <row r="651" spans="1:24" x14ac:dyDescent="0.25">
      <c r="A651" s="39">
        <v>8</v>
      </c>
      <c r="B651" s="39" t="s">
        <v>55</v>
      </c>
      <c r="C651" s="167">
        <v>102439</v>
      </c>
      <c r="D651" s="70" t="s">
        <v>1556</v>
      </c>
      <c r="E651" s="70" t="s">
        <v>1557</v>
      </c>
      <c r="F651" s="71" t="s">
        <v>1558</v>
      </c>
      <c r="G651" s="9" t="s">
        <v>13097</v>
      </c>
      <c r="H651" s="9" t="s">
        <v>12754</v>
      </c>
      <c r="I651" s="41">
        <v>68</v>
      </c>
      <c r="J651" s="8" t="s">
        <v>59</v>
      </c>
      <c r="K651" s="8" t="s">
        <v>1532</v>
      </c>
      <c r="L651" s="8" t="s">
        <v>1532</v>
      </c>
      <c r="M651" s="8" t="s">
        <v>60</v>
      </c>
      <c r="N651" s="72" t="s">
        <v>61</v>
      </c>
      <c r="O651" s="23">
        <v>608654.4</v>
      </c>
      <c r="P651" s="23">
        <v>107409.60000000001</v>
      </c>
      <c r="Q651" s="23">
        <v>179016</v>
      </c>
      <c r="R651" s="23"/>
      <c r="S651" s="23">
        <v>225271.32</v>
      </c>
      <c r="T651" s="23">
        <f t="shared" si="17"/>
        <v>1120351.32</v>
      </c>
      <c r="U651" s="39" t="s">
        <v>62</v>
      </c>
      <c r="V651" s="18">
        <v>1</v>
      </c>
      <c r="W651" s="23">
        <v>606860.32999999996</v>
      </c>
      <c r="X651" s="23">
        <v>107092.98</v>
      </c>
    </row>
    <row r="652" spans="1:24" x14ac:dyDescent="0.25">
      <c r="A652" s="39">
        <v>9</v>
      </c>
      <c r="B652" s="39" t="s">
        <v>55</v>
      </c>
      <c r="C652" s="167">
        <v>108412</v>
      </c>
      <c r="D652" s="70" t="s">
        <v>1559</v>
      </c>
      <c r="E652" s="70" t="s">
        <v>1560</v>
      </c>
      <c r="F652" s="71" t="s">
        <v>1561</v>
      </c>
      <c r="G652" s="9" t="s">
        <v>13097</v>
      </c>
      <c r="H652" s="9" t="s">
        <v>12761</v>
      </c>
      <c r="I652" s="41">
        <v>72.25</v>
      </c>
      <c r="J652" s="8" t="s">
        <v>59</v>
      </c>
      <c r="K652" s="8" t="s">
        <v>1532</v>
      </c>
      <c r="L652" s="8" t="s">
        <v>1532</v>
      </c>
      <c r="M652" s="8" t="s">
        <v>60</v>
      </c>
      <c r="N652" s="72" t="s">
        <v>61</v>
      </c>
      <c r="O652" s="23">
        <v>322702.21000000002</v>
      </c>
      <c r="P652" s="23">
        <v>56947.45</v>
      </c>
      <c r="Q652" s="23">
        <v>66997</v>
      </c>
      <c r="R652" s="23"/>
      <c r="S652" s="23">
        <v>0</v>
      </c>
      <c r="T652" s="23">
        <f t="shared" si="17"/>
        <v>446646.66000000003</v>
      </c>
      <c r="U652" s="39" t="s">
        <v>62</v>
      </c>
      <c r="V652" s="18">
        <v>0</v>
      </c>
      <c r="W652" s="23">
        <v>320903.18</v>
      </c>
      <c r="X652" s="23">
        <v>56629.98</v>
      </c>
    </row>
    <row r="653" spans="1:24" x14ac:dyDescent="0.25">
      <c r="A653" s="39">
        <v>10</v>
      </c>
      <c r="B653" s="39" t="s">
        <v>237</v>
      </c>
      <c r="C653" s="167">
        <v>112621</v>
      </c>
      <c r="D653" s="70" t="s">
        <v>1562</v>
      </c>
      <c r="E653" s="70" t="s">
        <v>1563</v>
      </c>
      <c r="F653" s="71" t="s">
        <v>1564</v>
      </c>
      <c r="G653" s="9" t="s">
        <v>12878</v>
      </c>
      <c r="H653" s="9" t="s">
        <v>12798</v>
      </c>
      <c r="I653" s="41">
        <v>52.45</v>
      </c>
      <c r="J653" s="8" t="s">
        <v>59</v>
      </c>
      <c r="K653" s="8" t="s">
        <v>1532</v>
      </c>
      <c r="L653" s="8" t="s">
        <v>1536</v>
      </c>
      <c r="M653" s="8" t="s">
        <v>60</v>
      </c>
      <c r="N653" s="72" t="s">
        <v>61</v>
      </c>
      <c r="O653" s="23">
        <v>1132749</v>
      </c>
      <c r="P653" s="23">
        <v>199896.89</v>
      </c>
      <c r="Q653" s="23">
        <v>826878.55</v>
      </c>
      <c r="R653" s="23"/>
      <c r="S653" s="23">
        <v>412533.93</v>
      </c>
      <c r="T653" s="23">
        <f t="shared" si="17"/>
        <v>2572058.3700000006</v>
      </c>
      <c r="U653" s="39" t="s">
        <v>205</v>
      </c>
      <c r="V653" s="18">
        <v>1</v>
      </c>
      <c r="W653" s="23">
        <v>0</v>
      </c>
      <c r="X653" s="23">
        <v>0</v>
      </c>
    </row>
    <row r="654" spans="1:24" x14ac:dyDescent="0.25">
      <c r="A654" s="39">
        <v>11</v>
      </c>
      <c r="B654" s="39" t="s">
        <v>237</v>
      </c>
      <c r="C654" s="167">
        <v>113047</v>
      </c>
      <c r="D654" s="70" t="s">
        <v>1565</v>
      </c>
      <c r="E654" s="70" t="s">
        <v>1566</v>
      </c>
      <c r="F654" s="71" t="s">
        <v>1567</v>
      </c>
      <c r="G654" s="9" t="s">
        <v>12802</v>
      </c>
      <c r="H654" s="9" t="s">
        <v>12880</v>
      </c>
      <c r="I654" s="41">
        <v>52.51</v>
      </c>
      <c r="J654" s="8" t="s">
        <v>59</v>
      </c>
      <c r="K654" s="8" t="s">
        <v>1532</v>
      </c>
      <c r="L654" s="8" t="s">
        <v>1532</v>
      </c>
      <c r="M654" s="8" t="s">
        <v>60</v>
      </c>
      <c r="N654" s="72" t="s">
        <v>61</v>
      </c>
      <c r="O654" s="23">
        <v>3030491.62</v>
      </c>
      <c r="P654" s="23">
        <v>534792.64</v>
      </c>
      <c r="Q654" s="23">
        <v>2206452.02</v>
      </c>
      <c r="R654" s="23"/>
      <c r="S654" s="23">
        <v>616614.54</v>
      </c>
      <c r="T654" s="23">
        <f t="shared" ref="T654:T717" si="20">O654+P654+Q654+S654</f>
        <v>6388350.8200000003</v>
      </c>
      <c r="U654" s="39" t="s">
        <v>66</v>
      </c>
      <c r="V654" s="18">
        <v>1</v>
      </c>
      <c r="W654" s="23">
        <v>2294327.2799999998</v>
      </c>
      <c r="X654" s="23">
        <v>404881.3</v>
      </c>
    </row>
    <row r="655" spans="1:24" x14ac:dyDescent="0.25">
      <c r="A655" s="39">
        <v>12</v>
      </c>
      <c r="B655" s="39" t="s">
        <v>237</v>
      </c>
      <c r="C655" s="167">
        <v>113062</v>
      </c>
      <c r="D655" s="70" t="s">
        <v>1568</v>
      </c>
      <c r="E655" s="70" t="s">
        <v>1569</v>
      </c>
      <c r="F655" s="71" t="s">
        <v>1570</v>
      </c>
      <c r="G655" s="9" t="s">
        <v>12807</v>
      </c>
      <c r="H655" s="9" t="s">
        <v>12840</v>
      </c>
      <c r="I655" s="41">
        <v>53.23</v>
      </c>
      <c r="J655" s="8" t="s">
        <v>59</v>
      </c>
      <c r="K655" s="8" t="s">
        <v>1532</v>
      </c>
      <c r="L655" s="8" t="s">
        <v>1532</v>
      </c>
      <c r="M655" s="8" t="s">
        <v>60</v>
      </c>
      <c r="N655" s="72" t="s">
        <v>61</v>
      </c>
      <c r="O655" s="23">
        <v>2033918.87</v>
      </c>
      <c r="P655" s="23">
        <v>358926.86</v>
      </c>
      <c r="Q655" s="23">
        <v>1428091.1</v>
      </c>
      <c r="R655" s="23"/>
      <c r="S655" s="23">
        <v>2676800.31</v>
      </c>
      <c r="T655" s="23">
        <f t="shared" si="20"/>
        <v>6497737.1400000006</v>
      </c>
      <c r="U655" s="39" t="s">
        <v>66</v>
      </c>
      <c r="V655" s="18">
        <v>2</v>
      </c>
      <c r="W655" s="23">
        <v>1888207.82</v>
      </c>
      <c r="X655" s="23">
        <v>333213.13</v>
      </c>
    </row>
    <row r="656" spans="1:24" x14ac:dyDescent="0.25">
      <c r="A656" s="39">
        <v>13</v>
      </c>
      <c r="B656" s="39" t="s">
        <v>237</v>
      </c>
      <c r="C656" s="167">
        <v>114649</v>
      </c>
      <c r="D656" s="70" t="s">
        <v>1571</v>
      </c>
      <c r="E656" s="70" t="s">
        <v>1572</v>
      </c>
      <c r="F656" s="71" t="s">
        <v>1573</v>
      </c>
      <c r="G656" s="9" t="s">
        <v>12818</v>
      </c>
      <c r="H656" s="9" t="s">
        <v>12821</v>
      </c>
      <c r="I656" s="41">
        <v>52.39</v>
      </c>
      <c r="J656" s="8" t="s">
        <v>59</v>
      </c>
      <c r="K656" s="8" t="s">
        <v>1532</v>
      </c>
      <c r="L656" s="8" t="s">
        <v>1552</v>
      </c>
      <c r="M656" s="8" t="s">
        <v>60</v>
      </c>
      <c r="N656" s="72" t="s">
        <v>61</v>
      </c>
      <c r="O656" s="23">
        <v>2809544.57</v>
      </c>
      <c r="P656" s="23">
        <v>495801.99</v>
      </c>
      <c r="Q656" s="23">
        <v>2057199.74</v>
      </c>
      <c r="R656" s="23"/>
      <c r="S656" s="23">
        <v>1029849.75</v>
      </c>
      <c r="T656" s="23">
        <f t="shared" si="20"/>
        <v>6392396.0499999998</v>
      </c>
      <c r="U656" s="39" t="s">
        <v>66</v>
      </c>
      <c r="V656" s="18">
        <v>0</v>
      </c>
      <c r="W656" s="23">
        <v>2615885</v>
      </c>
      <c r="X656" s="23">
        <v>461626.77</v>
      </c>
    </row>
    <row r="657" spans="1:24" x14ac:dyDescent="0.25">
      <c r="A657" s="39">
        <v>14</v>
      </c>
      <c r="B657" s="39" t="s">
        <v>237</v>
      </c>
      <c r="C657" s="167">
        <v>114247</v>
      </c>
      <c r="D657" s="70" t="s">
        <v>1574</v>
      </c>
      <c r="E657" s="70" t="s">
        <v>1575</v>
      </c>
      <c r="F657" s="71" t="s">
        <v>1576</v>
      </c>
      <c r="G657" s="9" t="s">
        <v>12727</v>
      </c>
      <c r="H657" s="9" t="s">
        <v>12829</v>
      </c>
      <c r="I657" s="41">
        <v>52.31</v>
      </c>
      <c r="J657" s="8" t="s">
        <v>59</v>
      </c>
      <c r="K657" s="8" t="s">
        <v>1532</v>
      </c>
      <c r="L657" s="8" t="s">
        <v>1536</v>
      </c>
      <c r="M657" s="8" t="s">
        <v>60</v>
      </c>
      <c r="N657" s="72" t="s">
        <v>61</v>
      </c>
      <c r="O657" s="23">
        <v>1528684.94</v>
      </c>
      <c r="P657" s="23">
        <v>269767.93</v>
      </c>
      <c r="Q657" s="23">
        <v>1123937.44</v>
      </c>
      <c r="R657" s="23"/>
      <c r="S657" s="23">
        <v>556928.93999999994</v>
      </c>
      <c r="T657" s="23">
        <f t="shared" si="20"/>
        <v>3479319.2499999995</v>
      </c>
      <c r="U657" s="39" t="s">
        <v>66</v>
      </c>
      <c r="V657" s="18">
        <v>3</v>
      </c>
      <c r="W657" s="23">
        <v>1439574.45</v>
      </c>
      <c r="X657" s="23">
        <v>254042.55</v>
      </c>
    </row>
    <row r="658" spans="1:24" x14ac:dyDescent="0.25">
      <c r="A658" s="39">
        <v>15</v>
      </c>
      <c r="B658" s="39" t="s">
        <v>308</v>
      </c>
      <c r="C658" s="167">
        <v>125645</v>
      </c>
      <c r="D658" s="70" t="s">
        <v>14315</v>
      </c>
      <c r="E658" s="70" t="s">
        <v>1583</v>
      </c>
      <c r="F658" s="71" t="s">
        <v>14316</v>
      </c>
      <c r="G658" s="9" t="s">
        <v>14317</v>
      </c>
      <c r="H658" s="9" t="s">
        <v>12946</v>
      </c>
      <c r="I658" s="41">
        <v>85</v>
      </c>
      <c r="J658" s="8" t="s">
        <v>59</v>
      </c>
      <c r="K658" s="8" t="s">
        <v>1532</v>
      </c>
      <c r="L658" s="8" t="s">
        <v>1536</v>
      </c>
      <c r="M658" s="8" t="s">
        <v>229</v>
      </c>
      <c r="N658" s="72" t="s">
        <v>5779</v>
      </c>
      <c r="O658" s="23">
        <v>9083273.8200000003</v>
      </c>
      <c r="P658" s="23">
        <v>1389206.58</v>
      </c>
      <c r="Q658" s="23">
        <v>213724.09</v>
      </c>
      <c r="R658" s="23"/>
      <c r="S658" s="23">
        <v>0</v>
      </c>
      <c r="T658" s="23">
        <f t="shared" si="20"/>
        <v>10686204.49</v>
      </c>
      <c r="U658" s="39" t="s">
        <v>66</v>
      </c>
      <c r="V658" s="18">
        <v>0</v>
      </c>
      <c r="W658" s="23">
        <v>164024.04999999999</v>
      </c>
      <c r="X658" s="23">
        <v>25086.03</v>
      </c>
    </row>
    <row r="659" spans="1:24" x14ac:dyDescent="0.25">
      <c r="A659" s="39">
        <v>16</v>
      </c>
      <c r="B659" s="39" t="s">
        <v>308</v>
      </c>
      <c r="C659" s="167">
        <v>117872</v>
      </c>
      <c r="D659" s="70" t="s">
        <v>1577</v>
      </c>
      <c r="E659" s="70" t="s">
        <v>1578</v>
      </c>
      <c r="F659" s="71" t="s">
        <v>1579</v>
      </c>
      <c r="G659" s="9" t="s">
        <v>13098</v>
      </c>
      <c r="H659" s="9" t="s">
        <v>12946</v>
      </c>
      <c r="I659" s="41">
        <v>85</v>
      </c>
      <c r="J659" s="8" t="s">
        <v>59</v>
      </c>
      <c r="K659" s="8" t="s">
        <v>1532</v>
      </c>
      <c r="L659" s="8" t="s">
        <v>1552</v>
      </c>
      <c r="M659" s="8" t="s">
        <v>229</v>
      </c>
      <c r="N659" s="72" t="s">
        <v>313</v>
      </c>
      <c r="O659" s="23">
        <v>3861952.35</v>
      </c>
      <c r="P659" s="23">
        <v>590651.53</v>
      </c>
      <c r="Q659" s="23">
        <v>90869.47</v>
      </c>
      <c r="R659" s="23"/>
      <c r="S659" s="23">
        <v>949082.36</v>
      </c>
      <c r="T659" s="23">
        <f t="shared" si="20"/>
        <v>5492555.71</v>
      </c>
      <c r="U659" s="39" t="s">
        <v>66</v>
      </c>
      <c r="V659" s="18">
        <v>0</v>
      </c>
      <c r="W659" s="23">
        <v>1514611.98</v>
      </c>
      <c r="X659" s="23">
        <v>32823.01</v>
      </c>
    </row>
    <row r="660" spans="1:24" x14ac:dyDescent="0.25">
      <c r="A660" s="39">
        <v>17</v>
      </c>
      <c r="B660" s="39" t="s">
        <v>308</v>
      </c>
      <c r="C660" s="167">
        <v>115186</v>
      </c>
      <c r="D660" s="70" t="s">
        <v>16669</v>
      </c>
      <c r="E660" s="70" t="s">
        <v>1580</v>
      </c>
      <c r="F660" s="71" t="s">
        <v>1581</v>
      </c>
      <c r="G660" s="9" t="s">
        <v>12828</v>
      </c>
      <c r="H660" s="9" t="s">
        <v>15349</v>
      </c>
      <c r="I660" s="41">
        <v>85</v>
      </c>
      <c r="J660" s="8" t="s">
        <v>59</v>
      </c>
      <c r="K660" s="8" t="s">
        <v>1532</v>
      </c>
      <c r="L660" s="8" t="s">
        <v>1532</v>
      </c>
      <c r="M660" s="8" t="s">
        <v>229</v>
      </c>
      <c r="N660" s="72" t="s">
        <v>313</v>
      </c>
      <c r="O660" s="23">
        <v>1941547.32</v>
      </c>
      <c r="P660" s="23">
        <v>296942.53000000003</v>
      </c>
      <c r="Q660" s="23">
        <v>45683.47</v>
      </c>
      <c r="R660" s="23"/>
      <c r="S660" s="23">
        <v>1180790.6100000001</v>
      </c>
      <c r="T660" s="23">
        <f t="shared" si="20"/>
        <v>3464963.9300000006</v>
      </c>
      <c r="U660" s="39" t="s">
        <v>66</v>
      </c>
      <c r="V660" s="18">
        <v>1</v>
      </c>
      <c r="W660" s="23">
        <v>78897</v>
      </c>
      <c r="X660" s="23">
        <v>12066.6</v>
      </c>
    </row>
    <row r="661" spans="1:24" x14ac:dyDescent="0.25">
      <c r="A661" s="39">
        <v>18</v>
      </c>
      <c r="B661" s="39" t="s">
        <v>308</v>
      </c>
      <c r="C661" s="167">
        <v>114697</v>
      </c>
      <c r="D661" s="70" t="s">
        <v>1582</v>
      </c>
      <c r="E661" s="70" t="s">
        <v>1583</v>
      </c>
      <c r="F661" s="71" t="s">
        <v>1584</v>
      </c>
      <c r="G661" s="9" t="s">
        <v>12876</v>
      </c>
      <c r="H661" s="9" t="s">
        <v>12860</v>
      </c>
      <c r="I661" s="41">
        <v>85</v>
      </c>
      <c r="J661" s="8" t="s">
        <v>59</v>
      </c>
      <c r="K661" s="8" t="s">
        <v>1532</v>
      </c>
      <c r="L661" s="8" t="s">
        <v>1536</v>
      </c>
      <c r="M661" s="8" t="s">
        <v>229</v>
      </c>
      <c r="N661" s="72" t="s">
        <v>313</v>
      </c>
      <c r="O661" s="23">
        <v>3414262.07</v>
      </c>
      <c r="P661" s="23">
        <v>520172.85</v>
      </c>
      <c r="Q661" s="23">
        <v>82343.97</v>
      </c>
      <c r="R661" s="23"/>
      <c r="S661" s="23">
        <v>2155592.84</v>
      </c>
      <c r="T661" s="23">
        <f t="shared" si="20"/>
        <v>6172371.7300000004</v>
      </c>
      <c r="U661" s="39" t="s">
        <v>66</v>
      </c>
      <c r="V661" s="18">
        <v>1</v>
      </c>
      <c r="W661" s="23">
        <v>309233.26</v>
      </c>
      <c r="X661" s="23">
        <v>47112.6</v>
      </c>
    </row>
    <row r="662" spans="1:24" x14ac:dyDescent="0.25">
      <c r="A662" s="39">
        <v>19</v>
      </c>
      <c r="B662" s="39" t="s">
        <v>342</v>
      </c>
      <c r="C662" s="167">
        <v>123567</v>
      </c>
      <c r="D662" s="70" t="s">
        <v>16257</v>
      </c>
      <c r="E662" s="70" t="s">
        <v>1578</v>
      </c>
      <c r="F662" s="71" t="s">
        <v>16258</v>
      </c>
      <c r="G662" s="9" t="s">
        <v>16259</v>
      </c>
      <c r="H662" s="9" t="s">
        <v>12893</v>
      </c>
      <c r="I662" s="41">
        <v>85</v>
      </c>
      <c r="J662" s="8" t="s">
        <v>59</v>
      </c>
      <c r="K662" s="8" t="s">
        <v>1532</v>
      </c>
      <c r="L662" s="8" t="s">
        <v>1552</v>
      </c>
      <c r="M662" s="8" t="s">
        <v>229</v>
      </c>
      <c r="N662" s="72" t="s">
        <v>843</v>
      </c>
      <c r="O662" s="23">
        <v>29704754.379999999</v>
      </c>
      <c r="P662" s="23">
        <v>4543080.08</v>
      </c>
      <c r="Q662" s="23">
        <v>698935.39</v>
      </c>
      <c r="R662" s="23"/>
      <c r="S662" s="23">
        <v>4376326.04</v>
      </c>
      <c r="T662" s="23">
        <f t="shared" si="20"/>
        <v>39323095.890000001</v>
      </c>
      <c r="U662" s="39" t="s">
        <v>66</v>
      </c>
      <c r="V662" s="18">
        <v>0</v>
      </c>
      <c r="W662" s="23">
        <v>258733.71</v>
      </c>
      <c r="X662" s="23">
        <v>39571.03</v>
      </c>
    </row>
    <row r="663" spans="1:24" x14ac:dyDescent="0.25">
      <c r="A663" s="39">
        <v>20</v>
      </c>
      <c r="B663" s="39" t="s">
        <v>342</v>
      </c>
      <c r="C663" s="167">
        <v>124234</v>
      </c>
      <c r="D663" s="70" t="s">
        <v>13099</v>
      </c>
      <c r="E663" s="70" t="s">
        <v>1583</v>
      </c>
      <c r="F663" s="71" t="s">
        <v>13100</v>
      </c>
      <c r="G663" s="9" t="s">
        <v>13101</v>
      </c>
      <c r="H663" s="9" t="s">
        <v>12939</v>
      </c>
      <c r="I663" s="41">
        <v>85</v>
      </c>
      <c r="J663" s="8" t="s">
        <v>59</v>
      </c>
      <c r="K663" s="8" t="s">
        <v>1532</v>
      </c>
      <c r="L663" s="8" t="s">
        <v>1536</v>
      </c>
      <c r="M663" s="8" t="s">
        <v>229</v>
      </c>
      <c r="N663" s="72" t="s">
        <v>843</v>
      </c>
      <c r="O663" s="23">
        <v>15624258.65</v>
      </c>
      <c r="P663" s="23">
        <v>2387754.34</v>
      </c>
      <c r="Q663" s="23">
        <v>369467.77</v>
      </c>
      <c r="R663" s="23"/>
      <c r="S663" s="23">
        <v>3389630.4</v>
      </c>
      <c r="T663" s="23">
        <f t="shared" si="20"/>
        <v>21771111.16</v>
      </c>
      <c r="U663" s="39" t="s">
        <v>66</v>
      </c>
      <c r="V663" s="18">
        <v>0</v>
      </c>
      <c r="W663" s="23">
        <v>11652.48</v>
      </c>
      <c r="X663" s="23">
        <v>1780.77</v>
      </c>
    </row>
    <row r="664" spans="1:24" x14ac:dyDescent="0.25">
      <c r="A664" s="39">
        <v>21</v>
      </c>
      <c r="B664" s="39" t="s">
        <v>342</v>
      </c>
      <c r="C664" s="167">
        <v>124106</v>
      </c>
      <c r="D664" s="70" t="s">
        <v>13102</v>
      </c>
      <c r="E664" s="70" t="s">
        <v>1583</v>
      </c>
      <c r="F664" s="71" t="s">
        <v>13103</v>
      </c>
      <c r="G664" s="9" t="s">
        <v>13104</v>
      </c>
      <c r="H664" s="9" t="s">
        <v>12939</v>
      </c>
      <c r="I664" s="41">
        <v>85</v>
      </c>
      <c r="J664" s="8" t="s">
        <v>59</v>
      </c>
      <c r="K664" s="8" t="s">
        <v>1532</v>
      </c>
      <c r="L664" s="8" t="s">
        <v>1536</v>
      </c>
      <c r="M664" s="8" t="s">
        <v>229</v>
      </c>
      <c r="N664" s="72" t="s">
        <v>13105</v>
      </c>
      <c r="O664" s="23">
        <v>38882399.420000002</v>
      </c>
      <c r="P664" s="23">
        <v>5942145.4800000004</v>
      </c>
      <c r="Q664" s="23">
        <v>919454.39</v>
      </c>
      <c r="R664" s="23"/>
      <c r="S664" s="23">
        <v>12067299.67</v>
      </c>
      <c r="T664" s="23">
        <f t="shared" si="20"/>
        <v>57811298.960000008</v>
      </c>
      <c r="U664" s="39" t="s">
        <v>66</v>
      </c>
      <c r="V664" s="18">
        <v>0</v>
      </c>
      <c r="W664" s="23">
        <v>480314.83</v>
      </c>
      <c r="X664" s="23">
        <v>73403.41</v>
      </c>
    </row>
    <row r="665" spans="1:24" x14ac:dyDescent="0.25">
      <c r="A665" s="39">
        <v>22</v>
      </c>
      <c r="B665" s="39" t="s">
        <v>841</v>
      </c>
      <c r="C665" s="167">
        <v>126907</v>
      </c>
      <c r="D665" s="70" t="s">
        <v>16260</v>
      </c>
      <c r="E665" s="70" t="s">
        <v>13107</v>
      </c>
      <c r="F665" s="71" t="s">
        <v>16261</v>
      </c>
      <c r="G665" s="9" t="s">
        <v>15434</v>
      </c>
      <c r="H665" s="9" t="s">
        <v>15350</v>
      </c>
      <c r="I665" s="41">
        <v>85</v>
      </c>
      <c r="J665" s="8" t="s">
        <v>59</v>
      </c>
      <c r="K665" s="8" t="s">
        <v>1532</v>
      </c>
      <c r="L665" s="8" t="s">
        <v>1532</v>
      </c>
      <c r="M665" s="8" t="s">
        <v>229</v>
      </c>
      <c r="N665" s="72" t="s">
        <v>843</v>
      </c>
      <c r="O665" s="23">
        <v>17161626.030000001</v>
      </c>
      <c r="P665" s="23">
        <v>2624719.2999999998</v>
      </c>
      <c r="Q665" s="23">
        <v>403802.97</v>
      </c>
      <c r="R665" s="23"/>
      <c r="S665" s="23">
        <v>972938.43</v>
      </c>
      <c r="T665" s="23">
        <f t="shared" si="20"/>
        <v>21163086.73</v>
      </c>
      <c r="U665" s="39" t="s">
        <v>66</v>
      </c>
      <c r="V665" s="18">
        <v>0</v>
      </c>
      <c r="W665" s="23">
        <v>0</v>
      </c>
      <c r="X665" s="23">
        <v>0</v>
      </c>
    </row>
    <row r="666" spans="1:24" x14ac:dyDescent="0.25">
      <c r="A666" s="39">
        <v>23</v>
      </c>
      <c r="B666" s="39" t="s">
        <v>841</v>
      </c>
      <c r="C666" s="167">
        <v>128283</v>
      </c>
      <c r="D666" s="70" t="s">
        <v>15411</v>
      </c>
      <c r="E666" s="70" t="s">
        <v>13107</v>
      </c>
      <c r="F666" s="71" t="s">
        <v>15412</v>
      </c>
      <c r="G666" s="9" t="s">
        <v>15393</v>
      </c>
      <c r="H666" s="9" t="s">
        <v>13079</v>
      </c>
      <c r="I666" s="41">
        <v>85</v>
      </c>
      <c r="J666" s="8" t="s">
        <v>59</v>
      </c>
      <c r="K666" s="8" t="s">
        <v>1532</v>
      </c>
      <c r="L666" s="8" t="s">
        <v>1532</v>
      </c>
      <c r="M666" s="8" t="s">
        <v>229</v>
      </c>
      <c r="N666" s="72" t="s">
        <v>843</v>
      </c>
      <c r="O666" s="23">
        <v>86851329.420000002</v>
      </c>
      <c r="P666" s="23">
        <v>13283144.43</v>
      </c>
      <c r="Q666" s="23">
        <v>2043560.72</v>
      </c>
      <c r="R666" s="23"/>
      <c r="S666" s="23">
        <v>6700159</v>
      </c>
      <c r="T666" s="23">
        <f t="shared" si="20"/>
        <v>108878193.56999999</v>
      </c>
      <c r="U666" s="39" t="s">
        <v>66</v>
      </c>
      <c r="V666" s="18">
        <v>1</v>
      </c>
      <c r="W666" s="23">
        <v>0</v>
      </c>
      <c r="X666" s="23">
        <v>0</v>
      </c>
    </row>
    <row r="667" spans="1:24" x14ac:dyDescent="0.25">
      <c r="A667" s="39">
        <v>24</v>
      </c>
      <c r="B667" s="39" t="s">
        <v>13020</v>
      </c>
      <c r="C667" s="167">
        <v>126908</v>
      </c>
      <c r="D667" s="70" t="s">
        <v>16262</v>
      </c>
      <c r="E667" s="70" t="s">
        <v>13107</v>
      </c>
      <c r="F667" s="71" t="s">
        <v>16263</v>
      </c>
      <c r="G667" s="9" t="s">
        <v>16214</v>
      </c>
      <c r="H667" s="9" t="s">
        <v>15350</v>
      </c>
      <c r="I667" s="41">
        <v>85</v>
      </c>
      <c r="J667" s="8" t="s">
        <v>59</v>
      </c>
      <c r="K667" s="8" t="s">
        <v>1532</v>
      </c>
      <c r="L667" s="8" t="s">
        <v>1532</v>
      </c>
      <c r="M667" s="8" t="s">
        <v>229</v>
      </c>
      <c r="N667" s="72" t="s">
        <v>350</v>
      </c>
      <c r="O667" s="23">
        <v>11973962.279999999</v>
      </c>
      <c r="P667" s="23">
        <v>1831311.87</v>
      </c>
      <c r="Q667" s="23">
        <v>281740.28999999998</v>
      </c>
      <c r="R667" s="23"/>
      <c r="S667" s="23">
        <v>184531.87</v>
      </c>
      <c r="T667" s="23">
        <f t="shared" si="20"/>
        <v>14271546.309999997</v>
      </c>
      <c r="U667" s="39" t="s">
        <v>66</v>
      </c>
      <c r="V667" s="18">
        <v>0</v>
      </c>
      <c r="W667" s="23">
        <v>43445.2</v>
      </c>
      <c r="X667" s="23">
        <v>6644.56</v>
      </c>
    </row>
    <row r="668" spans="1:24" x14ac:dyDescent="0.25">
      <c r="A668" s="39">
        <v>25</v>
      </c>
      <c r="B668" s="39" t="s">
        <v>1455</v>
      </c>
      <c r="C668" s="167">
        <v>127615</v>
      </c>
      <c r="D668" s="70" t="s">
        <v>13106</v>
      </c>
      <c r="E668" s="70" t="s">
        <v>13107</v>
      </c>
      <c r="F668" s="71" t="s">
        <v>13108</v>
      </c>
      <c r="G668" s="9" t="s">
        <v>13109</v>
      </c>
      <c r="H668" s="9" t="s">
        <v>13079</v>
      </c>
      <c r="I668" s="41">
        <v>85</v>
      </c>
      <c r="J668" s="8" t="s">
        <v>59</v>
      </c>
      <c r="K668" s="8" t="s">
        <v>1532</v>
      </c>
      <c r="L668" s="8" t="s">
        <v>1532</v>
      </c>
      <c r="M668" s="8" t="s">
        <v>229</v>
      </c>
      <c r="N668" s="72" t="s">
        <v>6802</v>
      </c>
      <c r="O668" s="23">
        <v>3283954.09</v>
      </c>
      <c r="P668" s="23">
        <v>502251.8</v>
      </c>
      <c r="Q668" s="23">
        <v>77269.509999999995</v>
      </c>
      <c r="R668" s="23"/>
      <c r="S668" s="23">
        <v>17086.060000000001</v>
      </c>
      <c r="T668" s="23">
        <f t="shared" si="20"/>
        <v>3880561.4599999995</v>
      </c>
      <c r="U668" s="39" t="s">
        <v>66</v>
      </c>
      <c r="V668" s="18">
        <v>0</v>
      </c>
      <c r="W668" s="23">
        <v>110799.71</v>
      </c>
      <c r="X668" s="23">
        <v>16945.84</v>
      </c>
    </row>
    <row r="669" spans="1:24" x14ac:dyDescent="0.25">
      <c r="A669" s="39">
        <v>26</v>
      </c>
      <c r="B669" s="39" t="s">
        <v>5784</v>
      </c>
      <c r="C669" s="167">
        <v>126862</v>
      </c>
      <c r="D669" s="70" t="s">
        <v>13110</v>
      </c>
      <c r="E669" s="70" t="s">
        <v>13107</v>
      </c>
      <c r="F669" s="71" t="s">
        <v>13111</v>
      </c>
      <c r="G669" s="9" t="s">
        <v>12966</v>
      </c>
      <c r="H669" s="9" t="s">
        <v>13079</v>
      </c>
      <c r="I669" s="41">
        <v>85</v>
      </c>
      <c r="J669" s="8" t="s">
        <v>59</v>
      </c>
      <c r="K669" s="8" t="s">
        <v>1532</v>
      </c>
      <c r="L669" s="8" t="s">
        <v>1532</v>
      </c>
      <c r="M669" s="8" t="s">
        <v>229</v>
      </c>
      <c r="N669" s="72" t="s">
        <v>401</v>
      </c>
      <c r="O669" s="23">
        <v>2192726.84</v>
      </c>
      <c r="P669" s="23">
        <v>335358.21999999997</v>
      </c>
      <c r="Q669" s="23">
        <v>51593.58</v>
      </c>
      <c r="R669" s="23"/>
      <c r="S669" s="23">
        <v>3405885</v>
      </c>
      <c r="T669" s="23">
        <f t="shared" si="20"/>
        <v>5985563.6399999997</v>
      </c>
      <c r="U669" s="39" t="s">
        <v>66</v>
      </c>
      <c r="V669" s="18">
        <v>0</v>
      </c>
      <c r="W669" s="23">
        <v>0</v>
      </c>
      <c r="X669" s="23">
        <v>0</v>
      </c>
    </row>
    <row r="670" spans="1:24" x14ac:dyDescent="0.25">
      <c r="A670" s="39">
        <v>27</v>
      </c>
      <c r="B670" s="39" t="s">
        <v>5784</v>
      </c>
      <c r="C670" s="167">
        <v>126864</v>
      </c>
      <c r="D670" s="70" t="s">
        <v>13112</v>
      </c>
      <c r="E670" s="70" t="s">
        <v>13107</v>
      </c>
      <c r="F670" s="71" t="s">
        <v>13113</v>
      </c>
      <c r="G670" s="9" t="s">
        <v>12966</v>
      </c>
      <c r="H670" s="9" t="s">
        <v>13019</v>
      </c>
      <c r="I670" s="41">
        <v>85</v>
      </c>
      <c r="J670" s="8" t="s">
        <v>59</v>
      </c>
      <c r="K670" s="8" t="s">
        <v>1532</v>
      </c>
      <c r="L670" s="8" t="s">
        <v>1532</v>
      </c>
      <c r="M670" s="8" t="s">
        <v>229</v>
      </c>
      <c r="N670" s="72" t="s">
        <v>401</v>
      </c>
      <c r="O670" s="23">
        <v>1827272.37</v>
      </c>
      <c r="P670" s="23">
        <v>279465.18</v>
      </c>
      <c r="Q670" s="23">
        <v>42994.65</v>
      </c>
      <c r="R670" s="23"/>
      <c r="S670" s="23">
        <v>2868961.16</v>
      </c>
      <c r="T670" s="23">
        <f t="shared" si="20"/>
        <v>5018693.3600000003</v>
      </c>
      <c r="U670" s="39" t="s">
        <v>66</v>
      </c>
      <c r="V670" s="18">
        <v>0</v>
      </c>
      <c r="W670" s="23">
        <v>0</v>
      </c>
      <c r="X670" s="23">
        <v>0</v>
      </c>
    </row>
    <row r="671" spans="1:24" x14ac:dyDescent="0.25">
      <c r="A671" s="39">
        <v>28</v>
      </c>
      <c r="B671" s="39" t="s">
        <v>5784</v>
      </c>
      <c r="C671" s="167">
        <v>127862</v>
      </c>
      <c r="D671" s="70" t="s">
        <v>15413</v>
      </c>
      <c r="E671" s="70" t="s">
        <v>13107</v>
      </c>
      <c r="F671" s="71" t="s">
        <v>15414</v>
      </c>
      <c r="G671" s="9" t="s">
        <v>12767</v>
      </c>
      <c r="H671" s="9" t="s">
        <v>15349</v>
      </c>
      <c r="I671" s="41">
        <v>85</v>
      </c>
      <c r="J671" s="8" t="s">
        <v>59</v>
      </c>
      <c r="K671" s="8" t="s">
        <v>1532</v>
      </c>
      <c r="L671" s="8" t="s">
        <v>1532</v>
      </c>
      <c r="M671" s="8" t="s">
        <v>229</v>
      </c>
      <c r="N671" s="72" t="s">
        <v>1128</v>
      </c>
      <c r="O671" s="23">
        <v>2062592.32</v>
      </c>
      <c r="P671" s="23">
        <v>315455.28999999998</v>
      </c>
      <c r="Q671" s="23">
        <v>48531.58</v>
      </c>
      <c r="R671" s="23"/>
      <c r="S671" s="23">
        <v>0</v>
      </c>
      <c r="T671" s="23">
        <f t="shared" si="20"/>
        <v>2426579.19</v>
      </c>
      <c r="U671" s="39" t="s">
        <v>66</v>
      </c>
      <c r="V671" s="18">
        <v>1</v>
      </c>
      <c r="W671" s="23">
        <v>20364.3</v>
      </c>
      <c r="X671" s="23">
        <v>3114.54</v>
      </c>
    </row>
    <row r="672" spans="1:24" x14ac:dyDescent="0.25">
      <c r="A672" s="39">
        <v>29</v>
      </c>
      <c r="B672" s="39" t="s">
        <v>486</v>
      </c>
      <c r="C672" s="167">
        <v>117354</v>
      </c>
      <c r="D672" s="70" t="s">
        <v>1585</v>
      </c>
      <c r="E672" s="70" t="s">
        <v>1102</v>
      </c>
      <c r="F672" s="71" t="s">
        <v>1586</v>
      </c>
      <c r="G672" s="9" t="s">
        <v>12898</v>
      </c>
      <c r="H672" s="9" t="s">
        <v>12838</v>
      </c>
      <c r="I672" s="41">
        <v>85</v>
      </c>
      <c r="J672" s="8" t="s">
        <v>59</v>
      </c>
      <c r="K672" s="8" t="s">
        <v>1532</v>
      </c>
      <c r="L672" s="8" t="s">
        <v>1536</v>
      </c>
      <c r="M672" s="8" t="s">
        <v>516</v>
      </c>
      <c r="N672" s="72" t="s">
        <v>490</v>
      </c>
      <c r="O672" s="23">
        <v>6169257.3200000003</v>
      </c>
      <c r="P672" s="23">
        <v>943533.47</v>
      </c>
      <c r="Q672" s="23">
        <v>145159</v>
      </c>
      <c r="R672" s="23"/>
      <c r="S672" s="23">
        <v>778219.47</v>
      </c>
      <c r="T672" s="23">
        <f t="shared" si="20"/>
        <v>8036169.2599999998</v>
      </c>
      <c r="U672" s="39" t="s">
        <v>66</v>
      </c>
      <c r="V672" s="18">
        <v>2</v>
      </c>
      <c r="W672" s="23">
        <v>1752147.5</v>
      </c>
      <c r="X672" s="23">
        <v>309202.48</v>
      </c>
    </row>
    <row r="673" spans="1:24" x14ac:dyDescent="0.25">
      <c r="A673" s="39">
        <v>30</v>
      </c>
      <c r="B673" s="39" t="s">
        <v>353</v>
      </c>
      <c r="C673" s="167">
        <v>126040</v>
      </c>
      <c r="D673" s="70" t="s">
        <v>1587</v>
      </c>
      <c r="E673" s="70" t="s">
        <v>1580</v>
      </c>
      <c r="F673" s="71" t="s">
        <v>1588</v>
      </c>
      <c r="G673" s="9" t="s">
        <v>13114</v>
      </c>
      <c r="H673" s="9" t="s">
        <v>12829</v>
      </c>
      <c r="I673" s="41">
        <v>85</v>
      </c>
      <c r="J673" s="8" t="s">
        <v>59</v>
      </c>
      <c r="K673" s="8" t="s">
        <v>1532</v>
      </c>
      <c r="L673" s="8" t="s">
        <v>1589</v>
      </c>
      <c r="M673" s="8" t="s">
        <v>229</v>
      </c>
      <c r="N673" s="72" t="s">
        <v>356</v>
      </c>
      <c r="O673" s="23">
        <v>7146391.0599999996</v>
      </c>
      <c r="P673" s="23">
        <v>1092977.45</v>
      </c>
      <c r="Q673" s="23">
        <v>168150.38</v>
      </c>
      <c r="R673" s="23"/>
      <c r="S673" s="23">
        <v>865920.91</v>
      </c>
      <c r="T673" s="23">
        <f t="shared" si="20"/>
        <v>9273439.8000000007</v>
      </c>
      <c r="U673" s="39" t="s">
        <v>66</v>
      </c>
      <c r="V673" s="18">
        <v>2</v>
      </c>
      <c r="W673" s="23">
        <v>6208985.6600000001</v>
      </c>
      <c r="X673" s="23">
        <v>949609.6</v>
      </c>
    </row>
    <row r="674" spans="1:24" x14ac:dyDescent="0.25">
      <c r="A674" s="39">
        <v>31</v>
      </c>
      <c r="B674" s="39" t="s">
        <v>353</v>
      </c>
      <c r="C674" s="167">
        <v>126274</v>
      </c>
      <c r="D674" s="70" t="s">
        <v>1590</v>
      </c>
      <c r="E674" s="70" t="s">
        <v>1580</v>
      </c>
      <c r="F674" s="71" t="s">
        <v>1588</v>
      </c>
      <c r="G674" s="9" t="s">
        <v>13114</v>
      </c>
      <c r="H674" s="9" t="s">
        <v>12840</v>
      </c>
      <c r="I674" s="41">
        <v>85</v>
      </c>
      <c r="J674" s="8" t="s">
        <v>59</v>
      </c>
      <c r="K674" s="8" t="s">
        <v>1532</v>
      </c>
      <c r="L674" s="8" t="s">
        <v>1591</v>
      </c>
      <c r="M674" s="8" t="s">
        <v>229</v>
      </c>
      <c r="N674" s="72" t="s">
        <v>356</v>
      </c>
      <c r="O674" s="23">
        <v>13870510.720000001</v>
      </c>
      <c r="P674" s="23">
        <v>2121372.23</v>
      </c>
      <c r="Q674" s="23">
        <v>326364.95</v>
      </c>
      <c r="R674" s="23"/>
      <c r="S674" s="23">
        <v>232027.69</v>
      </c>
      <c r="T674" s="23">
        <f t="shared" si="20"/>
        <v>16550275.59</v>
      </c>
      <c r="U674" s="39" t="s">
        <v>66</v>
      </c>
      <c r="V674" s="18">
        <v>3</v>
      </c>
      <c r="W674" s="23">
        <v>4896103.18</v>
      </c>
      <c r="X674" s="23">
        <v>748815.78</v>
      </c>
    </row>
    <row r="675" spans="1:24" x14ac:dyDescent="0.25">
      <c r="A675" s="39">
        <v>32</v>
      </c>
      <c r="B675" s="39" t="s">
        <v>353</v>
      </c>
      <c r="C675" s="167">
        <v>108704</v>
      </c>
      <c r="D675" s="70" t="s">
        <v>15415</v>
      </c>
      <c r="E675" s="70" t="s">
        <v>1580</v>
      </c>
      <c r="F675" s="71" t="s">
        <v>1592</v>
      </c>
      <c r="G675" s="9" t="s">
        <v>13115</v>
      </c>
      <c r="H675" s="9" t="s">
        <v>12929</v>
      </c>
      <c r="I675" s="41">
        <v>85</v>
      </c>
      <c r="J675" s="8" t="s">
        <v>59</v>
      </c>
      <c r="K675" s="8" t="s">
        <v>1532</v>
      </c>
      <c r="L675" s="8" t="s">
        <v>1593</v>
      </c>
      <c r="M675" s="8" t="s">
        <v>229</v>
      </c>
      <c r="N675" s="72" t="s">
        <v>356</v>
      </c>
      <c r="O675" s="23">
        <v>184809132.40000001</v>
      </c>
      <c r="P675" s="23">
        <v>28264925.91</v>
      </c>
      <c r="Q675" s="23">
        <v>4348450.3899999997</v>
      </c>
      <c r="R675" s="23"/>
      <c r="S675" s="23">
        <v>4579333.33</v>
      </c>
      <c r="T675" s="23">
        <f t="shared" si="20"/>
        <v>222001842.03</v>
      </c>
      <c r="U675" s="39" t="s">
        <v>66</v>
      </c>
      <c r="V675" s="18">
        <v>3</v>
      </c>
      <c r="W675" s="23">
        <v>25013222.440000001</v>
      </c>
      <c r="X675" s="23">
        <v>613786.86</v>
      </c>
    </row>
    <row r="676" spans="1:24" x14ac:dyDescent="0.25">
      <c r="A676" s="39">
        <v>33</v>
      </c>
      <c r="B676" s="39" t="s">
        <v>363</v>
      </c>
      <c r="C676" s="167">
        <v>126737</v>
      </c>
      <c r="D676" s="70" t="s">
        <v>15416</v>
      </c>
      <c r="E676" s="70" t="s">
        <v>1578</v>
      </c>
      <c r="F676" s="71" t="s">
        <v>15417</v>
      </c>
      <c r="G676" s="9" t="s">
        <v>15371</v>
      </c>
      <c r="H676" s="9" t="s">
        <v>12883</v>
      </c>
      <c r="I676" s="41">
        <v>70</v>
      </c>
      <c r="J676" s="8" t="s">
        <v>59</v>
      </c>
      <c r="K676" s="8" t="s">
        <v>1532</v>
      </c>
      <c r="L676" s="8" t="s">
        <v>1552</v>
      </c>
      <c r="M676" s="8" t="s">
        <v>229</v>
      </c>
      <c r="N676" s="72" t="s">
        <v>379</v>
      </c>
      <c r="O676" s="23">
        <v>3871590.3</v>
      </c>
      <c r="P676" s="23">
        <v>1548635.66</v>
      </c>
      <c r="Q676" s="23">
        <v>110617.32</v>
      </c>
      <c r="R676" s="23"/>
      <c r="S676" s="23">
        <v>0</v>
      </c>
      <c r="T676" s="23">
        <f t="shared" si="20"/>
        <v>5530843.2800000003</v>
      </c>
      <c r="U676" s="39" t="s">
        <v>66</v>
      </c>
      <c r="V676" s="18">
        <v>0</v>
      </c>
      <c r="W676" s="23">
        <v>42982.8</v>
      </c>
      <c r="X676" s="23">
        <v>17192.62</v>
      </c>
    </row>
    <row r="677" spans="1:24" x14ac:dyDescent="0.25">
      <c r="A677" s="39">
        <v>34</v>
      </c>
      <c r="B677" s="39" t="s">
        <v>363</v>
      </c>
      <c r="C677" s="167">
        <v>117397</v>
      </c>
      <c r="D677" s="70" t="s">
        <v>1594</v>
      </c>
      <c r="E677" s="70" t="s">
        <v>1595</v>
      </c>
      <c r="F677" s="71" t="s">
        <v>1596</v>
      </c>
      <c r="G677" s="9" t="s">
        <v>12882</v>
      </c>
      <c r="H677" s="9" t="s">
        <v>12838</v>
      </c>
      <c r="I677" s="41">
        <v>85</v>
      </c>
      <c r="J677" s="8" t="s">
        <v>59</v>
      </c>
      <c r="K677" s="8" t="s">
        <v>1532</v>
      </c>
      <c r="L677" s="8" t="s">
        <v>1597</v>
      </c>
      <c r="M677" s="8" t="s">
        <v>229</v>
      </c>
      <c r="N677" s="72" t="s">
        <v>368</v>
      </c>
      <c r="O677" s="23">
        <v>2687353.63</v>
      </c>
      <c r="P677" s="23">
        <v>409426.23</v>
      </c>
      <c r="Q677" s="23">
        <v>64812.65</v>
      </c>
      <c r="R677" s="23"/>
      <c r="S677" s="23">
        <v>0</v>
      </c>
      <c r="T677" s="23">
        <f t="shared" si="20"/>
        <v>3161592.51</v>
      </c>
      <c r="U677" s="39" t="s">
        <v>66</v>
      </c>
      <c r="V677" s="18">
        <v>0</v>
      </c>
      <c r="W677" s="23">
        <v>119051.52</v>
      </c>
      <c r="X677" s="23">
        <v>18137.86</v>
      </c>
    </row>
    <row r="678" spans="1:24" x14ac:dyDescent="0.25">
      <c r="A678" s="39">
        <v>35</v>
      </c>
      <c r="B678" s="39" t="s">
        <v>363</v>
      </c>
      <c r="C678" s="167">
        <v>121069</v>
      </c>
      <c r="D678" s="70" t="s">
        <v>1598</v>
      </c>
      <c r="E678" s="70" t="s">
        <v>1580</v>
      </c>
      <c r="F678" s="71" t="s">
        <v>1599</v>
      </c>
      <c r="G678" s="9" t="s">
        <v>12835</v>
      </c>
      <c r="H678" s="9" t="s">
        <v>13116</v>
      </c>
      <c r="I678" s="41">
        <v>70</v>
      </c>
      <c r="J678" s="8" t="s">
        <v>59</v>
      </c>
      <c r="K678" s="8" t="s">
        <v>1532</v>
      </c>
      <c r="L678" s="8" t="s">
        <v>1532</v>
      </c>
      <c r="M678" s="8" t="s">
        <v>229</v>
      </c>
      <c r="N678" s="72" t="s">
        <v>379</v>
      </c>
      <c r="O678" s="23">
        <v>4549414.2699999996</v>
      </c>
      <c r="P678" s="23">
        <v>1819765.68</v>
      </c>
      <c r="Q678" s="23">
        <v>129983.27</v>
      </c>
      <c r="R678" s="23"/>
      <c r="S678" s="23">
        <v>6822826.4500000002</v>
      </c>
      <c r="T678" s="23">
        <f t="shared" si="20"/>
        <v>13321989.669999998</v>
      </c>
      <c r="U678" s="39" t="s">
        <v>66</v>
      </c>
      <c r="V678" s="18">
        <v>1</v>
      </c>
      <c r="W678" s="23">
        <v>11362.36</v>
      </c>
      <c r="X678" s="23">
        <v>4544.9399999999996</v>
      </c>
    </row>
    <row r="679" spans="1:24" x14ac:dyDescent="0.25">
      <c r="A679" s="39">
        <v>36</v>
      </c>
      <c r="B679" s="39" t="s">
        <v>363</v>
      </c>
      <c r="C679" s="167">
        <v>121847</v>
      </c>
      <c r="D679" s="70" t="s">
        <v>1600</v>
      </c>
      <c r="E679" s="70" t="s">
        <v>1601</v>
      </c>
      <c r="F679" s="71" t="s">
        <v>1602</v>
      </c>
      <c r="G679" s="9" t="s">
        <v>13117</v>
      </c>
      <c r="H679" s="9" t="s">
        <v>12829</v>
      </c>
      <c r="I679" s="41">
        <v>85</v>
      </c>
      <c r="J679" s="8" t="s">
        <v>59</v>
      </c>
      <c r="K679" s="8" t="s">
        <v>1532</v>
      </c>
      <c r="L679" s="8" t="s">
        <v>1603</v>
      </c>
      <c r="M679" s="8" t="s">
        <v>229</v>
      </c>
      <c r="N679" s="72" t="s">
        <v>368</v>
      </c>
      <c r="O679" s="23">
        <v>2712241.43</v>
      </c>
      <c r="P679" s="23">
        <v>414813.41</v>
      </c>
      <c r="Q679" s="23">
        <v>63817.440000000002</v>
      </c>
      <c r="R679" s="23"/>
      <c r="S679" s="23">
        <v>353611.99</v>
      </c>
      <c r="T679" s="23">
        <f t="shared" si="20"/>
        <v>3544484.2700000005</v>
      </c>
      <c r="U679" s="39" t="s">
        <v>66</v>
      </c>
      <c r="V679" s="18">
        <v>2</v>
      </c>
      <c r="W679" s="23">
        <v>43944.62</v>
      </c>
      <c r="X679" s="23">
        <v>7754.93</v>
      </c>
    </row>
    <row r="680" spans="1:24" x14ac:dyDescent="0.25">
      <c r="A680" s="39">
        <v>37</v>
      </c>
      <c r="B680" s="39" t="s">
        <v>363</v>
      </c>
      <c r="C680" s="167">
        <v>125141</v>
      </c>
      <c r="D680" s="70" t="s">
        <v>15418</v>
      </c>
      <c r="E680" s="70" t="s">
        <v>1583</v>
      </c>
      <c r="F680" s="71" t="s">
        <v>15419</v>
      </c>
      <c r="G680" s="9" t="s">
        <v>15386</v>
      </c>
      <c r="H680" s="9" t="s">
        <v>15349</v>
      </c>
      <c r="I680" s="41">
        <v>70</v>
      </c>
      <c r="J680" s="8" t="s">
        <v>59</v>
      </c>
      <c r="K680" s="8" t="s">
        <v>1532</v>
      </c>
      <c r="L680" s="8" t="s">
        <v>1536</v>
      </c>
      <c r="M680" s="8" t="s">
        <v>229</v>
      </c>
      <c r="N680" s="72" t="s">
        <v>379</v>
      </c>
      <c r="O680" s="23">
        <v>7480560.5899999999</v>
      </c>
      <c r="P680" s="23">
        <v>2992224.22</v>
      </c>
      <c r="Q680" s="23">
        <v>213730.31</v>
      </c>
      <c r="R680" s="23"/>
      <c r="S680" s="23">
        <v>3578027.27</v>
      </c>
      <c r="T680" s="23">
        <f t="shared" si="20"/>
        <v>14264542.390000001</v>
      </c>
      <c r="U680" s="39" t="s">
        <v>66</v>
      </c>
      <c r="V680" s="18">
        <v>0</v>
      </c>
      <c r="W680" s="23">
        <v>92064</v>
      </c>
      <c r="X680" s="23">
        <v>36825.599999999999</v>
      </c>
    </row>
    <row r="681" spans="1:24" x14ac:dyDescent="0.25">
      <c r="A681" s="39">
        <v>38</v>
      </c>
      <c r="B681" s="39" t="s">
        <v>363</v>
      </c>
      <c r="C681" s="167">
        <v>121848</v>
      </c>
      <c r="D681" s="70" t="s">
        <v>1604</v>
      </c>
      <c r="E681" s="70" t="s">
        <v>1601</v>
      </c>
      <c r="F681" s="71" t="s">
        <v>1602</v>
      </c>
      <c r="G681" s="9" t="s">
        <v>13046</v>
      </c>
      <c r="H681" s="9" t="s">
        <v>12851</v>
      </c>
      <c r="I681" s="41">
        <v>85</v>
      </c>
      <c r="J681" s="8" t="s">
        <v>59</v>
      </c>
      <c r="K681" s="8" t="s">
        <v>1532</v>
      </c>
      <c r="L681" s="8" t="s">
        <v>1605</v>
      </c>
      <c r="M681" s="8" t="s">
        <v>229</v>
      </c>
      <c r="N681" s="72" t="s">
        <v>368</v>
      </c>
      <c r="O681" s="23">
        <v>2940008.12</v>
      </c>
      <c r="P681" s="23">
        <v>449647.96</v>
      </c>
      <c r="Q681" s="23">
        <v>69177</v>
      </c>
      <c r="R681" s="23"/>
      <c r="S681" s="23">
        <v>922255.74</v>
      </c>
      <c r="T681" s="23">
        <f t="shared" si="20"/>
        <v>4381088.82</v>
      </c>
      <c r="U681" s="39" t="s">
        <v>66</v>
      </c>
      <c r="V681" s="18">
        <v>1</v>
      </c>
      <c r="W681" s="23">
        <v>345883</v>
      </c>
      <c r="X681" s="23">
        <v>0</v>
      </c>
    </row>
    <row r="682" spans="1:24" x14ac:dyDescent="0.25">
      <c r="A682" s="39">
        <v>39</v>
      </c>
      <c r="B682" s="39" t="s">
        <v>363</v>
      </c>
      <c r="C682" s="167">
        <v>125305</v>
      </c>
      <c r="D682" s="70" t="s">
        <v>12697</v>
      </c>
      <c r="E682" s="70" t="s">
        <v>1580</v>
      </c>
      <c r="F682" s="71" t="s">
        <v>13118</v>
      </c>
      <c r="G682" s="9" t="s">
        <v>13023</v>
      </c>
      <c r="H682" s="9" t="s">
        <v>12851</v>
      </c>
      <c r="I682" s="41">
        <v>70</v>
      </c>
      <c r="J682" s="8" t="s">
        <v>59</v>
      </c>
      <c r="K682" s="8" t="s">
        <v>1532</v>
      </c>
      <c r="L682" s="8" t="s">
        <v>1532</v>
      </c>
      <c r="M682" s="8" t="s">
        <v>229</v>
      </c>
      <c r="N682" s="72" t="s">
        <v>379</v>
      </c>
      <c r="O682" s="23">
        <v>7252177.9100000001</v>
      </c>
      <c r="P682" s="23">
        <v>2900871.16</v>
      </c>
      <c r="Q682" s="23">
        <v>207205.09</v>
      </c>
      <c r="R682" s="23"/>
      <c r="S682" s="23">
        <v>0</v>
      </c>
      <c r="T682" s="23">
        <f t="shared" si="20"/>
        <v>10360254.16</v>
      </c>
      <c r="U682" s="39" t="s">
        <v>66</v>
      </c>
      <c r="V682" s="18">
        <v>0</v>
      </c>
      <c r="W682" s="23">
        <v>46992.44</v>
      </c>
      <c r="X682" s="23">
        <v>18797</v>
      </c>
    </row>
    <row r="683" spans="1:24" x14ac:dyDescent="0.25">
      <c r="A683" s="39">
        <v>40</v>
      </c>
      <c r="B683" s="39" t="s">
        <v>363</v>
      </c>
      <c r="C683" s="167">
        <v>117327</v>
      </c>
      <c r="D683" s="70" t="s">
        <v>1606</v>
      </c>
      <c r="E683" s="70" t="s">
        <v>1607</v>
      </c>
      <c r="F683" s="71" t="s">
        <v>1608</v>
      </c>
      <c r="G683" s="9" t="s">
        <v>12814</v>
      </c>
      <c r="H683" s="9" t="s">
        <v>12851</v>
      </c>
      <c r="I683" s="41">
        <v>85</v>
      </c>
      <c r="J683" s="8" t="s">
        <v>59</v>
      </c>
      <c r="K683" s="8" t="s">
        <v>1532</v>
      </c>
      <c r="L683" s="8" t="s">
        <v>1609</v>
      </c>
      <c r="M683" s="8" t="s">
        <v>229</v>
      </c>
      <c r="N683" s="72" t="s">
        <v>368</v>
      </c>
      <c r="O683" s="23">
        <v>3641140.01</v>
      </c>
      <c r="P683" s="23">
        <v>554738.38</v>
      </c>
      <c r="Q683" s="23">
        <v>87815.73</v>
      </c>
      <c r="R683" s="23"/>
      <c r="S683" s="23">
        <v>5860</v>
      </c>
      <c r="T683" s="23">
        <f t="shared" si="20"/>
        <v>4289554.12</v>
      </c>
      <c r="U683" s="39" t="s">
        <v>66</v>
      </c>
      <c r="V683" s="18">
        <v>0</v>
      </c>
      <c r="W683" s="23">
        <v>1281185.8999999999</v>
      </c>
      <c r="X683" s="23">
        <v>195192.44</v>
      </c>
    </row>
    <row r="684" spans="1:24" x14ac:dyDescent="0.25">
      <c r="A684" s="39">
        <v>41</v>
      </c>
      <c r="B684" s="39" t="s">
        <v>363</v>
      </c>
      <c r="C684" s="167">
        <v>116811</v>
      </c>
      <c r="D684" s="70" t="s">
        <v>1610</v>
      </c>
      <c r="E684" s="70" t="s">
        <v>1611</v>
      </c>
      <c r="F684" s="71" t="s">
        <v>1612</v>
      </c>
      <c r="G684" s="9" t="s">
        <v>12826</v>
      </c>
      <c r="H684" s="9" t="s">
        <v>12829</v>
      </c>
      <c r="I684" s="41">
        <v>85</v>
      </c>
      <c r="J684" s="8" t="s">
        <v>59</v>
      </c>
      <c r="K684" s="8" t="s">
        <v>1532</v>
      </c>
      <c r="L684" s="8" t="s">
        <v>1613</v>
      </c>
      <c r="M684" s="8" t="s">
        <v>229</v>
      </c>
      <c r="N684" s="72" t="s">
        <v>368</v>
      </c>
      <c r="O684" s="23">
        <v>3541388.6</v>
      </c>
      <c r="P684" s="23">
        <v>541624.14</v>
      </c>
      <c r="Q684" s="23">
        <v>83326.789999999994</v>
      </c>
      <c r="R684" s="23"/>
      <c r="S684" s="23">
        <v>592317.24</v>
      </c>
      <c r="T684" s="23">
        <f t="shared" si="20"/>
        <v>4758656.7700000005</v>
      </c>
      <c r="U684" s="39" t="s">
        <v>66</v>
      </c>
      <c r="V684" s="18">
        <v>1</v>
      </c>
      <c r="W684" s="23">
        <v>229514.09</v>
      </c>
      <c r="X684" s="23">
        <v>35102.120000000003</v>
      </c>
    </row>
    <row r="685" spans="1:24" s="166" customFormat="1" x14ac:dyDescent="0.25">
      <c r="A685" s="39">
        <v>42</v>
      </c>
      <c r="B685" s="39" t="s">
        <v>397</v>
      </c>
      <c r="C685" s="167">
        <v>121046</v>
      </c>
      <c r="D685" s="70" t="s">
        <v>1614</v>
      </c>
      <c r="E685" s="70" t="s">
        <v>1580</v>
      </c>
      <c r="F685" s="71" t="s">
        <v>1615</v>
      </c>
      <c r="G685" s="9" t="s">
        <v>12983</v>
      </c>
      <c r="H685" s="9" t="s">
        <v>16268</v>
      </c>
      <c r="I685" s="41">
        <v>85</v>
      </c>
      <c r="J685" s="8" t="s">
        <v>59</v>
      </c>
      <c r="K685" s="8" t="s">
        <v>1532</v>
      </c>
      <c r="L685" s="8" t="s">
        <v>1552</v>
      </c>
      <c r="M685" s="8" t="s">
        <v>229</v>
      </c>
      <c r="N685" s="72" t="s">
        <v>1128</v>
      </c>
      <c r="O685" s="23">
        <v>6143218.5999999996</v>
      </c>
      <c r="P685" s="23">
        <v>939551.08</v>
      </c>
      <c r="Q685" s="23">
        <v>144546.32</v>
      </c>
      <c r="R685" s="23"/>
      <c r="S685" s="23">
        <v>494451.45</v>
      </c>
      <c r="T685" s="23">
        <f t="shared" si="20"/>
        <v>7721767.4500000002</v>
      </c>
      <c r="U685" s="39" t="s">
        <v>66</v>
      </c>
      <c r="V685" s="18">
        <v>1</v>
      </c>
      <c r="W685" s="23">
        <v>108436.2</v>
      </c>
      <c r="X685" s="23">
        <v>16584.36</v>
      </c>
    </row>
    <row r="686" spans="1:24" s="166" customFormat="1" x14ac:dyDescent="0.25">
      <c r="A686" s="39">
        <v>43</v>
      </c>
      <c r="B686" s="39" t="s">
        <v>397</v>
      </c>
      <c r="C686" s="167">
        <v>120923</v>
      </c>
      <c r="D686" s="70" t="s">
        <v>16264</v>
      </c>
      <c r="E686" s="70" t="s">
        <v>1595</v>
      </c>
      <c r="F686" s="71" t="s">
        <v>16265</v>
      </c>
      <c r="G686" s="9" t="s">
        <v>16184</v>
      </c>
      <c r="H686" s="9" t="s">
        <v>15349</v>
      </c>
      <c r="I686" s="41">
        <v>85</v>
      </c>
      <c r="J686" s="8" t="s">
        <v>59</v>
      </c>
      <c r="K686" s="8" t="s">
        <v>1532</v>
      </c>
      <c r="L686" s="8" t="s">
        <v>1597</v>
      </c>
      <c r="M686" s="8" t="s">
        <v>229</v>
      </c>
      <c r="N686" s="72" t="s">
        <v>1128</v>
      </c>
      <c r="O686" s="23">
        <v>3930788.22</v>
      </c>
      <c r="P686" s="23">
        <v>598867.15</v>
      </c>
      <c r="Q686" s="23">
        <v>94801.36</v>
      </c>
      <c r="R686" s="23"/>
      <c r="S686" s="23">
        <v>503773.1</v>
      </c>
      <c r="T686" s="23">
        <f t="shared" si="20"/>
        <v>5128229.83</v>
      </c>
      <c r="U686" s="39" t="s">
        <v>66</v>
      </c>
      <c r="V686" s="18">
        <v>0</v>
      </c>
      <c r="W686" s="23">
        <v>67770.5</v>
      </c>
      <c r="X686" s="23">
        <v>10325.030000000001</v>
      </c>
    </row>
    <row r="687" spans="1:24" s="166" customFormat="1" x14ac:dyDescent="0.25">
      <c r="A687" s="39">
        <v>44</v>
      </c>
      <c r="B687" s="39" t="s">
        <v>397</v>
      </c>
      <c r="C687" s="167">
        <v>122413</v>
      </c>
      <c r="D687" s="70" t="s">
        <v>16266</v>
      </c>
      <c r="E687" s="70" t="s">
        <v>1583</v>
      </c>
      <c r="F687" s="71" t="s">
        <v>16267</v>
      </c>
      <c r="G687" s="9" t="s">
        <v>16184</v>
      </c>
      <c r="H687" s="9" t="s">
        <v>16268</v>
      </c>
      <c r="I687" s="41">
        <v>85</v>
      </c>
      <c r="J687" s="8" t="s">
        <v>59</v>
      </c>
      <c r="K687" s="8" t="s">
        <v>1532</v>
      </c>
      <c r="L687" s="8" t="s">
        <v>1536</v>
      </c>
      <c r="M687" s="8" t="s">
        <v>229</v>
      </c>
      <c r="N687" s="72" t="s">
        <v>1128</v>
      </c>
      <c r="O687" s="23">
        <v>14961968</v>
      </c>
      <c r="P687" s="23">
        <v>2286540.75</v>
      </c>
      <c r="Q687" s="23">
        <v>353806.54</v>
      </c>
      <c r="R687" s="23"/>
      <c r="S687" s="23">
        <v>0</v>
      </c>
      <c r="T687" s="23">
        <f t="shared" si="20"/>
        <v>17602315.289999999</v>
      </c>
      <c r="U687" s="39" t="s">
        <v>66</v>
      </c>
      <c r="V687" s="18">
        <v>0</v>
      </c>
      <c r="W687" s="23">
        <v>179773.3</v>
      </c>
      <c r="X687" s="23">
        <v>27473.59</v>
      </c>
    </row>
    <row r="688" spans="1:24" s="166" customFormat="1" x14ac:dyDescent="0.25">
      <c r="A688" s="39">
        <v>45</v>
      </c>
      <c r="B688" s="39" t="s">
        <v>397</v>
      </c>
      <c r="C688" s="167">
        <v>123263</v>
      </c>
      <c r="D688" s="70" t="s">
        <v>1616</v>
      </c>
      <c r="E688" s="70" t="s">
        <v>1583</v>
      </c>
      <c r="F688" s="71" t="s">
        <v>13119</v>
      </c>
      <c r="G688" s="9" t="s">
        <v>12863</v>
      </c>
      <c r="H688" s="9" t="s">
        <v>12908</v>
      </c>
      <c r="I688" s="41">
        <v>85</v>
      </c>
      <c r="J688" s="8" t="s">
        <v>59</v>
      </c>
      <c r="K688" s="8" t="s">
        <v>1532</v>
      </c>
      <c r="L688" s="8" t="s">
        <v>1536</v>
      </c>
      <c r="M688" s="8" t="s">
        <v>229</v>
      </c>
      <c r="N688" s="72" t="s">
        <v>401</v>
      </c>
      <c r="O688" s="23">
        <v>3647909.57</v>
      </c>
      <c r="P688" s="23">
        <v>557486.42000000004</v>
      </c>
      <c r="Q688" s="23">
        <v>86262.34</v>
      </c>
      <c r="R688" s="23"/>
      <c r="S688" s="23">
        <v>0</v>
      </c>
      <c r="T688" s="23">
        <f t="shared" si="20"/>
        <v>4291658.33</v>
      </c>
      <c r="U688" s="39" t="s">
        <v>66</v>
      </c>
      <c r="V688" s="18">
        <v>0</v>
      </c>
      <c r="W688" s="23">
        <v>79503.06</v>
      </c>
      <c r="X688" s="23">
        <v>12149.93</v>
      </c>
    </row>
    <row r="689" spans="1:24" s="166" customFormat="1" x14ac:dyDescent="0.25">
      <c r="A689" s="39">
        <v>46</v>
      </c>
      <c r="B689" s="39" t="s">
        <v>397</v>
      </c>
      <c r="C689" s="167">
        <v>122873</v>
      </c>
      <c r="D689" s="70" t="s">
        <v>1617</v>
      </c>
      <c r="E689" s="70" t="s">
        <v>1583</v>
      </c>
      <c r="F689" s="71" t="s">
        <v>13120</v>
      </c>
      <c r="G689" s="9" t="s">
        <v>12885</v>
      </c>
      <c r="H689" s="9" t="s">
        <v>13032</v>
      </c>
      <c r="I689" s="41">
        <v>85</v>
      </c>
      <c r="J689" s="8" t="s">
        <v>59</v>
      </c>
      <c r="K689" s="8" t="s">
        <v>1532</v>
      </c>
      <c r="L689" s="8" t="s">
        <v>1536</v>
      </c>
      <c r="M689" s="8" t="s">
        <v>229</v>
      </c>
      <c r="N689" s="72" t="s">
        <v>401</v>
      </c>
      <c r="O689" s="23">
        <v>3660947.5</v>
      </c>
      <c r="P689" s="23">
        <v>559478.88</v>
      </c>
      <c r="Q689" s="23">
        <v>86570.65</v>
      </c>
      <c r="R689" s="23"/>
      <c r="S689" s="23">
        <v>457729.95</v>
      </c>
      <c r="T689" s="23">
        <f t="shared" si="20"/>
        <v>4764726.9800000004</v>
      </c>
      <c r="U689" s="39" t="s">
        <v>66</v>
      </c>
      <c r="V689" s="18">
        <v>0</v>
      </c>
      <c r="W689" s="23">
        <v>90629.56</v>
      </c>
      <c r="X689" s="23">
        <v>13850.32</v>
      </c>
    </row>
    <row r="690" spans="1:24" x14ac:dyDescent="0.25">
      <c r="A690" s="16"/>
      <c r="B690" s="139" t="s">
        <v>1618</v>
      </c>
      <c r="C690" s="16"/>
      <c r="D690" s="50"/>
      <c r="E690" s="50"/>
      <c r="F690" s="50"/>
      <c r="G690" s="43"/>
      <c r="H690" s="43"/>
      <c r="I690" s="14"/>
      <c r="J690" s="16"/>
      <c r="K690" s="16"/>
      <c r="L690" s="16"/>
      <c r="M690" s="16"/>
      <c r="N690" s="16"/>
      <c r="O690" s="19">
        <f>SUM(O644:O689)</f>
        <v>526765932.55000013</v>
      </c>
      <c r="P690" s="164">
        <f t="shared" ref="P690:T690" si="21">SUM(P644:P689)</f>
        <v>86641202.549999982</v>
      </c>
      <c r="Q690" s="164">
        <f t="shared" si="21"/>
        <v>21260591.539999999</v>
      </c>
      <c r="R690" s="164">
        <f t="shared" si="21"/>
        <v>0</v>
      </c>
      <c r="S690" s="164">
        <f t="shared" si="21"/>
        <v>65163664.580000006</v>
      </c>
      <c r="T690" s="164">
        <f t="shared" si="21"/>
        <v>699831391.22000003</v>
      </c>
      <c r="U690" s="19"/>
      <c r="V690" s="19"/>
      <c r="W690" s="164">
        <f t="shared" ref="W690:X690" si="22">SUM(W644:W689)</f>
        <v>56135756.310000002</v>
      </c>
      <c r="X690" s="164">
        <f t="shared" si="22"/>
        <v>5505798.7700000014</v>
      </c>
    </row>
    <row r="691" spans="1:24" x14ac:dyDescent="0.25">
      <c r="A691" s="8"/>
      <c r="B691" s="40" t="s">
        <v>12515</v>
      </c>
      <c r="C691" s="8"/>
      <c r="D691" s="71"/>
      <c r="E691" s="71"/>
      <c r="F691" s="71"/>
      <c r="G691" s="9"/>
      <c r="H691" s="9"/>
      <c r="I691" s="77"/>
      <c r="J691" s="8"/>
      <c r="K691" s="8"/>
      <c r="L691" s="8"/>
      <c r="M691" s="8"/>
      <c r="N691" s="72"/>
      <c r="O691" s="20"/>
      <c r="P691" s="20"/>
      <c r="Q691" s="20"/>
      <c r="R691" s="20"/>
      <c r="S691" s="20"/>
      <c r="T691" s="20"/>
      <c r="U691" s="8"/>
      <c r="V691" s="78"/>
      <c r="W691" s="20"/>
      <c r="X691" s="20"/>
    </row>
    <row r="692" spans="1:24" x14ac:dyDescent="0.25">
      <c r="A692" s="39">
        <v>1</v>
      </c>
      <c r="B692" s="39" t="s">
        <v>397</v>
      </c>
      <c r="C692" s="168">
        <v>125152</v>
      </c>
      <c r="D692" s="70" t="s">
        <v>1129</v>
      </c>
      <c r="E692" s="70" t="s">
        <v>15420</v>
      </c>
      <c r="F692" s="71" t="s">
        <v>1131</v>
      </c>
      <c r="G692" s="9" t="s">
        <v>13049</v>
      </c>
      <c r="H692" s="9" t="s">
        <v>12893</v>
      </c>
      <c r="I692" s="41">
        <v>85</v>
      </c>
      <c r="J692" s="8" t="s">
        <v>59</v>
      </c>
      <c r="K692" s="8" t="s">
        <v>915</v>
      </c>
      <c r="L692" s="8"/>
      <c r="M692" s="8" t="s">
        <v>229</v>
      </c>
      <c r="N692" s="72" t="s">
        <v>401</v>
      </c>
      <c r="O692" s="23">
        <v>82412618.290000007</v>
      </c>
      <c r="P692" s="23">
        <v>0</v>
      </c>
      <c r="Q692" s="23">
        <v>14543403.130000001</v>
      </c>
      <c r="R692" s="23"/>
      <c r="S692" s="23">
        <v>6639225.4400000004</v>
      </c>
      <c r="T692" s="23">
        <f t="shared" si="20"/>
        <v>103595246.86</v>
      </c>
      <c r="U692" s="39" t="s">
        <v>66</v>
      </c>
      <c r="V692" s="18">
        <v>0</v>
      </c>
      <c r="W692" s="26">
        <v>21101281</v>
      </c>
      <c r="X692" s="23">
        <v>0</v>
      </c>
    </row>
    <row r="693" spans="1:24" x14ac:dyDescent="0.25">
      <c r="A693" s="8">
        <v>2</v>
      </c>
      <c r="B693" s="8" t="s">
        <v>397</v>
      </c>
      <c r="C693" s="168">
        <v>125158</v>
      </c>
      <c r="D693" s="70" t="s">
        <v>1132</v>
      </c>
      <c r="E693" s="70" t="s">
        <v>15420</v>
      </c>
      <c r="F693" s="71" t="s">
        <v>1131</v>
      </c>
      <c r="G693" s="9" t="s">
        <v>13049</v>
      </c>
      <c r="H693" s="9" t="s">
        <v>12827</v>
      </c>
      <c r="I693" s="41">
        <v>85</v>
      </c>
      <c r="J693" s="8" t="s">
        <v>59</v>
      </c>
      <c r="K693" s="8" t="s">
        <v>915</v>
      </c>
      <c r="L693" s="8"/>
      <c r="M693" s="8" t="s">
        <v>229</v>
      </c>
      <c r="N693" s="72" t="s">
        <v>404</v>
      </c>
      <c r="O693" s="23">
        <v>73036570.530000001</v>
      </c>
      <c r="P693" s="23">
        <v>0</v>
      </c>
      <c r="Q693" s="23">
        <v>12888806.42</v>
      </c>
      <c r="R693" s="23"/>
      <c r="S693" s="23">
        <v>24582658.469999999</v>
      </c>
      <c r="T693" s="23">
        <f t="shared" si="20"/>
        <v>110508035.42</v>
      </c>
      <c r="U693" s="39" t="s">
        <v>66</v>
      </c>
      <c r="V693" s="18">
        <v>1</v>
      </c>
      <c r="W693" s="26">
        <v>65417793.189999998</v>
      </c>
      <c r="X693" s="23">
        <v>0</v>
      </c>
    </row>
    <row r="694" spans="1:24" x14ac:dyDescent="0.25">
      <c r="A694" s="16"/>
      <c r="B694" s="139" t="s">
        <v>14262</v>
      </c>
      <c r="C694" s="16"/>
      <c r="D694" s="50"/>
      <c r="E694" s="50"/>
      <c r="F694" s="50"/>
      <c r="G694" s="43"/>
      <c r="H694" s="43"/>
      <c r="I694" s="14"/>
      <c r="J694" s="16"/>
      <c r="K694" s="16"/>
      <c r="L694" s="16"/>
      <c r="M694" s="16"/>
      <c r="N694" s="16"/>
      <c r="O694" s="19">
        <f>SUM(O692:O693)</f>
        <v>155449188.81999999</v>
      </c>
      <c r="P694" s="164">
        <f t="shared" ref="P694:T694" si="23">SUM(P692:P693)</f>
        <v>0</v>
      </c>
      <c r="Q694" s="164">
        <f t="shared" si="23"/>
        <v>27432209.550000001</v>
      </c>
      <c r="R694" s="164">
        <f t="shared" si="23"/>
        <v>0</v>
      </c>
      <c r="S694" s="164">
        <f t="shared" si="23"/>
        <v>31221883.91</v>
      </c>
      <c r="T694" s="164">
        <f t="shared" si="23"/>
        <v>214103282.28</v>
      </c>
      <c r="U694" s="19"/>
      <c r="V694" s="19"/>
      <c r="W694" s="164">
        <f>SUBTOTAL(9,W691:W693)</f>
        <v>86519074.189999998</v>
      </c>
      <c r="X694" s="164">
        <f>SUBTOTAL(9,X691:X693)</f>
        <v>0</v>
      </c>
    </row>
    <row r="695" spans="1:24" x14ac:dyDescent="0.25">
      <c r="A695" s="8"/>
      <c r="B695" s="40" t="s">
        <v>1619</v>
      </c>
      <c r="C695" s="8"/>
      <c r="D695" s="71"/>
      <c r="E695" s="71"/>
      <c r="F695" s="71"/>
      <c r="G695" s="9"/>
      <c r="H695" s="9"/>
      <c r="I695" s="77"/>
      <c r="J695" s="8"/>
      <c r="K695" s="8"/>
      <c r="L695" s="8"/>
      <c r="M695" s="8"/>
      <c r="N695" s="72"/>
      <c r="O695" s="20"/>
      <c r="P695" s="20"/>
      <c r="Q695" s="20"/>
      <c r="R695" s="20"/>
      <c r="S695" s="20"/>
      <c r="T695" s="20"/>
      <c r="U695" s="8"/>
      <c r="V695" s="78"/>
      <c r="W695" s="20"/>
      <c r="X695" s="20"/>
    </row>
    <row r="696" spans="1:24" x14ac:dyDescent="0.25">
      <c r="A696" s="8">
        <v>1</v>
      </c>
      <c r="B696" s="39" t="s">
        <v>55</v>
      </c>
      <c r="C696" s="167">
        <v>104330</v>
      </c>
      <c r="D696" s="70" t="s">
        <v>1620</v>
      </c>
      <c r="E696" s="70" t="s">
        <v>1621</v>
      </c>
      <c r="F696" s="71" t="s">
        <v>1622</v>
      </c>
      <c r="G696" s="9">
        <v>42565</v>
      </c>
      <c r="H696" s="9">
        <v>43373</v>
      </c>
      <c r="I696" s="10">
        <v>0.67107335648578037</v>
      </c>
      <c r="J696" s="8" t="s">
        <v>1623</v>
      </c>
      <c r="K696" s="8" t="s">
        <v>1619</v>
      </c>
      <c r="L696" s="8" t="s">
        <v>1619</v>
      </c>
      <c r="M696" s="8" t="s">
        <v>60</v>
      </c>
      <c r="N696" s="8" t="s">
        <v>61</v>
      </c>
      <c r="O696" s="23">
        <v>727136.88</v>
      </c>
      <c r="P696" s="23">
        <v>128318.27</v>
      </c>
      <c r="Q696" s="23">
        <v>213863.79</v>
      </c>
      <c r="R696" s="23">
        <v>0</v>
      </c>
      <c r="S696" s="23">
        <v>205437.6</v>
      </c>
      <c r="T696" s="23">
        <f t="shared" si="20"/>
        <v>1274756.54</v>
      </c>
      <c r="U696" s="15" t="s">
        <v>1624</v>
      </c>
      <c r="V696" s="18">
        <v>0</v>
      </c>
      <c r="W696" s="20">
        <v>726778.14</v>
      </c>
      <c r="X696" s="20">
        <v>128254.98</v>
      </c>
    </row>
    <row r="697" spans="1:24" x14ac:dyDescent="0.25">
      <c r="A697" s="8">
        <v>2</v>
      </c>
      <c r="B697" s="39" t="s">
        <v>55</v>
      </c>
      <c r="C697" s="167">
        <v>109327</v>
      </c>
      <c r="D697" s="70" t="s">
        <v>1625</v>
      </c>
      <c r="E697" s="70" t="s">
        <v>1626</v>
      </c>
      <c r="F697" s="71" t="s">
        <v>13121</v>
      </c>
      <c r="G697" s="9">
        <v>43069</v>
      </c>
      <c r="H697" s="9">
        <v>43404</v>
      </c>
      <c r="I697" s="10">
        <v>0.5681644734247745</v>
      </c>
      <c r="J697" s="8" t="s">
        <v>1623</v>
      </c>
      <c r="K697" s="8" t="s">
        <v>1619</v>
      </c>
      <c r="L697" s="8" t="s">
        <v>1619</v>
      </c>
      <c r="M697" s="8" t="s">
        <v>60</v>
      </c>
      <c r="N697" s="8" t="s">
        <v>61</v>
      </c>
      <c r="O697" s="23">
        <v>333110.24</v>
      </c>
      <c r="P697" s="23">
        <v>58784.160000000003</v>
      </c>
      <c r="Q697" s="23">
        <v>197917.2</v>
      </c>
      <c r="R697" s="23">
        <v>0</v>
      </c>
      <c r="S697" s="23">
        <v>99943.6</v>
      </c>
      <c r="T697" s="23">
        <f t="shared" si="20"/>
        <v>689755.20000000007</v>
      </c>
      <c r="U697" s="15" t="s">
        <v>1624</v>
      </c>
      <c r="V697" s="18">
        <v>0</v>
      </c>
      <c r="W697" s="20">
        <v>331123.96000000002</v>
      </c>
      <c r="X697" s="20">
        <v>58433.64</v>
      </c>
    </row>
    <row r="698" spans="1:24" x14ac:dyDescent="0.25">
      <c r="A698" s="8">
        <v>3</v>
      </c>
      <c r="B698" s="39" t="s">
        <v>55</v>
      </c>
      <c r="C698" s="167">
        <v>103229</v>
      </c>
      <c r="D698" s="70" t="s">
        <v>13122</v>
      </c>
      <c r="E698" s="70" t="s">
        <v>1627</v>
      </c>
      <c r="F698" s="71" t="s">
        <v>1628</v>
      </c>
      <c r="G698" s="9">
        <v>42614</v>
      </c>
      <c r="H698" s="9">
        <v>43404</v>
      </c>
      <c r="I698" s="10">
        <v>0.6722688838753943</v>
      </c>
      <c r="J698" s="8" t="s">
        <v>1623</v>
      </c>
      <c r="K698" s="8" t="s">
        <v>1619</v>
      </c>
      <c r="L698" s="8" t="s">
        <v>1619</v>
      </c>
      <c r="M698" s="8" t="s">
        <v>60</v>
      </c>
      <c r="N698" s="8" t="s">
        <v>61</v>
      </c>
      <c r="O698" s="23">
        <v>243262.18</v>
      </c>
      <c r="P698" s="23">
        <v>42928.62</v>
      </c>
      <c r="Q698" s="23">
        <v>71547.7</v>
      </c>
      <c r="R698" s="23">
        <v>0</v>
      </c>
      <c r="S698" s="23">
        <v>67970.33</v>
      </c>
      <c r="T698" s="23">
        <f t="shared" si="20"/>
        <v>425708.83</v>
      </c>
      <c r="U698" s="15" t="s">
        <v>1624</v>
      </c>
      <c r="V698" s="18">
        <v>0</v>
      </c>
      <c r="W698" s="20">
        <v>240890</v>
      </c>
      <c r="X698" s="20">
        <v>42510</v>
      </c>
    </row>
    <row r="699" spans="1:24" x14ac:dyDescent="0.25">
      <c r="A699" s="8">
        <v>4</v>
      </c>
      <c r="B699" s="8" t="s">
        <v>55</v>
      </c>
      <c r="C699" s="72">
        <v>102173</v>
      </c>
      <c r="D699" s="70" t="s">
        <v>1629</v>
      </c>
      <c r="E699" s="70" t="s">
        <v>1630</v>
      </c>
      <c r="F699" s="71" t="s">
        <v>1628</v>
      </c>
      <c r="G699" s="9">
        <v>42461</v>
      </c>
      <c r="H699" s="9">
        <v>43251</v>
      </c>
      <c r="I699" s="10">
        <v>0.66621464388146223</v>
      </c>
      <c r="J699" s="8" t="s">
        <v>1623</v>
      </c>
      <c r="K699" s="8" t="s">
        <v>1619</v>
      </c>
      <c r="L699" s="8" t="s">
        <v>1619</v>
      </c>
      <c r="M699" s="8" t="s">
        <v>60</v>
      </c>
      <c r="N699" s="8" t="s">
        <v>61</v>
      </c>
      <c r="O699" s="23">
        <v>354785.63</v>
      </c>
      <c r="P699" s="23">
        <v>62609.23</v>
      </c>
      <c r="Q699" s="23">
        <v>104348.74</v>
      </c>
      <c r="R699" s="23">
        <v>0</v>
      </c>
      <c r="S699" s="23">
        <v>104773.49</v>
      </c>
      <c r="T699" s="23">
        <f t="shared" si="20"/>
        <v>626517.09</v>
      </c>
      <c r="U699" s="15" t="s">
        <v>1624</v>
      </c>
      <c r="V699" s="18">
        <v>0</v>
      </c>
      <c r="W699" s="20">
        <v>337605.61</v>
      </c>
      <c r="X699" s="20">
        <v>59577.45</v>
      </c>
    </row>
    <row r="700" spans="1:24" x14ac:dyDescent="0.25">
      <c r="A700" s="8">
        <v>5</v>
      </c>
      <c r="B700" s="8" t="s">
        <v>55</v>
      </c>
      <c r="C700" s="72">
        <v>102494</v>
      </c>
      <c r="D700" s="70" t="s">
        <v>1631</v>
      </c>
      <c r="E700" s="70" t="s">
        <v>1632</v>
      </c>
      <c r="F700" s="71" t="s">
        <v>1633</v>
      </c>
      <c r="G700" s="9">
        <v>42522</v>
      </c>
      <c r="H700" s="9">
        <v>43404</v>
      </c>
      <c r="I700" s="10">
        <v>0.58196734139623885</v>
      </c>
      <c r="J700" s="8" t="s">
        <v>1623</v>
      </c>
      <c r="K700" s="8" t="s">
        <v>1619</v>
      </c>
      <c r="L700" s="8" t="s">
        <v>1619</v>
      </c>
      <c r="M700" s="8" t="s">
        <v>60</v>
      </c>
      <c r="N700" s="8" t="s">
        <v>61</v>
      </c>
      <c r="O700" s="23">
        <v>636955.44999999995</v>
      </c>
      <c r="P700" s="23">
        <v>112334.41</v>
      </c>
      <c r="Q700" s="23">
        <v>324652.89</v>
      </c>
      <c r="R700" s="23">
        <v>0</v>
      </c>
      <c r="S700" s="23">
        <v>213569.12</v>
      </c>
      <c r="T700" s="23">
        <f t="shared" si="20"/>
        <v>1287511.8700000001</v>
      </c>
      <c r="U700" s="39" t="s">
        <v>1624</v>
      </c>
      <c r="V700" s="18">
        <v>2</v>
      </c>
      <c r="W700" s="23">
        <v>628786.12</v>
      </c>
      <c r="X700" s="23">
        <v>110962.25</v>
      </c>
    </row>
    <row r="701" spans="1:24" x14ac:dyDescent="0.25">
      <c r="A701" s="8">
        <v>6</v>
      </c>
      <c r="B701" s="8" t="s">
        <v>55</v>
      </c>
      <c r="C701" s="72">
        <v>102262</v>
      </c>
      <c r="D701" s="70" t="s">
        <v>1634</v>
      </c>
      <c r="E701" s="70" t="s">
        <v>1635</v>
      </c>
      <c r="F701" s="71" t="s">
        <v>1636</v>
      </c>
      <c r="G701" s="9">
        <v>42552</v>
      </c>
      <c r="H701" s="9">
        <v>43281</v>
      </c>
      <c r="I701" s="10">
        <v>0.66156838183176181</v>
      </c>
      <c r="J701" s="8" t="s">
        <v>1623</v>
      </c>
      <c r="K701" s="8" t="s">
        <v>1619</v>
      </c>
      <c r="L701" s="8" t="s">
        <v>1619</v>
      </c>
      <c r="M701" s="8" t="s">
        <v>60</v>
      </c>
      <c r="N701" s="8" t="s">
        <v>61</v>
      </c>
      <c r="O701" s="23">
        <v>760232.35</v>
      </c>
      <c r="P701" s="23">
        <v>134158.65</v>
      </c>
      <c r="Q701" s="23">
        <v>240623.49</v>
      </c>
      <c r="R701" s="23">
        <v>0</v>
      </c>
      <c r="S701" s="23">
        <v>216910.76</v>
      </c>
      <c r="T701" s="23">
        <f t="shared" si="20"/>
        <v>1351925.25</v>
      </c>
      <c r="U701" s="39" t="s">
        <v>1624</v>
      </c>
      <c r="V701" s="18">
        <v>1</v>
      </c>
      <c r="W701" s="23">
        <v>755055.49</v>
      </c>
      <c r="X701" s="23">
        <v>133245.07999999999</v>
      </c>
    </row>
    <row r="702" spans="1:24" x14ac:dyDescent="0.25">
      <c r="A702" s="8">
        <v>7</v>
      </c>
      <c r="B702" s="8" t="s">
        <v>55</v>
      </c>
      <c r="C702" s="72">
        <v>107094</v>
      </c>
      <c r="D702" s="70" t="s">
        <v>1637</v>
      </c>
      <c r="E702" s="70" t="s">
        <v>1638</v>
      </c>
      <c r="F702" s="71" t="s">
        <v>13123</v>
      </c>
      <c r="G702" s="9">
        <v>42675</v>
      </c>
      <c r="H702" s="9">
        <v>43434</v>
      </c>
      <c r="I702" s="10">
        <v>0.7142857142857143</v>
      </c>
      <c r="J702" s="8" t="s">
        <v>1623</v>
      </c>
      <c r="K702" s="8" t="s">
        <v>1619</v>
      </c>
      <c r="L702" s="8" t="s">
        <v>1619</v>
      </c>
      <c r="M702" s="8" t="s">
        <v>60</v>
      </c>
      <c r="N702" s="8" t="s">
        <v>61</v>
      </c>
      <c r="O702" s="23">
        <v>751689</v>
      </c>
      <c r="P702" s="23">
        <v>132651</v>
      </c>
      <c r="Q702" s="23">
        <v>156060</v>
      </c>
      <c r="R702" s="23">
        <v>0</v>
      </c>
      <c r="S702" s="23">
        <v>197676</v>
      </c>
      <c r="T702" s="23">
        <f t="shared" si="20"/>
        <v>1238076</v>
      </c>
      <c r="U702" s="39" t="s">
        <v>1624</v>
      </c>
      <c r="V702" s="18">
        <v>0</v>
      </c>
      <c r="W702" s="23">
        <v>749021.16</v>
      </c>
      <c r="X702" s="23">
        <v>132180.22</v>
      </c>
    </row>
    <row r="703" spans="1:24" x14ac:dyDescent="0.25">
      <c r="A703" s="8">
        <v>8</v>
      </c>
      <c r="B703" s="8" t="s">
        <v>55</v>
      </c>
      <c r="C703" s="72">
        <v>108410</v>
      </c>
      <c r="D703" s="70" t="s">
        <v>1640</v>
      </c>
      <c r="E703" s="70" t="s">
        <v>1641</v>
      </c>
      <c r="F703" s="71" t="s">
        <v>1642</v>
      </c>
      <c r="G703" s="9">
        <v>42697</v>
      </c>
      <c r="H703" s="9">
        <v>43524</v>
      </c>
      <c r="I703" s="10">
        <v>0.86360850901518582</v>
      </c>
      <c r="J703" s="8" t="s">
        <v>1623</v>
      </c>
      <c r="K703" s="8" t="s">
        <v>1619</v>
      </c>
      <c r="L703" s="8" t="s">
        <v>1619</v>
      </c>
      <c r="M703" s="8" t="s">
        <v>60</v>
      </c>
      <c r="N703" s="8" t="s">
        <v>61</v>
      </c>
      <c r="O703" s="23">
        <v>256036.4</v>
      </c>
      <c r="P703" s="23">
        <v>45182.89</v>
      </c>
      <c r="Q703" s="23">
        <v>41075.35</v>
      </c>
      <c r="R703" s="23">
        <v>0</v>
      </c>
      <c r="S703" s="23">
        <v>6496.84</v>
      </c>
      <c r="T703" s="23">
        <f t="shared" si="20"/>
        <v>348791.48</v>
      </c>
      <c r="U703" s="39" t="s">
        <v>1624</v>
      </c>
      <c r="V703" s="18">
        <v>0</v>
      </c>
      <c r="W703" s="23">
        <v>254050.38</v>
      </c>
      <c r="X703" s="23">
        <v>44832.39</v>
      </c>
    </row>
    <row r="704" spans="1:24" x14ac:dyDescent="0.25">
      <c r="A704" s="8">
        <v>9</v>
      </c>
      <c r="B704" s="8" t="s">
        <v>55</v>
      </c>
      <c r="C704" s="72">
        <v>109441</v>
      </c>
      <c r="D704" s="70" t="s">
        <v>1643</v>
      </c>
      <c r="E704" s="70" t="s">
        <v>1644</v>
      </c>
      <c r="F704" s="71" t="s">
        <v>1645</v>
      </c>
      <c r="G704" s="9">
        <v>42708</v>
      </c>
      <c r="H704" s="9">
        <v>44620</v>
      </c>
      <c r="I704" s="10">
        <v>0.57694999063454444</v>
      </c>
      <c r="J704" s="8" t="s">
        <v>1623</v>
      </c>
      <c r="K704" s="8" t="s">
        <v>1619</v>
      </c>
      <c r="L704" s="8" t="s">
        <v>1619</v>
      </c>
      <c r="M704" s="8" t="s">
        <v>60</v>
      </c>
      <c r="N704" s="8" t="s">
        <v>61</v>
      </c>
      <c r="O704" s="23">
        <v>760291</v>
      </c>
      <c r="P704" s="23">
        <v>134169</v>
      </c>
      <c r="Q704" s="23">
        <v>373040</v>
      </c>
      <c r="R704" s="23">
        <v>0</v>
      </c>
      <c r="S704" s="23">
        <v>282825.01</v>
      </c>
      <c r="T704" s="23">
        <f t="shared" si="20"/>
        <v>1550325.01</v>
      </c>
      <c r="U704" s="39" t="s">
        <v>1639</v>
      </c>
      <c r="V704" s="18">
        <v>1</v>
      </c>
      <c r="W704" s="23">
        <v>0</v>
      </c>
      <c r="X704" s="23">
        <v>0</v>
      </c>
    </row>
    <row r="705" spans="1:24" x14ac:dyDescent="0.25">
      <c r="A705" s="8">
        <v>10</v>
      </c>
      <c r="B705" s="8" t="s">
        <v>55</v>
      </c>
      <c r="C705" s="72">
        <v>112392</v>
      </c>
      <c r="D705" s="70" t="s">
        <v>1646</v>
      </c>
      <c r="E705" s="70" t="s">
        <v>1647</v>
      </c>
      <c r="F705" s="71" t="s">
        <v>1648</v>
      </c>
      <c r="G705" s="9">
        <v>42713</v>
      </c>
      <c r="H705" s="9">
        <v>43525</v>
      </c>
      <c r="I705" s="10">
        <v>0.67197314337368408</v>
      </c>
      <c r="J705" s="8" t="s">
        <v>1623</v>
      </c>
      <c r="K705" s="8" t="s">
        <v>1619</v>
      </c>
      <c r="L705" s="8" t="s">
        <v>1619</v>
      </c>
      <c r="M705" s="8" t="s">
        <v>60</v>
      </c>
      <c r="N705" s="8" t="s">
        <v>61</v>
      </c>
      <c r="O705" s="23">
        <v>621159.82999999996</v>
      </c>
      <c r="P705" s="23">
        <v>109616.44</v>
      </c>
      <c r="Q705" s="23">
        <v>182694.07</v>
      </c>
      <c r="R705" s="23">
        <v>0</v>
      </c>
      <c r="S705" s="23">
        <v>174037.81</v>
      </c>
      <c r="T705" s="23">
        <f t="shared" si="20"/>
        <v>1087508.1500000001</v>
      </c>
      <c r="U705" s="39" t="s">
        <v>1624</v>
      </c>
      <c r="V705" s="18">
        <v>0</v>
      </c>
      <c r="W705" s="23">
        <v>618801.36</v>
      </c>
      <c r="X705" s="23">
        <v>109200.24</v>
      </c>
    </row>
    <row r="706" spans="1:24" x14ac:dyDescent="0.25">
      <c r="A706" s="8">
        <v>11</v>
      </c>
      <c r="B706" s="8" t="s">
        <v>55</v>
      </c>
      <c r="C706" s="72">
        <v>110564</v>
      </c>
      <c r="D706" s="70" t="s">
        <v>1649</v>
      </c>
      <c r="E706" s="70" t="s">
        <v>1650</v>
      </c>
      <c r="F706" s="71" t="s">
        <v>1651</v>
      </c>
      <c r="G706" s="9">
        <v>42505</v>
      </c>
      <c r="H706" s="9">
        <v>43496</v>
      </c>
      <c r="I706" s="10">
        <v>0.67573062253837046</v>
      </c>
      <c r="J706" s="8" t="s">
        <v>1623</v>
      </c>
      <c r="K706" s="8" t="s">
        <v>1619</v>
      </c>
      <c r="L706" s="8" t="s">
        <v>1619</v>
      </c>
      <c r="M706" s="8" t="s">
        <v>60</v>
      </c>
      <c r="N706" s="8" t="s">
        <v>61</v>
      </c>
      <c r="O706" s="23">
        <v>221257.7</v>
      </c>
      <c r="P706" s="23">
        <v>39045.480000000003</v>
      </c>
      <c r="Q706" s="23">
        <v>65075.79</v>
      </c>
      <c r="R706" s="23">
        <v>0</v>
      </c>
      <c r="S706" s="23">
        <v>59838.41</v>
      </c>
      <c r="T706" s="23">
        <f t="shared" si="20"/>
        <v>385217.38</v>
      </c>
      <c r="U706" s="39" t="s">
        <v>2287</v>
      </c>
      <c r="V706" s="18">
        <v>0</v>
      </c>
      <c r="W706" s="23">
        <v>0</v>
      </c>
      <c r="X706" s="23">
        <v>0</v>
      </c>
    </row>
    <row r="707" spans="1:24" x14ac:dyDescent="0.25">
      <c r="A707" s="8">
        <v>12</v>
      </c>
      <c r="B707" s="8" t="s">
        <v>55</v>
      </c>
      <c r="C707" s="72">
        <v>113751</v>
      </c>
      <c r="D707" s="70" t="s">
        <v>1652</v>
      </c>
      <c r="E707" s="70" t="s">
        <v>13124</v>
      </c>
      <c r="F707" s="71" t="s">
        <v>1653</v>
      </c>
      <c r="G707" s="9">
        <v>42850</v>
      </c>
      <c r="H707" s="9">
        <v>43646</v>
      </c>
      <c r="I707" s="10">
        <v>0.75404478446262024</v>
      </c>
      <c r="J707" s="8" t="s">
        <v>1623</v>
      </c>
      <c r="K707" s="8" t="s">
        <v>1619</v>
      </c>
      <c r="L707" s="8" t="s">
        <v>1619</v>
      </c>
      <c r="M707" s="8" t="s">
        <v>60</v>
      </c>
      <c r="N707" s="8" t="s">
        <v>61</v>
      </c>
      <c r="O707" s="23">
        <v>720654.02</v>
      </c>
      <c r="P707" s="23">
        <v>127174.24</v>
      </c>
      <c r="Q707" s="23">
        <v>94203.14</v>
      </c>
      <c r="R707" s="23">
        <v>0</v>
      </c>
      <c r="S707" s="23">
        <v>182342.48</v>
      </c>
      <c r="T707" s="23">
        <f t="shared" si="20"/>
        <v>1124373.8800000001</v>
      </c>
      <c r="U707" s="39" t="s">
        <v>1624</v>
      </c>
      <c r="V707" s="18">
        <v>0</v>
      </c>
      <c r="W707" s="23">
        <v>718055.64</v>
      </c>
      <c r="X707" s="23">
        <v>126715.69</v>
      </c>
    </row>
    <row r="708" spans="1:24" x14ac:dyDescent="0.25">
      <c r="A708" s="8">
        <v>13</v>
      </c>
      <c r="B708" s="8" t="s">
        <v>55</v>
      </c>
      <c r="C708" s="72">
        <v>113563</v>
      </c>
      <c r="D708" s="70" t="s">
        <v>1654</v>
      </c>
      <c r="E708" s="70" t="s">
        <v>13125</v>
      </c>
      <c r="F708" s="71" t="s">
        <v>1655</v>
      </c>
      <c r="G708" s="9">
        <v>42767</v>
      </c>
      <c r="H708" s="9">
        <v>44165</v>
      </c>
      <c r="I708" s="10">
        <v>0.67670057712072929</v>
      </c>
      <c r="J708" s="8" t="s">
        <v>1623</v>
      </c>
      <c r="K708" s="8" t="s">
        <v>1619</v>
      </c>
      <c r="L708" s="8" t="s">
        <v>1619</v>
      </c>
      <c r="M708" s="8" t="s">
        <v>60</v>
      </c>
      <c r="N708" s="8" t="s">
        <v>61</v>
      </c>
      <c r="O708" s="23">
        <v>617766.27</v>
      </c>
      <c r="P708" s="23">
        <v>109017.58</v>
      </c>
      <c r="Q708" s="23">
        <v>181695.96</v>
      </c>
      <c r="R708" s="23">
        <v>0</v>
      </c>
      <c r="S708" s="23">
        <v>165531.17000000001</v>
      </c>
      <c r="T708" s="23">
        <f t="shared" si="20"/>
        <v>1074010.98</v>
      </c>
      <c r="U708" s="39" t="s">
        <v>1639</v>
      </c>
      <c r="V708" s="18">
        <v>2</v>
      </c>
      <c r="W708" s="23">
        <v>0</v>
      </c>
      <c r="X708" s="23">
        <v>0</v>
      </c>
    </row>
    <row r="709" spans="1:24" s="11" customFormat="1" x14ac:dyDescent="0.25">
      <c r="A709" s="8">
        <v>14</v>
      </c>
      <c r="B709" s="8" t="s">
        <v>55</v>
      </c>
      <c r="C709" s="72">
        <v>113468</v>
      </c>
      <c r="D709" s="71" t="s">
        <v>1656</v>
      </c>
      <c r="E709" s="71" t="s">
        <v>1657</v>
      </c>
      <c r="F709" s="71" t="s">
        <v>1658</v>
      </c>
      <c r="G709" s="9">
        <v>42583</v>
      </c>
      <c r="H709" s="9">
        <v>44165</v>
      </c>
      <c r="I709" s="10">
        <v>0.46807293458981042</v>
      </c>
      <c r="J709" s="8" t="s">
        <v>1623</v>
      </c>
      <c r="K709" s="8" t="s">
        <v>1619</v>
      </c>
      <c r="L709" s="8" t="s">
        <v>1619</v>
      </c>
      <c r="M709" s="8" t="s">
        <v>60</v>
      </c>
      <c r="N709" s="8" t="s">
        <v>61</v>
      </c>
      <c r="O709" s="22">
        <v>759734.28</v>
      </c>
      <c r="P709" s="22">
        <v>134070.76</v>
      </c>
      <c r="Q709" s="22">
        <v>223451.27</v>
      </c>
      <c r="R709" s="23">
        <v>0</v>
      </c>
      <c r="S709" s="22">
        <v>792285.93</v>
      </c>
      <c r="T709" s="22">
        <f t="shared" si="20"/>
        <v>1909542.2400000002</v>
      </c>
      <c r="U709" s="8" t="s">
        <v>1639</v>
      </c>
      <c r="V709" s="78">
        <v>1</v>
      </c>
      <c r="W709" s="20">
        <v>593606.17000000004</v>
      </c>
      <c r="X709" s="20">
        <v>104754.02</v>
      </c>
    </row>
    <row r="710" spans="1:24" x14ac:dyDescent="0.25">
      <c r="A710" s="8">
        <v>15</v>
      </c>
      <c r="B710" s="8" t="s">
        <v>55</v>
      </c>
      <c r="C710" s="72">
        <v>131410</v>
      </c>
      <c r="D710" s="70" t="s">
        <v>16670</v>
      </c>
      <c r="E710" s="70" t="s">
        <v>16671</v>
      </c>
      <c r="F710" s="71" t="s">
        <v>16672</v>
      </c>
      <c r="G710" s="9">
        <v>43666</v>
      </c>
      <c r="H710" s="9">
        <v>44377</v>
      </c>
      <c r="I710" s="10">
        <v>0.66384097424993593</v>
      </c>
      <c r="J710" s="8" t="s">
        <v>1623</v>
      </c>
      <c r="K710" s="8" t="s">
        <v>1619</v>
      </c>
      <c r="L710" s="8" t="s">
        <v>1619</v>
      </c>
      <c r="M710" s="8" t="s">
        <v>60</v>
      </c>
      <c r="N710" s="8" t="s">
        <v>61</v>
      </c>
      <c r="O710" s="23">
        <v>807730.05</v>
      </c>
      <c r="P710" s="23">
        <v>142540.6</v>
      </c>
      <c r="Q710" s="23">
        <v>248657.75</v>
      </c>
      <c r="R710" s="23">
        <v>0</v>
      </c>
      <c r="S710" s="23">
        <v>232544.93</v>
      </c>
      <c r="T710" s="23">
        <f t="shared" si="20"/>
        <v>1431473.3299999998</v>
      </c>
      <c r="U710" s="39" t="s">
        <v>1639</v>
      </c>
      <c r="V710" s="18">
        <v>0</v>
      </c>
      <c r="W710" s="23">
        <v>0</v>
      </c>
      <c r="X710" s="23">
        <v>0</v>
      </c>
    </row>
    <row r="711" spans="1:24" x14ac:dyDescent="0.25">
      <c r="A711" s="8">
        <v>16</v>
      </c>
      <c r="B711" s="8" t="s">
        <v>55</v>
      </c>
      <c r="C711" s="72">
        <v>131385</v>
      </c>
      <c r="D711" s="70" t="s">
        <v>16673</v>
      </c>
      <c r="E711" s="70" t="s">
        <v>16674</v>
      </c>
      <c r="F711" s="71" t="s">
        <v>16675</v>
      </c>
      <c r="G711" s="9">
        <v>43656</v>
      </c>
      <c r="H711" s="9">
        <v>44408</v>
      </c>
      <c r="I711" s="10">
        <v>0.64972028716385788</v>
      </c>
      <c r="J711" s="8" t="s">
        <v>1623</v>
      </c>
      <c r="K711" s="8" t="s">
        <v>1619</v>
      </c>
      <c r="L711" s="8" t="s">
        <v>1619</v>
      </c>
      <c r="M711" s="8" t="s">
        <v>60</v>
      </c>
      <c r="N711" s="8" t="s">
        <v>61</v>
      </c>
      <c r="O711" s="20">
        <v>637957.02</v>
      </c>
      <c r="P711" s="20">
        <v>112580.65</v>
      </c>
      <c r="Q711" s="20">
        <v>206902.91</v>
      </c>
      <c r="R711" s="20">
        <v>0</v>
      </c>
      <c r="S711" s="20">
        <v>197729.86</v>
      </c>
      <c r="T711" s="20">
        <f t="shared" si="20"/>
        <v>1155170.44</v>
      </c>
      <c r="U711" s="39" t="s">
        <v>1639</v>
      </c>
      <c r="V711" s="18">
        <v>0</v>
      </c>
      <c r="W711" s="23">
        <v>0</v>
      </c>
      <c r="X711" s="23">
        <v>0</v>
      </c>
    </row>
    <row r="712" spans="1:24" x14ac:dyDescent="0.25">
      <c r="A712" s="8">
        <v>17</v>
      </c>
      <c r="B712" s="8" t="s">
        <v>237</v>
      </c>
      <c r="C712" s="72">
        <v>112627</v>
      </c>
      <c r="D712" s="70" t="s">
        <v>1659</v>
      </c>
      <c r="E712" s="70" t="s">
        <v>1660</v>
      </c>
      <c r="F712" s="71" t="s">
        <v>1661</v>
      </c>
      <c r="G712" s="9">
        <v>42795</v>
      </c>
      <c r="H712" s="9">
        <v>43616</v>
      </c>
      <c r="I712" s="10">
        <v>0.47589145918645059</v>
      </c>
      <c r="J712" s="8" t="s">
        <v>1623</v>
      </c>
      <c r="K712" s="8" t="s">
        <v>1619</v>
      </c>
      <c r="L712" s="8" t="s">
        <v>1619</v>
      </c>
      <c r="M712" s="8" t="s">
        <v>60</v>
      </c>
      <c r="N712" s="8" t="s">
        <v>61</v>
      </c>
      <c r="O712" s="23">
        <v>3219426.66</v>
      </c>
      <c r="P712" s="23">
        <v>568134.12</v>
      </c>
      <c r="Q712" s="23">
        <v>2295264.91</v>
      </c>
      <c r="R712" s="23">
        <v>0</v>
      </c>
      <c r="S712" s="23">
        <v>1876049.61</v>
      </c>
      <c r="T712" s="23">
        <f t="shared" si="20"/>
        <v>7958875.3000000007</v>
      </c>
      <c r="U712" s="39" t="s">
        <v>1624</v>
      </c>
      <c r="V712" s="18">
        <v>1</v>
      </c>
      <c r="W712" s="23">
        <v>3186798.26</v>
      </c>
      <c r="X712" s="23">
        <v>562376.14</v>
      </c>
    </row>
    <row r="713" spans="1:24" x14ac:dyDescent="0.25">
      <c r="A713" s="8">
        <v>18</v>
      </c>
      <c r="B713" s="8" t="s">
        <v>237</v>
      </c>
      <c r="C713" s="72">
        <v>112583</v>
      </c>
      <c r="D713" s="70" t="s">
        <v>1662</v>
      </c>
      <c r="E713" s="70" t="s">
        <v>1663</v>
      </c>
      <c r="F713" s="71" t="s">
        <v>13123</v>
      </c>
      <c r="G713" s="9">
        <v>43168</v>
      </c>
      <c r="H713" s="9">
        <v>43830</v>
      </c>
      <c r="I713" s="10">
        <v>0.52774359090679779</v>
      </c>
      <c r="J713" s="8" t="s">
        <v>1623</v>
      </c>
      <c r="K713" s="8" t="s">
        <v>1619</v>
      </c>
      <c r="L713" s="8" t="s">
        <v>1619</v>
      </c>
      <c r="M713" s="8" t="s">
        <v>60</v>
      </c>
      <c r="N713" s="8" t="s">
        <v>61</v>
      </c>
      <c r="O713" s="23">
        <v>1050133.24</v>
      </c>
      <c r="P713" s="23">
        <v>185317.62</v>
      </c>
      <c r="Q713" s="23">
        <v>743933.78</v>
      </c>
      <c r="R713" s="23">
        <v>0</v>
      </c>
      <c r="S713" s="23">
        <v>361621.26</v>
      </c>
      <c r="T713" s="23">
        <f t="shared" si="20"/>
        <v>2341005.9</v>
      </c>
      <c r="U713" s="39" t="s">
        <v>1624</v>
      </c>
      <c r="V713" s="18">
        <v>0</v>
      </c>
      <c r="W713" s="23">
        <v>1030133.78</v>
      </c>
      <c r="X713" s="23">
        <v>181788.3</v>
      </c>
    </row>
    <row r="714" spans="1:24" x14ac:dyDescent="0.25">
      <c r="A714" s="8">
        <v>19</v>
      </c>
      <c r="B714" s="8" t="s">
        <v>237</v>
      </c>
      <c r="C714" s="72">
        <v>113127</v>
      </c>
      <c r="D714" s="70" t="s">
        <v>1664</v>
      </c>
      <c r="E714" s="70" t="s">
        <v>1665</v>
      </c>
      <c r="F714" s="71" t="s">
        <v>1666</v>
      </c>
      <c r="G714" s="9">
        <v>42826</v>
      </c>
      <c r="H714" s="9">
        <v>44196</v>
      </c>
      <c r="I714" s="10">
        <v>0.5309408377236613</v>
      </c>
      <c r="J714" s="8" t="s">
        <v>1623</v>
      </c>
      <c r="K714" s="8" t="s">
        <v>1619</v>
      </c>
      <c r="L714" s="8" t="s">
        <v>1619</v>
      </c>
      <c r="M714" s="8" t="s">
        <v>60</v>
      </c>
      <c r="N714" s="8" t="s">
        <v>61</v>
      </c>
      <c r="O714" s="23">
        <v>1890693.17</v>
      </c>
      <c r="P714" s="23">
        <v>333651.73</v>
      </c>
      <c r="Q714" s="23">
        <v>1296193.1000000001</v>
      </c>
      <c r="R714" s="23">
        <v>0</v>
      </c>
      <c r="S714" s="23">
        <v>668902.22</v>
      </c>
      <c r="T714" s="23">
        <f t="shared" si="20"/>
        <v>4189440.2199999997</v>
      </c>
      <c r="U714" s="39" t="s">
        <v>1639</v>
      </c>
      <c r="V714" s="18">
        <v>1</v>
      </c>
      <c r="W714" s="23">
        <v>57375</v>
      </c>
      <c r="X714" s="23">
        <v>10125</v>
      </c>
    </row>
    <row r="715" spans="1:24" x14ac:dyDescent="0.25">
      <c r="A715" s="8">
        <v>20</v>
      </c>
      <c r="B715" s="8" t="s">
        <v>237</v>
      </c>
      <c r="C715" s="72">
        <v>115521</v>
      </c>
      <c r="D715" s="70" t="s">
        <v>1667</v>
      </c>
      <c r="E715" s="70" t="s">
        <v>1668</v>
      </c>
      <c r="F715" s="71" t="s">
        <v>1669</v>
      </c>
      <c r="G715" s="9">
        <v>42755</v>
      </c>
      <c r="H715" s="9">
        <v>43585</v>
      </c>
      <c r="I715" s="10">
        <v>0.59936735673215602</v>
      </c>
      <c r="J715" s="8" t="s">
        <v>1623</v>
      </c>
      <c r="K715" s="8" t="s">
        <v>1619</v>
      </c>
      <c r="L715" s="8" t="s">
        <v>1619</v>
      </c>
      <c r="M715" s="8" t="s">
        <v>60</v>
      </c>
      <c r="N715" s="8" t="s">
        <v>61</v>
      </c>
      <c r="O715" s="23">
        <v>2098042.08</v>
      </c>
      <c r="P715" s="23">
        <v>370242.72</v>
      </c>
      <c r="Q715" s="23">
        <v>1013263.2</v>
      </c>
      <c r="R715" s="23">
        <v>0</v>
      </c>
      <c r="S715" s="23">
        <v>636602.19999999995</v>
      </c>
      <c r="T715" s="23">
        <f t="shared" si="20"/>
        <v>4118150.2</v>
      </c>
      <c r="U715" s="39" t="s">
        <v>1624</v>
      </c>
      <c r="V715" s="18">
        <v>0</v>
      </c>
      <c r="W715" s="23">
        <v>2011383.34</v>
      </c>
      <c r="X715" s="23">
        <v>354949.99</v>
      </c>
    </row>
    <row r="716" spans="1:24" x14ac:dyDescent="0.25">
      <c r="A716" s="8">
        <v>21</v>
      </c>
      <c r="B716" s="8" t="s">
        <v>237</v>
      </c>
      <c r="C716" s="72">
        <v>114805</v>
      </c>
      <c r="D716" s="70" t="s">
        <v>1670</v>
      </c>
      <c r="E716" s="70" t="s">
        <v>1671</v>
      </c>
      <c r="F716" s="71" t="s">
        <v>15437</v>
      </c>
      <c r="G716" s="9">
        <v>42856</v>
      </c>
      <c r="H716" s="9">
        <v>44286</v>
      </c>
      <c r="I716" s="10">
        <v>0.53330519538061183</v>
      </c>
      <c r="J716" s="8" t="s">
        <v>1623</v>
      </c>
      <c r="K716" s="8" t="s">
        <v>1619</v>
      </c>
      <c r="L716" s="8" t="s">
        <v>1619</v>
      </c>
      <c r="M716" s="8" t="s">
        <v>60</v>
      </c>
      <c r="N716" s="8" t="s">
        <v>61</v>
      </c>
      <c r="O716" s="23">
        <v>3839415.95</v>
      </c>
      <c r="P716" s="23">
        <v>677543.99</v>
      </c>
      <c r="Q716" s="23">
        <v>1757965.49</v>
      </c>
      <c r="R716" s="23">
        <v>0</v>
      </c>
      <c r="S716" s="23">
        <v>2194821.31</v>
      </c>
      <c r="T716" s="23">
        <f t="shared" si="20"/>
        <v>8469746.7400000002</v>
      </c>
      <c r="U716" s="39" t="s">
        <v>1639</v>
      </c>
      <c r="V716" s="18">
        <v>0</v>
      </c>
      <c r="W716" s="23">
        <v>1825462.76</v>
      </c>
      <c r="X716" s="23">
        <v>322140.46999999997</v>
      </c>
    </row>
    <row r="717" spans="1:24" x14ac:dyDescent="0.25">
      <c r="A717" s="8">
        <v>22</v>
      </c>
      <c r="B717" s="8" t="s">
        <v>237</v>
      </c>
      <c r="C717" s="72">
        <v>114631</v>
      </c>
      <c r="D717" s="70" t="s">
        <v>1672</v>
      </c>
      <c r="E717" s="70" t="s">
        <v>1673</v>
      </c>
      <c r="F717" s="71" t="s">
        <v>1674</v>
      </c>
      <c r="G717" s="9">
        <v>42844</v>
      </c>
      <c r="H717" s="9">
        <v>44134</v>
      </c>
      <c r="I717" s="10">
        <v>0.59848484038321548</v>
      </c>
      <c r="J717" s="8" t="s">
        <v>1623</v>
      </c>
      <c r="K717" s="8" t="s">
        <v>1619</v>
      </c>
      <c r="L717" s="8" t="s">
        <v>1619</v>
      </c>
      <c r="M717" s="8" t="s">
        <v>60</v>
      </c>
      <c r="N717" s="8" t="s">
        <v>61</v>
      </c>
      <c r="O717" s="23">
        <v>3838832.11</v>
      </c>
      <c r="P717" s="23">
        <v>677440.96</v>
      </c>
      <c r="Q717" s="23">
        <v>1819389.03</v>
      </c>
      <c r="R717" s="23">
        <v>0</v>
      </c>
      <c r="S717" s="23">
        <v>1210515.79</v>
      </c>
      <c r="T717" s="23">
        <f t="shared" si="20"/>
        <v>7546177.8900000006</v>
      </c>
      <c r="U717" s="39" t="s">
        <v>1639</v>
      </c>
      <c r="V717" s="18">
        <v>2</v>
      </c>
      <c r="W717" s="23">
        <v>448085.7</v>
      </c>
      <c r="X717" s="23">
        <v>79073.95</v>
      </c>
    </row>
    <row r="718" spans="1:24" x14ac:dyDescent="0.25">
      <c r="A718" s="8">
        <v>23</v>
      </c>
      <c r="B718" s="8" t="s">
        <v>237</v>
      </c>
      <c r="C718" s="72">
        <v>114415</v>
      </c>
      <c r="D718" s="70" t="s">
        <v>1675</v>
      </c>
      <c r="E718" s="70" t="s">
        <v>13126</v>
      </c>
      <c r="F718" s="71" t="s">
        <v>1676</v>
      </c>
      <c r="G718" s="9">
        <v>42839</v>
      </c>
      <c r="H718" s="9">
        <v>44377</v>
      </c>
      <c r="I718" s="10">
        <v>0.59883136546302962</v>
      </c>
      <c r="J718" s="8" t="s">
        <v>1623</v>
      </c>
      <c r="K718" s="8" t="s">
        <v>1619</v>
      </c>
      <c r="L718" s="8" t="s">
        <v>1619</v>
      </c>
      <c r="M718" s="8" t="s">
        <v>60</v>
      </c>
      <c r="N718" s="8" t="s">
        <v>61</v>
      </c>
      <c r="O718" s="23">
        <v>2743360.29</v>
      </c>
      <c r="P718" s="23">
        <v>484122.4</v>
      </c>
      <c r="Q718" s="23">
        <v>1280368.7</v>
      </c>
      <c r="R718" s="23">
        <v>0</v>
      </c>
      <c r="S718" s="23">
        <v>881783.95</v>
      </c>
      <c r="T718" s="23">
        <f t="shared" ref="T718:T781" si="24">O718+P718+Q718+S718</f>
        <v>5389635.3399999999</v>
      </c>
      <c r="U718" s="39" t="s">
        <v>1639</v>
      </c>
      <c r="V718" s="18">
        <v>1</v>
      </c>
      <c r="W718" s="23">
        <v>1765047.45</v>
      </c>
      <c r="X718" s="23">
        <v>311478.96999999997</v>
      </c>
    </row>
    <row r="719" spans="1:24" x14ac:dyDescent="0.25">
      <c r="A719" s="8">
        <v>24</v>
      </c>
      <c r="B719" s="8" t="s">
        <v>1900</v>
      </c>
      <c r="C719" s="72">
        <v>115795</v>
      </c>
      <c r="D719" s="70" t="s">
        <v>1678</v>
      </c>
      <c r="E719" s="70" t="s">
        <v>1679</v>
      </c>
      <c r="F719" s="71" t="s">
        <v>1680</v>
      </c>
      <c r="G719" s="9">
        <v>42754</v>
      </c>
      <c r="H719" s="9">
        <v>44591</v>
      </c>
      <c r="I719" s="10">
        <v>0.78207125844568637</v>
      </c>
      <c r="J719" s="8" t="s">
        <v>1623</v>
      </c>
      <c r="K719" s="8" t="s">
        <v>1619</v>
      </c>
      <c r="L719" s="8" t="s">
        <v>1619</v>
      </c>
      <c r="M719" s="8" t="s">
        <v>229</v>
      </c>
      <c r="N719" s="8" t="s">
        <v>313</v>
      </c>
      <c r="O719" s="23">
        <v>1556097.11</v>
      </c>
      <c r="P719" s="23">
        <v>237991.32</v>
      </c>
      <c r="Q719" s="23">
        <v>36614.050000000003</v>
      </c>
      <c r="R719" s="23">
        <v>0</v>
      </c>
      <c r="S719" s="23">
        <v>463319.21</v>
      </c>
      <c r="T719" s="23">
        <f t="shared" si="24"/>
        <v>2294021.6900000004</v>
      </c>
      <c r="U719" s="39" t="s">
        <v>1639</v>
      </c>
      <c r="V719" s="18">
        <v>0</v>
      </c>
      <c r="W719" s="23">
        <v>105059.63</v>
      </c>
      <c r="X719" s="23">
        <v>16067.92</v>
      </c>
    </row>
    <row r="720" spans="1:24" x14ac:dyDescent="0.25">
      <c r="A720" s="8">
        <v>25</v>
      </c>
      <c r="B720" s="8" t="s">
        <v>1900</v>
      </c>
      <c r="C720" s="72">
        <v>116180</v>
      </c>
      <c r="D720" s="70" t="s">
        <v>1681</v>
      </c>
      <c r="E720" s="70" t="s">
        <v>1679</v>
      </c>
      <c r="F720" s="71" t="s">
        <v>1682</v>
      </c>
      <c r="G720" s="9">
        <v>42794</v>
      </c>
      <c r="H720" s="9">
        <v>44135</v>
      </c>
      <c r="I720" s="10">
        <v>0.83108541602058439</v>
      </c>
      <c r="J720" s="8" t="s">
        <v>1623</v>
      </c>
      <c r="K720" s="8" t="s">
        <v>1619</v>
      </c>
      <c r="L720" s="8" t="s">
        <v>1619</v>
      </c>
      <c r="M720" s="8" t="s">
        <v>229</v>
      </c>
      <c r="N720" s="8" t="s">
        <v>313</v>
      </c>
      <c r="O720" s="23">
        <v>2315722.41</v>
      </c>
      <c r="P720" s="23">
        <v>354169.3</v>
      </c>
      <c r="Q720" s="23">
        <v>54487.59</v>
      </c>
      <c r="R720" s="23">
        <v>0</v>
      </c>
      <c r="S720" s="23">
        <v>488156.57</v>
      </c>
      <c r="T720" s="23">
        <f t="shared" si="24"/>
        <v>3212535.8699999996</v>
      </c>
      <c r="U720" s="39" t="s">
        <v>1639</v>
      </c>
      <c r="V720" s="18">
        <v>0</v>
      </c>
      <c r="W720" s="23">
        <v>69185.33</v>
      </c>
      <c r="X720" s="23">
        <v>10581.28</v>
      </c>
    </row>
    <row r="721" spans="1:24" x14ac:dyDescent="0.25">
      <c r="A721" s="8">
        <v>26</v>
      </c>
      <c r="B721" s="8" t="s">
        <v>1900</v>
      </c>
      <c r="C721" s="72">
        <v>115772</v>
      </c>
      <c r="D721" s="70" t="s">
        <v>1683</v>
      </c>
      <c r="E721" s="70" t="s">
        <v>1679</v>
      </c>
      <c r="F721" s="71" t="s">
        <v>1684</v>
      </c>
      <c r="G721" s="9">
        <v>42767</v>
      </c>
      <c r="H721" s="9">
        <v>44227</v>
      </c>
      <c r="I721" s="10">
        <v>0.78986172058418502</v>
      </c>
      <c r="J721" s="8" t="s">
        <v>1623</v>
      </c>
      <c r="K721" s="8" t="s">
        <v>1619</v>
      </c>
      <c r="L721" s="8" t="s">
        <v>1619</v>
      </c>
      <c r="M721" s="8" t="s">
        <v>229</v>
      </c>
      <c r="N721" s="8" t="s">
        <v>313</v>
      </c>
      <c r="O721" s="23">
        <v>1167690.43</v>
      </c>
      <c r="P721" s="23">
        <v>178587.95</v>
      </c>
      <c r="Q721" s="23">
        <v>27475.07</v>
      </c>
      <c r="R721" s="23">
        <v>0</v>
      </c>
      <c r="S721" s="23">
        <v>330694.74</v>
      </c>
      <c r="T721" s="23">
        <f t="shared" si="24"/>
        <v>1704448.19</v>
      </c>
      <c r="U721" s="39" t="s">
        <v>1639</v>
      </c>
      <c r="V721" s="18">
        <v>0</v>
      </c>
      <c r="W721" s="23">
        <v>92731.47</v>
      </c>
      <c r="X721" s="23">
        <v>14182.44</v>
      </c>
    </row>
    <row r="722" spans="1:24" x14ac:dyDescent="0.25">
      <c r="A722" s="8">
        <v>27</v>
      </c>
      <c r="B722" s="8" t="s">
        <v>1900</v>
      </c>
      <c r="C722" s="72">
        <v>116303</v>
      </c>
      <c r="D722" s="70" t="s">
        <v>1685</v>
      </c>
      <c r="E722" s="70" t="s">
        <v>1679</v>
      </c>
      <c r="F722" s="71" t="s">
        <v>1686</v>
      </c>
      <c r="G722" s="9">
        <v>42794</v>
      </c>
      <c r="H722" s="9">
        <v>44286</v>
      </c>
      <c r="I722" s="10">
        <v>0.75234468708292757</v>
      </c>
      <c r="J722" s="8" t="s">
        <v>1623</v>
      </c>
      <c r="K722" s="8" t="s">
        <v>1619</v>
      </c>
      <c r="L722" s="8" t="s">
        <v>1619</v>
      </c>
      <c r="M722" s="8" t="s">
        <v>229</v>
      </c>
      <c r="N722" s="8" t="s">
        <v>313</v>
      </c>
      <c r="O722" s="23">
        <v>1733062.88</v>
      </c>
      <c r="P722" s="23">
        <v>265056.67</v>
      </c>
      <c r="Q722" s="23">
        <v>40777.949999999997</v>
      </c>
      <c r="R722" s="23">
        <v>0</v>
      </c>
      <c r="S722" s="23">
        <v>616959.03</v>
      </c>
      <c r="T722" s="23">
        <f t="shared" si="24"/>
        <v>2655856.5299999998</v>
      </c>
      <c r="U722" s="39" t="s">
        <v>1639</v>
      </c>
      <c r="V722" s="18">
        <v>0</v>
      </c>
      <c r="W722" s="23">
        <v>122760.31</v>
      </c>
      <c r="X722" s="23">
        <v>18775.080000000002</v>
      </c>
    </row>
    <row r="723" spans="1:24" x14ac:dyDescent="0.25">
      <c r="A723" s="8">
        <v>28</v>
      </c>
      <c r="B723" s="8" t="s">
        <v>15438</v>
      </c>
      <c r="C723" s="72">
        <v>121090</v>
      </c>
      <c r="D723" s="70" t="s">
        <v>15439</v>
      </c>
      <c r="E723" s="70" t="s">
        <v>1709</v>
      </c>
      <c r="F723" s="71" t="s">
        <v>15440</v>
      </c>
      <c r="G723" s="9">
        <v>43980</v>
      </c>
      <c r="H723" s="9">
        <v>45016</v>
      </c>
      <c r="I723" s="10">
        <v>0.87377878540031695</v>
      </c>
      <c r="J723" s="8" t="s">
        <v>1623</v>
      </c>
      <c r="K723" s="8" t="s">
        <v>1619</v>
      </c>
      <c r="L723" s="8" t="s">
        <v>1619</v>
      </c>
      <c r="M723" s="8" t="s">
        <v>229</v>
      </c>
      <c r="N723" s="8" t="s">
        <v>313</v>
      </c>
      <c r="O723" s="23">
        <v>14353258.52</v>
      </c>
      <c r="P723" s="23">
        <v>2195204.23</v>
      </c>
      <c r="Q723" s="23">
        <v>337723.73</v>
      </c>
      <c r="R723" s="23">
        <v>0</v>
      </c>
      <c r="S723" s="23">
        <v>2052774.99</v>
      </c>
      <c r="T723" s="23">
        <f t="shared" si="24"/>
        <v>18938961.469999999</v>
      </c>
      <c r="U723" s="39" t="s">
        <v>1639</v>
      </c>
      <c r="V723" s="18">
        <v>0</v>
      </c>
      <c r="W723" s="23">
        <v>0</v>
      </c>
      <c r="X723" s="23">
        <v>0</v>
      </c>
    </row>
    <row r="724" spans="1:24" x14ac:dyDescent="0.25">
      <c r="A724" s="8">
        <v>29</v>
      </c>
      <c r="B724" s="8" t="s">
        <v>841</v>
      </c>
      <c r="C724" s="72">
        <v>127726</v>
      </c>
      <c r="D724" s="70" t="s">
        <v>15441</v>
      </c>
      <c r="E724" s="70" t="s">
        <v>1679</v>
      </c>
      <c r="F724" s="71" t="s">
        <v>15442</v>
      </c>
      <c r="G724" s="9">
        <v>42682</v>
      </c>
      <c r="H724" s="9">
        <v>44895</v>
      </c>
      <c r="I724" s="10">
        <v>0.92945357374994875</v>
      </c>
      <c r="J724" s="8" t="s">
        <v>1623</v>
      </c>
      <c r="K724" s="8" t="s">
        <v>1619</v>
      </c>
      <c r="L724" s="8" t="s">
        <v>1619</v>
      </c>
      <c r="M724" s="8" t="s">
        <v>229</v>
      </c>
      <c r="N724" s="8" t="s">
        <v>313</v>
      </c>
      <c r="O724" s="20">
        <v>50054741.18</v>
      </c>
      <c r="P724" s="20">
        <v>7655431</v>
      </c>
      <c r="Q724" s="20">
        <v>1177758.6200000001</v>
      </c>
      <c r="R724" s="20">
        <v>0</v>
      </c>
      <c r="S724" s="20">
        <v>162499.32999999999</v>
      </c>
      <c r="T724" s="20">
        <f t="shared" si="24"/>
        <v>59050430.129999995</v>
      </c>
      <c r="U724" s="39" t="s">
        <v>1639</v>
      </c>
      <c r="V724" s="18">
        <v>0</v>
      </c>
      <c r="W724" s="23">
        <v>0</v>
      </c>
      <c r="X724" s="23">
        <v>0</v>
      </c>
    </row>
    <row r="725" spans="1:24" x14ac:dyDescent="0.25">
      <c r="A725" s="8">
        <v>30</v>
      </c>
      <c r="B725" s="8" t="s">
        <v>841</v>
      </c>
      <c r="C725" s="72">
        <v>128778</v>
      </c>
      <c r="D725" s="70" t="s">
        <v>15443</v>
      </c>
      <c r="E725" s="70" t="s">
        <v>1679</v>
      </c>
      <c r="F725" s="71" t="s">
        <v>15444</v>
      </c>
      <c r="G725" s="9">
        <v>42599</v>
      </c>
      <c r="H725" s="9">
        <v>45169</v>
      </c>
      <c r="I725" s="10">
        <v>0.97999999993006148</v>
      </c>
      <c r="J725" s="8" t="s">
        <v>1623</v>
      </c>
      <c r="K725" s="8" t="s">
        <v>1619</v>
      </c>
      <c r="L725" s="8" t="s">
        <v>1619</v>
      </c>
      <c r="M725" s="8" t="s">
        <v>229</v>
      </c>
      <c r="N725" s="8" t="s">
        <v>313</v>
      </c>
      <c r="O725" s="20">
        <v>60767510.880000003</v>
      </c>
      <c r="P725" s="20">
        <v>9293854.5800000001</v>
      </c>
      <c r="Q725" s="20">
        <v>1429823.79</v>
      </c>
      <c r="R725" s="20">
        <v>0</v>
      </c>
      <c r="S725" s="20">
        <v>2930917.01</v>
      </c>
      <c r="T725" s="20">
        <f t="shared" si="24"/>
        <v>74422106.26000002</v>
      </c>
      <c r="U725" s="39" t="s">
        <v>1639</v>
      </c>
      <c r="V725" s="18">
        <v>0</v>
      </c>
      <c r="W725" s="23">
        <v>253413.99</v>
      </c>
      <c r="X725" s="23">
        <v>38757.42</v>
      </c>
    </row>
    <row r="726" spans="1:24" x14ac:dyDescent="0.25">
      <c r="A726" s="8">
        <v>31</v>
      </c>
      <c r="B726" s="8" t="s">
        <v>841</v>
      </c>
      <c r="C726" s="72">
        <v>126685</v>
      </c>
      <c r="D726" s="70" t="s">
        <v>15445</v>
      </c>
      <c r="E726" s="70" t="s">
        <v>1679</v>
      </c>
      <c r="F726" s="71" t="s">
        <v>15446</v>
      </c>
      <c r="G726" s="9">
        <v>43963</v>
      </c>
      <c r="H726" s="9">
        <v>44804</v>
      </c>
      <c r="I726" s="10">
        <v>0.93055852058955091</v>
      </c>
      <c r="J726" s="8" t="s">
        <v>1623</v>
      </c>
      <c r="K726" s="8" t="s">
        <v>1619</v>
      </c>
      <c r="L726" s="8" t="s">
        <v>1619</v>
      </c>
      <c r="M726" s="8" t="s">
        <v>229</v>
      </c>
      <c r="N726" s="8" t="s">
        <v>313</v>
      </c>
      <c r="O726" s="20">
        <v>52393577.979999997</v>
      </c>
      <c r="P726" s="20">
        <v>8013135.4299999997</v>
      </c>
      <c r="Q726" s="20">
        <v>1232790.07</v>
      </c>
      <c r="R726" s="20">
        <v>0</v>
      </c>
      <c r="S726" s="20">
        <v>1134806.29</v>
      </c>
      <c r="T726" s="20">
        <f t="shared" si="24"/>
        <v>62774309.769999996</v>
      </c>
      <c r="U726" s="39" t="s">
        <v>1639</v>
      </c>
      <c r="V726" s="18">
        <v>0</v>
      </c>
      <c r="W726" s="23">
        <v>0</v>
      </c>
      <c r="X726" s="23">
        <v>0</v>
      </c>
    </row>
    <row r="727" spans="1:24" x14ac:dyDescent="0.25">
      <c r="A727" s="8">
        <v>32</v>
      </c>
      <c r="B727" s="8" t="s">
        <v>841</v>
      </c>
      <c r="C727" s="72">
        <v>127528</v>
      </c>
      <c r="D727" s="70" t="s">
        <v>16676</v>
      </c>
      <c r="E727" s="70" t="s">
        <v>1679</v>
      </c>
      <c r="F727" s="71" t="s">
        <v>16677</v>
      </c>
      <c r="G727" s="9">
        <v>42825</v>
      </c>
      <c r="H727" s="9">
        <v>44620</v>
      </c>
      <c r="I727" s="10">
        <v>0.96685812275458793</v>
      </c>
      <c r="J727" s="8" t="s">
        <v>1623</v>
      </c>
      <c r="K727" s="8" t="s">
        <v>1619</v>
      </c>
      <c r="L727" s="8" t="s">
        <v>1619</v>
      </c>
      <c r="M727" s="8" t="s">
        <v>229</v>
      </c>
      <c r="N727" s="8" t="s">
        <v>313</v>
      </c>
      <c r="O727" s="23">
        <v>14476450.460000001</v>
      </c>
      <c r="P727" s="23">
        <v>2214045.36</v>
      </c>
      <c r="Q727" s="23">
        <v>340622.36</v>
      </c>
      <c r="R727" s="23">
        <v>0</v>
      </c>
      <c r="S727" s="23">
        <v>231492.98</v>
      </c>
      <c r="T727" s="23">
        <f t="shared" si="24"/>
        <v>17262611.16</v>
      </c>
      <c r="U727" s="39" t="s">
        <v>1639</v>
      </c>
      <c r="V727" s="18">
        <v>0</v>
      </c>
      <c r="W727" s="23">
        <v>0</v>
      </c>
      <c r="X727" s="23">
        <v>0</v>
      </c>
    </row>
    <row r="728" spans="1:24" x14ac:dyDescent="0.25">
      <c r="A728" s="8">
        <v>33</v>
      </c>
      <c r="B728" s="8" t="s">
        <v>13020</v>
      </c>
      <c r="C728" s="168">
        <v>127350</v>
      </c>
      <c r="D728" s="79" t="s">
        <v>16678</v>
      </c>
      <c r="E728" s="79" t="s">
        <v>1679</v>
      </c>
      <c r="F728" s="71" t="s">
        <v>16679</v>
      </c>
      <c r="G728" s="9">
        <v>44021</v>
      </c>
      <c r="H728" s="9">
        <v>44834</v>
      </c>
      <c r="I728" s="10">
        <v>0.6377359623770652</v>
      </c>
      <c r="J728" s="8" t="s">
        <v>1623</v>
      </c>
      <c r="K728" s="8" t="s">
        <v>1619</v>
      </c>
      <c r="L728" s="8" t="s">
        <v>1619</v>
      </c>
      <c r="M728" s="8" t="s">
        <v>229</v>
      </c>
      <c r="N728" s="8" t="s">
        <v>843</v>
      </c>
      <c r="O728" s="23">
        <v>9918755.6699999999</v>
      </c>
      <c r="P728" s="23">
        <v>1516986.16</v>
      </c>
      <c r="Q728" s="23">
        <v>233382.48</v>
      </c>
      <c r="R728" s="23">
        <v>0</v>
      </c>
      <c r="S728" s="23">
        <v>6262657.0300000003</v>
      </c>
      <c r="T728" s="23">
        <f t="shared" si="24"/>
        <v>17931781.34</v>
      </c>
      <c r="U728" s="39" t="s">
        <v>1639</v>
      </c>
      <c r="V728" s="18">
        <v>0</v>
      </c>
      <c r="W728" s="23">
        <v>0</v>
      </c>
      <c r="X728" s="23">
        <v>0</v>
      </c>
    </row>
    <row r="729" spans="1:24" x14ac:dyDescent="0.25">
      <c r="A729" s="8">
        <v>34</v>
      </c>
      <c r="B729" s="8" t="s">
        <v>13020</v>
      </c>
      <c r="C729" s="168">
        <v>127352</v>
      </c>
      <c r="D729" s="79" t="s">
        <v>14318</v>
      </c>
      <c r="E729" s="79" t="s">
        <v>1679</v>
      </c>
      <c r="F729" s="71" t="s">
        <v>14319</v>
      </c>
      <c r="G729" s="9">
        <v>43375</v>
      </c>
      <c r="H729" s="9">
        <v>44561</v>
      </c>
      <c r="I729" s="10">
        <v>0.95370921605127812</v>
      </c>
      <c r="J729" s="8" t="s">
        <v>1623</v>
      </c>
      <c r="K729" s="8" t="s">
        <v>1619</v>
      </c>
      <c r="L729" s="8" t="s">
        <v>1619</v>
      </c>
      <c r="M729" s="8" t="s">
        <v>229</v>
      </c>
      <c r="N729" s="8" t="s">
        <v>843</v>
      </c>
      <c r="O729" s="23">
        <v>1580839.21</v>
      </c>
      <c r="P729" s="23">
        <v>241775.37</v>
      </c>
      <c r="Q729" s="23">
        <v>37196.26</v>
      </c>
      <c r="R729" s="23">
        <v>0</v>
      </c>
      <c r="S729" s="23">
        <v>51269.13</v>
      </c>
      <c r="T729" s="23">
        <f t="shared" si="24"/>
        <v>1911079.97</v>
      </c>
      <c r="U729" s="39" t="s">
        <v>1639</v>
      </c>
      <c r="V729" s="18">
        <v>0</v>
      </c>
      <c r="W729" s="23">
        <v>51190.22</v>
      </c>
      <c r="X729" s="23">
        <v>7829.09</v>
      </c>
    </row>
    <row r="730" spans="1:24" x14ac:dyDescent="0.25">
      <c r="A730" s="8">
        <v>35</v>
      </c>
      <c r="B730" s="8" t="s">
        <v>1455</v>
      </c>
      <c r="C730" s="168">
        <v>127405</v>
      </c>
      <c r="D730" s="79" t="s">
        <v>15447</v>
      </c>
      <c r="E730" s="79" t="s">
        <v>1679</v>
      </c>
      <c r="F730" s="71" t="s">
        <v>15448</v>
      </c>
      <c r="G730" s="9">
        <v>43258</v>
      </c>
      <c r="H730" s="9">
        <v>44834</v>
      </c>
      <c r="I730" s="10">
        <v>0.97500528755853277</v>
      </c>
      <c r="J730" s="8" t="s">
        <v>1623</v>
      </c>
      <c r="K730" s="8" t="s">
        <v>1619</v>
      </c>
      <c r="L730" s="8" t="s">
        <v>1619</v>
      </c>
      <c r="M730" s="8" t="s">
        <v>229</v>
      </c>
      <c r="N730" s="8" t="s">
        <v>843</v>
      </c>
      <c r="O730" s="23">
        <v>6693297.8799999999</v>
      </c>
      <c r="P730" s="23">
        <v>1023679.82</v>
      </c>
      <c r="Q730" s="23">
        <v>157490.39000000001</v>
      </c>
      <c r="R730" s="23">
        <v>0</v>
      </c>
      <c r="S730" s="23">
        <v>40337.910000000003</v>
      </c>
      <c r="T730" s="23">
        <f t="shared" si="24"/>
        <v>7914806</v>
      </c>
      <c r="U730" s="39" t="s">
        <v>1639</v>
      </c>
      <c r="V730" s="18">
        <v>0</v>
      </c>
      <c r="W730" s="23">
        <v>49078.35</v>
      </c>
      <c r="X730" s="23">
        <v>7505.1</v>
      </c>
    </row>
    <row r="731" spans="1:24" x14ac:dyDescent="0.25">
      <c r="A731" s="8">
        <v>36</v>
      </c>
      <c r="B731" s="8" t="s">
        <v>5784</v>
      </c>
      <c r="C731" s="168">
        <v>127272</v>
      </c>
      <c r="D731" s="79" t="s">
        <v>15449</v>
      </c>
      <c r="E731" s="79" t="s">
        <v>1679</v>
      </c>
      <c r="F731" s="71" t="s">
        <v>15450</v>
      </c>
      <c r="G731" s="9">
        <v>42827</v>
      </c>
      <c r="H731" s="9">
        <v>44408</v>
      </c>
      <c r="I731" s="10">
        <v>0.97999999917058056</v>
      </c>
      <c r="J731" s="8" t="s">
        <v>1623</v>
      </c>
      <c r="K731" s="8" t="s">
        <v>1619</v>
      </c>
      <c r="L731" s="8" t="s">
        <v>1619</v>
      </c>
      <c r="M731" s="8" t="s">
        <v>229</v>
      </c>
      <c r="N731" s="8" t="s">
        <v>843</v>
      </c>
      <c r="O731" s="23">
        <v>8198503.8200000003</v>
      </c>
      <c r="P731" s="23">
        <v>1253888.8</v>
      </c>
      <c r="Q731" s="23">
        <v>192905.98</v>
      </c>
      <c r="R731" s="23">
        <v>0</v>
      </c>
      <c r="S731" s="23">
        <v>0</v>
      </c>
      <c r="T731" s="23">
        <f t="shared" si="24"/>
        <v>9645298.6000000015</v>
      </c>
      <c r="U731" s="39" t="s">
        <v>1639</v>
      </c>
      <c r="V731" s="18">
        <v>0</v>
      </c>
      <c r="W731" s="23">
        <v>63061.34</v>
      </c>
      <c r="X731" s="23">
        <v>9644.67</v>
      </c>
    </row>
    <row r="732" spans="1:24" s="166" customFormat="1" x14ac:dyDescent="0.25">
      <c r="A732" s="8">
        <v>37</v>
      </c>
      <c r="B732" s="8" t="s">
        <v>5784</v>
      </c>
      <c r="C732" s="168">
        <v>126925</v>
      </c>
      <c r="D732" s="79" t="s">
        <v>14964</v>
      </c>
      <c r="E732" s="79" t="s">
        <v>1679</v>
      </c>
      <c r="F732" s="71" t="s">
        <v>14965</v>
      </c>
      <c r="G732" s="9">
        <v>43858</v>
      </c>
      <c r="H732" s="9">
        <v>44530</v>
      </c>
      <c r="I732" s="10">
        <v>0.9799999916278973</v>
      </c>
      <c r="J732" s="8" t="s">
        <v>1623</v>
      </c>
      <c r="K732" s="8" t="s">
        <v>1619</v>
      </c>
      <c r="L732" s="8" t="s">
        <v>1619</v>
      </c>
      <c r="M732" s="8" t="s">
        <v>229</v>
      </c>
      <c r="N732" s="8" t="s">
        <v>843</v>
      </c>
      <c r="O732" s="23">
        <v>1421387.27</v>
      </c>
      <c r="P732" s="23">
        <v>217388.61</v>
      </c>
      <c r="Q732" s="23">
        <v>33444.42</v>
      </c>
      <c r="R732" s="23">
        <v>0</v>
      </c>
      <c r="S732" s="23">
        <v>0</v>
      </c>
      <c r="T732" s="23">
        <f t="shared" si="24"/>
        <v>1672220.2999999998</v>
      </c>
      <c r="U732" s="39" t="s">
        <v>1639</v>
      </c>
      <c r="V732" s="18">
        <v>0</v>
      </c>
      <c r="W732" s="23">
        <v>62893</v>
      </c>
      <c r="X732" s="23">
        <v>9618.92</v>
      </c>
    </row>
    <row r="733" spans="1:24" s="166" customFormat="1" x14ac:dyDescent="0.25">
      <c r="A733" s="8">
        <v>38</v>
      </c>
      <c r="B733" s="8" t="s">
        <v>5784</v>
      </c>
      <c r="C733" s="168">
        <v>128856</v>
      </c>
      <c r="D733" s="79" t="s">
        <v>14966</v>
      </c>
      <c r="E733" s="79" t="s">
        <v>1679</v>
      </c>
      <c r="F733" s="71" t="s">
        <v>14967</v>
      </c>
      <c r="G733" s="9">
        <v>43858</v>
      </c>
      <c r="H733" s="9">
        <v>45169</v>
      </c>
      <c r="I733" s="10">
        <v>0.41450059971653208</v>
      </c>
      <c r="J733" s="8" t="s">
        <v>1623</v>
      </c>
      <c r="K733" s="8" t="s">
        <v>1619</v>
      </c>
      <c r="L733" s="8" t="s">
        <v>1619</v>
      </c>
      <c r="M733" s="8" t="s">
        <v>229</v>
      </c>
      <c r="N733" s="8" t="s">
        <v>843</v>
      </c>
      <c r="O733" s="23">
        <v>2171081.2200000002</v>
      </c>
      <c r="P733" s="23">
        <v>332047.71999999997</v>
      </c>
      <c r="Q733" s="23">
        <v>51084.26</v>
      </c>
      <c r="R733" s="23">
        <v>0</v>
      </c>
      <c r="S733" s="23">
        <v>3484689.86</v>
      </c>
      <c r="T733" s="23">
        <f t="shared" si="24"/>
        <v>6038903.0600000005</v>
      </c>
      <c r="U733" s="39" t="s">
        <v>1639</v>
      </c>
      <c r="V733" s="18">
        <v>0</v>
      </c>
      <c r="W733" s="23">
        <v>41232.879999999997</v>
      </c>
      <c r="X733" s="23">
        <v>6306.2</v>
      </c>
    </row>
    <row r="734" spans="1:24" s="166" customFormat="1" x14ac:dyDescent="0.25">
      <c r="A734" s="8">
        <v>39</v>
      </c>
      <c r="B734" s="8" t="s">
        <v>486</v>
      </c>
      <c r="C734" s="168">
        <v>116726</v>
      </c>
      <c r="D734" s="79" t="s">
        <v>1687</v>
      </c>
      <c r="E734" s="79" t="s">
        <v>1688</v>
      </c>
      <c r="F734" s="71" t="s">
        <v>1689</v>
      </c>
      <c r="G734" s="9">
        <v>43056</v>
      </c>
      <c r="H734" s="9">
        <v>44302</v>
      </c>
      <c r="I734" s="10">
        <v>0.97626136428780608</v>
      </c>
      <c r="J734" s="8" t="s">
        <v>1623</v>
      </c>
      <c r="K734" s="8" t="s">
        <v>1619</v>
      </c>
      <c r="L734" s="8" t="s">
        <v>1619</v>
      </c>
      <c r="M734" s="8" t="s">
        <v>516</v>
      </c>
      <c r="N734" s="8" t="s">
        <v>490</v>
      </c>
      <c r="O734" s="23">
        <v>18222903.010000002</v>
      </c>
      <c r="P734" s="23">
        <v>3215806.41</v>
      </c>
      <c r="Q734" s="23">
        <v>437524.68</v>
      </c>
      <c r="R734" s="23">
        <v>0</v>
      </c>
      <c r="S734" s="23">
        <v>83776</v>
      </c>
      <c r="T734" s="23">
        <f t="shared" si="24"/>
        <v>21960010.100000001</v>
      </c>
      <c r="U734" s="39" t="s">
        <v>1639</v>
      </c>
      <c r="V734" s="18">
        <v>1</v>
      </c>
      <c r="W734" s="23">
        <v>12827688.970000001</v>
      </c>
      <c r="X734" s="23">
        <v>2263709.79</v>
      </c>
    </row>
    <row r="735" spans="1:24" s="166" customFormat="1" x14ac:dyDescent="0.25">
      <c r="A735" s="8">
        <v>40</v>
      </c>
      <c r="B735" s="8" t="s">
        <v>486</v>
      </c>
      <c r="C735" s="168">
        <v>116216</v>
      </c>
      <c r="D735" s="79" t="s">
        <v>1690</v>
      </c>
      <c r="E735" s="79" t="s">
        <v>1679</v>
      </c>
      <c r="F735" s="71" t="s">
        <v>1691</v>
      </c>
      <c r="G735" s="9">
        <v>42522</v>
      </c>
      <c r="H735" s="9">
        <v>44773</v>
      </c>
      <c r="I735" s="10">
        <v>0.82607297819550141</v>
      </c>
      <c r="J735" s="8" t="s">
        <v>1623</v>
      </c>
      <c r="K735" s="8" t="s">
        <v>1619</v>
      </c>
      <c r="L735" s="8" t="s">
        <v>1619</v>
      </c>
      <c r="M735" s="8" t="s">
        <v>516</v>
      </c>
      <c r="N735" s="8" t="s">
        <v>490</v>
      </c>
      <c r="O735" s="23">
        <v>15262564.869999999</v>
      </c>
      <c r="P735" s="23">
        <v>2334274.63</v>
      </c>
      <c r="Q735" s="23">
        <v>359119.17</v>
      </c>
      <c r="R735" s="23">
        <v>0</v>
      </c>
      <c r="S735" s="23">
        <v>3345839.07</v>
      </c>
      <c r="T735" s="23">
        <f t="shared" si="24"/>
        <v>21301797.740000002</v>
      </c>
      <c r="U735" s="39" t="s">
        <v>1639</v>
      </c>
      <c r="V735" s="18">
        <v>0</v>
      </c>
      <c r="W735" s="23">
        <v>127457.13</v>
      </c>
      <c r="X735" s="23">
        <v>19493.439999999999</v>
      </c>
    </row>
    <row r="736" spans="1:24" s="166" customFormat="1" x14ac:dyDescent="0.25">
      <c r="A736" s="8">
        <v>41</v>
      </c>
      <c r="B736" s="8" t="s">
        <v>1692</v>
      </c>
      <c r="C736" s="168">
        <v>118085</v>
      </c>
      <c r="D736" s="79" t="s">
        <v>1693</v>
      </c>
      <c r="E736" s="79" t="s">
        <v>1694</v>
      </c>
      <c r="F736" s="71" t="s">
        <v>13127</v>
      </c>
      <c r="G736" s="9">
        <v>42248</v>
      </c>
      <c r="H736" s="9">
        <v>44286</v>
      </c>
      <c r="I736" s="10">
        <v>0.96962198341538286</v>
      </c>
      <c r="J736" s="8" t="s">
        <v>1623</v>
      </c>
      <c r="K736" s="8" t="s">
        <v>1619</v>
      </c>
      <c r="L736" s="8" t="s">
        <v>1619</v>
      </c>
      <c r="M736" s="8" t="s">
        <v>229</v>
      </c>
      <c r="N736" s="8" t="s">
        <v>356</v>
      </c>
      <c r="O736" s="23">
        <v>78624996.530000001</v>
      </c>
      <c r="P736" s="23">
        <v>12024999.390000001</v>
      </c>
      <c r="Q736" s="23">
        <v>1850000</v>
      </c>
      <c r="R736" s="23">
        <v>0</v>
      </c>
      <c r="S736" s="23">
        <v>990041.92</v>
      </c>
      <c r="T736" s="23">
        <f t="shared" si="24"/>
        <v>93490037.840000004</v>
      </c>
      <c r="U736" s="39" t="s">
        <v>1639</v>
      </c>
      <c r="V736" s="18">
        <v>2</v>
      </c>
      <c r="W736" s="23">
        <v>823792.58</v>
      </c>
      <c r="X736" s="23">
        <v>125991.79</v>
      </c>
    </row>
    <row r="737" spans="1:24" s="166" customFormat="1" x14ac:dyDescent="0.25">
      <c r="A737" s="8">
        <v>42</v>
      </c>
      <c r="B737" s="8" t="s">
        <v>1695</v>
      </c>
      <c r="C737" s="168">
        <v>117724</v>
      </c>
      <c r="D737" s="79" t="s">
        <v>1696</v>
      </c>
      <c r="E737" s="79" t="s">
        <v>1697</v>
      </c>
      <c r="F737" s="71" t="s">
        <v>1698</v>
      </c>
      <c r="G737" s="9">
        <v>42192</v>
      </c>
      <c r="H737" s="9">
        <v>44500</v>
      </c>
      <c r="I737" s="10">
        <v>0.94890950455751855</v>
      </c>
      <c r="J737" s="8" t="s">
        <v>1623</v>
      </c>
      <c r="K737" s="8" t="s">
        <v>1619</v>
      </c>
      <c r="L737" s="8" t="s">
        <v>1619</v>
      </c>
      <c r="M737" s="8" t="s">
        <v>229</v>
      </c>
      <c r="N737" s="8" t="s">
        <v>356</v>
      </c>
      <c r="O737" s="23">
        <v>35110725.43</v>
      </c>
      <c r="P737" s="23">
        <v>5369870.5700000003</v>
      </c>
      <c r="Q737" s="23">
        <v>826139.81</v>
      </c>
      <c r="R737" s="23">
        <v>0</v>
      </c>
      <c r="S737" s="23">
        <v>1353387</v>
      </c>
      <c r="T737" s="23">
        <f t="shared" si="24"/>
        <v>42660122.810000002</v>
      </c>
      <c r="U737" s="39" t="s">
        <v>1639</v>
      </c>
      <c r="V737" s="18">
        <v>0</v>
      </c>
      <c r="W737" s="23">
        <v>41969.33</v>
      </c>
      <c r="X737" s="23">
        <v>6418.84</v>
      </c>
    </row>
    <row r="738" spans="1:24" s="166" customFormat="1" x14ac:dyDescent="0.25">
      <c r="A738" s="8">
        <v>43</v>
      </c>
      <c r="B738" s="8" t="s">
        <v>14968</v>
      </c>
      <c r="C738" s="168">
        <v>125336</v>
      </c>
      <c r="D738" s="79" t="s">
        <v>1699</v>
      </c>
      <c r="E738" s="79" t="s">
        <v>1700</v>
      </c>
      <c r="F738" s="71" t="s">
        <v>1701</v>
      </c>
      <c r="G738" s="9">
        <v>41640</v>
      </c>
      <c r="H738" s="9">
        <v>44347</v>
      </c>
      <c r="I738" s="10">
        <v>0.97518409661686367</v>
      </c>
      <c r="J738" s="8" t="s">
        <v>1623</v>
      </c>
      <c r="K738" s="8" t="s">
        <v>1619</v>
      </c>
      <c r="L738" s="8" t="s">
        <v>1619</v>
      </c>
      <c r="M738" s="8" t="s">
        <v>229</v>
      </c>
      <c r="N738" s="8" t="s">
        <v>379</v>
      </c>
      <c r="O738" s="23">
        <v>21691419.27</v>
      </c>
      <c r="P738" s="23">
        <v>8676567.5500000007</v>
      </c>
      <c r="Q738" s="23">
        <v>619754.93999999994</v>
      </c>
      <c r="R738" s="23">
        <v>0</v>
      </c>
      <c r="S738" s="23">
        <v>153031.48000000001</v>
      </c>
      <c r="T738" s="23">
        <f t="shared" si="24"/>
        <v>31140773.240000002</v>
      </c>
      <c r="U738" s="39" t="s">
        <v>1639</v>
      </c>
      <c r="V738" s="18">
        <v>0</v>
      </c>
      <c r="W738" s="23">
        <v>16196779.810000001</v>
      </c>
      <c r="X738" s="23">
        <v>6478711.8700000001</v>
      </c>
    </row>
    <row r="739" spans="1:24" s="166" customFormat="1" x14ac:dyDescent="0.25">
      <c r="A739" s="8">
        <v>44</v>
      </c>
      <c r="B739" s="8" t="s">
        <v>14969</v>
      </c>
      <c r="C739" s="168">
        <v>125456</v>
      </c>
      <c r="D739" s="79" t="s">
        <v>1702</v>
      </c>
      <c r="E739" s="79" t="s">
        <v>1703</v>
      </c>
      <c r="F739" s="71" t="s">
        <v>1704</v>
      </c>
      <c r="G739" s="9">
        <v>43374</v>
      </c>
      <c r="H739" s="9">
        <v>44834</v>
      </c>
      <c r="I739" s="10">
        <v>0.69999999978868888</v>
      </c>
      <c r="J739" s="8" t="s">
        <v>1623</v>
      </c>
      <c r="K739" s="8" t="s">
        <v>1619</v>
      </c>
      <c r="L739" s="8" t="s">
        <v>1619</v>
      </c>
      <c r="M739" s="8" t="s">
        <v>229</v>
      </c>
      <c r="N739" s="8" t="s">
        <v>379</v>
      </c>
      <c r="O739" s="23">
        <v>53002427.560000002</v>
      </c>
      <c r="P739" s="23">
        <v>0</v>
      </c>
      <c r="Q739" s="23">
        <v>22715326.120000001</v>
      </c>
      <c r="R739" s="23">
        <v>0</v>
      </c>
      <c r="S739" s="23">
        <v>0</v>
      </c>
      <c r="T739" s="23">
        <f t="shared" si="24"/>
        <v>75717753.680000007</v>
      </c>
      <c r="U739" s="39" t="s">
        <v>1639</v>
      </c>
      <c r="V739" s="18">
        <v>1</v>
      </c>
      <c r="W739" s="23">
        <v>40280358.359999999</v>
      </c>
      <c r="X739" s="23">
        <v>0</v>
      </c>
    </row>
    <row r="740" spans="1:24" s="166" customFormat="1" x14ac:dyDescent="0.25">
      <c r="A740" s="8">
        <v>45</v>
      </c>
      <c r="B740" s="8" t="s">
        <v>9607</v>
      </c>
      <c r="C740" s="168">
        <v>125335</v>
      </c>
      <c r="D740" s="79" t="s">
        <v>1705</v>
      </c>
      <c r="E740" s="79" t="s">
        <v>1706</v>
      </c>
      <c r="F740" s="71" t="s">
        <v>1701</v>
      </c>
      <c r="G740" s="9">
        <v>41640</v>
      </c>
      <c r="H740" s="9">
        <v>44316</v>
      </c>
      <c r="I740" s="10">
        <v>0.97999810109664576</v>
      </c>
      <c r="J740" s="8" t="s">
        <v>1623</v>
      </c>
      <c r="K740" s="8" t="s">
        <v>1619</v>
      </c>
      <c r="L740" s="8" t="s">
        <v>1619</v>
      </c>
      <c r="M740" s="8" t="s">
        <v>229</v>
      </c>
      <c r="N740" s="8" t="s">
        <v>379</v>
      </c>
      <c r="O740" s="23">
        <v>72451364.989999995</v>
      </c>
      <c r="P740" s="23">
        <v>28980349.460000001</v>
      </c>
      <c r="Q740" s="23">
        <v>2070235.54</v>
      </c>
      <c r="R740" s="23">
        <v>0</v>
      </c>
      <c r="S740" s="23">
        <v>0</v>
      </c>
      <c r="T740" s="23">
        <f t="shared" si="24"/>
        <v>103501949.98999999</v>
      </c>
      <c r="U740" s="39" t="s">
        <v>1639</v>
      </c>
      <c r="V740" s="18">
        <v>1</v>
      </c>
      <c r="W740" s="23">
        <v>60211446.020000003</v>
      </c>
      <c r="X740" s="23">
        <v>24084381.91</v>
      </c>
    </row>
    <row r="741" spans="1:24" s="166" customFormat="1" x14ac:dyDescent="0.25">
      <c r="A741" s="8">
        <v>46</v>
      </c>
      <c r="B741" s="8" t="s">
        <v>9607</v>
      </c>
      <c r="C741" s="168">
        <v>125221</v>
      </c>
      <c r="D741" s="79" t="s">
        <v>1707</v>
      </c>
      <c r="E741" s="79" t="s">
        <v>1700</v>
      </c>
      <c r="F741" s="71" t="s">
        <v>1701</v>
      </c>
      <c r="G741" s="9">
        <v>41883</v>
      </c>
      <c r="H741" s="9">
        <v>44316</v>
      </c>
      <c r="I741" s="10">
        <v>0.70000000053075651</v>
      </c>
      <c r="J741" s="8" t="s">
        <v>1623</v>
      </c>
      <c r="K741" s="8" t="s">
        <v>1619</v>
      </c>
      <c r="L741" s="8" t="s">
        <v>1619</v>
      </c>
      <c r="M741" s="8" t="s">
        <v>229</v>
      </c>
      <c r="N741" s="8" t="s">
        <v>379</v>
      </c>
      <c r="O741" s="23">
        <v>7913233.6699999999</v>
      </c>
      <c r="P741" s="23">
        <v>0</v>
      </c>
      <c r="Q741" s="23">
        <v>3391385.85</v>
      </c>
      <c r="R741" s="23">
        <v>0</v>
      </c>
      <c r="S741" s="23">
        <v>0</v>
      </c>
      <c r="T741" s="23">
        <f t="shared" si="24"/>
        <v>11304619.52</v>
      </c>
      <c r="U741" s="39" t="s">
        <v>1639</v>
      </c>
      <c r="V741" s="18">
        <v>1</v>
      </c>
      <c r="W741" s="23">
        <v>7047602.9199999999</v>
      </c>
      <c r="X741" s="23">
        <v>0</v>
      </c>
    </row>
    <row r="742" spans="1:24" s="166" customFormat="1" x14ac:dyDescent="0.25">
      <c r="A742" s="8">
        <v>47</v>
      </c>
      <c r="B742" s="8" t="s">
        <v>9607</v>
      </c>
      <c r="C742" s="168">
        <v>120426</v>
      </c>
      <c r="D742" s="79" t="s">
        <v>1708</v>
      </c>
      <c r="E742" s="79" t="s">
        <v>1709</v>
      </c>
      <c r="F742" s="71" t="s">
        <v>1710</v>
      </c>
      <c r="G742" s="9">
        <v>43026</v>
      </c>
      <c r="H742" s="9">
        <v>44712</v>
      </c>
      <c r="I742" s="10">
        <v>0.97999999860050324</v>
      </c>
      <c r="J742" s="8" t="s">
        <v>1623</v>
      </c>
      <c r="K742" s="8" t="s">
        <v>1619</v>
      </c>
      <c r="L742" s="8" t="s">
        <v>1619</v>
      </c>
      <c r="M742" s="8" t="s">
        <v>229</v>
      </c>
      <c r="N742" s="8" t="s">
        <v>379</v>
      </c>
      <c r="O742" s="23">
        <v>4201510.3099999996</v>
      </c>
      <c r="P742" s="23">
        <v>1680604.11</v>
      </c>
      <c r="Q742" s="23">
        <v>120043.16</v>
      </c>
      <c r="R742" s="23">
        <v>0</v>
      </c>
      <c r="S742" s="23">
        <v>0</v>
      </c>
      <c r="T742" s="23">
        <f t="shared" si="24"/>
        <v>6002157.5800000001</v>
      </c>
      <c r="U742" s="39" t="s">
        <v>1639</v>
      </c>
      <c r="V742" s="18">
        <v>1</v>
      </c>
      <c r="W742" s="23">
        <v>40389.089999999997</v>
      </c>
      <c r="X742" s="23">
        <v>16155.63</v>
      </c>
    </row>
    <row r="743" spans="1:24" s="166" customFormat="1" x14ac:dyDescent="0.25">
      <c r="A743" s="8">
        <v>48</v>
      </c>
      <c r="B743" s="8" t="s">
        <v>14980</v>
      </c>
      <c r="C743" s="168">
        <v>127701</v>
      </c>
      <c r="D743" s="79" t="s">
        <v>15451</v>
      </c>
      <c r="E743" s="79" t="s">
        <v>15452</v>
      </c>
      <c r="F743" s="71" t="s">
        <v>15453</v>
      </c>
      <c r="G743" s="9">
        <v>43405</v>
      </c>
      <c r="H743" s="9">
        <v>44651</v>
      </c>
      <c r="I743" s="10">
        <v>0.98000000095021944</v>
      </c>
      <c r="J743" s="8" t="s">
        <v>1623</v>
      </c>
      <c r="K743" s="8" t="s">
        <v>1619</v>
      </c>
      <c r="L743" s="8" t="s">
        <v>15454</v>
      </c>
      <c r="M743" s="8" t="s">
        <v>229</v>
      </c>
      <c r="N743" s="8" t="s">
        <v>379</v>
      </c>
      <c r="O743" s="23">
        <v>3094022.2</v>
      </c>
      <c r="P743" s="23">
        <v>1237608.8799999999</v>
      </c>
      <c r="Q743" s="23">
        <v>88400.63</v>
      </c>
      <c r="R743" s="23">
        <v>0</v>
      </c>
      <c r="S743" s="23">
        <v>0</v>
      </c>
      <c r="T743" s="23">
        <f t="shared" si="24"/>
        <v>4420031.71</v>
      </c>
      <c r="U743" s="39" t="s">
        <v>1639</v>
      </c>
      <c r="V743" s="18">
        <v>0</v>
      </c>
      <c r="W743" s="23">
        <v>44137.8</v>
      </c>
      <c r="X743" s="23">
        <v>17655.099999999999</v>
      </c>
    </row>
    <row r="744" spans="1:24" s="166" customFormat="1" x14ac:dyDescent="0.25">
      <c r="A744" s="8">
        <v>49</v>
      </c>
      <c r="B744" s="8" t="s">
        <v>1982</v>
      </c>
      <c r="C744" s="168">
        <v>122279</v>
      </c>
      <c r="D744" s="79" t="s">
        <v>16680</v>
      </c>
      <c r="E744" s="79" t="s">
        <v>1679</v>
      </c>
      <c r="F744" s="71" t="s">
        <v>16681</v>
      </c>
      <c r="G744" s="9">
        <v>42901</v>
      </c>
      <c r="H744" s="9">
        <v>44620</v>
      </c>
      <c r="I744" s="10">
        <v>0.97999999802427318</v>
      </c>
      <c r="J744" s="8" t="s">
        <v>1623</v>
      </c>
      <c r="K744" s="8" t="s">
        <v>1619</v>
      </c>
      <c r="L744" s="8" t="s">
        <v>15454</v>
      </c>
      <c r="M744" s="8" t="s">
        <v>229</v>
      </c>
      <c r="N744" s="8" t="s">
        <v>368</v>
      </c>
      <c r="O744" s="23">
        <v>3183638.57</v>
      </c>
      <c r="P744" s="23">
        <v>486909.41</v>
      </c>
      <c r="Q744" s="23">
        <v>74909.149999999994</v>
      </c>
      <c r="R744" s="23">
        <v>0</v>
      </c>
      <c r="S744" s="23">
        <v>0</v>
      </c>
      <c r="T744" s="23">
        <f t="shared" si="24"/>
        <v>3745457.13</v>
      </c>
      <c r="U744" s="39" t="s">
        <v>1639</v>
      </c>
      <c r="V744" s="18">
        <v>0</v>
      </c>
      <c r="W744" s="23">
        <v>0</v>
      </c>
      <c r="X744" s="23">
        <v>0</v>
      </c>
    </row>
    <row r="745" spans="1:24" s="166" customFormat="1" x14ac:dyDescent="0.25">
      <c r="A745" s="8">
        <v>50</v>
      </c>
      <c r="B745" s="8" t="s">
        <v>14983</v>
      </c>
      <c r="C745" s="168">
        <v>125976</v>
      </c>
      <c r="D745" s="79" t="s">
        <v>16682</v>
      </c>
      <c r="E745" s="79" t="s">
        <v>16683</v>
      </c>
      <c r="F745" s="71" t="s">
        <v>16684</v>
      </c>
      <c r="G745" s="9">
        <v>43252</v>
      </c>
      <c r="H745" s="9">
        <v>45138</v>
      </c>
      <c r="I745" s="10">
        <v>0.92251713142159653</v>
      </c>
      <c r="J745" s="8" t="s">
        <v>1623</v>
      </c>
      <c r="K745" s="8" t="s">
        <v>1619</v>
      </c>
      <c r="L745" s="8" t="s">
        <v>16685</v>
      </c>
      <c r="M745" s="8" t="s">
        <v>229</v>
      </c>
      <c r="N745" s="8" t="s">
        <v>2537</v>
      </c>
      <c r="O745" s="23">
        <v>12768017.52</v>
      </c>
      <c r="P745" s="23">
        <v>1952755.58</v>
      </c>
      <c r="Q745" s="23">
        <v>300423.95</v>
      </c>
      <c r="R745" s="23">
        <v>0</v>
      </c>
      <c r="S745" s="23">
        <v>935984.23</v>
      </c>
      <c r="T745" s="23">
        <f t="shared" si="24"/>
        <v>15957181.279999999</v>
      </c>
      <c r="U745" s="39" t="s">
        <v>1639</v>
      </c>
      <c r="V745" s="18">
        <v>0</v>
      </c>
      <c r="W745" s="23">
        <v>0</v>
      </c>
      <c r="X745" s="23">
        <v>0</v>
      </c>
    </row>
    <row r="746" spans="1:24" x14ac:dyDescent="0.25">
      <c r="A746" s="16"/>
      <c r="B746" s="139" t="s">
        <v>1711</v>
      </c>
      <c r="C746" s="16"/>
      <c r="D746" s="50"/>
      <c r="E746" s="50"/>
      <c r="F746" s="50"/>
      <c r="G746" s="43"/>
      <c r="H746" s="43"/>
      <c r="I746" s="44"/>
      <c r="J746" s="16"/>
      <c r="K746" s="16"/>
      <c r="L746" s="16"/>
      <c r="M746" s="16"/>
      <c r="N746" s="16"/>
      <c r="O746" s="164">
        <f t="shared" ref="O746:T746" si="25">SUM(O696:O745)</f>
        <v>582218462.64999998</v>
      </c>
      <c r="P746" s="164">
        <f t="shared" si="25"/>
        <v>105874623.82999998</v>
      </c>
      <c r="Q746" s="164">
        <f t="shared" si="25"/>
        <v>51369028.280000009</v>
      </c>
      <c r="R746" s="164">
        <f t="shared" si="25"/>
        <v>0</v>
      </c>
      <c r="S746" s="164">
        <f t="shared" si="25"/>
        <v>36142843.459999993</v>
      </c>
      <c r="T746" s="164">
        <f t="shared" si="25"/>
        <v>775604958.22000003</v>
      </c>
      <c r="U746" s="164"/>
      <c r="V746" s="164"/>
      <c r="W746" s="164">
        <f>SUM(W696:W745)</f>
        <v>154830288.84999999</v>
      </c>
      <c r="X746" s="164">
        <f>SUM(X696:X745)</f>
        <v>36024385.270000003</v>
      </c>
    </row>
    <row r="747" spans="1:24" x14ac:dyDescent="0.25">
      <c r="A747" s="8"/>
      <c r="B747" s="40" t="s">
        <v>1712</v>
      </c>
      <c r="C747" s="8"/>
      <c r="D747" s="70"/>
      <c r="E747" s="70"/>
      <c r="F747" s="71"/>
      <c r="G747" s="9"/>
      <c r="H747" s="9"/>
      <c r="I747" s="10"/>
      <c r="J747" s="8"/>
      <c r="K747" s="8"/>
      <c r="L747" s="8"/>
      <c r="M747" s="8"/>
      <c r="N747" s="8"/>
      <c r="O747" s="23"/>
      <c r="P747" s="23"/>
      <c r="Q747" s="23"/>
      <c r="R747" s="23"/>
      <c r="S747" s="23"/>
      <c r="T747" s="23"/>
      <c r="U747" s="39"/>
      <c r="V747" s="18"/>
      <c r="W747" s="23"/>
      <c r="X747" s="23"/>
    </row>
    <row r="748" spans="1:24" x14ac:dyDescent="0.25">
      <c r="A748" s="8">
        <v>1</v>
      </c>
      <c r="B748" s="8" t="s">
        <v>55</v>
      </c>
      <c r="C748" s="72">
        <v>104665</v>
      </c>
      <c r="D748" s="70" t="s">
        <v>1713</v>
      </c>
      <c r="E748" s="70" t="s">
        <v>1714</v>
      </c>
      <c r="F748" s="71" t="s">
        <v>1715</v>
      </c>
      <c r="G748" s="9">
        <v>43131</v>
      </c>
      <c r="H748" s="9">
        <v>43616</v>
      </c>
      <c r="I748" s="10">
        <v>0.80000000414946404</v>
      </c>
      <c r="J748" s="8" t="s">
        <v>1623</v>
      </c>
      <c r="K748" s="8" t="s">
        <v>1712</v>
      </c>
      <c r="L748" s="8" t="s">
        <v>1712</v>
      </c>
      <c r="M748" s="8" t="s">
        <v>60</v>
      </c>
      <c r="N748" s="8" t="s">
        <v>61</v>
      </c>
      <c r="O748" s="23">
        <v>327753.17</v>
      </c>
      <c r="P748" s="23">
        <v>57838.8</v>
      </c>
      <c r="Q748" s="23">
        <v>96397.99</v>
      </c>
      <c r="R748" s="23">
        <v>0</v>
      </c>
      <c r="S748" s="23">
        <v>0</v>
      </c>
      <c r="T748" s="23">
        <f t="shared" si="24"/>
        <v>481989.95999999996</v>
      </c>
      <c r="U748" s="39" t="s">
        <v>1624</v>
      </c>
      <c r="V748" s="18">
        <v>1</v>
      </c>
      <c r="W748" s="23">
        <v>323647.37</v>
      </c>
      <c r="X748" s="23">
        <v>57114.239999999998</v>
      </c>
    </row>
    <row r="749" spans="1:24" x14ac:dyDescent="0.25">
      <c r="A749" s="8">
        <v>2</v>
      </c>
      <c r="B749" s="8" t="s">
        <v>55</v>
      </c>
      <c r="C749" s="72">
        <v>104473</v>
      </c>
      <c r="D749" s="70" t="s">
        <v>1716</v>
      </c>
      <c r="E749" s="70" t="s">
        <v>1717</v>
      </c>
      <c r="F749" s="71" t="s">
        <v>1718</v>
      </c>
      <c r="G749" s="9">
        <v>43068</v>
      </c>
      <c r="H749" s="9">
        <v>43404</v>
      </c>
      <c r="I749" s="10">
        <v>0.77331804039347041</v>
      </c>
      <c r="J749" s="8" t="s">
        <v>1623</v>
      </c>
      <c r="K749" s="8" t="s">
        <v>1712</v>
      </c>
      <c r="L749" s="8" t="s">
        <v>1712</v>
      </c>
      <c r="M749" s="8" t="s">
        <v>60</v>
      </c>
      <c r="N749" s="8" t="s">
        <v>61</v>
      </c>
      <c r="O749" s="23">
        <v>353025.06</v>
      </c>
      <c r="P749" s="23">
        <v>62298.54</v>
      </c>
      <c r="Q749" s="23">
        <v>103830.9</v>
      </c>
      <c r="R749" s="23">
        <v>0</v>
      </c>
      <c r="S749" s="23">
        <v>17912.5</v>
      </c>
      <c r="T749" s="23">
        <f t="shared" si="24"/>
        <v>537067</v>
      </c>
      <c r="U749" s="39" t="s">
        <v>1624</v>
      </c>
      <c r="V749" s="18">
        <v>0</v>
      </c>
      <c r="W749" s="23">
        <v>347269.45</v>
      </c>
      <c r="X749" s="23">
        <v>61282.85</v>
      </c>
    </row>
    <row r="750" spans="1:24" x14ac:dyDescent="0.25">
      <c r="A750" s="8">
        <v>3</v>
      </c>
      <c r="B750" s="8" t="s">
        <v>55</v>
      </c>
      <c r="C750" s="72">
        <v>104617</v>
      </c>
      <c r="D750" s="70" t="s">
        <v>1719</v>
      </c>
      <c r="E750" s="70" t="s">
        <v>1720</v>
      </c>
      <c r="F750" s="71" t="s">
        <v>1721</v>
      </c>
      <c r="G750" s="9">
        <v>43131</v>
      </c>
      <c r="H750" s="9">
        <v>43465</v>
      </c>
      <c r="I750" s="10">
        <v>0.67226890248498605</v>
      </c>
      <c r="J750" s="8" t="s">
        <v>1623</v>
      </c>
      <c r="K750" s="8" t="s">
        <v>1712</v>
      </c>
      <c r="L750" s="8" t="s">
        <v>1712</v>
      </c>
      <c r="M750" s="8" t="s">
        <v>60</v>
      </c>
      <c r="N750" s="8" t="s">
        <v>61</v>
      </c>
      <c r="O750" s="23">
        <v>756500</v>
      </c>
      <c r="P750" s="23">
        <v>133500</v>
      </c>
      <c r="Q750" s="23">
        <v>222500</v>
      </c>
      <c r="R750" s="23">
        <v>0</v>
      </c>
      <c r="S750" s="23">
        <v>211375.01</v>
      </c>
      <c r="T750" s="23">
        <f t="shared" si="24"/>
        <v>1323875.01</v>
      </c>
      <c r="U750" s="39" t="s">
        <v>1624</v>
      </c>
      <c r="V750" s="18">
        <v>0</v>
      </c>
      <c r="W750" s="23">
        <v>754572.2</v>
      </c>
      <c r="X750" s="23">
        <v>133159.79999999999</v>
      </c>
    </row>
    <row r="751" spans="1:24" x14ac:dyDescent="0.25">
      <c r="A751" s="8">
        <v>4</v>
      </c>
      <c r="B751" s="8" t="s">
        <v>55</v>
      </c>
      <c r="C751" s="72">
        <v>108695</v>
      </c>
      <c r="D751" s="70" t="s">
        <v>1722</v>
      </c>
      <c r="E751" s="70" t="s">
        <v>1723</v>
      </c>
      <c r="F751" s="71" t="s">
        <v>1724</v>
      </c>
      <c r="G751" s="9">
        <v>43178</v>
      </c>
      <c r="H751" s="9">
        <v>43555</v>
      </c>
      <c r="I751" s="10">
        <v>0.67226890756302526</v>
      </c>
      <c r="J751" s="8" t="s">
        <v>1623</v>
      </c>
      <c r="K751" s="8" t="s">
        <v>1712</v>
      </c>
      <c r="L751" s="8" t="s">
        <v>1712</v>
      </c>
      <c r="M751" s="8" t="s">
        <v>60</v>
      </c>
      <c r="N751" s="8" t="s">
        <v>61</v>
      </c>
      <c r="O751" s="23">
        <v>739296</v>
      </c>
      <c r="P751" s="23">
        <v>130464</v>
      </c>
      <c r="Q751" s="23">
        <v>217440</v>
      </c>
      <c r="R751" s="23">
        <v>0</v>
      </c>
      <c r="S751" s="23">
        <v>206568</v>
      </c>
      <c r="T751" s="23">
        <f t="shared" si="24"/>
        <v>1293768</v>
      </c>
      <c r="U751" s="39" t="s">
        <v>1624</v>
      </c>
      <c r="V751" s="18">
        <v>1</v>
      </c>
      <c r="W751" s="23">
        <v>739296</v>
      </c>
      <c r="X751" s="23">
        <v>130463.99</v>
      </c>
    </row>
    <row r="752" spans="1:24" x14ac:dyDescent="0.25">
      <c r="A752" s="8">
        <v>5</v>
      </c>
      <c r="B752" s="8" t="s">
        <v>55</v>
      </c>
      <c r="C752" s="72">
        <v>102387</v>
      </c>
      <c r="D752" s="70" t="s">
        <v>1725</v>
      </c>
      <c r="E752" s="70" t="s">
        <v>1726</v>
      </c>
      <c r="F752" s="71" t="s">
        <v>1727</v>
      </c>
      <c r="G752" s="9">
        <v>43019</v>
      </c>
      <c r="H752" s="9">
        <v>43312</v>
      </c>
      <c r="I752" s="10">
        <v>0.67226890756302526</v>
      </c>
      <c r="J752" s="8" t="s">
        <v>1623</v>
      </c>
      <c r="K752" s="8" t="s">
        <v>1712</v>
      </c>
      <c r="L752" s="8" t="s">
        <v>1712</v>
      </c>
      <c r="M752" s="8" t="s">
        <v>60</v>
      </c>
      <c r="N752" s="8" t="s">
        <v>61</v>
      </c>
      <c r="O752" s="23">
        <v>734400</v>
      </c>
      <c r="P752" s="23">
        <v>129600</v>
      </c>
      <c r="Q752" s="23">
        <v>216000</v>
      </c>
      <c r="R752" s="23">
        <v>0</v>
      </c>
      <c r="S752" s="23">
        <v>205200</v>
      </c>
      <c r="T752" s="23">
        <f t="shared" si="24"/>
        <v>1285200</v>
      </c>
      <c r="U752" s="39" t="s">
        <v>1624</v>
      </c>
      <c r="V752" s="18">
        <v>0</v>
      </c>
      <c r="W752" s="23">
        <v>733548.89</v>
      </c>
      <c r="X752" s="23">
        <v>129449.81</v>
      </c>
    </row>
    <row r="753" spans="1:24" x14ac:dyDescent="0.25">
      <c r="A753" s="8">
        <v>6</v>
      </c>
      <c r="B753" s="8" t="s">
        <v>55</v>
      </c>
      <c r="C753" s="72">
        <v>104315</v>
      </c>
      <c r="D753" s="70" t="s">
        <v>1728</v>
      </c>
      <c r="E753" s="70" t="s">
        <v>1729</v>
      </c>
      <c r="F753" s="71" t="s">
        <v>1730</v>
      </c>
      <c r="G753" s="9">
        <v>43130</v>
      </c>
      <c r="H753" s="9">
        <v>43312</v>
      </c>
      <c r="I753" s="10">
        <v>0.67212311302816941</v>
      </c>
      <c r="J753" s="8" t="s">
        <v>1623</v>
      </c>
      <c r="K753" s="8" t="s">
        <v>1712</v>
      </c>
      <c r="L753" s="8" t="s">
        <v>1712</v>
      </c>
      <c r="M753" s="8" t="s">
        <v>60</v>
      </c>
      <c r="N753" s="8" t="s">
        <v>61</v>
      </c>
      <c r="O753" s="23">
        <v>296408.45</v>
      </c>
      <c r="P753" s="23">
        <v>52307.37</v>
      </c>
      <c r="Q753" s="23">
        <v>87178.96</v>
      </c>
      <c r="R753" s="23">
        <v>0</v>
      </c>
      <c r="S753" s="23">
        <v>82932.52</v>
      </c>
      <c r="T753" s="23">
        <f t="shared" si="24"/>
        <v>518827.30000000005</v>
      </c>
      <c r="U753" s="39" t="s">
        <v>1624</v>
      </c>
      <c r="V753" s="18">
        <v>1</v>
      </c>
      <c r="W753" s="23">
        <v>295729.37</v>
      </c>
      <c r="X753" s="23">
        <v>52187.54</v>
      </c>
    </row>
    <row r="754" spans="1:24" x14ac:dyDescent="0.25">
      <c r="A754" s="8">
        <v>7</v>
      </c>
      <c r="B754" s="8" t="s">
        <v>55</v>
      </c>
      <c r="C754" s="72">
        <v>104209</v>
      </c>
      <c r="D754" s="70" t="s">
        <v>1731</v>
      </c>
      <c r="E754" s="70" t="s">
        <v>1732</v>
      </c>
      <c r="F754" s="71" t="s">
        <v>1733</v>
      </c>
      <c r="G754" s="9">
        <v>43132</v>
      </c>
      <c r="H754" s="9">
        <v>43496</v>
      </c>
      <c r="I754" s="10">
        <v>0.67221158417646631</v>
      </c>
      <c r="J754" s="8" t="s">
        <v>1623</v>
      </c>
      <c r="K754" s="8" t="s">
        <v>1712</v>
      </c>
      <c r="L754" s="8" t="s">
        <v>1712</v>
      </c>
      <c r="M754" s="8" t="s">
        <v>60</v>
      </c>
      <c r="N754" s="8" t="s">
        <v>61</v>
      </c>
      <c r="O754" s="23">
        <v>599399.6</v>
      </c>
      <c r="P754" s="23">
        <v>105776.4</v>
      </c>
      <c r="Q754" s="23">
        <v>176294</v>
      </c>
      <c r="R754" s="23">
        <v>0</v>
      </c>
      <c r="S754" s="23">
        <v>167568.75</v>
      </c>
      <c r="T754" s="23">
        <f t="shared" si="24"/>
        <v>1049038.75</v>
      </c>
      <c r="U754" s="39" t="s">
        <v>1624</v>
      </c>
      <c r="V754" s="18">
        <v>1</v>
      </c>
      <c r="W754" s="23">
        <v>598971.93999999994</v>
      </c>
      <c r="X754" s="23">
        <v>105700.92</v>
      </c>
    </row>
    <row r="755" spans="1:24" x14ac:dyDescent="0.25">
      <c r="A755" s="8">
        <v>8</v>
      </c>
      <c r="B755" s="8" t="s">
        <v>55</v>
      </c>
      <c r="C755" s="72">
        <v>109276</v>
      </c>
      <c r="D755" s="70" t="s">
        <v>1734</v>
      </c>
      <c r="E755" s="70" t="s">
        <v>1735</v>
      </c>
      <c r="F755" s="71" t="s">
        <v>1736</v>
      </c>
      <c r="G755" s="9">
        <v>43178</v>
      </c>
      <c r="H755" s="9">
        <v>44469</v>
      </c>
      <c r="I755" s="10">
        <v>0.7297951878751423</v>
      </c>
      <c r="J755" s="8" t="s">
        <v>1623</v>
      </c>
      <c r="K755" s="8" t="s">
        <v>1712</v>
      </c>
      <c r="L755" s="8" t="s">
        <v>1712</v>
      </c>
      <c r="M755" s="8" t="s">
        <v>60</v>
      </c>
      <c r="N755" s="8" t="s">
        <v>61</v>
      </c>
      <c r="O755" s="23">
        <v>760291</v>
      </c>
      <c r="P755" s="23">
        <v>134169</v>
      </c>
      <c r="Q755" s="23">
        <v>127794.59</v>
      </c>
      <c r="R755" s="23">
        <v>0</v>
      </c>
      <c r="S755" s="23">
        <v>203376.95</v>
      </c>
      <c r="T755" s="23">
        <f t="shared" si="24"/>
        <v>1225631.54</v>
      </c>
      <c r="U755" s="39" t="s">
        <v>1639</v>
      </c>
      <c r="V755" s="18">
        <v>2</v>
      </c>
      <c r="W755" s="23">
        <v>432624.59</v>
      </c>
      <c r="X755" s="23">
        <v>76345.509999999995</v>
      </c>
    </row>
    <row r="756" spans="1:24" x14ac:dyDescent="0.25">
      <c r="A756" s="8">
        <v>9</v>
      </c>
      <c r="B756" s="8" t="s">
        <v>55</v>
      </c>
      <c r="C756" s="72">
        <v>104374</v>
      </c>
      <c r="D756" s="70" t="s">
        <v>1737</v>
      </c>
      <c r="E756" s="70" t="s">
        <v>1738</v>
      </c>
      <c r="F756" s="71" t="s">
        <v>1739</v>
      </c>
      <c r="G756" s="9">
        <v>43185</v>
      </c>
      <c r="H756" s="9">
        <v>43496</v>
      </c>
      <c r="I756" s="10">
        <v>0.67226890516242588</v>
      </c>
      <c r="J756" s="8" t="s">
        <v>1623</v>
      </c>
      <c r="K756" s="8" t="s">
        <v>1712</v>
      </c>
      <c r="L756" s="8" t="s">
        <v>1712</v>
      </c>
      <c r="M756" s="8" t="s">
        <v>60</v>
      </c>
      <c r="N756" s="8" t="s">
        <v>61</v>
      </c>
      <c r="O756" s="23">
        <v>740111.29</v>
      </c>
      <c r="P756" s="23">
        <v>130607.88</v>
      </c>
      <c r="Q756" s="23">
        <v>217679.79</v>
      </c>
      <c r="R756" s="23">
        <v>0</v>
      </c>
      <c r="S756" s="23">
        <v>206795.81</v>
      </c>
      <c r="T756" s="23">
        <f t="shared" si="24"/>
        <v>1295194.77</v>
      </c>
      <c r="U756" s="39" t="s">
        <v>1624</v>
      </c>
      <c r="V756" s="18">
        <v>1</v>
      </c>
      <c r="W756" s="23">
        <v>736685.07</v>
      </c>
      <c r="X756" s="23">
        <v>130003.25</v>
      </c>
    </row>
    <row r="757" spans="1:24" x14ac:dyDescent="0.25">
      <c r="A757" s="8">
        <v>10</v>
      </c>
      <c r="B757" s="8" t="s">
        <v>55</v>
      </c>
      <c r="C757" s="72">
        <v>103144</v>
      </c>
      <c r="D757" s="70" t="s">
        <v>1740</v>
      </c>
      <c r="E757" s="70" t="s">
        <v>1741</v>
      </c>
      <c r="F757" s="71" t="s">
        <v>1742</v>
      </c>
      <c r="G757" s="9">
        <v>43020</v>
      </c>
      <c r="H757" s="9">
        <v>43358</v>
      </c>
      <c r="I757" s="10">
        <v>0.66436084580099608</v>
      </c>
      <c r="J757" s="8" t="s">
        <v>1623</v>
      </c>
      <c r="K757" s="8" t="s">
        <v>1712</v>
      </c>
      <c r="L757" s="8" t="s">
        <v>1712</v>
      </c>
      <c r="M757" s="8" t="s">
        <v>60</v>
      </c>
      <c r="N757" s="8" t="s">
        <v>61</v>
      </c>
      <c r="O757" s="23">
        <v>475352.97</v>
      </c>
      <c r="P757" s="23">
        <v>83885.820000000007</v>
      </c>
      <c r="Q757" s="23">
        <v>139984.5</v>
      </c>
      <c r="R757" s="23">
        <v>0</v>
      </c>
      <c r="S757" s="23">
        <v>142546.35</v>
      </c>
      <c r="T757" s="23">
        <f t="shared" si="24"/>
        <v>841769.64</v>
      </c>
      <c r="U757" s="39" t="s">
        <v>1624</v>
      </c>
      <c r="V757" s="18">
        <v>0</v>
      </c>
      <c r="W757" s="23">
        <v>469918.25</v>
      </c>
      <c r="X757" s="23">
        <v>82926.759999999995</v>
      </c>
    </row>
    <row r="758" spans="1:24" x14ac:dyDescent="0.25">
      <c r="A758" s="8">
        <v>11</v>
      </c>
      <c r="B758" s="8" t="s">
        <v>55</v>
      </c>
      <c r="C758" s="72">
        <v>103307</v>
      </c>
      <c r="D758" s="70" t="s">
        <v>1743</v>
      </c>
      <c r="E758" s="70" t="s">
        <v>1744</v>
      </c>
      <c r="F758" s="71" t="s">
        <v>1745</v>
      </c>
      <c r="G758" s="9">
        <v>43175</v>
      </c>
      <c r="H758" s="9">
        <v>43434</v>
      </c>
      <c r="I758" s="10">
        <v>0.66332604120277139</v>
      </c>
      <c r="J758" s="8" t="s">
        <v>1623</v>
      </c>
      <c r="K758" s="8" t="s">
        <v>1712</v>
      </c>
      <c r="L758" s="8" t="s">
        <v>1746</v>
      </c>
      <c r="M758" s="8" t="s">
        <v>60</v>
      </c>
      <c r="N758" s="8" t="s">
        <v>61</v>
      </c>
      <c r="O758" s="23">
        <v>760181.35</v>
      </c>
      <c r="P758" s="23">
        <v>134149.65</v>
      </c>
      <c r="Q758" s="23">
        <v>236445.33</v>
      </c>
      <c r="R758" s="23">
        <v>0</v>
      </c>
      <c r="S758" s="23">
        <v>217476.18</v>
      </c>
      <c r="T758" s="23">
        <f t="shared" si="24"/>
        <v>1348252.51</v>
      </c>
      <c r="U758" s="39" t="s">
        <v>1624</v>
      </c>
      <c r="V758" s="18">
        <v>0</v>
      </c>
      <c r="W758" s="23">
        <v>723771.58</v>
      </c>
      <c r="X758" s="23">
        <v>127724.4</v>
      </c>
    </row>
    <row r="759" spans="1:24" x14ac:dyDescent="0.25">
      <c r="A759" s="8">
        <v>12</v>
      </c>
      <c r="B759" s="8" t="s">
        <v>55</v>
      </c>
      <c r="C759" s="72">
        <v>108249</v>
      </c>
      <c r="D759" s="70" t="s">
        <v>1747</v>
      </c>
      <c r="E759" s="70" t="s">
        <v>1748</v>
      </c>
      <c r="F759" s="71" t="s">
        <v>1749</v>
      </c>
      <c r="G759" s="9">
        <v>43132</v>
      </c>
      <c r="H759" s="9">
        <v>44135</v>
      </c>
      <c r="I759" s="10">
        <v>0.64202988566648345</v>
      </c>
      <c r="J759" s="8" t="s">
        <v>1623</v>
      </c>
      <c r="K759" s="8" t="s">
        <v>1712</v>
      </c>
      <c r="L759" s="8" t="s">
        <v>1750</v>
      </c>
      <c r="M759" s="8" t="s">
        <v>60</v>
      </c>
      <c r="N759" s="8" t="s">
        <v>61</v>
      </c>
      <c r="O759" s="23">
        <v>311939.8</v>
      </c>
      <c r="P759" s="23">
        <v>55048.2</v>
      </c>
      <c r="Q759" s="23">
        <v>91747</v>
      </c>
      <c r="R759" s="23">
        <v>0</v>
      </c>
      <c r="S759" s="23">
        <v>112870.79</v>
      </c>
      <c r="T759" s="23">
        <f t="shared" si="24"/>
        <v>571605.79</v>
      </c>
      <c r="U759" s="39" t="s">
        <v>1639</v>
      </c>
      <c r="V759" s="18">
        <v>1</v>
      </c>
      <c r="W759" s="23">
        <v>0</v>
      </c>
      <c r="X759" s="23">
        <v>0</v>
      </c>
    </row>
    <row r="760" spans="1:24" x14ac:dyDescent="0.25">
      <c r="A760" s="8">
        <v>13</v>
      </c>
      <c r="B760" s="8" t="s">
        <v>55</v>
      </c>
      <c r="C760" s="72">
        <v>107235</v>
      </c>
      <c r="D760" s="70" t="s">
        <v>1751</v>
      </c>
      <c r="E760" s="70" t="s">
        <v>1752</v>
      </c>
      <c r="F760" s="71" t="s">
        <v>1749</v>
      </c>
      <c r="G760" s="9">
        <v>43171</v>
      </c>
      <c r="H760" s="9">
        <v>43435</v>
      </c>
      <c r="I760" s="10">
        <v>0.67328458423849957</v>
      </c>
      <c r="J760" s="8" t="s">
        <v>1623</v>
      </c>
      <c r="K760" s="8" t="s">
        <v>1712</v>
      </c>
      <c r="L760" s="8" t="s">
        <v>1712</v>
      </c>
      <c r="M760" s="8" t="s">
        <v>60</v>
      </c>
      <c r="N760" s="8" t="s">
        <v>61</v>
      </c>
      <c r="O760" s="23">
        <v>647740.80000000005</v>
      </c>
      <c r="P760" s="23">
        <v>114307.2</v>
      </c>
      <c r="Q760" s="23">
        <v>190512</v>
      </c>
      <c r="R760" s="23">
        <v>0</v>
      </c>
      <c r="S760" s="23">
        <v>179276.4</v>
      </c>
      <c r="T760" s="23">
        <f t="shared" si="24"/>
        <v>1131836.3999999999</v>
      </c>
      <c r="U760" s="39" t="s">
        <v>1624</v>
      </c>
      <c r="V760" s="18">
        <v>0</v>
      </c>
      <c r="W760" s="23">
        <v>647700</v>
      </c>
      <c r="X760" s="23">
        <v>114300</v>
      </c>
    </row>
    <row r="761" spans="1:24" x14ac:dyDescent="0.25">
      <c r="A761" s="8">
        <v>14</v>
      </c>
      <c r="B761" s="8" t="s">
        <v>55</v>
      </c>
      <c r="C761" s="72">
        <v>103634</v>
      </c>
      <c r="D761" s="70" t="s">
        <v>1753</v>
      </c>
      <c r="E761" s="70" t="s">
        <v>1754</v>
      </c>
      <c r="F761" s="71" t="s">
        <v>13128</v>
      </c>
      <c r="G761" s="9">
        <v>43010</v>
      </c>
      <c r="H761" s="9">
        <v>43340</v>
      </c>
      <c r="I761" s="10">
        <v>0.6695644712553771</v>
      </c>
      <c r="J761" s="8" t="s">
        <v>1623</v>
      </c>
      <c r="K761" s="8" t="s">
        <v>1712</v>
      </c>
      <c r="L761" s="8" t="s">
        <v>1712</v>
      </c>
      <c r="M761" s="8" t="s">
        <v>60</v>
      </c>
      <c r="N761" s="8" t="s">
        <v>61</v>
      </c>
      <c r="O761" s="23">
        <v>755473.54</v>
      </c>
      <c r="P761" s="23">
        <v>133318.85999999999</v>
      </c>
      <c r="Q761" s="23">
        <v>222198.1</v>
      </c>
      <c r="R761" s="23">
        <v>0</v>
      </c>
      <c r="S761" s="23">
        <v>216428.2</v>
      </c>
      <c r="T761" s="23">
        <f t="shared" si="24"/>
        <v>1327418.7</v>
      </c>
      <c r="U761" s="39" t="s">
        <v>1624</v>
      </c>
      <c r="V761" s="18">
        <v>0</v>
      </c>
      <c r="W761" s="23">
        <v>752107.2</v>
      </c>
      <c r="X761" s="23">
        <v>132724.79999999999</v>
      </c>
    </row>
    <row r="762" spans="1:24" x14ac:dyDescent="0.25">
      <c r="A762" s="8">
        <v>15</v>
      </c>
      <c r="B762" s="8" t="s">
        <v>55</v>
      </c>
      <c r="C762" s="72">
        <v>102421</v>
      </c>
      <c r="D762" s="70" t="s">
        <v>1755</v>
      </c>
      <c r="E762" s="70" t="s">
        <v>1756</v>
      </c>
      <c r="F762" s="71" t="s">
        <v>1757</v>
      </c>
      <c r="G762" s="9">
        <v>43031</v>
      </c>
      <c r="H762" s="9">
        <v>43312</v>
      </c>
      <c r="I762" s="10">
        <v>0.74121812941401644</v>
      </c>
      <c r="J762" s="8" t="s">
        <v>1623</v>
      </c>
      <c r="K762" s="8" t="s">
        <v>1712</v>
      </c>
      <c r="L762" s="8" t="s">
        <v>1712</v>
      </c>
      <c r="M762" s="8" t="s">
        <v>60</v>
      </c>
      <c r="N762" s="8" t="s">
        <v>61</v>
      </c>
      <c r="O762" s="23">
        <v>869934</v>
      </c>
      <c r="P762" s="23">
        <v>104392.05</v>
      </c>
      <c r="Q762" s="23">
        <v>173987</v>
      </c>
      <c r="R762" s="23">
        <v>0</v>
      </c>
      <c r="S762" s="23">
        <v>166179.96</v>
      </c>
      <c r="T762" s="23">
        <f t="shared" si="24"/>
        <v>1314493.01</v>
      </c>
      <c r="U762" s="39" t="s">
        <v>1624</v>
      </c>
      <c r="V762" s="18">
        <v>0</v>
      </c>
      <c r="W762" s="23">
        <v>550426.52</v>
      </c>
      <c r="X762" s="23">
        <v>97134.09</v>
      </c>
    </row>
    <row r="763" spans="1:24" x14ac:dyDescent="0.25">
      <c r="A763" s="8">
        <v>16</v>
      </c>
      <c r="B763" s="8" t="s">
        <v>55</v>
      </c>
      <c r="C763" s="72">
        <v>107090</v>
      </c>
      <c r="D763" s="70" t="s">
        <v>1758</v>
      </c>
      <c r="E763" s="70" t="s">
        <v>1759</v>
      </c>
      <c r="F763" s="71" t="s">
        <v>1760</v>
      </c>
      <c r="G763" s="9">
        <v>42765</v>
      </c>
      <c r="H763" s="9">
        <v>43404</v>
      </c>
      <c r="I763" s="10">
        <v>0.7001324923487543</v>
      </c>
      <c r="J763" s="8" t="s">
        <v>1623</v>
      </c>
      <c r="K763" s="8" t="s">
        <v>1712</v>
      </c>
      <c r="L763" s="8" t="s">
        <v>1712</v>
      </c>
      <c r="M763" s="8" t="s">
        <v>60</v>
      </c>
      <c r="N763" s="8" t="s">
        <v>61</v>
      </c>
      <c r="O763" s="23">
        <v>716161.7</v>
      </c>
      <c r="P763" s="23">
        <v>126381.48</v>
      </c>
      <c r="Q763" s="23">
        <v>160484.42000000001</v>
      </c>
      <c r="R763" s="23">
        <v>0</v>
      </c>
      <c r="S763" s="23">
        <v>200377.74</v>
      </c>
      <c r="T763" s="23">
        <f t="shared" si="24"/>
        <v>1203405.3399999999</v>
      </c>
      <c r="U763" s="39" t="s">
        <v>1624</v>
      </c>
      <c r="V763" s="18">
        <v>0</v>
      </c>
      <c r="W763" s="23">
        <v>714268.1</v>
      </c>
      <c r="X763" s="23">
        <v>126047.32</v>
      </c>
    </row>
    <row r="764" spans="1:24" x14ac:dyDescent="0.25">
      <c r="A764" s="8">
        <v>17</v>
      </c>
      <c r="B764" s="8" t="s">
        <v>55</v>
      </c>
      <c r="C764" s="72">
        <v>107637</v>
      </c>
      <c r="D764" s="70" t="s">
        <v>1761</v>
      </c>
      <c r="E764" s="70" t="s">
        <v>1762</v>
      </c>
      <c r="F764" s="71" t="s">
        <v>1763</v>
      </c>
      <c r="G764" s="9">
        <v>42771</v>
      </c>
      <c r="H764" s="9">
        <v>44439</v>
      </c>
      <c r="I764" s="10">
        <v>0.80754126964186645</v>
      </c>
      <c r="J764" s="8" t="s">
        <v>1623</v>
      </c>
      <c r="K764" s="8" t="s">
        <v>1712</v>
      </c>
      <c r="L764" s="8" t="s">
        <v>1712</v>
      </c>
      <c r="M764" s="8" t="s">
        <v>60</v>
      </c>
      <c r="N764" s="8" t="s">
        <v>61</v>
      </c>
      <c r="O764" s="23">
        <v>620301.93999999994</v>
      </c>
      <c r="P764" s="23">
        <v>110523.87</v>
      </c>
      <c r="Q764" s="23">
        <v>87087.69</v>
      </c>
      <c r="R764" s="23">
        <v>0</v>
      </c>
      <c r="S764" s="23">
        <v>87087.69</v>
      </c>
      <c r="T764" s="23">
        <f t="shared" si="24"/>
        <v>905001.19</v>
      </c>
      <c r="U764" s="39" t="s">
        <v>1639</v>
      </c>
      <c r="V764" s="18">
        <v>1</v>
      </c>
      <c r="W764" s="23">
        <v>311145.13</v>
      </c>
      <c r="X764" s="23">
        <v>54907.96</v>
      </c>
    </row>
    <row r="765" spans="1:24" x14ac:dyDescent="0.25">
      <c r="A765" s="8">
        <v>18</v>
      </c>
      <c r="B765" s="8" t="s">
        <v>55</v>
      </c>
      <c r="C765" s="72">
        <v>108715</v>
      </c>
      <c r="D765" s="70" t="s">
        <v>1764</v>
      </c>
      <c r="E765" s="70" t="s">
        <v>1765</v>
      </c>
      <c r="F765" s="71" t="s">
        <v>1766</v>
      </c>
      <c r="G765" s="9">
        <v>42809</v>
      </c>
      <c r="H765" s="9">
        <v>44439</v>
      </c>
      <c r="I765" s="10">
        <v>0.67124397418474235</v>
      </c>
      <c r="J765" s="8" t="s">
        <v>1623</v>
      </c>
      <c r="K765" s="8" t="s">
        <v>1712</v>
      </c>
      <c r="L765" s="8" t="s">
        <v>1712</v>
      </c>
      <c r="M765" s="8" t="s">
        <v>60</v>
      </c>
      <c r="N765" s="8" t="s">
        <v>61</v>
      </c>
      <c r="O765" s="23">
        <v>668013.36</v>
      </c>
      <c r="P765" s="23">
        <v>117884.71</v>
      </c>
      <c r="Q765" s="23">
        <v>196474.52</v>
      </c>
      <c r="R765" s="23">
        <v>0</v>
      </c>
      <c r="S765" s="23">
        <v>188435.79</v>
      </c>
      <c r="T765" s="23">
        <f t="shared" si="24"/>
        <v>1170808.3799999999</v>
      </c>
      <c r="U765" s="39" t="s">
        <v>1639</v>
      </c>
      <c r="V765" s="18">
        <v>3</v>
      </c>
      <c r="W765" s="23">
        <v>440457.65</v>
      </c>
      <c r="X765" s="23">
        <v>77727.81</v>
      </c>
    </row>
    <row r="766" spans="1:24" x14ac:dyDescent="0.25">
      <c r="A766" s="8">
        <v>19</v>
      </c>
      <c r="B766" s="8" t="s">
        <v>55</v>
      </c>
      <c r="C766" s="72">
        <v>105193</v>
      </c>
      <c r="D766" s="70" t="s">
        <v>1767</v>
      </c>
      <c r="E766" s="70" t="s">
        <v>1768</v>
      </c>
      <c r="F766" s="71" t="s">
        <v>1769</v>
      </c>
      <c r="G766" s="9">
        <v>42772</v>
      </c>
      <c r="H766" s="9">
        <v>43311</v>
      </c>
      <c r="I766" s="10">
        <v>0.6609936032294671</v>
      </c>
      <c r="J766" s="8" t="s">
        <v>1623</v>
      </c>
      <c r="K766" s="8" t="s">
        <v>1712</v>
      </c>
      <c r="L766" s="8" t="s">
        <v>1712</v>
      </c>
      <c r="M766" s="8" t="s">
        <v>60</v>
      </c>
      <c r="N766" s="8" t="s">
        <v>61</v>
      </c>
      <c r="O766" s="23">
        <v>153720.99</v>
      </c>
      <c r="P766" s="23">
        <v>27127.23</v>
      </c>
      <c r="Q766" s="23">
        <v>45212.06</v>
      </c>
      <c r="R766" s="23">
        <v>0</v>
      </c>
      <c r="S766" s="23">
        <v>47540.28</v>
      </c>
      <c r="T766" s="23">
        <f t="shared" si="24"/>
        <v>273600.56</v>
      </c>
      <c r="U766" s="39" t="s">
        <v>1624</v>
      </c>
      <c r="V766" s="18">
        <v>0</v>
      </c>
      <c r="W766" s="23">
        <v>153151.29</v>
      </c>
      <c r="X766" s="23">
        <v>27026.69</v>
      </c>
    </row>
    <row r="767" spans="1:24" x14ac:dyDescent="0.25">
      <c r="A767" s="8">
        <v>20</v>
      </c>
      <c r="B767" s="8" t="s">
        <v>55</v>
      </c>
      <c r="C767" s="72">
        <v>108416</v>
      </c>
      <c r="D767" s="70" t="s">
        <v>1770</v>
      </c>
      <c r="E767" s="70" t="s">
        <v>1771</v>
      </c>
      <c r="F767" s="71" t="s">
        <v>1772</v>
      </c>
      <c r="G767" s="9">
        <v>42675</v>
      </c>
      <c r="H767" s="9">
        <v>43496</v>
      </c>
      <c r="I767" s="10">
        <v>0.66864897446066573</v>
      </c>
      <c r="J767" s="8" t="s">
        <v>1623</v>
      </c>
      <c r="K767" s="8" t="s">
        <v>1712</v>
      </c>
      <c r="L767" s="8" t="s">
        <v>1712</v>
      </c>
      <c r="M767" s="8" t="s">
        <v>60</v>
      </c>
      <c r="N767" s="8" t="s">
        <v>61</v>
      </c>
      <c r="O767" s="23">
        <v>759528.07</v>
      </c>
      <c r="P767" s="23">
        <v>134034.35999999999</v>
      </c>
      <c r="Q767" s="23">
        <v>427337.57</v>
      </c>
      <c r="R767" s="23">
        <v>0</v>
      </c>
      <c r="S767" s="23">
        <v>15470</v>
      </c>
      <c r="T767" s="23">
        <f t="shared" si="24"/>
        <v>1336370</v>
      </c>
      <c r="U767" s="39" t="s">
        <v>1624</v>
      </c>
      <c r="V767" s="18">
        <v>1</v>
      </c>
      <c r="W767" s="23">
        <v>638258.87</v>
      </c>
      <c r="X767" s="23">
        <v>112633.92</v>
      </c>
    </row>
    <row r="768" spans="1:24" x14ac:dyDescent="0.25">
      <c r="A768" s="8">
        <v>21</v>
      </c>
      <c r="B768" s="8" t="s">
        <v>55</v>
      </c>
      <c r="C768" s="72">
        <v>108524</v>
      </c>
      <c r="D768" s="70" t="s">
        <v>1773</v>
      </c>
      <c r="E768" s="70" t="s">
        <v>1774</v>
      </c>
      <c r="F768" s="71" t="s">
        <v>1775</v>
      </c>
      <c r="G768" s="9">
        <v>42653</v>
      </c>
      <c r="H768" s="9">
        <v>43465</v>
      </c>
      <c r="I768" s="10">
        <v>0.7302067896337483</v>
      </c>
      <c r="J768" s="8" t="s">
        <v>1623</v>
      </c>
      <c r="K768" s="8" t="s">
        <v>1712</v>
      </c>
      <c r="L768" s="8" t="s">
        <v>1712</v>
      </c>
      <c r="M768" s="8" t="s">
        <v>60</v>
      </c>
      <c r="N768" s="8" t="s">
        <v>61</v>
      </c>
      <c r="O768" s="23">
        <v>335402.03000000003</v>
      </c>
      <c r="P768" s="23">
        <v>59188.59</v>
      </c>
      <c r="Q768" s="23">
        <v>59010.38</v>
      </c>
      <c r="R768" s="23">
        <v>0</v>
      </c>
      <c r="S768" s="23">
        <v>86781.02</v>
      </c>
      <c r="T768" s="23">
        <f t="shared" si="24"/>
        <v>540382.02</v>
      </c>
      <c r="U768" s="39" t="s">
        <v>1624</v>
      </c>
      <c r="V768" s="18">
        <v>1</v>
      </c>
      <c r="W768" s="23">
        <v>335313.27</v>
      </c>
      <c r="X768" s="23">
        <v>59172.92</v>
      </c>
    </row>
    <row r="769" spans="1:24" x14ac:dyDescent="0.25">
      <c r="A769" s="8">
        <v>22</v>
      </c>
      <c r="B769" s="8" t="s">
        <v>55</v>
      </c>
      <c r="C769" s="72">
        <v>112024</v>
      </c>
      <c r="D769" s="70" t="s">
        <v>1776</v>
      </c>
      <c r="E769" s="70" t="s">
        <v>1777</v>
      </c>
      <c r="F769" s="71" t="s">
        <v>1778</v>
      </c>
      <c r="G769" s="9">
        <v>42736</v>
      </c>
      <c r="H769" s="9">
        <v>43555</v>
      </c>
      <c r="I769" s="10">
        <v>0.35624506212741508</v>
      </c>
      <c r="J769" s="8" t="s">
        <v>1623</v>
      </c>
      <c r="K769" s="8" t="s">
        <v>1712</v>
      </c>
      <c r="L769" s="8" t="s">
        <v>1712</v>
      </c>
      <c r="M769" s="8" t="s">
        <v>60</v>
      </c>
      <c r="N769" s="8" t="s">
        <v>61</v>
      </c>
      <c r="O769" s="23">
        <v>337280</v>
      </c>
      <c r="P769" s="23">
        <v>59520</v>
      </c>
      <c r="Q769" s="23">
        <v>99200</v>
      </c>
      <c r="R769" s="23">
        <v>0</v>
      </c>
      <c r="S769" s="23">
        <v>617840</v>
      </c>
      <c r="T769" s="23">
        <f t="shared" si="24"/>
        <v>1113840</v>
      </c>
      <c r="U769" s="39" t="s">
        <v>2287</v>
      </c>
      <c r="V769" s="18">
        <v>2</v>
      </c>
      <c r="W769" s="23">
        <v>0</v>
      </c>
      <c r="X769" s="23">
        <v>0</v>
      </c>
    </row>
    <row r="770" spans="1:24" x14ac:dyDescent="0.25">
      <c r="A770" s="8">
        <v>23</v>
      </c>
      <c r="B770" s="8" t="s">
        <v>55</v>
      </c>
      <c r="C770" s="72">
        <v>109478</v>
      </c>
      <c r="D770" s="70" t="s">
        <v>1779</v>
      </c>
      <c r="E770" s="70" t="s">
        <v>1780</v>
      </c>
      <c r="F770" s="71" t="s">
        <v>1779</v>
      </c>
      <c r="G770" s="9">
        <v>42736</v>
      </c>
      <c r="H770" s="9">
        <v>43555</v>
      </c>
      <c r="I770" s="10">
        <v>0.67226890756302526</v>
      </c>
      <c r="J770" s="8" t="s">
        <v>1623</v>
      </c>
      <c r="K770" s="8" t="s">
        <v>1712</v>
      </c>
      <c r="L770" s="8" t="s">
        <v>1712</v>
      </c>
      <c r="M770" s="8" t="s">
        <v>60</v>
      </c>
      <c r="N770" s="8" t="s">
        <v>61</v>
      </c>
      <c r="O770" s="23">
        <v>549270</v>
      </c>
      <c r="P770" s="23">
        <v>96930</v>
      </c>
      <c r="Q770" s="23">
        <v>161550</v>
      </c>
      <c r="R770" s="23">
        <v>0</v>
      </c>
      <c r="S770" s="23">
        <v>153472.5</v>
      </c>
      <c r="T770" s="23">
        <f t="shared" si="24"/>
        <v>961222.5</v>
      </c>
      <c r="U770" s="39" t="s">
        <v>1624</v>
      </c>
      <c r="V770" s="18">
        <v>0</v>
      </c>
      <c r="W770" s="23">
        <v>547877.36</v>
      </c>
      <c r="X770" s="23">
        <v>96684.24</v>
      </c>
    </row>
    <row r="771" spans="1:24" x14ac:dyDescent="0.25">
      <c r="A771" s="8">
        <v>24</v>
      </c>
      <c r="B771" s="8" t="s">
        <v>55</v>
      </c>
      <c r="C771" s="72">
        <v>113061</v>
      </c>
      <c r="D771" s="70" t="s">
        <v>1781</v>
      </c>
      <c r="E771" s="70" t="s">
        <v>1782</v>
      </c>
      <c r="F771" s="71" t="s">
        <v>1781</v>
      </c>
      <c r="G771" s="9">
        <v>42736</v>
      </c>
      <c r="H771" s="9">
        <v>43524</v>
      </c>
      <c r="I771" s="10">
        <v>0.41635768811341328</v>
      </c>
      <c r="J771" s="8" t="s">
        <v>1623</v>
      </c>
      <c r="K771" s="8" t="s">
        <v>1712</v>
      </c>
      <c r="L771" s="8" t="s">
        <v>1712</v>
      </c>
      <c r="M771" s="8" t="s">
        <v>60</v>
      </c>
      <c r="N771" s="8" t="s">
        <v>61</v>
      </c>
      <c r="O771" s="23">
        <v>386190.7</v>
      </c>
      <c r="P771" s="23">
        <v>68151.3</v>
      </c>
      <c r="Q771" s="23">
        <v>113585.5</v>
      </c>
      <c r="R771" s="23">
        <v>0</v>
      </c>
      <c r="S771" s="23">
        <v>523302.5</v>
      </c>
      <c r="T771" s="23">
        <f t="shared" si="24"/>
        <v>1091230</v>
      </c>
      <c r="U771" s="39" t="s">
        <v>1624</v>
      </c>
      <c r="V771" s="18">
        <v>2</v>
      </c>
      <c r="W771" s="23">
        <v>324530</v>
      </c>
      <c r="X771" s="23">
        <v>57270</v>
      </c>
    </row>
    <row r="772" spans="1:24" x14ac:dyDescent="0.25">
      <c r="A772" s="8">
        <v>25</v>
      </c>
      <c r="B772" s="8" t="s">
        <v>55</v>
      </c>
      <c r="C772" s="72">
        <v>111733</v>
      </c>
      <c r="D772" s="70" t="s">
        <v>1783</v>
      </c>
      <c r="E772" s="70" t="s">
        <v>1784</v>
      </c>
      <c r="F772" s="71" t="s">
        <v>1785</v>
      </c>
      <c r="G772" s="9">
        <v>42577</v>
      </c>
      <c r="H772" s="9">
        <v>43555</v>
      </c>
      <c r="I772" s="10">
        <v>0.75210074128906712</v>
      </c>
      <c r="J772" s="8" t="s">
        <v>1623</v>
      </c>
      <c r="K772" s="8" t="s">
        <v>1712</v>
      </c>
      <c r="L772" s="8" t="s">
        <v>1712</v>
      </c>
      <c r="M772" s="8" t="s">
        <v>60</v>
      </c>
      <c r="N772" s="8" t="s">
        <v>61</v>
      </c>
      <c r="O772" s="23">
        <v>757980.75</v>
      </c>
      <c r="P772" s="23">
        <v>133761.31</v>
      </c>
      <c r="Q772" s="23">
        <v>104617.91</v>
      </c>
      <c r="R772" s="23">
        <v>0</v>
      </c>
      <c r="S772" s="23">
        <v>189308.4</v>
      </c>
      <c r="T772" s="23">
        <f t="shared" si="24"/>
        <v>1185668.3700000001</v>
      </c>
      <c r="U772" s="39" t="s">
        <v>1624</v>
      </c>
      <c r="V772" s="18">
        <v>1</v>
      </c>
      <c r="W772" s="23">
        <v>757957.09</v>
      </c>
      <c r="X772" s="23">
        <v>133757.17000000001</v>
      </c>
    </row>
    <row r="773" spans="1:24" x14ac:dyDescent="0.25">
      <c r="A773" s="8">
        <v>26</v>
      </c>
      <c r="B773" s="8" t="s">
        <v>55</v>
      </c>
      <c r="C773" s="72">
        <v>111058</v>
      </c>
      <c r="D773" s="70" t="s">
        <v>1786</v>
      </c>
      <c r="E773" s="70" t="s">
        <v>1787</v>
      </c>
      <c r="F773" s="71" t="s">
        <v>1786</v>
      </c>
      <c r="G773" s="9">
        <v>43160</v>
      </c>
      <c r="H773" s="9">
        <v>44165</v>
      </c>
      <c r="I773" s="10">
        <v>0.83889994242013355</v>
      </c>
      <c r="J773" s="8" t="s">
        <v>1623</v>
      </c>
      <c r="K773" s="8" t="s">
        <v>1712</v>
      </c>
      <c r="L773" s="8" t="s">
        <v>1712</v>
      </c>
      <c r="M773" s="8" t="s">
        <v>60</v>
      </c>
      <c r="N773" s="8" t="s">
        <v>61</v>
      </c>
      <c r="O773" s="23">
        <v>425870.92</v>
      </c>
      <c r="P773" s="23">
        <v>75153.69</v>
      </c>
      <c r="Q773" s="23">
        <v>61924.39</v>
      </c>
      <c r="R773" s="23">
        <v>0</v>
      </c>
      <c r="S773" s="23">
        <v>34291.01</v>
      </c>
      <c r="T773" s="23">
        <f t="shared" si="24"/>
        <v>597240.01</v>
      </c>
      <c r="U773" s="39" t="s">
        <v>1639</v>
      </c>
      <c r="V773" s="18">
        <v>2</v>
      </c>
      <c r="W773" s="23">
        <v>379533.71</v>
      </c>
      <c r="X773" s="23">
        <v>66976.56</v>
      </c>
    </row>
    <row r="774" spans="1:24" x14ac:dyDescent="0.25">
      <c r="A774" s="8">
        <v>27</v>
      </c>
      <c r="B774" s="8" t="s">
        <v>55</v>
      </c>
      <c r="C774" s="72">
        <v>108839</v>
      </c>
      <c r="D774" s="70" t="s">
        <v>1788</v>
      </c>
      <c r="E774" s="70" t="s">
        <v>1789</v>
      </c>
      <c r="F774" s="71" t="s">
        <v>1790</v>
      </c>
      <c r="G774" s="9">
        <v>42736</v>
      </c>
      <c r="H774" s="9">
        <v>43555</v>
      </c>
      <c r="I774" s="10">
        <v>0.67226890756302526</v>
      </c>
      <c r="J774" s="8" t="s">
        <v>1623</v>
      </c>
      <c r="K774" s="8" t="s">
        <v>1712</v>
      </c>
      <c r="L774" s="8" t="s">
        <v>1712</v>
      </c>
      <c r="M774" s="8" t="s">
        <v>60</v>
      </c>
      <c r="N774" s="8" t="s">
        <v>61</v>
      </c>
      <c r="O774" s="23">
        <v>734400</v>
      </c>
      <c r="P774" s="23">
        <v>129600</v>
      </c>
      <c r="Q774" s="23">
        <v>216000</v>
      </c>
      <c r="R774" s="23">
        <v>0</v>
      </c>
      <c r="S774" s="23">
        <v>205200</v>
      </c>
      <c r="T774" s="23">
        <f t="shared" si="24"/>
        <v>1285200</v>
      </c>
      <c r="U774" s="39" t="s">
        <v>1624</v>
      </c>
      <c r="V774" s="18">
        <v>0</v>
      </c>
      <c r="W774" s="23">
        <v>734400</v>
      </c>
      <c r="X774" s="23">
        <v>129600</v>
      </c>
    </row>
    <row r="775" spans="1:24" x14ac:dyDescent="0.25">
      <c r="A775" s="8">
        <v>28</v>
      </c>
      <c r="B775" s="8" t="s">
        <v>55</v>
      </c>
      <c r="C775" s="72">
        <v>112333</v>
      </c>
      <c r="D775" s="70" t="s">
        <v>1791</v>
      </c>
      <c r="E775" s="70" t="s">
        <v>1792</v>
      </c>
      <c r="F775" s="71" t="s">
        <v>1793</v>
      </c>
      <c r="G775" s="9">
        <v>42685</v>
      </c>
      <c r="H775" s="9">
        <v>43616</v>
      </c>
      <c r="I775" s="10">
        <v>0.34403080872913994</v>
      </c>
      <c r="J775" s="8" t="s">
        <v>1623</v>
      </c>
      <c r="K775" s="8" t="s">
        <v>1712</v>
      </c>
      <c r="L775" s="8" t="s">
        <v>1712</v>
      </c>
      <c r="M775" s="8" t="s">
        <v>60</v>
      </c>
      <c r="N775" s="8" t="s">
        <v>61</v>
      </c>
      <c r="O775" s="23">
        <v>271082</v>
      </c>
      <c r="P775" s="23">
        <v>47838</v>
      </c>
      <c r="Q775" s="23">
        <v>79730</v>
      </c>
      <c r="R775" s="23">
        <v>0</v>
      </c>
      <c r="S775" s="23">
        <v>528360</v>
      </c>
      <c r="T775" s="23">
        <f t="shared" si="24"/>
        <v>927010</v>
      </c>
      <c r="U775" s="39" t="s">
        <v>1624</v>
      </c>
      <c r="V775" s="18">
        <v>2</v>
      </c>
      <c r="W775" s="23">
        <v>220998.3</v>
      </c>
      <c r="X775" s="23">
        <v>38999.699999999997</v>
      </c>
    </row>
    <row r="776" spans="1:24" x14ac:dyDescent="0.25">
      <c r="A776" s="8">
        <v>29</v>
      </c>
      <c r="B776" s="8" t="s">
        <v>55</v>
      </c>
      <c r="C776" s="72">
        <v>111695</v>
      </c>
      <c r="D776" s="70" t="s">
        <v>1794</v>
      </c>
      <c r="E776" s="70" t="s">
        <v>1795</v>
      </c>
      <c r="F776" s="71" t="s">
        <v>1796</v>
      </c>
      <c r="G776" s="9">
        <v>42826</v>
      </c>
      <c r="H776" s="9">
        <v>43585</v>
      </c>
      <c r="I776" s="10">
        <v>0.80261245630288736</v>
      </c>
      <c r="J776" s="8" t="s">
        <v>1623</v>
      </c>
      <c r="K776" s="8" t="s">
        <v>1712</v>
      </c>
      <c r="L776" s="8" t="s">
        <v>1712</v>
      </c>
      <c r="M776" s="8" t="s">
        <v>60</v>
      </c>
      <c r="N776" s="8" t="s">
        <v>61</v>
      </c>
      <c r="O776" s="23">
        <v>684262.11</v>
      </c>
      <c r="P776" s="23">
        <v>120752.14</v>
      </c>
      <c r="Q776" s="23">
        <v>195003.22</v>
      </c>
      <c r="R776" s="23">
        <v>0</v>
      </c>
      <c r="S776" s="23">
        <v>2975</v>
      </c>
      <c r="T776" s="23">
        <f t="shared" si="24"/>
        <v>1002992.47</v>
      </c>
      <c r="U776" s="39" t="s">
        <v>1624</v>
      </c>
      <c r="V776" s="18">
        <v>1</v>
      </c>
      <c r="W776" s="23">
        <v>679569.85</v>
      </c>
      <c r="X776" s="23">
        <v>119924.02</v>
      </c>
    </row>
    <row r="777" spans="1:24" x14ac:dyDescent="0.25">
      <c r="A777" s="8">
        <v>30</v>
      </c>
      <c r="B777" s="8" t="s">
        <v>55</v>
      </c>
      <c r="C777" s="72">
        <v>111902</v>
      </c>
      <c r="D777" s="70" t="s">
        <v>1797</v>
      </c>
      <c r="E777" s="70" t="s">
        <v>1798</v>
      </c>
      <c r="F777" s="71" t="s">
        <v>1799</v>
      </c>
      <c r="G777" s="9">
        <v>42675</v>
      </c>
      <c r="H777" s="9">
        <v>43585</v>
      </c>
      <c r="I777" s="10">
        <v>0.66932062228275102</v>
      </c>
      <c r="J777" s="8" t="s">
        <v>1623</v>
      </c>
      <c r="K777" s="8" t="s">
        <v>1712</v>
      </c>
      <c r="L777" s="8" t="s">
        <v>1712</v>
      </c>
      <c r="M777" s="8" t="s">
        <v>60</v>
      </c>
      <c r="N777" s="8" t="s">
        <v>61</v>
      </c>
      <c r="O777" s="23">
        <v>760291</v>
      </c>
      <c r="P777" s="23">
        <v>134169</v>
      </c>
      <c r="Q777" s="23">
        <v>435960</v>
      </c>
      <c r="R777" s="23">
        <v>0</v>
      </c>
      <c r="S777" s="23">
        <v>5950</v>
      </c>
      <c r="T777" s="23">
        <f t="shared" si="24"/>
        <v>1336370</v>
      </c>
      <c r="U777" s="39" t="s">
        <v>1624</v>
      </c>
      <c r="V777" s="18">
        <v>2</v>
      </c>
      <c r="W777" s="23">
        <v>635756.93999999994</v>
      </c>
      <c r="X777" s="23">
        <v>112192.39</v>
      </c>
    </row>
    <row r="778" spans="1:24" x14ac:dyDescent="0.25">
      <c r="A778" s="8">
        <v>31</v>
      </c>
      <c r="B778" s="8" t="s">
        <v>55</v>
      </c>
      <c r="C778" s="72">
        <v>109267</v>
      </c>
      <c r="D778" s="70" t="s">
        <v>1800</v>
      </c>
      <c r="E778" s="70" t="s">
        <v>1801</v>
      </c>
      <c r="F778" s="71" t="s">
        <v>1802</v>
      </c>
      <c r="G778" s="9">
        <v>42675</v>
      </c>
      <c r="H778" s="9">
        <v>43585</v>
      </c>
      <c r="I778" s="10">
        <v>0.77921450151057403</v>
      </c>
      <c r="J778" s="8" t="s">
        <v>1623</v>
      </c>
      <c r="K778" s="8" t="s">
        <v>1712</v>
      </c>
      <c r="L778" s="8" t="s">
        <v>1712</v>
      </c>
      <c r="M778" s="8" t="s">
        <v>60</v>
      </c>
      <c r="N778" s="8" t="s">
        <v>61</v>
      </c>
      <c r="O778" s="23">
        <v>652215.19999999995</v>
      </c>
      <c r="P778" s="23">
        <v>115096.8</v>
      </c>
      <c r="Q778" s="23">
        <v>191828</v>
      </c>
      <c r="R778" s="23">
        <v>0</v>
      </c>
      <c r="S778" s="23">
        <v>25585</v>
      </c>
      <c r="T778" s="23">
        <f t="shared" si="24"/>
        <v>984725</v>
      </c>
      <c r="U778" s="39" t="s">
        <v>1624</v>
      </c>
      <c r="V778" s="18">
        <v>2</v>
      </c>
      <c r="W778" s="23">
        <v>643558.80000000005</v>
      </c>
      <c r="X778" s="23">
        <v>113569.2</v>
      </c>
    </row>
    <row r="779" spans="1:24" x14ac:dyDescent="0.25">
      <c r="A779" s="8">
        <v>32</v>
      </c>
      <c r="B779" s="8" t="s">
        <v>55</v>
      </c>
      <c r="C779" s="72">
        <v>110163</v>
      </c>
      <c r="D779" s="70" t="s">
        <v>1803</v>
      </c>
      <c r="E779" s="70" t="s">
        <v>1804</v>
      </c>
      <c r="F779" s="71" t="s">
        <v>1805</v>
      </c>
      <c r="G779" s="9">
        <v>42767</v>
      </c>
      <c r="H779" s="9">
        <v>43982</v>
      </c>
      <c r="I779" s="10">
        <v>0.76166036651450209</v>
      </c>
      <c r="J779" s="8" t="s">
        <v>1623</v>
      </c>
      <c r="K779" s="8" t="s">
        <v>1712</v>
      </c>
      <c r="L779" s="8" t="s">
        <v>1712</v>
      </c>
      <c r="M779" s="8" t="s">
        <v>60</v>
      </c>
      <c r="N779" s="8" t="s">
        <v>61</v>
      </c>
      <c r="O779" s="23">
        <v>430757.9</v>
      </c>
      <c r="P779" s="23">
        <v>76016.100000000006</v>
      </c>
      <c r="Q779" s="23">
        <v>62635</v>
      </c>
      <c r="R779" s="23">
        <v>0</v>
      </c>
      <c r="S779" s="23">
        <v>95945.3</v>
      </c>
      <c r="T779" s="23">
        <f t="shared" si="24"/>
        <v>665354.30000000005</v>
      </c>
      <c r="U779" s="39" t="s">
        <v>1624</v>
      </c>
      <c r="V779" s="18">
        <v>1</v>
      </c>
      <c r="W779" s="23">
        <v>430715.79</v>
      </c>
      <c r="X779" s="23">
        <v>76008.679999999993</v>
      </c>
    </row>
    <row r="780" spans="1:24" x14ac:dyDescent="0.25">
      <c r="A780" s="8">
        <v>33</v>
      </c>
      <c r="B780" s="8" t="s">
        <v>55</v>
      </c>
      <c r="C780" s="72">
        <v>112010</v>
      </c>
      <c r="D780" s="70" t="s">
        <v>1806</v>
      </c>
      <c r="E780" s="70" t="s">
        <v>1807</v>
      </c>
      <c r="F780" s="71" t="s">
        <v>1808</v>
      </c>
      <c r="G780" s="9">
        <v>42795</v>
      </c>
      <c r="H780" s="9">
        <v>43524</v>
      </c>
      <c r="I780" s="10">
        <v>0.79410710339578172</v>
      </c>
      <c r="J780" s="8" t="s">
        <v>1623</v>
      </c>
      <c r="K780" s="8" t="s">
        <v>1712</v>
      </c>
      <c r="L780" s="8" t="s">
        <v>1712</v>
      </c>
      <c r="M780" s="8" t="s">
        <v>60</v>
      </c>
      <c r="N780" s="8" t="s">
        <v>61</v>
      </c>
      <c r="O780" s="23">
        <v>327135.28000000003</v>
      </c>
      <c r="P780" s="23">
        <v>57729.760000000002</v>
      </c>
      <c r="Q780" s="23">
        <v>96216.26</v>
      </c>
      <c r="R780" s="23">
        <v>0</v>
      </c>
      <c r="S780" s="23">
        <v>3570</v>
      </c>
      <c r="T780" s="23">
        <f t="shared" si="24"/>
        <v>484651.30000000005</v>
      </c>
      <c r="U780" s="39" t="s">
        <v>1624</v>
      </c>
      <c r="V780" s="18">
        <v>1</v>
      </c>
      <c r="W780" s="23">
        <v>324412.38</v>
      </c>
      <c r="X780" s="23">
        <v>57249.24</v>
      </c>
    </row>
    <row r="781" spans="1:24" x14ac:dyDescent="0.25">
      <c r="A781" s="8">
        <v>34</v>
      </c>
      <c r="B781" s="8" t="s">
        <v>55</v>
      </c>
      <c r="C781" s="72">
        <v>109210</v>
      </c>
      <c r="D781" s="70" t="s">
        <v>1809</v>
      </c>
      <c r="E781" s="70" t="s">
        <v>1810</v>
      </c>
      <c r="F781" s="71" t="s">
        <v>1811</v>
      </c>
      <c r="G781" s="9">
        <v>42675</v>
      </c>
      <c r="H781" s="9">
        <v>43616</v>
      </c>
      <c r="I781" s="10">
        <v>0.66233469387755106</v>
      </c>
      <c r="J781" s="8" t="s">
        <v>1623</v>
      </c>
      <c r="K781" s="8" t="s">
        <v>1712</v>
      </c>
      <c r="L781" s="8" t="s">
        <v>1712</v>
      </c>
      <c r="M781" s="8" t="s">
        <v>60</v>
      </c>
      <c r="N781" s="8" t="s">
        <v>61</v>
      </c>
      <c r="O781" s="23">
        <v>586207.6</v>
      </c>
      <c r="P781" s="23">
        <v>103448.4</v>
      </c>
      <c r="Q781" s="23">
        <v>172414</v>
      </c>
      <c r="R781" s="23">
        <v>0</v>
      </c>
      <c r="S781" s="23">
        <v>179180</v>
      </c>
      <c r="T781" s="23">
        <f t="shared" si="24"/>
        <v>1041250</v>
      </c>
      <c r="U781" s="39" t="s">
        <v>1624</v>
      </c>
      <c r="V781" s="18">
        <v>2</v>
      </c>
      <c r="W781" s="23">
        <v>586207.6</v>
      </c>
      <c r="X781" s="23">
        <v>103448.4</v>
      </c>
    </row>
    <row r="782" spans="1:24" x14ac:dyDescent="0.25">
      <c r="A782" s="8">
        <v>35</v>
      </c>
      <c r="B782" s="8" t="s">
        <v>55</v>
      </c>
      <c r="C782" s="72">
        <v>113837</v>
      </c>
      <c r="D782" s="70" t="s">
        <v>1812</v>
      </c>
      <c r="E782" s="70" t="s">
        <v>1813</v>
      </c>
      <c r="F782" s="71" t="s">
        <v>13129</v>
      </c>
      <c r="G782" s="9">
        <v>42795</v>
      </c>
      <c r="H782" s="9">
        <v>43616</v>
      </c>
      <c r="I782" s="10">
        <v>0.66013667625419437</v>
      </c>
      <c r="J782" s="8" t="s">
        <v>1623</v>
      </c>
      <c r="K782" s="8" t="s">
        <v>1712</v>
      </c>
      <c r="L782" s="8" t="s">
        <v>1712</v>
      </c>
      <c r="M782" s="8" t="s">
        <v>60</v>
      </c>
      <c r="N782" s="8" t="s">
        <v>61</v>
      </c>
      <c r="O782" s="23">
        <v>757475.87</v>
      </c>
      <c r="P782" s="23">
        <v>133672.21</v>
      </c>
      <c r="Q782" s="23">
        <v>222787.02</v>
      </c>
      <c r="R782" s="23">
        <v>0</v>
      </c>
      <c r="S782" s="23">
        <v>236009.71</v>
      </c>
      <c r="T782" s="23">
        <f t="shared" ref="T782:T845" si="26">O782+P782+Q782+S782</f>
        <v>1349944.8099999998</v>
      </c>
      <c r="U782" s="39" t="s">
        <v>1624</v>
      </c>
      <c r="V782" s="18">
        <v>0</v>
      </c>
      <c r="W782" s="23">
        <v>757452</v>
      </c>
      <c r="X782" s="23">
        <v>133668</v>
      </c>
    </row>
    <row r="783" spans="1:24" x14ac:dyDescent="0.25">
      <c r="A783" s="8">
        <v>36</v>
      </c>
      <c r="B783" s="8" t="s">
        <v>55</v>
      </c>
      <c r="C783" s="72">
        <v>112395</v>
      </c>
      <c r="D783" s="70" t="s">
        <v>1814</v>
      </c>
      <c r="E783" s="70" t="s">
        <v>1815</v>
      </c>
      <c r="F783" s="71" t="s">
        <v>1816</v>
      </c>
      <c r="G783" s="9">
        <v>42531</v>
      </c>
      <c r="H783" s="9">
        <v>43616</v>
      </c>
      <c r="I783" s="10">
        <v>0.66439710252565531</v>
      </c>
      <c r="J783" s="8" t="s">
        <v>1623</v>
      </c>
      <c r="K783" s="8" t="s">
        <v>1712</v>
      </c>
      <c r="L783" s="8" t="s">
        <v>1712</v>
      </c>
      <c r="M783" s="8" t="s">
        <v>60</v>
      </c>
      <c r="N783" s="8" t="s">
        <v>61</v>
      </c>
      <c r="O783" s="23">
        <v>760291</v>
      </c>
      <c r="P783" s="23">
        <v>134169</v>
      </c>
      <c r="Q783" s="23">
        <v>236862</v>
      </c>
      <c r="R783" s="23">
        <v>0</v>
      </c>
      <c r="S783" s="23">
        <v>214951.18</v>
      </c>
      <c r="T783" s="23">
        <f t="shared" si="26"/>
        <v>1346273.18</v>
      </c>
      <c r="U783" s="39" t="s">
        <v>1624</v>
      </c>
      <c r="V783" s="18">
        <v>1</v>
      </c>
      <c r="W783" s="23">
        <v>759697.36</v>
      </c>
      <c r="X783" s="23">
        <v>134064.24</v>
      </c>
    </row>
    <row r="784" spans="1:24" x14ac:dyDescent="0.25">
      <c r="A784" s="8">
        <v>37</v>
      </c>
      <c r="B784" s="8" t="s">
        <v>55</v>
      </c>
      <c r="C784" s="72">
        <v>113545</v>
      </c>
      <c r="D784" s="70" t="s">
        <v>1817</v>
      </c>
      <c r="E784" s="70" t="s">
        <v>1818</v>
      </c>
      <c r="F784" s="71" t="s">
        <v>13130</v>
      </c>
      <c r="G784" s="9">
        <v>42736</v>
      </c>
      <c r="H784" s="9">
        <v>43677</v>
      </c>
      <c r="I784" s="10">
        <v>0.66883131088061853</v>
      </c>
      <c r="J784" s="8" t="s">
        <v>1623</v>
      </c>
      <c r="K784" s="8" t="s">
        <v>1712</v>
      </c>
      <c r="L784" s="8" t="s">
        <v>1712</v>
      </c>
      <c r="M784" s="8" t="s">
        <v>60</v>
      </c>
      <c r="N784" s="8" t="s">
        <v>61</v>
      </c>
      <c r="O784" s="23">
        <v>727668</v>
      </c>
      <c r="P784" s="23">
        <v>128412</v>
      </c>
      <c r="Q784" s="23">
        <v>214020</v>
      </c>
      <c r="R784" s="23">
        <v>0</v>
      </c>
      <c r="S784" s="23">
        <v>209864</v>
      </c>
      <c r="T784" s="23">
        <f t="shared" si="26"/>
        <v>1279964</v>
      </c>
      <c r="U784" s="39" t="s">
        <v>1624</v>
      </c>
      <c r="V784" s="18">
        <v>1</v>
      </c>
      <c r="W784" s="23">
        <v>722578.94</v>
      </c>
      <c r="X784" s="23">
        <v>127513.89</v>
      </c>
    </row>
    <row r="785" spans="1:24" x14ac:dyDescent="0.25">
      <c r="A785" s="8">
        <v>38</v>
      </c>
      <c r="B785" s="8" t="s">
        <v>55</v>
      </c>
      <c r="C785" s="72">
        <v>113356</v>
      </c>
      <c r="D785" s="70" t="s">
        <v>1819</v>
      </c>
      <c r="E785" s="70" t="s">
        <v>1820</v>
      </c>
      <c r="F785" s="71" t="s">
        <v>1821</v>
      </c>
      <c r="G785" s="9">
        <v>42736</v>
      </c>
      <c r="H785" s="9">
        <v>43769</v>
      </c>
      <c r="I785" s="10">
        <v>0.78023792498212319</v>
      </c>
      <c r="J785" s="8" t="s">
        <v>1623</v>
      </c>
      <c r="K785" s="8" t="s">
        <v>1712</v>
      </c>
      <c r="L785" s="8" t="s">
        <v>1712</v>
      </c>
      <c r="M785" s="8" t="s">
        <v>60</v>
      </c>
      <c r="N785" s="8" t="s">
        <v>61</v>
      </c>
      <c r="O785" s="23">
        <v>607021.38</v>
      </c>
      <c r="P785" s="23">
        <v>107121.42</v>
      </c>
      <c r="Q785" s="23">
        <v>178535.7</v>
      </c>
      <c r="R785" s="23">
        <v>0</v>
      </c>
      <c r="S785" s="23">
        <v>22610</v>
      </c>
      <c r="T785" s="23">
        <f t="shared" si="26"/>
        <v>915288.5</v>
      </c>
      <c r="U785" s="39" t="s">
        <v>1624</v>
      </c>
      <c r="V785" s="18">
        <v>1</v>
      </c>
      <c r="W785" s="23">
        <v>508826.93</v>
      </c>
      <c r="X785" s="23">
        <v>89793</v>
      </c>
    </row>
    <row r="786" spans="1:24" x14ac:dyDescent="0.25">
      <c r="A786" s="8">
        <v>39</v>
      </c>
      <c r="B786" s="8" t="s">
        <v>55</v>
      </c>
      <c r="C786" s="72">
        <v>113049</v>
      </c>
      <c r="D786" s="70" t="s">
        <v>1822</v>
      </c>
      <c r="E786" s="70" t="s">
        <v>1823</v>
      </c>
      <c r="F786" s="71" t="s">
        <v>1824</v>
      </c>
      <c r="G786" s="9">
        <v>42826</v>
      </c>
      <c r="H786" s="9">
        <v>43646</v>
      </c>
      <c r="I786" s="10">
        <v>0.67062007246048361</v>
      </c>
      <c r="J786" s="8" t="s">
        <v>1623</v>
      </c>
      <c r="K786" s="8" t="s">
        <v>1712</v>
      </c>
      <c r="L786" s="8" t="s">
        <v>1712</v>
      </c>
      <c r="M786" s="8" t="s">
        <v>60</v>
      </c>
      <c r="N786" s="8" t="s">
        <v>61</v>
      </c>
      <c r="O786" s="23">
        <v>691432.07</v>
      </c>
      <c r="P786" s="23">
        <v>122017.43</v>
      </c>
      <c r="Q786" s="23">
        <v>203362.38</v>
      </c>
      <c r="R786" s="23">
        <v>0</v>
      </c>
      <c r="S786" s="23">
        <v>196169.26</v>
      </c>
      <c r="T786" s="23">
        <f t="shared" si="26"/>
        <v>1212981.1400000001</v>
      </c>
      <c r="U786" s="39" t="s">
        <v>1624</v>
      </c>
      <c r="V786" s="18">
        <v>0</v>
      </c>
      <c r="W786" s="23">
        <v>680812.13</v>
      </c>
      <c r="X786" s="23">
        <v>120143.31</v>
      </c>
    </row>
    <row r="787" spans="1:24" x14ac:dyDescent="0.25">
      <c r="A787" s="8">
        <v>40</v>
      </c>
      <c r="B787" s="8" t="s">
        <v>55</v>
      </c>
      <c r="C787" s="72">
        <v>113376</v>
      </c>
      <c r="D787" s="70" t="s">
        <v>1825</v>
      </c>
      <c r="E787" s="70" t="s">
        <v>1826</v>
      </c>
      <c r="F787" s="71" t="s">
        <v>1827</v>
      </c>
      <c r="G787" s="9">
        <v>42736</v>
      </c>
      <c r="H787" s="9">
        <v>43646</v>
      </c>
      <c r="I787" s="10">
        <v>0.78116591928251122</v>
      </c>
      <c r="J787" s="8" t="s">
        <v>1623</v>
      </c>
      <c r="K787" s="8" t="s">
        <v>1712</v>
      </c>
      <c r="L787" s="8" t="s">
        <v>1750</v>
      </c>
      <c r="M787" s="8" t="s">
        <v>60</v>
      </c>
      <c r="N787" s="8" t="s">
        <v>61</v>
      </c>
      <c r="O787" s="23">
        <v>704813.2</v>
      </c>
      <c r="P787" s="23">
        <v>124378.8</v>
      </c>
      <c r="Q787" s="23">
        <v>207298</v>
      </c>
      <c r="R787" s="23">
        <v>0</v>
      </c>
      <c r="S787" s="23">
        <v>24990</v>
      </c>
      <c r="T787" s="23">
        <f t="shared" si="26"/>
        <v>1061480</v>
      </c>
      <c r="U787" s="39" t="s">
        <v>1624</v>
      </c>
      <c r="V787" s="18">
        <v>1</v>
      </c>
      <c r="W787" s="23">
        <v>592280</v>
      </c>
      <c r="X787" s="23">
        <v>104520</v>
      </c>
    </row>
    <row r="788" spans="1:24" x14ac:dyDescent="0.25">
      <c r="A788" s="8">
        <v>41</v>
      </c>
      <c r="B788" s="8" t="s">
        <v>55</v>
      </c>
      <c r="C788" s="72">
        <v>112800</v>
      </c>
      <c r="D788" s="70" t="s">
        <v>1828</v>
      </c>
      <c r="E788" s="70" t="s">
        <v>1829</v>
      </c>
      <c r="F788" s="71" t="s">
        <v>13131</v>
      </c>
      <c r="G788" s="9">
        <v>42452</v>
      </c>
      <c r="H788" s="9">
        <v>43616</v>
      </c>
      <c r="I788" s="10">
        <v>0.75630251157170802</v>
      </c>
      <c r="J788" s="8" t="s">
        <v>1623</v>
      </c>
      <c r="K788" s="8" t="s">
        <v>1712</v>
      </c>
      <c r="L788" s="8" t="s">
        <v>1712</v>
      </c>
      <c r="M788" s="8" t="s">
        <v>60</v>
      </c>
      <c r="N788" s="8" t="s">
        <v>61</v>
      </c>
      <c r="O788" s="23">
        <v>727028.26</v>
      </c>
      <c r="P788" s="23">
        <v>128299.11</v>
      </c>
      <c r="Q788" s="23">
        <v>95036.38</v>
      </c>
      <c r="R788" s="23">
        <v>0</v>
      </c>
      <c r="S788" s="23">
        <v>180569.12</v>
      </c>
      <c r="T788" s="23">
        <f t="shared" si="26"/>
        <v>1130932.8700000001</v>
      </c>
      <c r="U788" s="39" t="s">
        <v>1624</v>
      </c>
      <c r="V788" s="18">
        <v>1</v>
      </c>
      <c r="W788" s="23">
        <v>697159.8</v>
      </c>
      <c r="X788" s="23">
        <v>123028.2</v>
      </c>
    </row>
    <row r="789" spans="1:24" x14ac:dyDescent="0.25">
      <c r="A789" s="8">
        <v>42</v>
      </c>
      <c r="B789" s="8" t="s">
        <v>55</v>
      </c>
      <c r="C789" s="72">
        <v>111914</v>
      </c>
      <c r="D789" s="70" t="s">
        <v>1830</v>
      </c>
      <c r="E789" s="70" t="s">
        <v>1831</v>
      </c>
      <c r="F789" s="71" t="s">
        <v>1832</v>
      </c>
      <c r="G789" s="9">
        <v>42795</v>
      </c>
      <c r="H789" s="9">
        <v>43677</v>
      </c>
      <c r="I789" s="10">
        <v>0.66813071895424836</v>
      </c>
      <c r="J789" s="8" t="s">
        <v>1623</v>
      </c>
      <c r="K789" s="8" t="s">
        <v>1712</v>
      </c>
      <c r="L789" s="8" t="s">
        <v>1712</v>
      </c>
      <c r="M789" s="8" t="s">
        <v>60</v>
      </c>
      <c r="N789" s="8" t="s">
        <v>61</v>
      </c>
      <c r="O789" s="23">
        <v>760291</v>
      </c>
      <c r="P789" s="23">
        <v>134169</v>
      </c>
      <c r="Q789" s="23">
        <v>225000</v>
      </c>
      <c r="R789" s="23">
        <v>0</v>
      </c>
      <c r="S789" s="23">
        <v>219290</v>
      </c>
      <c r="T789" s="23">
        <f t="shared" si="26"/>
        <v>1338750</v>
      </c>
      <c r="U789" s="39" t="s">
        <v>2287</v>
      </c>
      <c r="V789" s="18">
        <v>0</v>
      </c>
      <c r="W789" s="23">
        <v>0</v>
      </c>
      <c r="X789" s="23">
        <v>0</v>
      </c>
    </row>
    <row r="790" spans="1:24" x14ac:dyDescent="0.25">
      <c r="A790" s="8">
        <v>43</v>
      </c>
      <c r="B790" s="8" t="s">
        <v>55</v>
      </c>
      <c r="C790" s="72">
        <v>112924</v>
      </c>
      <c r="D790" s="70" t="s">
        <v>1833</v>
      </c>
      <c r="E790" s="70" t="s">
        <v>1834</v>
      </c>
      <c r="F790" s="71" t="s">
        <v>13132</v>
      </c>
      <c r="G790" s="9">
        <v>42736</v>
      </c>
      <c r="H790" s="9">
        <v>43646</v>
      </c>
      <c r="I790" s="10">
        <v>0.66927572453736617</v>
      </c>
      <c r="J790" s="8" t="s">
        <v>1623</v>
      </c>
      <c r="K790" s="8" t="s">
        <v>1712</v>
      </c>
      <c r="L790" s="8" t="s">
        <v>1712</v>
      </c>
      <c r="M790" s="8" t="s">
        <v>60</v>
      </c>
      <c r="N790" s="8" t="s">
        <v>61</v>
      </c>
      <c r="O790" s="23">
        <v>760240</v>
      </c>
      <c r="P790" s="23">
        <v>134160</v>
      </c>
      <c r="Q790" s="23">
        <v>223600</v>
      </c>
      <c r="R790" s="23">
        <v>0</v>
      </c>
      <c r="S790" s="23">
        <v>218370</v>
      </c>
      <c r="T790" s="23">
        <f t="shared" si="26"/>
        <v>1336370</v>
      </c>
      <c r="U790" s="39" t="s">
        <v>1624</v>
      </c>
      <c r="V790" s="18">
        <v>1</v>
      </c>
      <c r="W790" s="23">
        <v>753440</v>
      </c>
      <c r="X790" s="23">
        <v>132960</v>
      </c>
    </row>
    <row r="791" spans="1:24" x14ac:dyDescent="0.25">
      <c r="A791" s="8">
        <v>44</v>
      </c>
      <c r="B791" s="8" t="s">
        <v>55</v>
      </c>
      <c r="C791" s="72">
        <v>112200</v>
      </c>
      <c r="D791" s="70" t="s">
        <v>1835</v>
      </c>
      <c r="E791" s="70" t="s">
        <v>1836</v>
      </c>
      <c r="F791" s="71" t="s">
        <v>1837</v>
      </c>
      <c r="G791" s="9">
        <v>43282</v>
      </c>
      <c r="H791" s="9">
        <v>43951</v>
      </c>
      <c r="I791" s="10">
        <v>0.67226890756302526</v>
      </c>
      <c r="J791" s="8" t="s">
        <v>1623</v>
      </c>
      <c r="K791" s="8" t="s">
        <v>1712</v>
      </c>
      <c r="L791" s="8" t="s">
        <v>1712</v>
      </c>
      <c r="M791" s="8" t="s">
        <v>60</v>
      </c>
      <c r="N791" s="8" t="s">
        <v>61</v>
      </c>
      <c r="O791" s="23">
        <v>593191.19999999995</v>
      </c>
      <c r="P791" s="23">
        <v>104680.8</v>
      </c>
      <c r="Q791" s="23">
        <v>174468</v>
      </c>
      <c r="R791" s="23">
        <v>0</v>
      </c>
      <c r="S791" s="23">
        <v>165744.6</v>
      </c>
      <c r="T791" s="23">
        <f t="shared" si="26"/>
        <v>1038084.6</v>
      </c>
      <c r="U791" s="39" t="s">
        <v>1624</v>
      </c>
      <c r="V791" s="18">
        <v>2</v>
      </c>
      <c r="W791" s="23">
        <v>592042</v>
      </c>
      <c r="X791" s="23">
        <v>104478</v>
      </c>
    </row>
    <row r="792" spans="1:24" x14ac:dyDescent="0.25">
      <c r="A792" s="8">
        <v>45</v>
      </c>
      <c r="B792" s="8" t="s">
        <v>55</v>
      </c>
      <c r="C792" s="72">
        <v>111912</v>
      </c>
      <c r="D792" s="70" t="s">
        <v>1838</v>
      </c>
      <c r="E792" s="70" t="s">
        <v>13133</v>
      </c>
      <c r="F792" s="71" t="s">
        <v>1839</v>
      </c>
      <c r="G792" s="9">
        <v>43369</v>
      </c>
      <c r="H792" s="9">
        <v>43646</v>
      </c>
      <c r="I792" s="10">
        <v>0.7391828181286898</v>
      </c>
      <c r="J792" s="8" t="s">
        <v>1623</v>
      </c>
      <c r="K792" s="8" t="s">
        <v>1712</v>
      </c>
      <c r="L792" s="8" t="s">
        <v>1712</v>
      </c>
      <c r="M792" s="8" t="s">
        <v>60</v>
      </c>
      <c r="N792" s="8" t="s">
        <v>61</v>
      </c>
      <c r="O792" s="23">
        <v>343013</v>
      </c>
      <c r="P792" s="23">
        <v>60531.7</v>
      </c>
      <c r="Q792" s="23">
        <v>44838.299999999988</v>
      </c>
      <c r="R792" s="23">
        <v>0</v>
      </c>
      <c r="S792" s="23">
        <v>97550.55</v>
      </c>
      <c r="T792" s="23">
        <f t="shared" si="26"/>
        <v>545933.55000000005</v>
      </c>
      <c r="U792" s="39" t="s">
        <v>1624</v>
      </c>
      <c r="V792" s="18">
        <v>1</v>
      </c>
      <c r="W792" s="23">
        <v>329635.46999999997</v>
      </c>
      <c r="X792" s="23">
        <v>58170.97</v>
      </c>
    </row>
    <row r="793" spans="1:24" x14ac:dyDescent="0.25">
      <c r="A793" s="8">
        <v>46</v>
      </c>
      <c r="B793" s="8" t="s">
        <v>55</v>
      </c>
      <c r="C793" s="72">
        <v>113707</v>
      </c>
      <c r="D793" s="70" t="s">
        <v>1840</v>
      </c>
      <c r="E793" s="70" t="s">
        <v>1841</v>
      </c>
      <c r="F793" s="71" t="s">
        <v>1842</v>
      </c>
      <c r="G793" s="9">
        <v>43283</v>
      </c>
      <c r="H793" s="9">
        <v>44255</v>
      </c>
      <c r="I793" s="10">
        <v>0.67624784383101344</v>
      </c>
      <c r="J793" s="8" t="s">
        <v>1623</v>
      </c>
      <c r="K793" s="8" t="s">
        <v>1712</v>
      </c>
      <c r="L793" s="8" t="s">
        <v>1712</v>
      </c>
      <c r="M793" s="8" t="s">
        <v>60</v>
      </c>
      <c r="N793" s="8" t="s">
        <v>61</v>
      </c>
      <c r="O793" s="23">
        <v>617659.77</v>
      </c>
      <c r="P793" s="23">
        <v>108998.78</v>
      </c>
      <c r="Q793" s="23">
        <v>181664.63</v>
      </c>
      <c r="R793" s="23">
        <v>0</v>
      </c>
      <c r="S793" s="23">
        <v>166221.54</v>
      </c>
      <c r="T793" s="23">
        <f t="shared" si="26"/>
        <v>1074544.72</v>
      </c>
      <c r="U793" s="39" t="s">
        <v>1639</v>
      </c>
      <c r="V793" s="18">
        <v>1</v>
      </c>
      <c r="W793" s="23">
        <v>296174</v>
      </c>
      <c r="X793" s="23">
        <v>52266</v>
      </c>
    </row>
    <row r="794" spans="1:24" x14ac:dyDescent="0.25">
      <c r="A794" s="8">
        <v>47</v>
      </c>
      <c r="B794" s="8" t="s">
        <v>55</v>
      </c>
      <c r="C794" s="72">
        <v>112398</v>
      </c>
      <c r="D794" s="70" t="s">
        <v>1843</v>
      </c>
      <c r="E794" s="70" t="s">
        <v>13134</v>
      </c>
      <c r="F794" s="71" t="s">
        <v>1844</v>
      </c>
      <c r="G794" s="9">
        <v>43282</v>
      </c>
      <c r="H794" s="9">
        <v>44377</v>
      </c>
      <c r="I794" s="10">
        <v>0.76201274789786844</v>
      </c>
      <c r="J794" s="8" t="s">
        <v>1623</v>
      </c>
      <c r="K794" s="8" t="s">
        <v>1712</v>
      </c>
      <c r="L794" s="8" t="s">
        <v>1712</v>
      </c>
      <c r="M794" s="8" t="s">
        <v>60</v>
      </c>
      <c r="N794" s="8" t="s">
        <v>61</v>
      </c>
      <c r="O794" s="23">
        <v>366741</v>
      </c>
      <c r="P794" s="23">
        <v>64719</v>
      </c>
      <c r="Q794" s="23">
        <v>47940</v>
      </c>
      <c r="R794" s="23">
        <v>0</v>
      </c>
      <c r="S794" s="23">
        <v>86811</v>
      </c>
      <c r="T794" s="23">
        <f t="shared" si="26"/>
        <v>566211</v>
      </c>
      <c r="U794" s="39" t="s">
        <v>1639</v>
      </c>
      <c r="V794" s="18">
        <v>1</v>
      </c>
      <c r="W794" s="23">
        <v>207209.64</v>
      </c>
      <c r="X794" s="23">
        <v>36566.410000000003</v>
      </c>
    </row>
    <row r="795" spans="1:24" x14ac:dyDescent="0.25">
      <c r="A795" s="8">
        <v>48</v>
      </c>
      <c r="B795" s="8" t="s">
        <v>55</v>
      </c>
      <c r="C795" s="72">
        <v>113679</v>
      </c>
      <c r="D795" s="70" t="s">
        <v>1845</v>
      </c>
      <c r="E795" s="70" t="s">
        <v>13135</v>
      </c>
      <c r="F795" s="71" t="s">
        <v>1846</v>
      </c>
      <c r="G795" s="9">
        <v>43282</v>
      </c>
      <c r="H795" s="9">
        <v>43646</v>
      </c>
      <c r="I795" s="10">
        <v>0.73124406086570037</v>
      </c>
      <c r="J795" s="8" t="s">
        <v>1623</v>
      </c>
      <c r="K795" s="8" t="s">
        <v>1712</v>
      </c>
      <c r="L795" s="8" t="s">
        <v>1712</v>
      </c>
      <c r="M795" s="8" t="s">
        <v>60</v>
      </c>
      <c r="N795" s="8" t="s">
        <v>61</v>
      </c>
      <c r="O795" s="23">
        <v>734720.76</v>
      </c>
      <c r="P795" s="23">
        <v>129656.6</v>
      </c>
      <c r="Q795" s="23">
        <v>131449.09</v>
      </c>
      <c r="R795" s="23">
        <v>0</v>
      </c>
      <c r="S795" s="23">
        <v>186237.66</v>
      </c>
      <c r="T795" s="23">
        <f t="shared" si="26"/>
        <v>1182064.1099999999</v>
      </c>
      <c r="U795" s="39" t="s">
        <v>1624</v>
      </c>
      <c r="V795" s="18">
        <v>1</v>
      </c>
      <c r="W795" s="23">
        <v>734678.52</v>
      </c>
      <c r="X795" s="23">
        <v>129649.15</v>
      </c>
    </row>
    <row r="796" spans="1:24" x14ac:dyDescent="0.25">
      <c r="A796" s="8">
        <v>49</v>
      </c>
      <c r="B796" s="8" t="s">
        <v>55</v>
      </c>
      <c r="C796" s="72">
        <v>113817</v>
      </c>
      <c r="D796" s="70" t="s">
        <v>1847</v>
      </c>
      <c r="E796" s="70" t="s">
        <v>1848</v>
      </c>
      <c r="F796" s="71" t="s">
        <v>1849</v>
      </c>
      <c r="G796" s="9">
        <v>43344</v>
      </c>
      <c r="H796" s="9">
        <v>43708</v>
      </c>
      <c r="I796" s="10">
        <v>0.73040160232933549</v>
      </c>
      <c r="J796" s="8" t="s">
        <v>1623</v>
      </c>
      <c r="K796" s="8" t="s">
        <v>1712</v>
      </c>
      <c r="L796" s="8" t="s">
        <v>1712</v>
      </c>
      <c r="M796" s="8" t="s">
        <v>60</v>
      </c>
      <c r="N796" s="8" t="s">
        <v>61</v>
      </c>
      <c r="O796" s="23">
        <v>733874.29</v>
      </c>
      <c r="P796" s="23">
        <v>129507.23</v>
      </c>
      <c r="Q796" s="23">
        <v>132444.93</v>
      </c>
      <c r="R796" s="23">
        <v>0</v>
      </c>
      <c r="S796" s="23">
        <v>186237.66</v>
      </c>
      <c r="T796" s="23">
        <f t="shared" si="26"/>
        <v>1182064.1099999999</v>
      </c>
      <c r="U796" s="39" t="s">
        <v>1624</v>
      </c>
      <c r="V796" s="18">
        <v>0</v>
      </c>
      <c r="W796" s="23">
        <v>733832.09</v>
      </c>
      <c r="X796" s="23">
        <v>129499.79</v>
      </c>
    </row>
    <row r="797" spans="1:24" x14ac:dyDescent="0.25">
      <c r="A797" s="8">
        <v>50</v>
      </c>
      <c r="B797" s="8" t="s">
        <v>237</v>
      </c>
      <c r="C797" s="72">
        <v>112283</v>
      </c>
      <c r="D797" s="70" t="s">
        <v>1764</v>
      </c>
      <c r="E797" s="70" t="s">
        <v>1850</v>
      </c>
      <c r="F797" s="71" t="s">
        <v>1851</v>
      </c>
      <c r="G797" s="9">
        <v>42803</v>
      </c>
      <c r="H797" s="9">
        <v>43646</v>
      </c>
      <c r="I797" s="10">
        <v>0.60057944880891767</v>
      </c>
      <c r="J797" s="8" t="s">
        <v>1623</v>
      </c>
      <c r="K797" s="8" t="s">
        <v>1712</v>
      </c>
      <c r="L797" s="8" t="s">
        <v>1750</v>
      </c>
      <c r="M797" s="8" t="s">
        <v>60</v>
      </c>
      <c r="N797" s="8" t="s">
        <v>61</v>
      </c>
      <c r="O797" s="23">
        <v>1894578.28</v>
      </c>
      <c r="P797" s="23">
        <v>334337.34000000003</v>
      </c>
      <c r="Q797" s="23">
        <v>889269.01</v>
      </c>
      <c r="R797" s="23">
        <v>0</v>
      </c>
      <c r="S797" s="23">
        <v>593090.57999999996</v>
      </c>
      <c r="T797" s="23">
        <f t="shared" si="26"/>
        <v>3711275.21</v>
      </c>
      <c r="U797" s="39" t="s">
        <v>1624</v>
      </c>
      <c r="V797" s="18">
        <v>1</v>
      </c>
      <c r="W797" s="23">
        <v>1872283.13</v>
      </c>
      <c r="X797" s="23">
        <v>330402.90000000002</v>
      </c>
    </row>
    <row r="798" spans="1:24" x14ac:dyDescent="0.25">
      <c r="A798" s="8">
        <v>51</v>
      </c>
      <c r="B798" s="8" t="s">
        <v>237</v>
      </c>
      <c r="C798" s="72">
        <v>114828</v>
      </c>
      <c r="D798" s="70" t="s">
        <v>1852</v>
      </c>
      <c r="E798" s="70" t="s">
        <v>1853</v>
      </c>
      <c r="F798" s="71" t="s">
        <v>1854</v>
      </c>
      <c r="G798" s="9">
        <v>43200</v>
      </c>
      <c r="H798" s="9">
        <v>43524</v>
      </c>
      <c r="I798" s="10">
        <v>0.6028731030676161</v>
      </c>
      <c r="J798" s="8" t="s">
        <v>1623</v>
      </c>
      <c r="K798" s="8" t="s">
        <v>1712</v>
      </c>
      <c r="L798" s="8" t="s">
        <v>1712</v>
      </c>
      <c r="M798" s="8" t="s">
        <v>60</v>
      </c>
      <c r="N798" s="8" t="s">
        <v>61</v>
      </c>
      <c r="O798" s="23">
        <v>3532452.1</v>
      </c>
      <c r="P798" s="23">
        <v>623373.9</v>
      </c>
      <c r="Q798" s="23">
        <v>1636920</v>
      </c>
      <c r="R798" s="23">
        <v>0</v>
      </c>
      <c r="S798" s="23">
        <v>1100621.74</v>
      </c>
      <c r="T798" s="23">
        <f t="shared" si="26"/>
        <v>6893367.7400000002</v>
      </c>
      <c r="U798" s="39" t="s">
        <v>1624</v>
      </c>
      <c r="V798" s="18">
        <v>0</v>
      </c>
      <c r="W798" s="23">
        <v>3513056.27</v>
      </c>
      <c r="X798" s="23">
        <v>619951.06999999995</v>
      </c>
    </row>
    <row r="799" spans="1:24" x14ac:dyDescent="0.25">
      <c r="A799" s="8">
        <v>52</v>
      </c>
      <c r="B799" s="8" t="s">
        <v>237</v>
      </c>
      <c r="C799" s="72">
        <v>112447</v>
      </c>
      <c r="D799" s="70" t="s">
        <v>1855</v>
      </c>
      <c r="E799" s="70" t="s">
        <v>1856</v>
      </c>
      <c r="F799" s="71" t="s">
        <v>1736</v>
      </c>
      <c r="G799" s="9">
        <v>43168</v>
      </c>
      <c r="H799" s="9">
        <v>43524</v>
      </c>
      <c r="I799" s="10">
        <v>0.60089414588719159</v>
      </c>
      <c r="J799" s="8" t="s">
        <v>1623</v>
      </c>
      <c r="K799" s="8" t="s">
        <v>1712</v>
      </c>
      <c r="L799" s="8" t="s">
        <v>1712</v>
      </c>
      <c r="M799" s="8" t="s">
        <v>60</v>
      </c>
      <c r="N799" s="8" t="s">
        <v>61</v>
      </c>
      <c r="O799" s="23">
        <v>1054019.55</v>
      </c>
      <c r="P799" s="23">
        <v>186003.45</v>
      </c>
      <c r="Q799" s="23">
        <v>494119.61</v>
      </c>
      <c r="R799" s="23">
        <v>0</v>
      </c>
      <c r="S799" s="23">
        <v>329487.08</v>
      </c>
      <c r="T799" s="23">
        <f t="shared" si="26"/>
        <v>2063629.69</v>
      </c>
      <c r="U799" s="39" t="s">
        <v>1624</v>
      </c>
      <c r="V799" s="18">
        <v>1</v>
      </c>
      <c r="W799" s="23">
        <v>981992.57</v>
      </c>
      <c r="X799" s="23">
        <v>173292.78</v>
      </c>
    </row>
    <row r="800" spans="1:24" x14ac:dyDescent="0.25">
      <c r="A800" s="8">
        <v>53</v>
      </c>
      <c r="B800" s="8" t="s">
        <v>237</v>
      </c>
      <c r="C800" s="72">
        <v>112554</v>
      </c>
      <c r="D800" s="70" t="s">
        <v>1857</v>
      </c>
      <c r="E800" s="70" t="s">
        <v>1858</v>
      </c>
      <c r="F800" s="71" t="s">
        <v>1859</v>
      </c>
      <c r="G800" s="9">
        <v>43168</v>
      </c>
      <c r="H800" s="9">
        <v>43524</v>
      </c>
      <c r="I800" s="10">
        <v>0.70945105161240152</v>
      </c>
      <c r="J800" s="8" t="s">
        <v>1623</v>
      </c>
      <c r="K800" s="8" t="s">
        <v>1712</v>
      </c>
      <c r="L800" s="8" t="s">
        <v>1712</v>
      </c>
      <c r="M800" s="8" t="s">
        <v>60</v>
      </c>
      <c r="N800" s="8" t="s">
        <v>61</v>
      </c>
      <c r="O800" s="23">
        <v>2535808.9500000002</v>
      </c>
      <c r="P800" s="23">
        <v>447495.7</v>
      </c>
      <c r="Q800" s="23">
        <v>1216300.8400000001</v>
      </c>
      <c r="R800" s="23">
        <v>0</v>
      </c>
      <c r="S800" s="23">
        <v>5483.28</v>
      </c>
      <c r="T800" s="23">
        <f t="shared" si="26"/>
        <v>4205088.7700000005</v>
      </c>
      <c r="U800" s="39" t="s">
        <v>1624</v>
      </c>
      <c r="V800" s="18">
        <v>0</v>
      </c>
      <c r="W800" s="23">
        <v>2503039.29</v>
      </c>
      <c r="X800" s="23">
        <v>441712.8</v>
      </c>
    </row>
    <row r="801" spans="1:24" x14ac:dyDescent="0.25">
      <c r="A801" s="8">
        <v>54</v>
      </c>
      <c r="B801" s="8" t="s">
        <v>237</v>
      </c>
      <c r="C801" s="72">
        <v>113274</v>
      </c>
      <c r="D801" s="70" t="s">
        <v>1860</v>
      </c>
      <c r="E801" s="70" t="s">
        <v>1861</v>
      </c>
      <c r="F801" s="71" t="s">
        <v>1862</v>
      </c>
      <c r="G801" s="9">
        <v>43174</v>
      </c>
      <c r="H801" s="9">
        <v>44165</v>
      </c>
      <c r="I801" s="10">
        <v>0.51193498706269513</v>
      </c>
      <c r="J801" s="8" t="s">
        <v>1623</v>
      </c>
      <c r="K801" s="8" t="s">
        <v>1712</v>
      </c>
      <c r="L801" s="8" t="s">
        <v>1712</v>
      </c>
      <c r="M801" s="8" t="s">
        <v>60</v>
      </c>
      <c r="N801" s="8" t="s">
        <v>61</v>
      </c>
      <c r="O801" s="23">
        <v>3828556.14</v>
      </c>
      <c r="P801" s="23">
        <v>675627.55</v>
      </c>
      <c r="Q801" s="23">
        <v>2888854.57</v>
      </c>
      <c r="R801" s="23">
        <v>0</v>
      </c>
      <c r="S801" s="23">
        <v>1405312.71</v>
      </c>
      <c r="T801" s="23">
        <f t="shared" si="26"/>
        <v>8798350.9699999988</v>
      </c>
      <c r="U801" s="39" t="s">
        <v>1639</v>
      </c>
      <c r="V801" s="18">
        <v>1</v>
      </c>
      <c r="W801" s="23">
        <v>3589965.32</v>
      </c>
      <c r="X801" s="23">
        <v>633523.28</v>
      </c>
    </row>
    <row r="802" spans="1:24" x14ac:dyDescent="0.25">
      <c r="A802" s="8">
        <v>55</v>
      </c>
      <c r="B802" s="8" t="s">
        <v>237</v>
      </c>
      <c r="C802" s="72">
        <v>114514</v>
      </c>
      <c r="D802" s="70" t="s">
        <v>1863</v>
      </c>
      <c r="E802" s="70" t="s">
        <v>1864</v>
      </c>
      <c r="F802" s="71" t="s">
        <v>1865</v>
      </c>
      <c r="G802" s="9">
        <v>42767</v>
      </c>
      <c r="H802" s="9">
        <v>43555</v>
      </c>
      <c r="I802" s="10">
        <v>0.59319578141345586</v>
      </c>
      <c r="J802" s="8" t="s">
        <v>1623</v>
      </c>
      <c r="K802" s="8" t="s">
        <v>1712</v>
      </c>
      <c r="L802" s="8" t="s">
        <v>1712</v>
      </c>
      <c r="M802" s="8" t="s">
        <v>60</v>
      </c>
      <c r="N802" s="8" t="s">
        <v>61</v>
      </c>
      <c r="O802" s="23">
        <v>2465094.73</v>
      </c>
      <c r="P802" s="23">
        <v>435016.72</v>
      </c>
      <c r="Q802" s="23">
        <v>1181653.4099999999</v>
      </c>
      <c r="R802" s="23">
        <v>0</v>
      </c>
      <c r="S802" s="23">
        <v>807196.83</v>
      </c>
      <c r="T802" s="23">
        <f t="shared" si="26"/>
        <v>4888961.6900000004</v>
      </c>
      <c r="U802" s="39" t="s">
        <v>1624</v>
      </c>
      <c r="V802" s="18">
        <v>0</v>
      </c>
      <c r="W802" s="23">
        <v>2410788.4700000002</v>
      </c>
      <c r="X802" s="23">
        <v>425433.25</v>
      </c>
    </row>
    <row r="803" spans="1:24" x14ac:dyDescent="0.25">
      <c r="A803" s="8">
        <v>56</v>
      </c>
      <c r="B803" s="8" t="s">
        <v>237</v>
      </c>
      <c r="C803" s="72">
        <v>115468</v>
      </c>
      <c r="D803" s="70" t="s">
        <v>1866</v>
      </c>
      <c r="E803" s="70" t="s">
        <v>1867</v>
      </c>
      <c r="F803" s="71" t="s">
        <v>1868</v>
      </c>
      <c r="G803" s="9">
        <v>42767</v>
      </c>
      <c r="H803" s="9">
        <v>44180</v>
      </c>
      <c r="I803" s="10">
        <v>0.47089513350611811</v>
      </c>
      <c r="J803" s="8" t="s">
        <v>1623</v>
      </c>
      <c r="K803" s="8" t="s">
        <v>1712</v>
      </c>
      <c r="L803" s="8" t="s">
        <v>1712</v>
      </c>
      <c r="M803" s="8" t="s">
        <v>60</v>
      </c>
      <c r="N803" s="8" t="s">
        <v>61</v>
      </c>
      <c r="O803" s="23">
        <v>3836407.61</v>
      </c>
      <c r="P803" s="23">
        <v>677013.11</v>
      </c>
      <c r="Q803" s="23">
        <v>2913702.81</v>
      </c>
      <c r="R803" s="23">
        <v>0</v>
      </c>
      <c r="S803" s="23">
        <v>2157644.71</v>
      </c>
      <c r="T803" s="23">
        <f t="shared" si="26"/>
        <v>9584768.2399999984</v>
      </c>
      <c r="U803" s="39" t="s">
        <v>1639</v>
      </c>
      <c r="V803" s="18">
        <v>1</v>
      </c>
      <c r="W803" s="23">
        <v>3820947.99</v>
      </c>
      <c r="X803" s="23">
        <v>674284.94</v>
      </c>
    </row>
    <row r="804" spans="1:24" x14ac:dyDescent="0.25">
      <c r="A804" s="8">
        <v>57</v>
      </c>
      <c r="B804" s="8" t="s">
        <v>237</v>
      </c>
      <c r="C804" s="72">
        <v>110123</v>
      </c>
      <c r="D804" s="70" t="s">
        <v>1869</v>
      </c>
      <c r="E804" s="70" t="s">
        <v>1870</v>
      </c>
      <c r="F804" s="71" t="s">
        <v>1871</v>
      </c>
      <c r="G804" s="9">
        <v>42461</v>
      </c>
      <c r="H804" s="9">
        <v>44315</v>
      </c>
      <c r="I804" s="10">
        <v>0.44684356933919944</v>
      </c>
      <c r="J804" s="8" t="s">
        <v>1623</v>
      </c>
      <c r="K804" s="8" t="s">
        <v>1712</v>
      </c>
      <c r="L804" s="8" t="s">
        <v>1712</v>
      </c>
      <c r="M804" s="8" t="s">
        <v>60</v>
      </c>
      <c r="N804" s="8" t="s">
        <v>61</v>
      </c>
      <c r="O804" s="23">
        <v>3832972.15</v>
      </c>
      <c r="P804" s="23">
        <v>676406.85</v>
      </c>
      <c r="Q804" s="23">
        <v>1932591</v>
      </c>
      <c r="R804" s="23">
        <v>0</v>
      </c>
      <c r="S804" s="23">
        <v>3649657.83</v>
      </c>
      <c r="T804" s="23">
        <f t="shared" si="26"/>
        <v>10091627.83</v>
      </c>
      <c r="U804" s="39" t="s">
        <v>1639</v>
      </c>
      <c r="V804" s="18">
        <v>0</v>
      </c>
      <c r="W804" s="23">
        <v>1408780.21</v>
      </c>
      <c r="X804" s="23">
        <v>248608.28</v>
      </c>
    </row>
    <row r="805" spans="1:24" x14ac:dyDescent="0.25">
      <c r="A805" s="8">
        <v>58</v>
      </c>
      <c r="B805" s="8" t="s">
        <v>237</v>
      </c>
      <c r="C805" s="72">
        <v>114003</v>
      </c>
      <c r="D805" s="70" t="s">
        <v>1872</v>
      </c>
      <c r="E805" s="70" t="s">
        <v>1873</v>
      </c>
      <c r="F805" s="71" t="s">
        <v>1874</v>
      </c>
      <c r="G805" s="9">
        <v>42736</v>
      </c>
      <c r="H805" s="9">
        <v>43830</v>
      </c>
      <c r="I805" s="10">
        <v>0.60048140940879813</v>
      </c>
      <c r="J805" s="8" t="s">
        <v>1623</v>
      </c>
      <c r="K805" s="8" t="s">
        <v>1712</v>
      </c>
      <c r="L805" s="8" t="s">
        <v>1712</v>
      </c>
      <c r="M805" s="8" t="s">
        <v>60</v>
      </c>
      <c r="N805" s="8" t="s">
        <v>61</v>
      </c>
      <c r="O805" s="23">
        <v>1142121.6299999999</v>
      </c>
      <c r="P805" s="23">
        <v>201550.88</v>
      </c>
      <c r="Q805" s="23">
        <v>500395.03</v>
      </c>
      <c r="R805" s="23">
        <v>0</v>
      </c>
      <c r="S805" s="23">
        <v>393591.26</v>
      </c>
      <c r="T805" s="23">
        <f t="shared" si="26"/>
        <v>2237658.7999999998</v>
      </c>
      <c r="U805" s="39" t="s">
        <v>1624</v>
      </c>
      <c r="V805" s="18">
        <v>0</v>
      </c>
      <c r="W805" s="23">
        <v>1126134.2</v>
      </c>
      <c r="X805" s="23">
        <v>198729.54</v>
      </c>
    </row>
    <row r="806" spans="1:24" x14ac:dyDescent="0.25">
      <c r="A806" s="8">
        <v>59</v>
      </c>
      <c r="B806" s="8" t="s">
        <v>237</v>
      </c>
      <c r="C806" s="72">
        <v>114434</v>
      </c>
      <c r="D806" s="70" t="s">
        <v>13136</v>
      </c>
      <c r="E806" s="70" t="s">
        <v>1875</v>
      </c>
      <c r="F806" s="71" t="s">
        <v>1876</v>
      </c>
      <c r="G806" s="9">
        <v>42795</v>
      </c>
      <c r="H806" s="9">
        <v>43951</v>
      </c>
      <c r="I806" s="10">
        <v>0.60523477093785016</v>
      </c>
      <c r="J806" s="8" t="s">
        <v>1623</v>
      </c>
      <c r="K806" s="8" t="s">
        <v>1712</v>
      </c>
      <c r="L806" s="8" t="s">
        <v>1712</v>
      </c>
      <c r="M806" s="8" t="s">
        <v>60</v>
      </c>
      <c r="N806" s="8" t="s">
        <v>61</v>
      </c>
      <c r="O806" s="23">
        <v>988133.08</v>
      </c>
      <c r="P806" s="23">
        <v>174376.43</v>
      </c>
      <c r="Q806" s="23">
        <v>441824.92</v>
      </c>
      <c r="R806" s="23">
        <v>0</v>
      </c>
      <c r="S806" s="23">
        <v>316423.53999999998</v>
      </c>
      <c r="T806" s="23">
        <f t="shared" si="26"/>
        <v>1920757.97</v>
      </c>
      <c r="U806" s="39" t="s">
        <v>2287</v>
      </c>
      <c r="V806" s="18">
        <v>0</v>
      </c>
      <c r="W806" s="23">
        <v>0</v>
      </c>
      <c r="X806" s="23">
        <v>0</v>
      </c>
    </row>
    <row r="807" spans="1:24" x14ac:dyDescent="0.25">
      <c r="A807" s="8">
        <v>60</v>
      </c>
      <c r="B807" s="8" t="s">
        <v>237</v>
      </c>
      <c r="C807" s="72">
        <v>115635</v>
      </c>
      <c r="D807" s="70" t="s">
        <v>1877</v>
      </c>
      <c r="E807" s="70" t="s">
        <v>1878</v>
      </c>
      <c r="F807" s="71" t="s">
        <v>1879</v>
      </c>
      <c r="G807" s="9">
        <v>42887</v>
      </c>
      <c r="H807" s="9">
        <v>43524</v>
      </c>
      <c r="I807" s="10">
        <v>0.60134633810710858</v>
      </c>
      <c r="J807" s="8" t="s">
        <v>1623</v>
      </c>
      <c r="K807" s="8" t="s">
        <v>1712</v>
      </c>
      <c r="L807" s="8" t="s">
        <v>1712</v>
      </c>
      <c r="M807" s="8" t="s">
        <v>60</v>
      </c>
      <c r="N807" s="8" t="s">
        <v>61</v>
      </c>
      <c r="O807" s="23">
        <v>1318403.1200000001</v>
      </c>
      <c r="P807" s="23">
        <v>232659.37</v>
      </c>
      <c r="Q807" s="23">
        <v>613981.97</v>
      </c>
      <c r="R807" s="23">
        <v>0</v>
      </c>
      <c r="S807" s="23">
        <v>414271.97</v>
      </c>
      <c r="T807" s="23">
        <f t="shared" si="26"/>
        <v>2579316.4299999997</v>
      </c>
      <c r="U807" s="39" t="s">
        <v>1624</v>
      </c>
      <c r="V807" s="18">
        <v>0</v>
      </c>
      <c r="W807" s="23">
        <v>1311423.43</v>
      </c>
      <c r="X807" s="23">
        <v>231427.69</v>
      </c>
    </row>
    <row r="808" spans="1:24" x14ac:dyDescent="0.25">
      <c r="A808" s="8">
        <v>61</v>
      </c>
      <c r="B808" s="8" t="s">
        <v>237</v>
      </c>
      <c r="C808" s="72">
        <v>116758</v>
      </c>
      <c r="D808" s="70" t="s">
        <v>1880</v>
      </c>
      <c r="E808" s="70" t="s">
        <v>13137</v>
      </c>
      <c r="F808" s="71" t="s">
        <v>1881</v>
      </c>
      <c r="G808" s="9">
        <v>42736</v>
      </c>
      <c r="H808" s="9">
        <v>44316</v>
      </c>
      <c r="I808" s="10">
        <v>0.58309428514432204</v>
      </c>
      <c r="J808" s="8" t="s">
        <v>1623</v>
      </c>
      <c r="K808" s="8" t="s">
        <v>1712</v>
      </c>
      <c r="L808" s="8" t="s">
        <v>1712</v>
      </c>
      <c r="M808" s="8" t="s">
        <v>60</v>
      </c>
      <c r="N808" s="8" t="s">
        <v>61</v>
      </c>
      <c r="O808" s="23">
        <v>2078077.22</v>
      </c>
      <c r="P808" s="23">
        <v>366719.49</v>
      </c>
      <c r="Q808" s="23">
        <v>995789.12</v>
      </c>
      <c r="R808" s="23">
        <v>0</v>
      </c>
      <c r="S808" s="23">
        <v>752212.44</v>
      </c>
      <c r="T808" s="23">
        <f t="shared" si="26"/>
        <v>4192798.27</v>
      </c>
      <c r="U808" s="39" t="s">
        <v>1639</v>
      </c>
      <c r="V808" s="18">
        <v>1</v>
      </c>
      <c r="W808" s="23">
        <v>611757.34</v>
      </c>
      <c r="X808" s="23">
        <v>107957.17</v>
      </c>
    </row>
    <row r="809" spans="1:24" x14ac:dyDescent="0.25">
      <c r="A809" s="8">
        <v>62</v>
      </c>
      <c r="B809" s="8" t="s">
        <v>237</v>
      </c>
      <c r="C809" s="72">
        <v>116619</v>
      </c>
      <c r="D809" s="70" t="s">
        <v>1882</v>
      </c>
      <c r="E809" s="70" t="s">
        <v>13138</v>
      </c>
      <c r="F809" s="71" t="s">
        <v>1883</v>
      </c>
      <c r="G809" s="9">
        <v>42856</v>
      </c>
      <c r="H809" s="9">
        <v>44196</v>
      </c>
      <c r="I809" s="10">
        <v>0.59987634809315904</v>
      </c>
      <c r="J809" s="8" t="s">
        <v>1623</v>
      </c>
      <c r="K809" s="8" t="s">
        <v>1712</v>
      </c>
      <c r="L809" s="8" t="s">
        <v>1712</v>
      </c>
      <c r="M809" s="8" t="s">
        <v>60</v>
      </c>
      <c r="N809" s="8" t="s">
        <v>61</v>
      </c>
      <c r="O809" s="23">
        <v>3331201.47</v>
      </c>
      <c r="P809" s="23">
        <v>587859.07999999996</v>
      </c>
      <c r="Q809" s="23">
        <v>1570951.19</v>
      </c>
      <c r="R809" s="23">
        <v>0</v>
      </c>
      <c r="S809" s="23">
        <v>1043102.23</v>
      </c>
      <c r="T809" s="23">
        <f t="shared" si="26"/>
        <v>6533113.9700000007</v>
      </c>
      <c r="U809" s="39" t="s">
        <v>1639</v>
      </c>
      <c r="V809" s="18">
        <v>0</v>
      </c>
      <c r="W809" s="23">
        <v>1700176.17</v>
      </c>
      <c r="X809" s="23">
        <v>300031.08</v>
      </c>
    </row>
    <row r="810" spans="1:24" x14ac:dyDescent="0.25">
      <c r="A810" s="8">
        <v>63</v>
      </c>
      <c r="B810" s="8" t="s">
        <v>237</v>
      </c>
      <c r="C810" s="72">
        <v>116127</v>
      </c>
      <c r="D810" s="70" t="s">
        <v>1884</v>
      </c>
      <c r="E810" s="70" t="s">
        <v>13139</v>
      </c>
      <c r="F810" s="71" t="s">
        <v>1885</v>
      </c>
      <c r="G810" s="9">
        <v>42786</v>
      </c>
      <c r="H810" s="9">
        <v>44165</v>
      </c>
      <c r="I810" s="10">
        <v>0.59165718851356608</v>
      </c>
      <c r="J810" s="8" t="s">
        <v>1623</v>
      </c>
      <c r="K810" s="8" t="s">
        <v>1712</v>
      </c>
      <c r="L810" s="8" t="s">
        <v>1712</v>
      </c>
      <c r="M810" s="8" t="s">
        <v>60</v>
      </c>
      <c r="N810" s="8" t="s">
        <v>61</v>
      </c>
      <c r="O810" s="23">
        <v>3450901.23</v>
      </c>
      <c r="P810" s="23">
        <v>608982.56999999995</v>
      </c>
      <c r="Q810" s="23">
        <v>1679800.1</v>
      </c>
      <c r="R810" s="23">
        <v>0</v>
      </c>
      <c r="S810" s="23">
        <v>1122201.46</v>
      </c>
      <c r="T810" s="23">
        <f t="shared" si="26"/>
        <v>6861885.3600000003</v>
      </c>
      <c r="U810" s="39" t="s">
        <v>1639</v>
      </c>
      <c r="V810" s="18">
        <v>1</v>
      </c>
      <c r="W810" s="23">
        <v>2322307.15</v>
      </c>
      <c r="X810" s="23">
        <v>409818.9</v>
      </c>
    </row>
    <row r="811" spans="1:24" x14ac:dyDescent="0.25">
      <c r="A811" s="8">
        <v>64</v>
      </c>
      <c r="B811" s="8" t="s">
        <v>237</v>
      </c>
      <c r="C811" s="72">
        <v>115789</v>
      </c>
      <c r="D811" s="70" t="s">
        <v>1886</v>
      </c>
      <c r="E811" s="70" t="s">
        <v>1887</v>
      </c>
      <c r="F811" s="71" t="s">
        <v>1888</v>
      </c>
      <c r="G811" s="9">
        <v>42767</v>
      </c>
      <c r="H811" s="9">
        <v>45291</v>
      </c>
      <c r="I811" s="10">
        <v>0.41714260416134341</v>
      </c>
      <c r="J811" s="8" t="s">
        <v>1623</v>
      </c>
      <c r="K811" s="8" t="s">
        <v>1712</v>
      </c>
      <c r="L811" s="8" t="s">
        <v>1712</v>
      </c>
      <c r="M811" s="8" t="s">
        <v>60</v>
      </c>
      <c r="N811" s="8" t="s">
        <v>61</v>
      </c>
      <c r="O811" s="23">
        <v>3485503.51</v>
      </c>
      <c r="P811" s="23">
        <v>615088.86</v>
      </c>
      <c r="Q811" s="23">
        <v>2603177.91</v>
      </c>
      <c r="R811" s="23">
        <v>0</v>
      </c>
      <c r="S811" s="23">
        <v>3126422.87</v>
      </c>
      <c r="T811" s="23">
        <f t="shared" si="26"/>
        <v>9830193.1499999985</v>
      </c>
      <c r="U811" s="39" t="s">
        <v>1639</v>
      </c>
      <c r="V811" s="18">
        <v>0</v>
      </c>
      <c r="W811" s="23">
        <v>0</v>
      </c>
      <c r="X811" s="23">
        <v>0</v>
      </c>
    </row>
    <row r="812" spans="1:24" x14ac:dyDescent="0.25">
      <c r="A812" s="8">
        <v>65</v>
      </c>
      <c r="B812" s="8" t="s">
        <v>237</v>
      </c>
      <c r="C812" s="72">
        <v>116433</v>
      </c>
      <c r="D812" s="70" t="s">
        <v>13140</v>
      </c>
      <c r="E812" s="70" t="s">
        <v>13141</v>
      </c>
      <c r="F812" s="71" t="s">
        <v>1889</v>
      </c>
      <c r="G812" s="9">
        <v>42930</v>
      </c>
      <c r="H812" s="9">
        <v>43738</v>
      </c>
      <c r="I812" s="10">
        <v>0.51342556792519367</v>
      </c>
      <c r="J812" s="8" t="s">
        <v>1623</v>
      </c>
      <c r="K812" s="8" t="s">
        <v>1712</v>
      </c>
      <c r="L812" s="8" t="s">
        <v>1712</v>
      </c>
      <c r="M812" s="8" t="s">
        <v>60</v>
      </c>
      <c r="N812" s="8" t="s">
        <v>61</v>
      </c>
      <c r="O812" s="23">
        <v>2301315.4500000002</v>
      </c>
      <c r="P812" s="23">
        <v>406114.49</v>
      </c>
      <c r="Q812" s="23">
        <v>1723886.6</v>
      </c>
      <c r="R812" s="23">
        <v>0</v>
      </c>
      <c r="S812" s="23">
        <v>841950.14</v>
      </c>
      <c r="T812" s="23">
        <f t="shared" si="26"/>
        <v>5273266.6800000006</v>
      </c>
      <c r="U812" s="39" t="s">
        <v>1624</v>
      </c>
      <c r="V812" s="18">
        <v>0</v>
      </c>
      <c r="W812" s="23">
        <v>2300897.73</v>
      </c>
      <c r="X812" s="23">
        <v>406040.79</v>
      </c>
    </row>
    <row r="813" spans="1:24" x14ac:dyDescent="0.25">
      <c r="A813" s="8">
        <v>66</v>
      </c>
      <c r="B813" s="8" t="s">
        <v>237</v>
      </c>
      <c r="C813" s="168">
        <v>117245</v>
      </c>
      <c r="D813" s="79" t="s">
        <v>1890</v>
      </c>
      <c r="E813" s="79" t="s">
        <v>13142</v>
      </c>
      <c r="F813" s="71" t="s">
        <v>1891</v>
      </c>
      <c r="G813" s="9">
        <v>43586</v>
      </c>
      <c r="H813" s="9">
        <v>44316</v>
      </c>
      <c r="I813" s="10">
        <v>0.51073607057491466</v>
      </c>
      <c r="J813" s="8" t="s">
        <v>1623</v>
      </c>
      <c r="K813" s="8" t="s">
        <v>1712</v>
      </c>
      <c r="L813" s="8" t="s">
        <v>1712</v>
      </c>
      <c r="M813" s="8" t="s">
        <v>60</v>
      </c>
      <c r="N813" s="8" t="s">
        <v>61</v>
      </c>
      <c r="O813" s="23">
        <v>2881051.19</v>
      </c>
      <c r="P813" s="23">
        <v>508420.8</v>
      </c>
      <c r="Q813" s="23">
        <v>2187372.79</v>
      </c>
      <c r="R813" s="23">
        <v>0</v>
      </c>
      <c r="S813" s="23">
        <v>1059600.51</v>
      </c>
      <c r="T813" s="23">
        <f t="shared" si="26"/>
        <v>6636445.2899999991</v>
      </c>
      <c r="U813" s="39" t="s">
        <v>1639</v>
      </c>
      <c r="V813" s="18">
        <v>0</v>
      </c>
      <c r="W813" s="23">
        <v>0</v>
      </c>
      <c r="X813" s="23">
        <v>0</v>
      </c>
    </row>
    <row r="814" spans="1:24" x14ac:dyDescent="0.25">
      <c r="A814" s="8">
        <v>67</v>
      </c>
      <c r="B814" s="8" t="s">
        <v>237</v>
      </c>
      <c r="C814" s="72">
        <v>117092</v>
      </c>
      <c r="D814" s="70" t="s">
        <v>13143</v>
      </c>
      <c r="E814" s="70" t="s">
        <v>13144</v>
      </c>
      <c r="F814" s="71" t="s">
        <v>13145</v>
      </c>
      <c r="G814" s="9">
        <v>43678</v>
      </c>
      <c r="H814" s="9">
        <v>44408</v>
      </c>
      <c r="I814" s="10">
        <v>0.50988886662093547</v>
      </c>
      <c r="J814" s="8" t="s">
        <v>1623</v>
      </c>
      <c r="K814" s="8" t="s">
        <v>1712</v>
      </c>
      <c r="L814" s="8" t="s">
        <v>1712</v>
      </c>
      <c r="M814" s="8" t="s">
        <v>60</v>
      </c>
      <c r="N814" s="8" t="s">
        <v>61</v>
      </c>
      <c r="O814" s="23">
        <v>3304742.52</v>
      </c>
      <c r="P814" s="23">
        <v>583189.84</v>
      </c>
      <c r="Q814" s="23">
        <v>2519679.7000000002</v>
      </c>
      <c r="R814" s="23">
        <v>0</v>
      </c>
      <c r="S814" s="23">
        <v>1217446.29</v>
      </c>
      <c r="T814" s="23">
        <f t="shared" si="26"/>
        <v>7625058.3500000006</v>
      </c>
      <c r="U814" s="39" t="s">
        <v>1639</v>
      </c>
      <c r="V814" s="18">
        <v>1</v>
      </c>
      <c r="W814" s="23">
        <v>2804766.07</v>
      </c>
      <c r="X814" s="23">
        <v>494958.71</v>
      </c>
    </row>
    <row r="815" spans="1:24" x14ac:dyDescent="0.25">
      <c r="A815" s="8">
        <v>68</v>
      </c>
      <c r="B815" s="8" t="s">
        <v>237</v>
      </c>
      <c r="C815" s="72">
        <v>116901</v>
      </c>
      <c r="D815" s="70" t="s">
        <v>13146</v>
      </c>
      <c r="E815" s="70" t="s">
        <v>13147</v>
      </c>
      <c r="F815" s="71" t="s">
        <v>13148</v>
      </c>
      <c r="G815" s="9">
        <v>43678</v>
      </c>
      <c r="H815" s="9">
        <v>44408</v>
      </c>
      <c r="I815" s="10">
        <v>0.50991650199982663</v>
      </c>
      <c r="J815" s="8" t="s">
        <v>1623</v>
      </c>
      <c r="K815" s="8" t="s">
        <v>1712</v>
      </c>
      <c r="L815" s="8" t="s">
        <v>1712</v>
      </c>
      <c r="M815" s="8" t="s">
        <v>60</v>
      </c>
      <c r="N815" s="8" t="s">
        <v>61</v>
      </c>
      <c r="O815" s="23">
        <v>3288939.79</v>
      </c>
      <c r="P815" s="23">
        <v>580401.13</v>
      </c>
      <c r="Q815" s="23">
        <v>2507285.41</v>
      </c>
      <c r="R815" s="23">
        <v>0</v>
      </c>
      <c r="S815" s="23">
        <v>1211559</v>
      </c>
      <c r="T815" s="23">
        <f t="shared" si="26"/>
        <v>7588185.3300000001</v>
      </c>
      <c r="U815" s="39" t="s">
        <v>1639</v>
      </c>
      <c r="V815" s="18">
        <v>0</v>
      </c>
      <c r="W815" s="23">
        <v>0</v>
      </c>
      <c r="X815" s="23">
        <v>0</v>
      </c>
    </row>
    <row r="816" spans="1:24" x14ac:dyDescent="0.25">
      <c r="A816" s="8">
        <v>69</v>
      </c>
      <c r="B816" s="8" t="s">
        <v>1892</v>
      </c>
      <c r="C816" s="168">
        <v>117906</v>
      </c>
      <c r="D816" s="79" t="s">
        <v>1893</v>
      </c>
      <c r="E816" s="79" t="s">
        <v>1894</v>
      </c>
      <c r="F816" s="71" t="s">
        <v>1895</v>
      </c>
      <c r="G816" s="9">
        <v>43096</v>
      </c>
      <c r="H816" s="9">
        <v>43673</v>
      </c>
      <c r="I816" s="10">
        <v>0.6</v>
      </c>
      <c r="J816" s="8" t="s">
        <v>1623</v>
      </c>
      <c r="K816" s="8" t="s">
        <v>1712</v>
      </c>
      <c r="L816" s="8" t="s">
        <v>1712</v>
      </c>
      <c r="M816" s="8" t="s">
        <v>229</v>
      </c>
      <c r="N816" s="8" t="s">
        <v>321</v>
      </c>
      <c r="O816" s="23">
        <v>440513.11</v>
      </c>
      <c r="P816" s="23">
        <v>77737.61</v>
      </c>
      <c r="Q816" s="23">
        <v>345500.48</v>
      </c>
      <c r="R816" s="23">
        <v>0</v>
      </c>
      <c r="S816" s="23">
        <v>0</v>
      </c>
      <c r="T816" s="23">
        <f t="shared" si="26"/>
        <v>863751.2</v>
      </c>
      <c r="U816" s="39" t="s">
        <v>1624</v>
      </c>
      <c r="V816" s="18">
        <v>0</v>
      </c>
      <c r="W816" s="23">
        <v>402668.44</v>
      </c>
      <c r="X816" s="23">
        <v>71059.13</v>
      </c>
    </row>
    <row r="817" spans="1:24" x14ac:dyDescent="0.25">
      <c r="A817" s="8">
        <v>70</v>
      </c>
      <c r="B817" s="8" t="s">
        <v>1892</v>
      </c>
      <c r="C817" s="72">
        <v>117904</v>
      </c>
      <c r="D817" s="70" t="s">
        <v>13149</v>
      </c>
      <c r="E817" s="70" t="s">
        <v>1894</v>
      </c>
      <c r="F817" s="71" t="s">
        <v>1896</v>
      </c>
      <c r="G817" s="9">
        <v>43033</v>
      </c>
      <c r="H817" s="9">
        <v>43521</v>
      </c>
      <c r="I817" s="10">
        <v>0.59999999348161548</v>
      </c>
      <c r="J817" s="8" t="s">
        <v>1623</v>
      </c>
      <c r="K817" s="8" t="s">
        <v>1712</v>
      </c>
      <c r="L817" s="8" t="s">
        <v>1712</v>
      </c>
      <c r="M817" s="8" t="s">
        <v>229</v>
      </c>
      <c r="N817" s="8" t="s">
        <v>321</v>
      </c>
      <c r="O817" s="23">
        <v>469441.46</v>
      </c>
      <c r="P817" s="23">
        <v>82842.61</v>
      </c>
      <c r="Q817" s="23">
        <v>368189.39</v>
      </c>
      <c r="R817" s="23">
        <v>0</v>
      </c>
      <c r="S817" s="23">
        <v>0</v>
      </c>
      <c r="T817" s="23">
        <f t="shared" si="26"/>
        <v>920473.46000000008</v>
      </c>
      <c r="U817" s="39" t="s">
        <v>1624</v>
      </c>
      <c r="V817" s="18">
        <v>0</v>
      </c>
      <c r="W817" s="23">
        <v>422763.76</v>
      </c>
      <c r="X817" s="23">
        <v>74605.37</v>
      </c>
    </row>
    <row r="818" spans="1:24" x14ac:dyDescent="0.25">
      <c r="A818" s="8">
        <v>71</v>
      </c>
      <c r="B818" s="8" t="s">
        <v>1892</v>
      </c>
      <c r="C818" s="72">
        <v>117881</v>
      </c>
      <c r="D818" s="70" t="s">
        <v>1897</v>
      </c>
      <c r="E818" s="70" t="s">
        <v>1898</v>
      </c>
      <c r="F818" s="71" t="s">
        <v>1899</v>
      </c>
      <c r="G818" s="9">
        <v>42773</v>
      </c>
      <c r="H818" s="9">
        <v>44135</v>
      </c>
      <c r="I818" s="10">
        <v>0.55627277072344117</v>
      </c>
      <c r="J818" s="8" t="s">
        <v>1623</v>
      </c>
      <c r="K818" s="8" t="s">
        <v>1712</v>
      </c>
      <c r="L818" s="8" t="s">
        <v>1712</v>
      </c>
      <c r="M818" s="8" t="s">
        <v>229</v>
      </c>
      <c r="N818" s="8" t="s">
        <v>321</v>
      </c>
      <c r="O818" s="23">
        <v>954907.79</v>
      </c>
      <c r="P818" s="23">
        <v>168513.14</v>
      </c>
      <c r="Q818" s="23">
        <v>748947.29</v>
      </c>
      <c r="R818" s="23">
        <v>0</v>
      </c>
      <c r="S818" s="23">
        <v>147182.24</v>
      </c>
      <c r="T818" s="23">
        <f t="shared" si="26"/>
        <v>2019550.4600000002</v>
      </c>
      <c r="U818" s="39" t="s">
        <v>1639</v>
      </c>
      <c r="V818" s="18">
        <v>0</v>
      </c>
      <c r="W818" s="23">
        <v>16003.95</v>
      </c>
      <c r="X818" s="23">
        <v>2824.23</v>
      </c>
    </row>
    <row r="819" spans="1:24" x14ac:dyDescent="0.25">
      <c r="A819" s="8">
        <v>72</v>
      </c>
      <c r="B819" s="8" t="s">
        <v>15455</v>
      </c>
      <c r="C819" s="72">
        <v>122620</v>
      </c>
      <c r="D819" s="70" t="s">
        <v>15456</v>
      </c>
      <c r="E819" s="70" t="s">
        <v>1898</v>
      </c>
      <c r="F819" s="71" t="s">
        <v>15457</v>
      </c>
      <c r="G819" s="9">
        <v>43969</v>
      </c>
      <c r="H819" s="9">
        <v>44500</v>
      </c>
      <c r="I819" s="10">
        <v>0.5998960598013271</v>
      </c>
      <c r="J819" s="8" t="s">
        <v>1623</v>
      </c>
      <c r="K819" s="8" t="s">
        <v>1712</v>
      </c>
      <c r="L819" s="8" t="s">
        <v>1712</v>
      </c>
      <c r="M819" s="8" t="s">
        <v>229</v>
      </c>
      <c r="N819" s="8" t="s">
        <v>321</v>
      </c>
      <c r="O819" s="23">
        <v>1401111.31</v>
      </c>
      <c r="P819" s="23">
        <v>247254.93</v>
      </c>
      <c r="Q819" s="23">
        <v>1098910.83</v>
      </c>
      <c r="R819" s="23">
        <v>0</v>
      </c>
      <c r="S819" s="23">
        <v>476</v>
      </c>
      <c r="T819" s="23">
        <f t="shared" si="26"/>
        <v>2747753.0700000003</v>
      </c>
      <c r="U819" s="39" t="s">
        <v>1639</v>
      </c>
      <c r="V819" s="18">
        <v>0</v>
      </c>
      <c r="W819" s="23">
        <v>0</v>
      </c>
      <c r="X819" s="23">
        <v>0</v>
      </c>
    </row>
    <row r="820" spans="1:24" x14ac:dyDescent="0.25">
      <c r="A820" s="8">
        <v>73</v>
      </c>
      <c r="B820" s="8" t="s">
        <v>15455</v>
      </c>
      <c r="C820" s="72">
        <v>124422</v>
      </c>
      <c r="D820" s="70" t="s">
        <v>15458</v>
      </c>
      <c r="E820" s="70" t="s">
        <v>1898</v>
      </c>
      <c r="F820" s="71" t="s">
        <v>15459</v>
      </c>
      <c r="G820" s="9">
        <v>43993</v>
      </c>
      <c r="H820" s="9">
        <v>44561</v>
      </c>
      <c r="I820" s="10">
        <v>0.59999999899735357</v>
      </c>
      <c r="J820" s="8" t="s">
        <v>1623</v>
      </c>
      <c r="K820" s="8" t="s">
        <v>1712</v>
      </c>
      <c r="L820" s="8" t="s">
        <v>1712</v>
      </c>
      <c r="M820" s="8" t="s">
        <v>229</v>
      </c>
      <c r="N820" s="8" t="s">
        <v>321</v>
      </c>
      <c r="O820" s="23">
        <v>3051923.44</v>
      </c>
      <c r="P820" s="23">
        <v>538574.72</v>
      </c>
      <c r="Q820" s="23">
        <v>2393665.4500000002</v>
      </c>
      <c r="R820" s="23">
        <v>0</v>
      </c>
      <c r="S820" s="23">
        <v>0</v>
      </c>
      <c r="T820" s="23">
        <f t="shared" si="26"/>
        <v>5984163.6100000003</v>
      </c>
      <c r="U820" s="39" t="s">
        <v>1639</v>
      </c>
      <c r="V820" s="18">
        <v>0</v>
      </c>
      <c r="W820" s="23">
        <v>0</v>
      </c>
      <c r="X820" s="23">
        <v>0</v>
      </c>
    </row>
    <row r="821" spans="1:24" x14ac:dyDescent="0.25">
      <c r="A821" s="8">
        <v>74</v>
      </c>
      <c r="B821" s="8" t="s">
        <v>15455</v>
      </c>
      <c r="C821" s="72">
        <v>122599</v>
      </c>
      <c r="D821" s="70" t="s">
        <v>16686</v>
      </c>
      <c r="E821" s="70" t="s">
        <v>1898</v>
      </c>
      <c r="F821" s="71" t="s">
        <v>16687</v>
      </c>
      <c r="G821" s="9">
        <v>44025</v>
      </c>
      <c r="H821" s="9">
        <v>44469</v>
      </c>
      <c r="I821" s="10">
        <v>0.56861002534131644</v>
      </c>
      <c r="J821" s="8" t="s">
        <v>1623</v>
      </c>
      <c r="K821" s="8" t="s">
        <v>1712</v>
      </c>
      <c r="L821" s="8" t="s">
        <v>1712</v>
      </c>
      <c r="M821" s="8" t="s">
        <v>229</v>
      </c>
      <c r="N821" s="8" t="s">
        <v>321</v>
      </c>
      <c r="O821" s="23">
        <v>1771371.47</v>
      </c>
      <c r="P821" s="23">
        <v>312594.94</v>
      </c>
      <c r="Q821" s="23">
        <v>1389310.95</v>
      </c>
      <c r="R821" s="23">
        <v>0</v>
      </c>
      <c r="S821" s="23">
        <v>191741.4</v>
      </c>
      <c r="T821" s="23">
        <f t="shared" si="26"/>
        <v>3665018.76</v>
      </c>
      <c r="U821" s="39" t="s">
        <v>1639</v>
      </c>
      <c r="V821" s="18">
        <v>0</v>
      </c>
      <c r="W821" s="23">
        <v>0</v>
      </c>
      <c r="X821" s="23">
        <v>0</v>
      </c>
    </row>
    <row r="822" spans="1:24" x14ac:dyDescent="0.25">
      <c r="A822" s="8">
        <v>75</v>
      </c>
      <c r="B822" s="8" t="s">
        <v>15455</v>
      </c>
      <c r="C822" s="72">
        <v>123496</v>
      </c>
      <c r="D822" s="70" t="s">
        <v>16688</v>
      </c>
      <c r="E822" s="70" t="s">
        <v>1898</v>
      </c>
      <c r="F822" s="71" t="s">
        <v>16689</v>
      </c>
      <c r="G822" s="9">
        <v>42907</v>
      </c>
      <c r="H822" s="9">
        <v>44408</v>
      </c>
      <c r="I822" s="10">
        <v>0.59195976283097962</v>
      </c>
      <c r="J822" s="8" t="s">
        <v>1623</v>
      </c>
      <c r="K822" s="8" t="s">
        <v>1712</v>
      </c>
      <c r="L822" s="8" t="s">
        <v>1712</v>
      </c>
      <c r="M822" s="8" t="s">
        <v>229</v>
      </c>
      <c r="N822" s="8" t="s">
        <v>321</v>
      </c>
      <c r="O822" s="23">
        <v>4407975.49</v>
      </c>
      <c r="P822" s="23">
        <v>777878.02</v>
      </c>
      <c r="Q822" s="23">
        <v>3457235.68</v>
      </c>
      <c r="R822" s="23">
        <v>0</v>
      </c>
      <c r="S822" s="23">
        <v>117393.93</v>
      </c>
      <c r="T822" s="23">
        <f t="shared" si="26"/>
        <v>8760483.1199999992</v>
      </c>
      <c r="U822" s="39" t="s">
        <v>1639</v>
      </c>
      <c r="V822" s="18"/>
      <c r="W822" s="23">
        <v>0</v>
      </c>
      <c r="X822" s="23">
        <v>0</v>
      </c>
    </row>
    <row r="823" spans="1:24" x14ac:dyDescent="0.25">
      <c r="A823" s="8">
        <v>76</v>
      </c>
      <c r="B823" s="8" t="s">
        <v>15455</v>
      </c>
      <c r="C823" s="72">
        <v>124431</v>
      </c>
      <c r="D823" s="70" t="s">
        <v>16690</v>
      </c>
      <c r="E823" s="70" t="s">
        <v>1898</v>
      </c>
      <c r="F823" s="71" t="s">
        <v>16691</v>
      </c>
      <c r="G823" s="9">
        <v>43160</v>
      </c>
      <c r="H823" s="9">
        <v>44681</v>
      </c>
      <c r="I823" s="10">
        <v>0.59955164686150031</v>
      </c>
      <c r="J823" s="8" t="s">
        <v>1623</v>
      </c>
      <c r="K823" s="8" t="s">
        <v>1712</v>
      </c>
      <c r="L823" s="8" t="s">
        <v>1712</v>
      </c>
      <c r="M823" s="8" t="s">
        <v>229</v>
      </c>
      <c r="N823" s="8" t="s">
        <v>321</v>
      </c>
      <c r="O823" s="23">
        <v>1210787.3899999999</v>
      </c>
      <c r="P823" s="23">
        <v>213668.35</v>
      </c>
      <c r="Q823" s="23">
        <v>949637.17</v>
      </c>
      <c r="R823" s="23">
        <v>0</v>
      </c>
      <c r="S823" s="23">
        <v>1775.37</v>
      </c>
      <c r="T823" s="23">
        <f t="shared" si="26"/>
        <v>2375868.2800000003</v>
      </c>
      <c r="U823" s="39" t="s">
        <v>1639</v>
      </c>
      <c r="V823" s="18"/>
      <c r="W823" s="23">
        <v>0</v>
      </c>
      <c r="X823" s="23">
        <v>0</v>
      </c>
    </row>
    <row r="824" spans="1:24" x14ac:dyDescent="0.25">
      <c r="A824" s="8">
        <v>77</v>
      </c>
      <c r="B824" s="8" t="s">
        <v>1900</v>
      </c>
      <c r="C824" s="72">
        <v>111721</v>
      </c>
      <c r="D824" s="70" t="s">
        <v>1901</v>
      </c>
      <c r="E824" s="70" t="s">
        <v>1902</v>
      </c>
      <c r="F824" s="71" t="s">
        <v>1903</v>
      </c>
      <c r="G824" s="9">
        <v>43185</v>
      </c>
      <c r="H824" s="9">
        <v>43890</v>
      </c>
      <c r="I824" s="10">
        <v>0.97999998264276866</v>
      </c>
      <c r="J824" s="8" t="s">
        <v>1623</v>
      </c>
      <c r="K824" s="8" t="s">
        <v>1712</v>
      </c>
      <c r="L824" s="8" t="s">
        <v>1712</v>
      </c>
      <c r="M824" s="8" t="s">
        <v>229</v>
      </c>
      <c r="N824" s="8" t="s">
        <v>313</v>
      </c>
      <c r="O824" s="23">
        <v>2477929.75</v>
      </c>
      <c r="P824" s="23">
        <v>378977.44</v>
      </c>
      <c r="Q824" s="23">
        <v>58304.28</v>
      </c>
      <c r="R824" s="23">
        <v>0</v>
      </c>
      <c r="S824" s="23">
        <v>0</v>
      </c>
      <c r="T824" s="23">
        <f t="shared" si="26"/>
        <v>2915211.4699999997</v>
      </c>
      <c r="U824" s="39" t="s">
        <v>1624</v>
      </c>
      <c r="V824" s="18">
        <v>0</v>
      </c>
      <c r="W824" s="23">
        <v>1763869.21</v>
      </c>
      <c r="X824" s="23">
        <v>269768.18</v>
      </c>
    </row>
    <row r="825" spans="1:24" x14ac:dyDescent="0.25">
      <c r="A825" s="8">
        <v>78</v>
      </c>
      <c r="B825" s="8" t="s">
        <v>1900</v>
      </c>
      <c r="C825" s="72">
        <v>115928</v>
      </c>
      <c r="D825" s="70" t="s">
        <v>1904</v>
      </c>
      <c r="E825" s="70" t="s">
        <v>1905</v>
      </c>
      <c r="F825" s="71" t="s">
        <v>1906</v>
      </c>
      <c r="G825" s="9">
        <v>42826</v>
      </c>
      <c r="H825" s="9">
        <v>44255</v>
      </c>
      <c r="I825" s="10">
        <v>0.6939444337353019</v>
      </c>
      <c r="J825" s="8" t="s">
        <v>1623</v>
      </c>
      <c r="K825" s="8" t="s">
        <v>1712</v>
      </c>
      <c r="L825" s="8" t="s">
        <v>1712</v>
      </c>
      <c r="M825" s="8" t="s">
        <v>229</v>
      </c>
      <c r="N825" s="8" t="s">
        <v>313</v>
      </c>
      <c r="O825" s="23">
        <v>3864766.66</v>
      </c>
      <c r="P825" s="23">
        <v>591081.94999999995</v>
      </c>
      <c r="Q825" s="23">
        <v>90935.69</v>
      </c>
      <c r="R825" s="23">
        <v>0</v>
      </c>
      <c r="S825" s="23">
        <v>1874260.95</v>
      </c>
      <c r="T825" s="23">
        <f t="shared" si="26"/>
        <v>6421045.2500000009</v>
      </c>
      <c r="U825" s="39" t="s">
        <v>1639</v>
      </c>
      <c r="V825" s="18">
        <v>0</v>
      </c>
      <c r="W825" s="23">
        <v>1747695</v>
      </c>
      <c r="X825" s="23">
        <v>267294.55</v>
      </c>
    </row>
    <row r="826" spans="1:24" x14ac:dyDescent="0.25">
      <c r="A826" s="8">
        <v>79</v>
      </c>
      <c r="B826" s="8" t="s">
        <v>1900</v>
      </c>
      <c r="C826" s="72">
        <v>114495</v>
      </c>
      <c r="D826" s="70" t="s">
        <v>1907</v>
      </c>
      <c r="E826" s="70" t="s">
        <v>13150</v>
      </c>
      <c r="F826" s="71" t="s">
        <v>1908</v>
      </c>
      <c r="G826" s="9">
        <v>42725</v>
      </c>
      <c r="H826" s="9">
        <v>44561</v>
      </c>
      <c r="I826" s="10">
        <v>0.58691691948255109</v>
      </c>
      <c r="J826" s="8" t="s">
        <v>1623</v>
      </c>
      <c r="K826" s="8" t="s">
        <v>1712</v>
      </c>
      <c r="L826" s="8" t="s">
        <v>1712</v>
      </c>
      <c r="M826" s="8" t="s">
        <v>229</v>
      </c>
      <c r="N826" s="8" t="s">
        <v>313</v>
      </c>
      <c r="O826" s="23">
        <v>35260849.380000003</v>
      </c>
      <c r="P826" s="23">
        <v>5392835.79</v>
      </c>
      <c r="Q826" s="23">
        <v>829667.04</v>
      </c>
      <c r="R826" s="23">
        <v>0</v>
      </c>
      <c r="S826" s="23">
        <v>27783155.23</v>
      </c>
      <c r="T826" s="23">
        <f t="shared" si="26"/>
        <v>69266507.439999998</v>
      </c>
      <c r="U826" s="39" t="s">
        <v>1639</v>
      </c>
      <c r="V826" s="18">
        <v>0</v>
      </c>
      <c r="W826" s="23">
        <v>286308.05</v>
      </c>
      <c r="X826" s="23">
        <v>43788.29</v>
      </c>
    </row>
    <row r="827" spans="1:24" x14ac:dyDescent="0.25">
      <c r="A827" s="8">
        <v>80</v>
      </c>
      <c r="B827" s="8" t="s">
        <v>1900</v>
      </c>
      <c r="C827" s="72">
        <v>111723</v>
      </c>
      <c r="D827" s="70" t="s">
        <v>1909</v>
      </c>
      <c r="E827" s="70" t="s">
        <v>1910</v>
      </c>
      <c r="F827" s="71" t="s">
        <v>1911</v>
      </c>
      <c r="G827" s="9">
        <v>42775</v>
      </c>
      <c r="H827" s="9">
        <v>43646</v>
      </c>
      <c r="I827" s="10">
        <v>0.97999998005502387</v>
      </c>
      <c r="J827" s="8" t="s">
        <v>1623</v>
      </c>
      <c r="K827" s="8" t="s">
        <v>1712</v>
      </c>
      <c r="L827" s="8" t="s">
        <v>1712</v>
      </c>
      <c r="M827" s="8" t="s">
        <v>229</v>
      </c>
      <c r="N827" s="8" t="s">
        <v>313</v>
      </c>
      <c r="O827" s="23">
        <v>2352472.1</v>
      </c>
      <c r="P827" s="23">
        <v>359789.8</v>
      </c>
      <c r="Q827" s="23">
        <v>55352.34</v>
      </c>
      <c r="R827" s="23">
        <v>0</v>
      </c>
      <c r="S827" s="23">
        <v>0</v>
      </c>
      <c r="T827" s="23">
        <f t="shared" si="26"/>
        <v>2767614.2399999998</v>
      </c>
      <c r="U827" s="39" t="s">
        <v>1624</v>
      </c>
      <c r="V827" s="18">
        <v>0</v>
      </c>
      <c r="W827" s="23">
        <v>1883156.41</v>
      </c>
      <c r="X827" s="23">
        <v>288012.11</v>
      </c>
    </row>
    <row r="828" spans="1:24" x14ac:dyDescent="0.25">
      <c r="A828" s="8">
        <v>81</v>
      </c>
      <c r="B828" s="8" t="s">
        <v>1900</v>
      </c>
      <c r="C828" s="72">
        <v>118442</v>
      </c>
      <c r="D828" s="70" t="s">
        <v>1912</v>
      </c>
      <c r="E828" s="70" t="s">
        <v>1913</v>
      </c>
      <c r="F828" s="71" t="s">
        <v>1914</v>
      </c>
      <c r="G828" s="9">
        <v>42736</v>
      </c>
      <c r="H828" s="9">
        <v>44255</v>
      </c>
      <c r="I828" s="10">
        <v>0.96383060284443434</v>
      </c>
      <c r="J828" s="8" t="s">
        <v>1623</v>
      </c>
      <c r="K828" s="8" t="s">
        <v>1712</v>
      </c>
      <c r="L828" s="8" t="s">
        <v>1712</v>
      </c>
      <c r="M828" s="8" t="s">
        <v>229</v>
      </c>
      <c r="N828" s="8" t="s">
        <v>313</v>
      </c>
      <c r="O828" s="23">
        <v>3344147.36</v>
      </c>
      <c r="P828" s="23">
        <v>511457.82</v>
      </c>
      <c r="Q828" s="23">
        <v>78685.83</v>
      </c>
      <c r="R828" s="23">
        <v>0</v>
      </c>
      <c r="S828" s="23">
        <v>66002.37</v>
      </c>
      <c r="T828" s="23">
        <f t="shared" si="26"/>
        <v>4000293.38</v>
      </c>
      <c r="U828" s="39" t="s">
        <v>1639</v>
      </c>
      <c r="V828" s="18">
        <v>1</v>
      </c>
      <c r="W828" s="23">
        <v>198604.15</v>
      </c>
      <c r="X828" s="23">
        <v>30374.77</v>
      </c>
    </row>
    <row r="829" spans="1:24" x14ac:dyDescent="0.25">
      <c r="A829" s="8">
        <v>82</v>
      </c>
      <c r="B829" s="8" t="s">
        <v>1900</v>
      </c>
      <c r="C829" s="72">
        <v>110475</v>
      </c>
      <c r="D829" s="70" t="s">
        <v>1915</v>
      </c>
      <c r="E829" s="70" t="s">
        <v>1916</v>
      </c>
      <c r="F829" s="71" t="s">
        <v>1917</v>
      </c>
      <c r="G829" s="9">
        <v>42339</v>
      </c>
      <c r="H829" s="9">
        <v>44043</v>
      </c>
      <c r="I829" s="10">
        <v>0.53216372466034834</v>
      </c>
      <c r="J829" s="8" t="s">
        <v>1623</v>
      </c>
      <c r="K829" s="8" t="s">
        <v>1712</v>
      </c>
      <c r="L829" s="8" t="s">
        <v>1712</v>
      </c>
      <c r="M829" s="8" t="s">
        <v>229</v>
      </c>
      <c r="N829" s="8" t="s">
        <v>313</v>
      </c>
      <c r="O829" s="23">
        <v>414699.04</v>
      </c>
      <c r="P829" s="23">
        <v>63424.56</v>
      </c>
      <c r="Q829" s="23">
        <v>9757.6200000000008</v>
      </c>
      <c r="R829" s="23">
        <v>0</v>
      </c>
      <c r="S829" s="23">
        <v>410570.85</v>
      </c>
      <c r="T829" s="23">
        <f t="shared" si="26"/>
        <v>898452.07</v>
      </c>
      <c r="U829" s="39" t="s">
        <v>2287</v>
      </c>
      <c r="V829" s="18">
        <v>0</v>
      </c>
      <c r="W829" s="23">
        <v>0</v>
      </c>
      <c r="X829" s="23">
        <v>0</v>
      </c>
    </row>
    <row r="830" spans="1:24" x14ac:dyDescent="0.25">
      <c r="A830" s="8">
        <v>83</v>
      </c>
      <c r="B830" s="8" t="s">
        <v>1900</v>
      </c>
      <c r="C830" s="72">
        <v>117348</v>
      </c>
      <c r="D830" s="70" t="s">
        <v>1918</v>
      </c>
      <c r="E830" s="70" t="s">
        <v>1919</v>
      </c>
      <c r="F830" s="71" t="s">
        <v>1920</v>
      </c>
      <c r="G830" s="9">
        <v>42856</v>
      </c>
      <c r="H830" s="9">
        <v>44561</v>
      </c>
      <c r="I830" s="10">
        <v>0.89340714037379498</v>
      </c>
      <c r="J830" s="8" t="s">
        <v>1623</v>
      </c>
      <c r="K830" s="8" t="s">
        <v>1712</v>
      </c>
      <c r="L830" s="8" t="s">
        <v>1750</v>
      </c>
      <c r="M830" s="8" t="s">
        <v>229</v>
      </c>
      <c r="N830" s="8" t="s">
        <v>313</v>
      </c>
      <c r="O830" s="23">
        <v>5761432.9699999997</v>
      </c>
      <c r="P830" s="23">
        <v>881160.33</v>
      </c>
      <c r="Q830" s="23">
        <v>135563.13</v>
      </c>
      <c r="R830" s="23">
        <v>0</v>
      </c>
      <c r="S830" s="23">
        <v>656968.05000000005</v>
      </c>
      <c r="T830" s="23">
        <f t="shared" si="26"/>
        <v>7435124.4799999995</v>
      </c>
      <c r="U830" s="39" t="s">
        <v>1639</v>
      </c>
      <c r="V830" s="18">
        <v>0</v>
      </c>
      <c r="W830" s="23">
        <v>548874.31000000006</v>
      </c>
      <c r="X830" s="23">
        <v>83945.47</v>
      </c>
    </row>
    <row r="831" spans="1:24" x14ac:dyDescent="0.25">
      <c r="A831" s="8">
        <v>84</v>
      </c>
      <c r="B831" s="8" t="s">
        <v>1900</v>
      </c>
      <c r="C831" s="168">
        <v>111717</v>
      </c>
      <c r="D831" s="79" t="s">
        <v>1921</v>
      </c>
      <c r="E831" s="79" t="s">
        <v>1898</v>
      </c>
      <c r="F831" s="71" t="s">
        <v>1922</v>
      </c>
      <c r="G831" s="9">
        <v>42753</v>
      </c>
      <c r="H831" s="9">
        <v>43769</v>
      </c>
      <c r="I831" s="10">
        <v>0.97999998433066549</v>
      </c>
      <c r="J831" s="8" t="s">
        <v>1623</v>
      </c>
      <c r="K831" s="8" t="s">
        <v>1712</v>
      </c>
      <c r="L831" s="8" t="s">
        <v>1712</v>
      </c>
      <c r="M831" s="8" t="s">
        <v>229</v>
      </c>
      <c r="N831" s="8" t="s">
        <v>313</v>
      </c>
      <c r="O831" s="23">
        <v>2473621.31</v>
      </c>
      <c r="P831" s="23">
        <v>378318.51</v>
      </c>
      <c r="Q831" s="23">
        <v>58202.9</v>
      </c>
      <c r="R831" s="23">
        <v>0</v>
      </c>
      <c r="S831" s="23">
        <v>0</v>
      </c>
      <c r="T831" s="23">
        <f t="shared" si="26"/>
        <v>2910142.72</v>
      </c>
      <c r="U831" s="39" t="s">
        <v>1624</v>
      </c>
      <c r="V831" s="18">
        <v>0</v>
      </c>
      <c r="W831" s="23">
        <v>1751173.37</v>
      </c>
      <c r="X831" s="23">
        <v>267826.49</v>
      </c>
    </row>
    <row r="832" spans="1:24" x14ac:dyDescent="0.25">
      <c r="A832" s="8">
        <v>85</v>
      </c>
      <c r="B832" s="8" t="s">
        <v>1900</v>
      </c>
      <c r="C832" s="72">
        <v>118530</v>
      </c>
      <c r="D832" s="70" t="s">
        <v>1923</v>
      </c>
      <c r="E832" s="70" t="s">
        <v>1919</v>
      </c>
      <c r="F832" s="71" t="s">
        <v>1924</v>
      </c>
      <c r="G832" s="9">
        <v>42979</v>
      </c>
      <c r="H832" s="9">
        <v>44347</v>
      </c>
      <c r="I832" s="10">
        <v>0.86640626185493541</v>
      </c>
      <c r="J832" s="8" t="s">
        <v>1623</v>
      </c>
      <c r="K832" s="8" t="s">
        <v>1712</v>
      </c>
      <c r="L832" s="8" t="s">
        <v>1712</v>
      </c>
      <c r="M832" s="8" t="s">
        <v>229</v>
      </c>
      <c r="N832" s="8" t="s">
        <v>313</v>
      </c>
      <c r="O832" s="23">
        <v>726004.38</v>
      </c>
      <c r="P832" s="23">
        <v>111035.96</v>
      </c>
      <c r="Q832" s="23">
        <v>17082.46</v>
      </c>
      <c r="R832" s="23">
        <v>0</v>
      </c>
      <c r="S832" s="23">
        <v>111983.26</v>
      </c>
      <c r="T832" s="23">
        <f t="shared" si="26"/>
        <v>966106.05999999994</v>
      </c>
      <c r="U832" s="39" t="s">
        <v>1639</v>
      </c>
      <c r="V832" s="18">
        <v>1</v>
      </c>
      <c r="W832" s="23">
        <v>41174.120000000003</v>
      </c>
      <c r="X832" s="23">
        <v>6297.22</v>
      </c>
    </row>
    <row r="833" spans="1:24" s="11" customFormat="1" x14ac:dyDescent="0.25">
      <c r="A833" s="8">
        <v>86</v>
      </c>
      <c r="B833" s="8" t="s">
        <v>1900</v>
      </c>
      <c r="C833" s="72">
        <v>115753</v>
      </c>
      <c r="D833" s="71" t="s">
        <v>1925</v>
      </c>
      <c r="E833" s="71" t="s">
        <v>1926</v>
      </c>
      <c r="F833" s="71" t="s">
        <v>1927</v>
      </c>
      <c r="G833" s="9">
        <v>42864</v>
      </c>
      <c r="H833" s="9">
        <v>44377</v>
      </c>
      <c r="I833" s="10">
        <v>0.90616755970692819</v>
      </c>
      <c r="J833" s="8" t="s">
        <v>1623</v>
      </c>
      <c r="K833" s="8" t="s">
        <v>1712</v>
      </c>
      <c r="L833" s="8" t="s">
        <v>1712</v>
      </c>
      <c r="M833" s="8" t="s">
        <v>229</v>
      </c>
      <c r="N833" s="8" t="s">
        <v>313</v>
      </c>
      <c r="O833" s="22">
        <v>2225921.14</v>
      </c>
      <c r="P833" s="22">
        <v>340435</v>
      </c>
      <c r="Q833" s="22">
        <v>52374.62</v>
      </c>
      <c r="R833" s="22">
        <v>0</v>
      </c>
      <c r="S833" s="20">
        <v>213368.13</v>
      </c>
      <c r="T833" s="20">
        <f t="shared" si="26"/>
        <v>2832098.89</v>
      </c>
      <c r="U833" s="8" t="s">
        <v>1639</v>
      </c>
      <c r="V833" s="78">
        <v>0</v>
      </c>
      <c r="W833" s="20">
        <v>1473313.28</v>
      </c>
      <c r="X833" s="20">
        <v>225330.24</v>
      </c>
    </row>
    <row r="834" spans="1:24" x14ac:dyDescent="0.25">
      <c r="A834" s="8">
        <v>87</v>
      </c>
      <c r="B834" s="8" t="s">
        <v>1900</v>
      </c>
      <c r="C834" s="72">
        <v>115752</v>
      </c>
      <c r="D834" s="70" t="s">
        <v>1928</v>
      </c>
      <c r="E834" s="70" t="s">
        <v>1926</v>
      </c>
      <c r="F834" s="71" t="s">
        <v>1929</v>
      </c>
      <c r="G834" s="9">
        <v>42856</v>
      </c>
      <c r="H834" s="9">
        <v>44347</v>
      </c>
      <c r="I834" s="10">
        <v>0.89954850754349547</v>
      </c>
      <c r="J834" s="8" t="s">
        <v>1623</v>
      </c>
      <c r="K834" s="8" t="s">
        <v>1712</v>
      </c>
      <c r="L834" s="8" t="s">
        <v>1712</v>
      </c>
      <c r="M834" s="8" t="s">
        <v>229</v>
      </c>
      <c r="N834" s="8" t="s">
        <v>313</v>
      </c>
      <c r="O834" s="23">
        <v>2152589.5699999998</v>
      </c>
      <c r="P834" s="23">
        <v>329219.56</v>
      </c>
      <c r="Q834" s="23">
        <v>50649.17</v>
      </c>
      <c r="R834" s="23">
        <v>0</v>
      </c>
      <c r="S834" s="23">
        <v>226491.45</v>
      </c>
      <c r="T834" s="23">
        <f t="shared" si="26"/>
        <v>2758949.75</v>
      </c>
      <c r="U834" s="39" t="s">
        <v>1639</v>
      </c>
      <c r="V834" s="18">
        <v>0</v>
      </c>
      <c r="W834" s="23">
        <v>577770.06999999995</v>
      </c>
      <c r="X834" s="23">
        <v>88364.81</v>
      </c>
    </row>
    <row r="835" spans="1:24" x14ac:dyDescent="0.25">
      <c r="A835" s="8">
        <v>88</v>
      </c>
      <c r="B835" s="8" t="s">
        <v>1900</v>
      </c>
      <c r="C835" s="168">
        <v>118531</v>
      </c>
      <c r="D835" s="79" t="s">
        <v>1930</v>
      </c>
      <c r="E835" s="79" t="s">
        <v>1931</v>
      </c>
      <c r="F835" s="71" t="s">
        <v>1932</v>
      </c>
      <c r="G835" s="9">
        <v>42979</v>
      </c>
      <c r="H835" s="9">
        <v>44347</v>
      </c>
      <c r="I835" s="10">
        <v>0.91653436166384217</v>
      </c>
      <c r="J835" s="8" t="s">
        <v>1623</v>
      </c>
      <c r="K835" s="8" t="s">
        <v>1712</v>
      </c>
      <c r="L835" s="8" t="s">
        <v>1750</v>
      </c>
      <c r="M835" s="8" t="s">
        <v>229</v>
      </c>
      <c r="N835" s="8" t="s">
        <v>313</v>
      </c>
      <c r="O835" s="23">
        <v>938681.34</v>
      </c>
      <c r="P835" s="23">
        <v>143563.03</v>
      </c>
      <c r="Q835" s="23">
        <v>22086.62</v>
      </c>
      <c r="R835" s="23">
        <v>0</v>
      </c>
      <c r="S835" s="23">
        <v>76469.66</v>
      </c>
      <c r="T835" s="23">
        <f t="shared" si="26"/>
        <v>1180800.6499999999</v>
      </c>
      <c r="U835" s="39" t="s">
        <v>1639</v>
      </c>
      <c r="V835" s="18">
        <v>1</v>
      </c>
      <c r="W835" s="23">
        <v>12234.92</v>
      </c>
      <c r="X835" s="23">
        <v>1871.22</v>
      </c>
    </row>
    <row r="836" spans="1:24" x14ac:dyDescent="0.25">
      <c r="A836" s="8">
        <v>89</v>
      </c>
      <c r="B836" s="8" t="s">
        <v>1900</v>
      </c>
      <c r="C836" s="72">
        <v>118527</v>
      </c>
      <c r="D836" s="70" t="s">
        <v>1933</v>
      </c>
      <c r="E836" s="70" t="s">
        <v>1919</v>
      </c>
      <c r="F836" s="71" t="s">
        <v>1934</v>
      </c>
      <c r="G836" s="9">
        <v>42979</v>
      </c>
      <c r="H836" s="9">
        <v>44316</v>
      </c>
      <c r="I836" s="10">
        <v>0.86161267047690082</v>
      </c>
      <c r="J836" s="8" t="s">
        <v>1623</v>
      </c>
      <c r="K836" s="8" t="s">
        <v>1712</v>
      </c>
      <c r="L836" s="8" t="s">
        <v>1750</v>
      </c>
      <c r="M836" s="8" t="s">
        <v>229</v>
      </c>
      <c r="N836" s="8" t="s">
        <v>313</v>
      </c>
      <c r="O836" s="23">
        <v>862242.44</v>
      </c>
      <c r="P836" s="23">
        <v>131872.37</v>
      </c>
      <c r="Q836" s="23">
        <v>20288.060000000001</v>
      </c>
      <c r="R836" s="23">
        <v>0</v>
      </c>
      <c r="S836" s="23">
        <v>139381.01</v>
      </c>
      <c r="T836" s="23">
        <f t="shared" si="26"/>
        <v>1153783.8799999999</v>
      </c>
      <c r="U836" s="39" t="s">
        <v>1639</v>
      </c>
      <c r="V836" s="18">
        <v>1</v>
      </c>
      <c r="W836" s="23">
        <v>17531.03</v>
      </c>
      <c r="X836" s="23">
        <v>2681.21</v>
      </c>
    </row>
    <row r="837" spans="1:24" x14ac:dyDescent="0.25">
      <c r="A837" s="8">
        <v>90</v>
      </c>
      <c r="B837" s="8" t="s">
        <v>1900</v>
      </c>
      <c r="C837" s="72">
        <v>118529</v>
      </c>
      <c r="D837" s="70" t="s">
        <v>1935</v>
      </c>
      <c r="E837" s="70" t="s">
        <v>1919</v>
      </c>
      <c r="F837" s="71" t="s">
        <v>1936</v>
      </c>
      <c r="G837" s="9">
        <v>42184</v>
      </c>
      <c r="H837" s="9">
        <v>44316</v>
      </c>
      <c r="I837" s="10">
        <v>0.81642696562887074</v>
      </c>
      <c r="J837" s="8" t="s">
        <v>1623</v>
      </c>
      <c r="K837" s="8" t="s">
        <v>1712</v>
      </c>
      <c r="L837" s="8" t="s">
        <v>1750</v>
      </c>
      <c r="M837" s="8" t="s">
        <v>229</v>
      </c>
      <c r="N837" s="8" t="s">
        <v>313</v>
      </c>
      <c r="O837" s="23">
        <v>1093548.32</v>
      </c>
      <c r="P837" s="23">
        <v>167248.56</v>
      </c>
      <c r="Q837" s="23">
        <v>25730.55</v>
      </c>
      <c r="R837" s="23">
        <v>0</v>
      </c>
      <c r="S837" s="23">
        <v>257758.75</v>
      </c>
      <c r="T837" s="23">
        <f t="shared" si="26"/>
        <v>1544286.1800000002</v>
      </c>
      <c r="U837" s="39" t="s">
        <v>1639</v>
      </c>
      <c r="V837" s="18">
        <v>1</v>
      </c>
      <c r="W837" s="23">
        <v>11326</v>
      </c>
      <c r="X837" s="23">
        <v>1732.22</v>
      </c>
    </row>
    <row r="838" spans="1:24" x14ac:dyDescent="0.25">
      <c r="A838" s="8">
        <v>91</v>
      </c>
      <c r="B838" s="8" t="s">
        <v>1900</v>
      </c>
      <c r="C838" s="72">
        <v>118532</v>
      </c>
      <c r="D838" s="70" t="s">
        <v>1937</v>
      </c>
      <c r="E838" s="70" t="s">
        <v>1919</v>
      </c>
      <c r="F838" s="71" t="s">
        <v>1938</v>
      </c>
      <c r="G838" s="9">
        <v>42979</v>
      </c>
      <c r="H838" s="9">
        <v>44286</v>
      </c>
      <c r="I838" s="10">
        <v>0.79429220942339496</v>
      </c>
      <c r="J838" s="8" t="s">
        <v>1623</v>
      </c>
      <c r="K838" s="8" t="s">
        <v>1712</v>
      </c>
      <c r="L838" s="8" t="s">
        <v>1750</v>
      </c>
      <c r="M838" s="8" t="s">
        <v>229</v>
      </c>
      <c r="N838" s="8" t="s">
        <v>313</v>
      </c>
      <c r="O838" s="23">
        <v>440776.6</v>
      </c>
      <c r="P838" s="23">
        <v>67412.89</v>
      </c>
      <c r="Q838" s="23">
        <v>10371.209999999999</v>
      </c>
      <c r="R838" s="23">
        <v>0</v>
      </c>
      <c r="S838" s="23">
        <v>121240.98</v>
      </c>
      <c r="T838" s="23">
        <f t="shared" si="26"/>
        <v>639801.68000000005</v>
      </c>
      <c r="U838" s="39" t="s">
        <v>1639</v>
      </c>
      <c r="V838" s="18">
        <v>1</v>
      </c>
      <c r="W838" s="23">
        <v>13789.09</v>
      </c>
      <c r="X838" s="23">
        <v>2108.92</v>
      </c>
    </row>
    <row r="839" spans="1:24" x14ac:dyDescent="0.25">
      <c r="A839" s="8">
        <v>92</v>
      </c>
      <c r="B839" s="8" t="s">
        <v>14970</v>
      </c>
      <c r="C839" s="72">
        <v>121229</v>
      </c>
      <c r="D839" s="70" t="s">
        <v>14971</v>
      </c>
      <c r="E839" s="70" t="s">
        <v>1898</v>
      </c>
      <c r="F839" s="71" t="s">
        <v>14972</v>
      </c>
      <c r="G839" s="9">
        <v>43882</v>
      </c>
      <c r="H839" s="9">
        <v>44500</v>
      </c>
      <c r="I839" s="10">
        <v>0.95360507658159199</v>
      </c>
      <c r="J839" s="8" t="s">
        <v>1623</v>
      </c>
      <c r="K839" s="8" t="s">
        <v>1712</v>
      </c>
      <c r="L839" s="8" t="s">
        <v>1712</v>
      </c>
      <c r="M839" s="8" t="s">
        <v>229</v>
      </c>
      <c r="N839" s="8" t="s">
        <v>313</v>
      </c>
      <c r="O839" s="23">
        <v>1585549.02</v>
      </c>
      <c r="P839" s="23">
        <v>242295.72</v>
      </c>
      <c r="Q839" s="23">
        <v>37307.050000000003</v>
      </c>
      <c r="R839" s="23">
        <v>0</v>
      </c>
      <c r="S839" s="23">
        <v>51621.5</v>
      </c>
      <c r="T839" s="23">
        <f t="shared" si="26"/>
        <v>1916773.29</v>
      </c>
      <c r="U839" s="39" t="s">
        <v>1639</v>
      </c>
      <c r="V839" s="18">
        <v>0</v>
      </c>
      <c r="W839" s="23">
        <v>18862.82</v>
      </c>
      <c r="X839" s="23">
        <v>2884.89</v>
      </c>
    </row>
    <row r="840" spans="1:24" x14ac:dyDescent="0.25">
      <c r="A840" s="8">
        <v>93</v>
      </c>
      <c r="B840" s="8" t="s">
        <v>14970</v>
      </c>
      <c r="C840" s="72">
        <v>121231</v>
      </c>
      <c r="D840" s="70" t="s">
        <v>14973</v>
      </c>
      <c r="E840" s="70" t="s">
        <v>1898</v>
      </c>
      <c r="F840" s="71" t="s">
        <v>14972</v>
      </c>
      <c r="G840" s="9">
        <v>43101</v>
      </c>
      <c r="H840" s="9">
        <v>44500</v>
      </c>
      <c r="I840" s="10">
        <v>0.94566218899813959</v>
      </c>
      <c r="J840" s="8" t="s">
        <v>1623</v>
      </c>
      <c r="K840" s="8" t="s">
        <v>1712</v>
      </c>
      <c r="L840" s="8" t="s">
        <v>1712</v>
      </c>
      <c r="M840" s="8" t="s">
        <v>229</v>
      </c>
      <c r="N840" s="8" t="s">
        <v>313</v>
      </c>
      <c r="O840" s="23">
        <v>1568474.71</v>
      </c>
      <c r="P840" s="23">
        <v>239884.36</v>
      </c>
      <c r="Q840" s="23">
        <v>36905.29</v>
      </c>
      <c r="R840" s="23">
        <v>0</v>
      </c>
      <c r="S840" s="23">
        <v>67003.14</v>
      </c>
      <c r="T840" s="23">
        <f t="shared" si="26"/>
        <v>1912267.4999999998</v>
      </c>
      <c r="U840" s="39" t="s">
        <v>1639</v>
      </c>
      <c r="V840" s="18">
        <v>0</v>
      </c>
      <c r="W840" s="23">
        <v>0</v>
      </c>
      <c r="X840" s="23">
        <v>0</v>
      </c>
    </row>
    <row r="841" spans="1:24" x14ac:dyDescent="0.25">
      <c r="A841" s="8">
        <v>94</v>
      </c>
      <c r="B841" s="8" t="s">
        <v>14970</v>
      </c>
      <c r="C841" s="72">
        <v>122000</v>
      </c>
      <c r="D841" s="70" t="s">
        <v>14974</v>
      </c>
      <c r="E841" s="70" t="s">
        <v>1898</v>
      </c>
      <c r="F841" s="71" t="s">
        <v>14972</v>
      </c>
      <c r="G841" s="9">
        <v>43101</v>
      </c>
      <c r="H841" s="9">
        <v>44500</v>
      </c>
      <c r="I841" s="10">
        <v>0.93693573589105117</v>
      </c>
      <c r="J841" s="8" t="s">
        <v>1623</v>
      </c>
      <c r="K841" s="8" t="s">
        <v>1712</v>
      </c>
      <c r="L841" s="8" t="s">
        <v>1712</v>
      </c>
      <c r="M841" s="8" t="s">
        <v>229</v>
      </c>
      <c r="N841" s="8" t="s">
        <v>313</v>
      </c>
      <c r="O841" s="23">
        <v>1568228.06</v>
      </c>
      <c r="P841" s="23">
        <v>239846.65</v>
      </c>
      <c r="Q841" s="23">
        <v>36899.49</v>
      </c>
      <c r="R841" s="23">
        <v>0</v>
      </c>
      <c r="S841" s="23">
        <v>84800.320000000007</v>
      </c>
      <c r="T841" s="23">
        <f t="shared" si="26"/>
        <v>1929774.52</v>
      </c>
      <c r="U841" s="39" t="s">
        <v>1639</v>
      </c>
      <c r="V841" s="18">
        <v>0</v>
      </c>
      <c r="W841" s="23">
        <v>0</v>
      </c>
      <c r="X841" s="23">
        <v>0</v>
      </c>
    </row>
    <row r="842" spans="1:24" x14ac:dyDescent="0.25">
      <c r="A842" s="8">
        <v>95</v>
      </c>
      <c r="B842" s="8" t="s">
        <v>14970</v>
      </c>
      <c r="C842" s="72">
        <v>122256</v>
      </c>
      <c r="D842" s="70" t="s">
        <v>14975</v>
      </c>
      <c r="E842" s="70" t="s">
        <v>1898</v>
      </c>
      <c r="F842" s="71" t="s">
        <v>14972</v>
      </c>
      <c r="G842" s="9">
        <v>43059</v>
      </c>
      <c r="H842" s="9">
        <v>44592</v>
      </c>
      <c r="I842" s="10">
        <v>0.7302787711705655</v>
      </c>
      <c r="J842" s="8" t="s">
        <v>1623</v>
      </c>
      <c r="K842" s="8" t="s">
        <v>1712</v>
      </c>
      <c r="L842" s="8" t="s">
        <v>1712</v>
      </c>
      <c r="M842" s="8" t="s">
        <v>229</v>
      </c>
      <c r="N842" s="8" t="s">
        <v>313</v>
      </c>
      <c r="O842" s="23">
        <v>4080067.94</v>
      </c>
      <c r="P842" s="23">
        <v>0</v>
      </c>
      <c r="Q842" s="23">
        <v>720011.99</v>
      </c>
      <c r="R842" s="23">
        <v>0</v>
      </c>
      <c r="S842" s="23">
        <v>786920.68</v>
      </c>
      <c r="T842" s="23">
        <f t="shared" si="26"/>
        <v>5587000.6099999994</v>
      </c>
      <c r="U842" s="39" t="s">
        <v>1639</v>
      </c>
      <c r="V842" s="18">
        <v>0</v>
      </c>
      <c r="W842" s="23">
        <v>91559.45</v>
      </c>
      <c r="X842" s="23">
        <v>0</v>
      </c>
    </row>
    <row r="843" spans="1:24" x14ac:dyDescent="0.25">
      <c r="A843" s="8">
        <v>96</v>
      </c>
      <c r="B843" s="8" t="s">
        <v>15438</v>
      </c>
      <c r="C843" s="72">
        <v>122001</v>
      </c>
      <c r="D843" s="70" t="s">
        <v>15460</v>
      </c>
      <c r="E843" s="70" t="s">
        <v>1898</v>
      </c>
      <c r="F843" s="71" t="s">
        <v>15461</v>
      </c>
      <c r="G843" s="9">
        <v>43969</v>
      </c>
      <c r="H843" s="9">
        <v>44592</v>
      </c>
      <c r="I843" s="10">
        <v>0.94052921407186929</v>
      </c>
      <c r="J843" s="8" t="s">
        <v>1623</v>
      </c>
      <c r="K843" s="8" t="s">
        <v>1712</v>
      </c>
      <c r="L843" s="8" t="s">
        <v>1712</v>
      </c>
      <c r="M843" s="8" t="s">
        <v>229</v>
      </c>
      <c r="N843" s="8" t="s">
        <v>313</v>
      </c>
      <c r="O843" s="23">
        <v>1764261.3</v>
      </c>
      <c r="P843" s="23">
        <v>269828.21000000002</v>
      </c>
      <c r="Q843" s="23">
        <v>41512.03</v>
      </c>
      <c r="R843" s="23">
        <v>0</v>
      </c>
      <c r="S843" s="23">
        <v>87105.88</v>
      </c>
      <c r="T843" s="23">
        <f t="shared" si="26"/>
        <v>2162707.42</v>
      </c>
      <c r="U843" s="39" t="s">
        <v>1639</v>
      </c>
      <c r="V843" s="18">
        <v>0</v>
      </c>
      <c r="W843" s="23">
        <v>0</v>
      </c>
      <c r="X843" s="23">
        <v>0</v>
      </c>
    </row>
    <row r="844" spans="1:24" x14ac:dyDescent="0.25">
      <c r="A844" s="8">
        <v>97</v>
      </c>
      <c r="B844" s="8" t="s">
        <v>841</v>
      </c>
      <c r="C844" s="72">
        <v>125465</v>
      </c>
      <c r="D844" s="70" t="s">
        <v>1939</v>
      </c>
      <c r="E844" s="70" t="s">
        <v>1898</v>
      </c>
      <c r="F844" s="71" t="s">
        <v>1940</v>
      </c>
      <c r="G844" s="9">
        <v>42005</v>
      </c>
      <c r="H844" s="9">
        <v>44592</v>
      </c>
      <c r="I844" s="10">
        <v>0.93890192830491304</v>
      </c>
      <c r="J844" s="8" t="s">
        <v>1623</v>
      </c>
      <c r="K844" s="8" t="s">
        <v>1712</v>
      </c>
      <c r="L844" s="8" t="s">
        <v>1712</v>
      </c>
      <c r="M844" s="8" t="s">
        <v>229</v>
      </c>
      <c r="N844" s="8" t="s">
        <v>843</v>
      </c>
      <c r="O844" s="23">
        <v>25676724.66</v>
      </c>
      <c r="P844" s="23">
        <v>3927028.47</v>
      </c>
      <c r="Q844" s="23">
        <v>604158.24</v>
      </c>
      <c r="R844" s="23">
        <v>0</v>
      </c>
      <c r="S844" s="23">
        <v>1322275.3700000001</v>
      </c>
      <c r="T844" s="23">
        <f t="shared" si="26"/>
        <v>31530186.739999998</v>
      </c>
      <c r="U844" s="39" t="s">
        <v>1639</v>
      </c>
      <c r="V844" s="18">
        <v>0</v>
      </c>
      <c r="W844" s="23">
        <v>25529442.579999998</v>
      </c>
      <c r="X844" s="23">
        <v>3904502.98</v>
      </c>
    </row>
    <row r="845" spans="1:24" x14ac:dyDescent="0.25">
      <c r="A845" s="8">
        <v>98</v>
      </c>
      <c r="B845" s="8" t="s">
        <v>841</v>
      </c>
      <c r="C845" s="72">
        <v>125749</v>
      </c>
      <c r="D845" s="70" t="s">
        <v>1941</v>
      </c>
      <c r="E845" s="70" t="s">
        <v>1898</v>
      </c>
      <c r="F845" s="71" t="s">
        <v>1940</v>
      </c>
      <c r="G845" s="9">
        <v>42005</v>
      </c>
      <c r="H845" s="9">
        <v>44196</v>
      </c>
      <c r="I845" s="10">
        <v>0.89569043403223436</v>
      </c>
      <c r="J845" s="8" t="s">
        <v>1623</v>
      </c>
      <c r="K845" s="8" t="s">
        <v>1712</v>
      </c>
      <c r="L845" s="8" t="s">
        <v>1712</v>
      </c>
      <c r="M845" s="8" t="s">
        <v>229</v>
      </c>
      <c r="N845" s="8" t="s">
        <v>843</v>
      </c>
      <c r="O845" s="23">
        <v>20345846.789999999</v>
      </c>
      <c r="P845" s="23">
        <v>3111717.72</v>
      </c>
      <c r="Q845" s="23">
        <v>478725.83</v>
      </c>
      <c r="R845" s="23">
        <v>0</v>
      </c>
      <c r="S845" s="23">
        <v>2253075.56</v>
      </c>
      <c r="T845" s="23">
        <f t="shared" si="26"/>
        <v>26189365.899999995</v>
      </c>
      <c r="U845" s="39" t="s">
        <v>1639</v>
      </c>
      <c r="V845" s="18">
        <v>1</v>
      </c>
      <c r="W845" s="23">
        <v>15097634.84</v>
      </c>
      <c r="X845" s="23">
        <v>2309050.0099999998</v>
      </c>
    </row>
    <row r="846" spans="1:24" x14ac:dyDescent="0.25">
      <c r="A846" s="8">
        <v>99</v>
      </c>
      <c r="B846" s="8" t="s">
        <v>841</v>
      </c>
      <c r="C846" s="72">
        <v>125784</v>
      </c>
      <c r="D846" s="70" t="s">
        <v>1942</v>
      </c>
      <c r="E846" s="70" t="s">
        <v>1898</v>
      </c>
      <c r="F846" s="71" t="s">
        <v>1943</v>
      </c>
      <c r="G846" s="9">
        <v>41640</v>
      </c>
      <c r="H846" s="9">
        <v>43554</v>
      </c>
      <c r="I846" s="10">
        <v>0.89973424464473895</v>
      </c>
      <c r="J846" s="8" t="s">
        <v>1623</v>
      </c>
      <c r="K846" s="8" t="s">
        <v>1712</v>
      </c>
      <c r="L846" s="8" t="s">
        <v>1712</v>
      </c>
      <c r="M846" s="8" t="s">
        <v>229</v>
      </c>
      <c r="N846" s="8" t="s">
        <v>843</v>
      </c>
      <c r="O846" s="23">
        <v>13968956.98</v>
      </c>
      <c r="P846" s="23">
        <v>2136428.67</v>
      </c>
      <c r="Q846" s="23">
        <v>328681.38</v>
      </c>
      <c r="R846" s="23">
        <v>0</v>
      </c>
      <c r="S846" s="23">
        <v>1466091.54</v>
      </c>
      <c r="T846" s="23">
        <f t="shared" ref="T846:T909" si="27">O846+P846+Q846+S846</f>
        <v>17900158.57</v>
      </c>
      <c r="U846" s="39" t="s">
        <v>1624</v>
      </c>
      <c r="V846" s="18">
        <v>0</v>
      </c>
      <c r="W846" s="23">
        <v>11618128.08</v>
      </c>
      <c r="X846" s="23">
        <v>1776890.16</v>
      </c>
    </row>
    <row r="847" spans="1:24" x14ac:dyDescent="0.25">
      <c r="A847" s="8">
        <v>100</v>
      </c>
      <c r="B847" s="8" t="s">
        <v>841</v>
      </c>
      <c r="C847" s="168">
        <v>121363</v>
      </c>
      <c r="D847" s="79" t="s">
        <v>13151</v>
      </c>
      <c r="E847" s="79" t="s">
        <v>1898</v>
      </c>
      <c r="F847" s="71" t="s">
        <v>1944</v>
      </c>
      <c r="G847" s="9">
        <v>41745</v>
      </c>
      <c r="H847" s="9">
        <v>44347</v>
      </c>
      <c r="I847" s="10">
        <v>0.84154754604727244</v>
      </c>
      <c r="J847" s="8" t="s">
        <v>1623</v>
      </c>
      <c r="K847" s="8" t="s">
        <v>1712</v>
      </c>
      <c r="L847" s="8" t="s">
        <v>1712</v>
      </c>
      <c r="M847" s="8" t="s">
        <v>229</v>
      </c>
      <c r="N847" s="8" t="s">
        <v>843</v>
      </c>
      <c r="O847" s="26">
        <v>76183986.590000004</v>
      </c>
      <c r="P847" s="26">
        <v>11651668.52</v>
      </c>
      <c r="Q847" s="26">
        <v>1792564.41</v>
      </c>
      <c r="R847" s="26">
        <v>0</v>
      </c>
      <c r="S847" s="26">
        <v>14745746.66</v>
      </c>
      <c r="T847" s="26">
        <f t="shared" si="27"/>
        <v>104373966.17999999</v>
      </c>
      <c r="U847" s="39" t="s">
        <v>1639</v>
      </c>
      <c r="V847" s="18">
        <v>0</v>
      </c>
      <c r="W847" s="23">
        <v>43323884.369999997</v>
      </c>
      <c r="X847" s="23">
        <v>2802476.41</v>
      </c>
    </row>
    <row r="848" spans="1:24" x14ac:dyDescent="0.25">
      <c r="A848" s="8">
        <v>101</v>
      </c>
      <c r="B848" s="8" t="s">
        <v>841</v>
      </c>
      <c r="C848" s="168">
        <v>124971</v>
      </c>
      <c r="D848" s="79" t="s">
        <v>13152</v>
      </c>
      <c r="E848" s="79" t="s">
        <v>13153</v>
      </c>
      <c r="F848" s="71" t="s">
        <v>13154</v>
      </c>
      <c r="G848" s="9">
        <v>43160</v>
      </c>
      <c r="H848" s="9">
        <v>44408</v>
      </c>
      <c r="I848" s="10">
        <v>0.82624502541774913</v>
      </c>
      <c r="J848" s="8" t="s">
        <v>1623</v>
      </c>
      <c r="K848" s="8" t="s">
        <v>1712</v>
      </c>
      <c r="L848" s="8" t="s">
        <v>1712</v>
      </c>
      <c r="M848" s="8" t="s">
        <v>229</v>
      </c>
      <c r="N848" s="8" t="s">
        <v>843</v>
      </c>
      <c r="O848" s="26">
        <v>75065915.790000007</v>
      </c>
      <c r="P848" s="26">
        <v>11480669.4</v>
      </c>
      <c r="Q848" s="26">
        <v>1766256.9</v>
      </c>
      <c r="R848" s="26">
        <v>0</v>
      </c>
      <c r="S848" s="26">
        <v>16434033.869999999</v>
      </c>
      <c r="T848" s="26">
        <f t="shared" si="27"/>
        <v>104746875.96000002</v>
      </c>
      <c r="U848" s="39" t="s">
        <v>1639</v>
      </c>
      <c r="V848" s="18">
        <v>0</v>
      </c>
      <c r="W848" s="23">
        <v>19451181.140000001</v>
      </c>
      <c r="X848" s="23">
        <v>18038.46</v>
      </c>
    </row>
    <row r="849" spans="1:24" x14ac:dyDescent="0.25">
      <c r="A849" s="8">
        <v>102</v>
      </c>
      <c r="B849" s="8" t="s">
        <v>841</v>
      </c>
      <c r="C849" s="168">
        <v>122514</v>
      </c>
      <c r="D849" s="79" t="s">
        <v>14976</v>
      </c>
      <c r="E849" s="79" t="s">
        <v>1898</v>
      </c>
      <c r="F849" s="71" t="s">
        <v>14977</v>
      </c>
      <c r="G849" s="9">
        <v>43913</v>
      </c>
      <c r="H849" s="9">
        <v>44592</v>
      </c>
      <c r="I849" s="10">
        <v>0.82467656091247332</v>
      </c>
      <c r="J849" s="8" t="s">
        <v>1623</v>
      </c>
      <c r="K849" s="8" t="s">
        <v>1712</v>
      </c>
      <c r="L849" s="8" t="s">
        <v>1712</v>
      </c>
      <c r="M849" s="8" t="s">
        <v>229</v>
      </c>
      <c r="N849" s="8" t="s">
        <v>843</v>
      </c>
      <c r="O849" s="26">
        <v>38359799.600000001</v>
      </c>
      <c r="P849" s="26">
        <v>5866792.8799999999</v>
      </c>
      <c r="Q849" s="26">
        <v>902583.52</v>
      </c>
      <c r="R849" s="26">
        <v>0</v>
      </c>
      <c r="S849" s="26">
        <v>8499840</v>
      </c>
      <c r="T849" s="26">
        <f t="shared" si="27"/>
        <v>53629016.000000007</v>
      </c>
      <c r="U849" s="39" t="s">
        <v>1639</v>
      </c>
      <c r="V849" s="18">
        <v>0</v>
      </c>
      <c r="W849" s="23">
        <v>11394143.449999999</v>
      </c>
      <c r="X849" s="23">
        <v>1742633.7</v>
      </c>
    </row>
    <row r="850" spans="1:24" x14ac:dyDescent="0.25">
      <c r="A850" s="8">
        <v>103</v>
      </c>
      <c r="B850" s="8" t="s">
        <v>13020</v>
      </c>
      <c r="C850" s="168">
        <v>129530</v>
      </c>
      <c r="D850" s="79" t="s">
        <v>15462</v>
      </c>
      <c r="E850" s="79" t="s">
        <v>1898</v>
      </c>
      <c r="F850" s="71" t="s">
        <v>15463</v>
      </c>
      <c r="G850" s="9">
        <v>42907</v>
      </c>
      <c r="H850" s="9">
        <v>44592</v>
      </c>
      <c r="I850" s="10">
        <v>0.97684108740238162</v>
      </c>
      <c r="J850" s="8" t="s">
        <v>1623</v>
      </c>
      <c r="K850" s="8" t="s">
        <v>1712</v>
      </c>
      <c r="L850" s="8" t="s">
        <v>1712</v>
      </c>
      <c r="M850" s="8" t="s">
        <v>229</v>
      </c>
      <c r="N850" s="8" t="s">
        <v>843</v>
      </c>
      <c r="O850" s="26">
        <v>16377672.91</v>
      </c>
      <c r="P850" s="26">
        <v>2504820.5099999998</v>
      </c>
      <c r="Q850" s="26">
        <v>385357.06</v>
      </c>
      <c r="R850" s="26">
        <v>0</v>
      </c>
      <c r="S850" s="26">
        <v>62308.4</v>
      </c>
      <c r="T850" s="26">
        <f t="shared" si="27"/>
        <v>19330158.879999999</v>
      </c>
      <c r="U850" s="39" t="s">
        <v>1639</v>
      </c>
      <c r="V850" s="18">
        <v>0</v>
      </c>
      <c r="W850" s="23">
        <v>0</v>
      </c>
      <c r="X850" s="23">
        <v>0</v>
      </c>
    </row>
    <row r="851" spans="1:24" x14ac:dyDescent="0.25">
      <c r="A851" s="8">
        <v>104</v>
      </c>
      <c r="B851" s="8" t="s">
        <v>5784</v>
      </c>
      <c r="C851" s="72">
        <v>122478</v>
      </c>
      <c r="D851" s="70" t="s">
        <v>14320</v>
      </c>
      <c r="E851" s="70" t="s">
        <v>1898</v>
      </c>
      <c r="F851" s="71" t="s">
        <v>14321</v>
      </c>
      <c r="G851" s="9">
        <v>43242</v>
      </c>
      <c r="H851" s="9">
        <v>44377</v>
      </c>
      <c r="I851" s="10">
        <v>0.8021998124851405</v>
      </c>
      <c r="J851" s="8" t="s">
        <v>1623</v>
      </c>
      <c r="K851" s="8" t="s">
        <v>1712</v>
      </c>
      <c r="L851" s="8" t="s">
        <v>1712</v>
      </c>
      <c r="M851" s="8" t="s">
        <v>229</v>
      </c>
      <c r="N851" s="8" t="s">
        <v>843</v>
      </c>
      <c r="O851" s="23">
        <v>4882810.47</v>
      </c>
      <c r="P851" s="23">
        <v>746782.75</v>
      </c>
      <c r="Q851" s="23">
        <v>114889.69</v>
      </c>
      <c r="R851" s="23">
        <v>0</v>
      </c>
      <c r="S851" s="23">
        <v>1273211.6000000001</v>
      </c>
      <c r="T851" s="23">
        <f t="shared" si="27"/>
        <v>7017694.5099999998</v>
      </c>
      <c r="U851" s="39" t="s">
        <v>1639</v>
      </c>
      <c r="V851" s="18">
        <v>0</v>
      </c>
      <c r="W851" s="23">
        <v>0</v>
      </c>
      <c r="X851" s="23">
        <v>0</v>
      </c>
    </row>
    <row r="852" spans="1:24" x14ac:dyDescent="0.25">
      <c r="A852" s="8">
        <v>105</v>
      </c>
      <c r="B852" s="8" t="s">
        <v>14322</v>
      </c>
      <c r="C852" s="168">
        <v>121386</v>
      </c>
      <c r="D852" s="79" t="s">
        <v>14323</v>
      </c>
      <c r="E852" s="79" t="s">
        <v>1898</v>
      </c>
      <c r="F852" s="71" t="s">
        <v>14324</v>
      </c>
      <c r="G852" s="9">
        <v>43132</v>
      </c>
      <c r="H852" s="9">
        <v>44227</v>
      </c>
      <c r="I852" s="10">
        <v>0.46549108904186626</v>
      </c>
      <c r="J852" s="8" t="s">
        <v>1623</v>
      </c>
      <c r="K852" s="8" t="s">
        <v>1712</v>
      </c>
      <c r="L852" s="8" t="s">
        <v>1712</v>
      </c>
      <c r="M852" s="8" t="s">
        <v>229</v>
      </c>
      <c r="N852" s="8" t="s">
        <v>843</v>
      </c>
      <c r="O852" s="26">
        <v>3307800.85</v>
      </c>
      <c r="P852" s="26">
        <v>505898.95</v>
      </c>
      <c r="Q852" s="26">
        <v>77830.64</v>
      </c>
      <c r="R852" s="26">
        <v>0</v>
      </c>
      <c r="S852" s="26">
        <v>4301321.99</v>
      </c>
      <c r="T852" s="23">
        <f t="shared" si="27"/>
        <v>8192852.4300000006</v>
      </c>
      <c r="U852" s="39" t="s">
        <v>1639</v>
      </c>
      <c r="V852" s="18">
        <v>0</v>
      </c>
      <c r="W852" s="23">
        <v>25128.7</v>
      </c>
      <c r="X852" s="23">
        <v>3843.2</v>
      </c>
    </row>
    <row r="853" spans="1:24" x14ac:dyDescent="0.25">
      <c r="A853" s="8">
        <v>106</v>
      </c>
      <c r="B853" s="8" t="s">
        <v>486</v>
      </c>
      <c r="C853" s="168">
        <v>117178</v>
      </c>
      <c r="D853" s="79" t="s">
        <v>1945</v>
      </c>
      <c r="E853" s="79" t="s">
        <v>1946</v>
      </c>
      <c r="F853" s="71" t="s">
        <v>1947</v>
      </c>
      <c r="G853" s="9">
        <v>42956</v>
      </c>
      <c r="H853" s="9">
        <v>44171</v>
      </c>
      <c r="I853" s="10">
        <v>0.91505736821620409</v>
      </c>
      <c r="J853" s="8" t="s">
        <v>1623</v>
      </c>
      <c r="K853" s="8" t="s">
        <v>1712</v>
      </c>
      <c r="L853" s="8" t="s">
        <v>1712</v>
      </c>
      <c r="M853" s="8" t="s">
        <v>229</v>
      </c>
      <c r="N853" s="8" t="s">
        <v>490</v>
      </c>
      <c r="O853" s="26">
        <v>2740408.3199999998</v>
      </c>
      <c r="P853" s="26">
        <v>419121.27</v>
      </c>
      <c r="Q853" s="26">
        <v>64480.2</v>
      </c>
      <c r="R853" s="26">
        <v>0</v>
      </c>
      <c r="S853" s="26">
        <v>228811.53</v>
      </c>
      <c r="T853" s="23">
        <f t="shared" si="27"/>
        <v>3452821.32</v>
      </c>
      <c r="U853" s="39" t="s">
        <v>1639</v>
      </c>
      <c r="V853" s="18">
        <v>0</v>
      </c>
      <c r="W853" s="23">
        <v>261905.4</v>
      </c>
      <c r="X853" s="23">
        <v>40056.14</v>
      </c>
    </row>
    <row r="854" spans="1:24" x14ac:dyDescent="0.25">
      <c r="A854" s="8">
        <v>107</v>
      </c>
      <c r="B854" s="8" t="s">
        <v>486</v>
      </c>
      <c r="C854" s="168">
        <v>116955</v>
      </c>
      <c r="D854" s="79" t="s">
        <v>1948</v>
      </c>
      <c r="E854" s="79" t="s">
        <v>1894</v>
      </c>
      <c r="F854" s="71" t="s">
        <v>1949</v>
      </c>
      <c r="G854" s="9">
        <v>42653</v>
      </c>
      <c r="H854" s="9">
        <v>44530</v>
      </c>
      <c r="I854" s="10">
        <v>0.97999999372721713</v>
      </c>
      <c r="J854" s="8" t="s">
        <v>1623</v>
      </c>
      <c r="K854" s="8" t="s">
        <v>1712</v>
      </c>
      <c r="L854" s="8" t="s">
        <v>1712</v>
      </c>
      <c r="M854" s="8" t="s">
        <v>229</v>
      </c>
      <c r="N854" s="8" t="s">
        <v>490</v>
      </c>
      <c r="O854" s="20">
        <v>8157464.0199999996</v>
      </c>
      <c r="P854" s="20">
        <v>1247612.08</v>
      </c>
      <c r="Q854" s="20">
        <v>191940.39</v>
      </c>
      <c r="R854" s="20">
        <v>0</v>
      </c>
      <c r="S854" s="20">
        <v>0</v>
      </c>
      <c r="T854" s="20">
        <f t="shared" si="27"/>
        <v>9597016.4900000002</v>
      </c>
      <c r="U854" s="8" t="s">
        <v>1639</v>
      </c>
      <c r="V854" s="18">
        <v>1</v>
      </c>
      <c r="W854" s="23">
        <v>202960.78</v>
      </c>
      <c r="X854" s="23">
        <v>31041.040000000001</v>
      </c>
    </row>
    <row r="855" spans="1:24" x14ac:dyDescent="0.25">
      <c r="A855" s="8">
        <v>108</v>
      </c>
      <c r="B855" s="8" t="s">
        <v>486</v>
      </c>
      <c r="C855" s="168">
        <v>117176</v>
      </c>
      <c r="D855" s="79" t="s">
        <v>1950</v>
      </c>
      <c r="E855" s="79" t="s">
        <v>1946</v>
      </c>
      <c r="F855" s="71" t="s">
        <v>1951</v>
      </c>
      <c r="G855" s="9">
        <v>43010</v>
      </c>
      <c r="H855" s="9">
        <v>44075</v>
      </c>
      <c r="I855" s="10">
        <v>0.92297519229604463</v>
      </c>
      <c r="J855" s="8" t="s">
        <v>1623</v>
      </c>
      <c r="K855" s="8" t="s">
        <v>1712</v>
      </c>
      <c r="L855" s="8" t="s">
        <v>1712</v>
      </c>
      <c r="M855" s="8" t="s">
        <v>229</v>
      </c>
      <c r="N855" s="8" t="s">
        <v>490</v>
      </c>
      <c r="O855" s="20">
        <v>2136832.4300000002</v>
      </c>
      <c r="P855" s="20">
        <v>326809.65999999997</v>
      </c>
      <c r="Q855" s="20">
        <v>50278.41</v>
      </c>
      <c r="R855" s="20">
        <v>0</v>
      </c>
      <c r="S855" s="20">
        <v>155319.26999999999</v>
      </c>
      <c r="T855" s="20">
        <f t="shared" si="27"/>
        <v>2669239.7700000005</v>
      </c>
      <c r="U855" s="8" t="s">
        <v>1639</v>
      </c>
      <c r="V855" s="18">
        <v>1</v>
      </c>
      <c r="W855" s="23">
        <v>94887.67</v>
      </c>
      <c r="X855" s="23">
        <v>14512.24</v>
      </c>
    </row>
    <row r="856" spans="1:24" x14ac:dyDescent="0.25">
      <c r="A856" s="8">
        <v>109</v>
      </c>
      <c r="B856" s="8" t="s">
        <v>1952</v>
      </c>
      <c r="C856" s="168">
        <v>119952</v>
      </c>
      <c r="D856" s="79" t="s">
        <v>1953</v>
      </c>
      <c r="E856" s="79" t="s">
        <v>1898</v>
      </c>
      <c r="F856" s="71" t="s">
        <v>1954</v>
      </c>
      <c r="G856" s="9">
        <v>42150</v>
      </c>
      <c r="H856" s="9">
        <v>44135</v>
      </c>
      <c r="I856" s="10">
        <v>0.55673649022798211</v>
      </c>
      <c r="J856" s="8" t="s">
        <v>1623</v>
      </c>
      <c r="K856" s="8" t="s">
        <v>1712</v>
      </c>
      <c r="L856" s="8" t="s">
        <v>1712</v>
      </c>
      <c r="M856" s="8" t="s">
        <v>229</v>
      </c>
      <c r="N856" s="8" t="s">
        <v>490</v>
      </c>
      <c r="O856" s="20">
        <v>7445324.9500000002</v>
      </c>
      <c r="P856" s="20">
        <v>1137820.83</v>
      </c>
      <c r="Q856" s="20">
        <v>176060.04</v>
      </c>
      <c r="R856" s="20">
        <v>0</v>
      </c>
      <c r="S856" s="20">
        <v>6657685.1699999999</v>
      </c>
      <c r="T856" s="20">
        <f t="shared" si="27"/>
        <v>15416890.99</v>
      </c>
      <c r="U856" s="8" t="s">
        <v>1639</v>
      </c>
      <c r="V856" s="18">
        <v>0</v>
      </c>
      <c r="W856" s="23">
        <v>626962.72</v>
      </c>
      <c r="X856" s="23">
        <v>95814.65</v>
      </c>
    </row>
    <row r="857" spans="1:24" x14ac:dyDescent="0.25">
      <c r="A857" s="8">
        <v>110</v>
      </c>
      <c r="B857" s="8" t="s">
        <v>353</v>
      </c>
      <c r="C857" s="168">
        <v>117826</v>
      </c>
      <c r="D857" s="79" t="s">
        <v>13155</v>
      </c>
      <c r="E857" s="79" t="s">
        <v>13156</v>
      </c>
      <c r="F857" s="71" t="s">
        <v>13157</v>
      </c>
      <c r="G857" s="9">
        <v>42919</v>
      </c>
      <c r="H857" s="9">
        <v>44076</v>
      </c>
      <c r="I857" s="10">
        <v>0.98000000007031052</v>
      </c>
      <c r="J857" s="8" t="s">
        <v>1623</v>
      </c>
      <c r="K857" s="8" t="s">
        <v>1712</v>
      </c>
      <c r="L857" s="8" t="s">
        <v>1712</v>
      </c>
      <c r="M857" s="8" t="s">
        <v>229</v>
      </c>
      <c r="N857" s="8" t="s">
        <v>356</v>
      </c>
      <c r="O857" s="20">
        <v>58028352.280000001</v>
      </c>
      <c r="P857" s="20">
        <v>8874924.4700000007</v>
      </c>
      <c r="Q857" s="20">
        <v>1365372.99</v>
      </c>
      <c r="R857" s="20">
        <v>0</v>
      </c>
      <c r="S857" s="20">
        <v>0</v>
      </c>
      <c r="T857" s="20">
        <f t="shared" si="27"/>
        <v>68268649.739999995</v>
      </c>
      <c r="U857" s="8" t="s">
        <v>1639</v>
      </c>
      <c r="V857" s="18">
        <v>0</v>
      </c>
      <c r="W857" s="23">
        <v>48320742.850000001</v>
      </c>
      <c r="X857" s="23">
        <v>7390231.2699999996</v>
      </c>
    </row>
    <row r="858" spans="1:24" x14ac:dyDescent="0.25">
      <c r="A858" s="8">
        <v>111</v>
      </c>
      <c r="B858" s="8" t="s">
        <v>353</v>
      </c>
      <c r="C858" s="168">
        <v>117824</v>
      </c>
      <c r="D858" s="79" t="s">
        <v>1955</v>
      </c>
      <c r="E858" s="79" t="s">
        <v>1956</v>
      </c>
      <c r="F858" s="71" t="s">
        <v>13158</v>
      </c>
      <c r="G858" s="9">
        <v>42919</v>
      </c>
      <c r="H858" s="9">
        <v>44106</v>
      </c>
      <c r="I858" s="10">
        <v>0.97887168565199878</v>
      </c>
      <c r="J858" s="8" t="s">
        <v>1623</v>
      </c>
      <c r="K858" s="8" t="s">
        <v>1712</v>
      </c>
      <c r="L858" s="8" t="s">
        <v>1712</v>
      </c>
      <c r="M858" s="8" t="s">
        <v>229</v>
      </c>
      <c r="N858" s="8" t="s">
        <v>356</v>
      </c>
      <c r="O858" s="20">
        <v>36198078.640000001</v>
      </c>
      <c r="P858" s="20">
        <v>5536176.7300000004</v>
      </c>
      <c r="Q858" s="20">
        <v>851719.5</v>
      </c>
      <c r="R858" s="20">
        <v>0</v>
      </c>
      <c r="S858" s="20">
        <v>49087.5</v>
      </c>
      <c r="T858" s="20">
        <f t="shared" si="27"/>
        <v>42635062.370000005</v>
      </c>
      <c r="U858" s="8" t="s">
        <v>1639</v>
      </c>
      <c r="V858" s="18">
        <v>0</v>
      </c>
      <c r="W858" s="23">
        <v>21306311.07</v>
      </c>
      <c r="X858" s="23">
        <v>3258612.23</v>
      </c>
    </row>
    <row r="859" spans="1:24" x14ac:dyDescent="0.25">
      <c r="A859" s="8">
        <v>112</v>
      </c>
      <c r="B859" s="8" t="s">
        <v>353</v>
      </c>
      <c r="C859" s="168">
        <v>117825</v>
      </c>
      <c r="D859" s="79" t="s">
        <v>1957</v>
      </c>
      <c r="E859" s="79" t="s">
        <v>1958</v>
      </c>
      <c r="F859" s="71" t="s">
        <v>1959</v>
      </c>
      <c r="G859" s="9">
        <v>42919</v>
      </c>
      <c r="H859" s="9">
        <v>44167</v>
      </c>
      <c r="I859" s="10">
        <v>0.94102962228241616</v>
      </c>
      <c r="J859" s="8" t="s">
        <v>1623</v>
      </c>
      <c r="K859" s="8" t="s">
        <v>1712</v>
      </c>
      <c r="L859" s="8" t="s">
        <v>1712</v>
      </c>
      <c r="M859" s="8" t="s">
        <v>229</v>
      </c>
      <c r="N859" s="8" t="s">
        <v>356</v>
      </c>
      <c r="O859" s="26">
        <v>58934879.149999999</v>
      </c>
      <c r="P859" s="26">
        <v>9013569.75</v>
      </c>
      <c r="Q859" s="26">
        <v>1386703.04</v>
      </c>
      <c r="R859" s="26">
        <v>0</v>
      </c>
      <c r="S859" s="26">
        <v>2871341.13</v>
      </c>
      <c r="T859" s="23">
        <f t="shared" si="27"/>
        <v>72206493.070000008</v>
      </c>
      <c r="U859" s="39" t="s">
        <v>1639</v>
      </c>
      <c r="V859" s="18">
        <v>1</v>
      </c>
      <c r="W859" s="23">
        <v>29248550.66</v>
      </c>
      <c r="X859" s="23">
        <v>4473307.7300000004</v>
      </c>
    </row>
    <row r="860" spans="1:24" x14ac:dyDescent="0.25">
      <c r="A860" s="8">
        <v>113</v>
      </c>
      <c r="B860" s="8" t="s">
        <v>1695</v>
      </c>
      <c r="C860" s="168">
        <v>117039</v>
      </c>
      <c r="D860" s="79" t="s">
        <v>1960</v>
      </c>
      <c r="E860" s="79" t="s">
        <v>1961</v>
      </c>
      <c r="F860" s="71" t="s">
        <v>1962</v>
      </c>
      <c r="G860" s="9">
        <v>42125</v>
      </c>
      <c r="H860" s="9">
        <v>44469</v>
      </c>
      <c r="I860" s="10">
        <v>0.97553595955259875</v>
      </c>
      <c r="J860" s="8" t="s">
        <v>1623</v>
      </c>
      <c r="K860" s="8" t="s">
        <v>1712</v>
      </c>
      <c r="L860" s="8" t="s">
        <v>1712</v>
      </c>
      <c r="M860" s="8" t="s">
        <v>229</v>
      </c>
      <c r="N860" s="8" t="s">
        <v>356</v>
      </c>
      <c r="O860" s="26">
        <v>56465991.630000003</v>
      </c>
      <c r="P860" s="26">
        <v>8635975.1799999997</v>
      </c>
      <c r="Q860" s="26">
        <v>1328611.57</v>
      </c>
      <c r="R860" s="26">
        <v>0</v>
      </c>
      <c r="S860" s="26">
        <v>303985.5</v>
      </c>
      <c r="T860" s="23">
        <f t="shared" si="27"/>
        <v>66734563.880000003</v>
      </c>
      <c r="U860" s="39" t="s">
        <v>1639</v>
      </c>
      <c r="V860" s="18">
        <v>0</v>
      </c>
      <c r="W860" s="23">
        <v>20163182.609999999</v>
      </c>
      <c r="X860" s="23">
        <v>3083780.85</v>
      </c>
    </row>
    <row r="861" spans="1:24" x14ac:dyDescent="0.25">
      <c r="A861" s="8">
        <v>114</v>
      </c>
      <c r="B861" s="8" t="s">
        <v>1695</v>
      </c>
      <c r="C861" s="168">
        <v>118138</v>
      </c>
      <c r="D861" s="79" t="s">
        <v>1963</v>
      </c>
      <c r="E861" s="79" t="s">
        <v>1961</v>
      </c>
      <c r="F861" s="71" t="s">
        <v>1964</v>
      </c>
      <c r="G861" s="9">
        <v>41753</v>
      </c>
      <c r="H861" s="9">
        <v>44196</v>
      </c>
      <c r="I861" s="10">
        <v>0.97955070556311119</v>
      </c>
      <c r="J861" s="8" t="s">
        <v>1623</v>
      </c>
      <c r="K861" s="8" t="s">
        <v>1712</v>
      </c>
      <c r="L861" s="8" t="s">
        <v>1712</v>
      </c>
      <c r="M861" s="8" t="s">
        <v>229</v>
      </c>
      <c r="N861" s="8" t="s">
        <v>356</v>
      </c>
      <c r="O861" s="26">
        <v>33079094.140000001</v>
      </c>
      <c r="P861" s="26">
        <v>5059155.54</v>
      </c>
      <c r="Q861" s="26">
        <v>778331.65</v>
      </c>
      <c r="R861" s="26">
        <v>0</v>
      </c>
      <c r="S861" s="26">
        <v>17850</v>
      </c>
      <c r="T861" s="23">
        <f t="shared" si="27"/>
        <v>38934431.329999998</v>
      </c>
      <c r="U861" s="39" t="s">
        <v>1639</v>
      </c>
      <c r="V861" s="18">
        <v>0</v>
      </c>
      <c r="W861" s="23">
        <v>10040177.810000001</v>
      </c>
      <c r="X861" s="23">
        <v>1535556.57</v>
      </c>
    </row>
    <row r="862" spans="1:24" x14ac:dyDescent="0.25">
      <c r="A862" s="8">
        <v>115</v>
      </c>
      <c r="B862" s="8" t="s">
        <v>1695</v>
      </c>
      <c r="C862" s="168">
        <v>120243</v>
      </c>
      <c r="D862" s="79" t="s">
        <v>1965</v>
      </c>
      <c r="E862" s="79" t="s">
        <v>1961</v>
      </c>
      <c r="F862" s="71" t="s">
        <v>1966</v>
      </c>
      <c r="G862" s="9">
        <v>42979</v>
      </c>
      <c r="H862" s="9">
        <v>44712</v>
      </c>
      <c r="I862" s="10">
        <v>0.97999999979437313</v>
      </c>
      <c r="J862" s="8" t="s">
        <v>1623</v>
      </c>
      <c r="K862" s="8" t="s">
        <v>1712</v>
      </c>
      <c r="L862" s="8" t="s">
        <v>1712</v>
      </c>
      <c r="M862" s="8" t="s">
        <v>229</v>
      </c>
      <c r="N862" s="8" t="s">
        <v>356</v>
      </c>
      <c r="O862" s="26">
        <v>114917008.09999999</v>
      </c>
      <c r="P862" s="26">
        <v>17575542.379999999</v>
      </c>
      <c r="Q862" s="26">
        <v>2703929.63</v>
      </c>
      <c r="R862" s="26">
        <v>0</v>
      </c>
      <c r="S862" s="26">
        <v>0</v>
      </c>
      <c r="T862" s="23">
        <f t="shared" si="27"/>
        <v>135196480.10999998</v>
      </c>
      <c r="U862" s="39" t="s">
        <v>1639</v>
      </c>
      <c r="V862" s="18">
        <v>1</v>
      </c>
      <c r="W862" s="23">
        <v>11641748.93</v>
      </c>
      <c r="X862" s="23">
        <v>1780502.76</v>
      </c>
    </row>
    <row r="863" spans="1:24" x14ac:dyDescent="0.25">
      <c r="A863" s="8">
        <v>116</v>
      </c>
      <c r="B863" s="8" t="s">
        <v>1695</v>
      </c>
      <c r="C863" s="168">
        <v>119447</v>
      </c>
      <c r="D863" s="79" t="s">
        <v>1967</v>
      </c>
      <c r="E863" s="79" t="s">
        <v>1961</v>
      </c>
      <c r="F863" s="71" t="s">
        <v>1968</v>
      </c>
      <c r="G863" s="9">
        <v>41760</v>
      </c>
      <c r="H863" s="9">
        <v>44530</v>
      </c>
      <c r="I863" s="10">
        <v>0.98000000000591803</v>
      </c>
      <c r="J863" s="8" t="s">
        <v>1623</v>
      </c>
      <c r="K863" s="8" t="s">
        <v>1712</v>
      </c>
      <c r="L863" s="8" t="s">
        <v>1712</v>
      </c>
      <c r="M863" s="8" t="s">
        <v>229</v>
      </c>
      <c r="N863" s="8" t="s">
        <v>356</v>
      </c>
      <c r="O863" s="26">
        <v>28726646.760000002</v>
      </c>
      <c r="P863" s="26">
        <v>4393487.1500000004</v>
      </c>
      <c r="Q863" s="26">
        <v>675921.1</v>
      </c>
      <c r="R863" s="26">
        <v>0</v>
      </c>
      <c r="S863" s="26">
        <v>0</v>
      </c>
      <c r="T863" s="23">
        <f t="shared" si="27"/>
        <v>33796055.010000005</v>
      </c>
      <c r="U863" s="39" t="s">
        <v>1639</v>
      </c>
      <c r="V863" s="18">
        <v>0</v>
      </c>
      <c r="W863" s="23">
        <v>4844948.2300000004</v>
      </c>
      <c r="X863" s="23">
        <v>740992.06</v>
      </c>
    </row>
    <row r="864" spans="1:24" x14ac:dyDescent="0.25">
      <c r="A864" s="8">
        <v>117</v>
      </c>
      <c r="B864" s="8" t="s">
        <v>1695</v>
      </c>
      <c r="C864" s="168">
        <v>119446</v>
      </c>
      <c r="D864" s="79" t="s">
        <v>13159</v>
      </c>
      <c r="E864" s="79" t="s">
        <v>1961</v>
      </c>
      <c r="F864" s="71" t="s">
        <v>13160</v>
      </c>
      <c r="G864" s="9">
        <v>41753</v>
      </c>
      <c r="H864" s="9">
        <v>44681</v>
      </c>
      <c r="I864" s="10">
        <v>0.46217257444579074</v>
      </c>
      <c r="J864" s="8" t="s">
        <v>1623</v>
      </c>
      <c r="K864" s="8" t="s">
        <v>1712</v>
      </c>
      <c r="L864" s="8"/>
      <c r="M864" s="8" t="s">
        <v>229</v>
      </c>
      <c r="N864" s="8" t="s">
        <v>356</v>
      </c>
      <c r="O864" s="26">
        <v>16850610.649999999</v>
      </c>
      <c r="P864" s="26">
        <v>2577152.2200000002</v>
      </c>
      <c r="Q864" s="26">
        <v>22143869.98</v>
      </c>
      <c r="R864" s="26">
        <v>0</v>
      </c>
      <c r="S864" s="26">
        <v>464100</v>
      </c>
      <c r="T864" s="23">
        <f t="shared" si="27"/>
        <v>42035732.849999994</v>
      </c>
      <c r="U864" s="39" t="s">
        <v>1639</v>
      </c>
      <c r="V864" s="18">
        <v>0</v>
      </c>
      <c r="W864" s="23">
        <v>0</v>
      </c>
      <c r="X864" s="23">
        <v>0</v>
      </c>
    </row>
    <row r="865" spans="1:24" x14ac:dyDescent="0.25">
      <c r="A865" s="8">
        <v>118</v>
      </c>
      <c r="B865" s="8" t="s">
        <v>14968</v>
      </c>
      <c r="C865" s="168">
        <v>123670</v>
      </c>
      <c r="D865" s="79" t="s">
        <v>1970</v>
      </c>
      <c r="E865" s="79" t="s">
        <v>1971</v>
      </c>
      <c r="F865" s="71" t="s">
        <v>1972</v>
      </c>
      <c r="G865" s="9">
        <v>42705</v>
      </c>
      <c r="H865" s="9">
        <v>44651</v>
      </c>
      <c r="I865" s="10">
        <v>0.97649285086171966</v>
      </c>
      <c r="J865" s="8" t="s">
        <v>1623</v>
      </c>
      <c r="K865" s="8" t="s">
        <v>1712</v>
      </c>
      <c r="L865" s="8" t="s">
        <v>1712</v>
      </c>
      <c r="M865" s="8" t="s">
        <v>229</v>
      </c>
      <c r="N865" s="8" t="s">
        <v>356</v>
      </c>
      <c r="O865" s="26">
        <v>6598453.5999999996</v>
      </c>
      <c r="P865" s="26">
        <v>2639381.42</v>
      </c>
      <c r="Q865" s="26">
        <v>188527.25</v>
      </c>
      <c r="R865" s="26">
        <v>0</v>
      </c>
      <c r="S865" s="26">
        <v>33855.5</v>
      </c>
      <c r="T865" s="23">
        <f t="shared" si="27"/>
        <v>9460217.7699999996</v>
      </c>
      <c r="U865" s="39" t="s">
        <v>1639</v>
      </c>
      <c r="V865" s="18">
        <v>0</v>
      </c>
      <c r="W865" s="23">
        <v>199419.2</v>
      </c>
      <c r="X865" s="23">
        <v>79767.66</v>
      </c>
    </row>
    <row r="866" spans="1:24" x14ac:dyDescent="0.25">
      <c r="A866" s="8">
        <v>119</v>
      </c>
      <c r="B866" s="8" t="s">
        <v>14968</v>
      </c>
      <c r="C866" s="168">
        <v>123669</v>
      </c>
      <c r="D866" s="79" t="s">
        <v>1973</v>
      </c>
      <c r="E866" s="79" t="s">
        <v>1971</v>
      </c>
      <c r="F866" s="71" t="s">
        <v>1974</v>
      </c>
      <c r="G866" s="9">
        <v>42705</v>
      </c>
      <c r="H866" s="9">
        <v>44561</v>
      </c>
      <c r="I866" s="10">
        <v>0.94026679868468921</v>
      </c>
      <c r="J866" s="8" t="s">
        <v>1623</v>
      </c>
      <c r="K866" s="8" t="s">
        <v>1712</v>
      </c>
      <c r="L866" s="8" t="s">
        <v>1712</v>
      </c>
      <c r="M866" s="8" t="s">
        <v>229</v>
      </c>
      <c r="N866" s="8" t="s">
        <v>356</v>
      </c>
      <c r="O866" s="26">
        <v>7487817.8899999997</v>
      </c>
      <c r="P866" s="26">
        <v>2995124.54</v>
      </c>
      <c r="Q866" s="26">
        <v>213940.23</v>
      </c>
      <c r="R866" s="26">
        <v>0</v>
      </c>
      <c r="S866" s="26">
        <v>452019.38</v>
      </c>
      <c r="T866" s="23">
        <f t="shared" si="27"/>
        <v>11148902.040000001</v>
      </c>
      <c r="U866" s="39" t="s">
        <v>1639</v>
      </c>
      <c r="V866" s="18">
        <v>0</v>
      </c>
      <c r="W866" s="23">
        <v>92675.83</v>
      </c>
      <c r="X866" s="23">
        <v>37069.919999999998</v>
      </c>
    </row>
    <row r="867" spans="1:24" x14ac:dyDescent="0.25">
      <c r="A867" s="8">
        <v>120</v>
      </c>
      <c r="B867" s="8" t="s">
        <v>14968</v>
      </c>
      <c r="C867" s="168">
        <v>126827</v>
      </c>
      <c r="D867" s="79" t="s">
        <v>13161</v>
      </c>
      <c r="E867" s="79" t="s">
        <v>1971</v>
      </c>
      <c r="F867" s="71" t="s">
        <v>13162</v>
      </c>
      <c r="G867" s="9">
        <v>43374</v>
      </c>
      <c r="H867" s="9">
        <v>44196</v>
      </c>
      <c r="I867" s="10">
        <v>0.97999999970208285</v>
      </c>
      <c r="J867" s="8" t="s">
        <v>1623</v>
      </c>
      <c r="K867" s="8" t="s">
        <v>1712</v>
      </c>
      <c r="L867" s="8" t="s">
        <v>1712</v>
      </c>
      <c r="M867" s="8" t="s">
        <v>229</v>
      </c>
      <c r="N867" s="8" t="s">
        <v>356</v>
      </c>
      <c r="O867" s="26">
        <v>1879717.33</v>
      </c>
      <c r="P867" s="26">
        <v>751886.92</v>
      </c>
      <c r="Q867" s="26">
        <v>53706.21</v>
      </c>
      <c r="R867" s="26">
        <v>0</v>
      </c>
      <c r="S867" s="26">
        <v>0</v>
      </c>
      <c r="T867" s="23">
        <f t="shared" si="27"/>
        <v>2685310.46</v>
      </c>
      <c r="U867" s="39" t="s">
        <v>1639</v>
      </c>
      <c r="V867" s="18">
        <v>0</v>
      </c>
      <c r="W867" s="23">
        <v>2415.6999999999998</v>
      </c>
      <c r="X867" s="23">
        <v>966.28</v>
      </c>
    </row>
    <row r="868" spans="1:24" x14ac:dyDescent="0.25">
      <c r="A868" s="8">
        <v>121</v>
      </c>
      <c r="B868" s="8" t="s">
        <v>14968</v>
      </c>
      <c r="C868" s="168">
        <v>123668</v>
      </c>
      <c r="D868" s="79" t="s">
        <v>13163</v>
      </c>
      <c r="E868" s="79" t="s">
        <v>1971</v>
      </c>
      <c r="F868" s="71" t="s">
        <v>13164</v>
      </c>
      <c r="G868" s="9">
        <v>42726</v>
      </c>
      <c r="H868" s="9">
        <v>44620</v>
      </c>
      <c r="I868" s="10">
        <v>0.87381750376065226</v>
      </c>
      <c r="J868" s="8" t="s">
        <v>1623</v>
      </c>
      <c r="K868" s="8" t="s">
        <v>1712</v>
      </c>
      <c r="L868" s="8" t="s">
        <v>1712</v>
      </c>
      <c r="M868" s="8" t="s">
        <v>229</v>
      </c>
      <c r="N868" s="8" t="s">
        <v>356</v>
      </c>
      <c r="O868" s="26">
        <v>7483166.9100000001</v>
      </c>
      <c r="P868" s="26">
        <v>2993266.75</v>
      </c>
      <c r="Q868" s="26">
        <v>213804.78</v>
      </c>
      <c r="R868" s="26">
        <v>0</v>
      </c>
      <c r="S868" s="26">
        <v>1299031.19</v>
      </c>
      <c r="T868" s="23">
        <f t="shared" si="27"/>
        <v>11989269.629999999</v>
      </c>
      <c r="U868" s="39" t="s">
        <v>1639</v>
      </c>
      <c r="V868" s="18">
        <v>0</v>
      </c>
      <c r="W868" s="23">
        <v>22216.97</v>
      </c>
      <c r="X868" s="23">
        <v>8886.7900000000009</v>
      </c>
    </row>
    <row r="869" spans="1:24" x14ac:dyDescent="0.25">
      <c r="A869" s="8">
        <v>122</v>
      </c>
      <c r="B869" s="8" t="s">
        <v>14968</v>
      </c>
      <c r="C869" s="168">
        <v>123950</v>
      </c>
      <c r="D869" s="79" t="s">
        <v>13165</v>
      </c>
      <c r="E869" s="79" t="s">
        <v>1898</v>
      </c>
      <c r="F869" s="71" t="s">
        <v>13166</v>
      </c>
      <c r="G869" s="9">
        <v>42948</v>
      </c>
      <c r="H869" s="9">
        <v>44347</v>
      </c>
      <c r="I869" s="10">
        <v>0.67165064512785821</v>
      </c>
      <c r="J869" s="8" t="s">
        <v>1623</v>
      </c>
      <c r="K869" s="8" t="s">
        <v>1712</v>
      </c>
      <c r="L869" s="8" t="s">
        <v>1712</v>
      </c>
      <c r="M869" s="8" t="s">
        <v>229</v>
      </c>
      <c r="N869" s="8" t="s">
        <v>356</v>
      </c>
      <c r="O869" s="26">
        <v>7489875.2699999996</v>
      </c>
      <c r="P869" s="26">
        <v>2995950.09</v>
      </c>
      <c r="Q869" s="26">
        <v>213996.45</v>
      </c>
      <c r="R869" s="26">
        <v>0</v>
      </c>
      <c r="S869" s="26">
        <v>4912201.25</v>
      </c>
      <c r="T869" s="23">
        <f t="shared" si="27"/>
        <v>15612023.059999999</v>
      </c>
      <c r="U869" s="39" t="s">
        <v>1639</v>
      </c>
      <c r="V869" s="18">
        <v>0</v>
      </c>
      <c r="W869" s="23">
        <v>0</v>
      </c>
      <c r="X869" s="23">
        <v>0</v>
      </c>
    </row>
    <row r="870" spans="1:24" x14ac:dyDescent="0.25">
      <c r="A870" s="8">
        <v>123</v>
      </c>
      <c r="B870" s="8" t="s">
        <v>14968</v>
      </c>
      <c r="C870" s="168">
        <v>127674</v>
      </c>
      <c r="D870" s="79" t="s">
        <v>14325</v>
      </c>
      <c r="E870" s="79" t="s">
        <v>1898</v>
      </c>
      <c r="F870" s="71" t="s">
        <v>14326</v>
      </c>
      <c r="G870" s="9">
        <v>42953</v>
      </c>
      <c r="H870" s="9">
        <v>44561</v>
      </c>
      <c r="I870" s="10">
        <v>0.72028309680091629</v>
      </c>
      <c r="J870" s="8" t="s">
        <v>1623</v>
      </c>
      <c r="K870" s="8" t="s">
        <v>1712</v>
      </c>
      <c r="L870" s="8" t="s">
        <v>1712</v>
      </c>
      <c r="M870" s="8" t="s">
        <v>229</v>
      </c>
      <c r="N870" s="8" t="s">
        <v>356</v>
      </c>
      <c r="O870" s="26">
        <v>7483616.2199999997</v>
      </c>
      <c r="P870" s="26">
        <v>2993446.49</v>
      </c>
      <c r="Q870" s="26">
        <v>213817.61</v>
      </c>
      <c r="R870" s="26">
        <v>0</v>
      </c>
      <c r="S870" s="26">
        <v>3854876.42</v>
      </c>
      <c r="T870" s="23">
        <f t="shared" si="27"/>
        <v>14545756.74</v>
      </c>
      <c r="U870" s="39" t="s">
        <v>1639</v>
      </c>
      <c r="V870" s="18">
        <v>0</v>
      </c>
      <c r="W870" s="23">
        <v>2691.43</v>
      </c>
      <c r="X870" s="23">
        <v>1076.56</v>
      </c>
    </row>
    <row r="871" spans="1:24" x14ac:dyDescent="0.25">
      <c r="A871" s="8">
        <v>124</v>
      </c>
      <c r="B871" s="8" t="s">
        <v>14968</v>
      </c>
      <c r="C871" s="168">
        <v>123682</v>
      </c>
      <c r="D871" s="79" t="s">
        <v>14978</v>
      </c>
      <c r="E871" s="79" t="s">
        <v>1898</v>
      </c>
      <c r="F871" s="71" t="s">
        <v>14979</v>
      </c>
      <c r="G871" s="9">
        <v>43893</v>
      </c>
      <c r="H871" s="9">
        <v>44469</v>
      </c>
      <c r="I871" s="10">
        <v>0.64573980520735363</v>
      </c>
      <c r="J871" s="8" t="s">
        <v>1623</v>
      </c>
      <c r="K871" s="8" t="s">
        <v>1712</v>
      </c>
      <c r="L871" s="8" t="s">
        <v>1712</v>
      </c>
      <c r="M871" s="8" t="s">
        <v>229</v>
      </c>
      <c r="N871" s="8" t="s">
        <v>356</v>
      </c>
      <c r="O871" s="26">
        <v>7483193.1200000001</v>
      </c>
      <c r="P871" s="26">
        <v>2993277.23</v>
      </c>
      <c r="Q871" s="26">
        <v>213805.55</v>
      </c>
      <c r="R871" s="26">
        <v>0</v>
      </c>
      <c r="S871" s="26">
        <v>5533705.1299999999</v>
      </c>
      <c r="T871" s="23">
        <f t="shared" si="27"/>
        <v>16223981.030000001</v>
      </c>
      <c r="U871" s="39" t="s">
        <v>1639</v>
      </c>
      <c r="V871" s="18">
        <v>0</v>
      </c>
      <c r="W871" s="23">
        <v>44852.89</v>
      </c>
      <c r="X871" s="23">
        <v>17941.150000000001</v>
      </c>
    </row>
    <row r="872" spans="1:24" x14ac:dyDescent="0.25">
      <c r="A872" s="8">
        <v>125</v>
      </c>
      <c r="B872" s="8" t="s">
        <v>9607</v>
      </c>
      <c r="C872" s="168">
        <v>119079</v>
      </c>
      <c r="D872" s="79" t="s">
        <v>1975</v>
      </c>
      <c r="E872" s="79" t="s">
        <v>1971</v>
      </c>
      <c r="F872" s="71" t="s">
        <v>1976</v>
      </c>
      <c r="G872" s="9">
        <v>43009</v>
      </c>
      <c r="H872" s="9">
        <v>44439</v>
      </c>
      <c r="I872" s="10">
        <v>0.97999999782302882</v>
      </c>
      <c r="J872" s="8" t="s">
        <v>1623</v>
      </c>
      <c r="K872" s="8" t="s">
        <v>1712</v>
      </c>
      <c r="L872" s="8" t="s">
        <v>1712</v>
      </c>
      <c r="M872" s="8" t="s">
        <v>229</v>
      </c>
      <c r="N872" s="8" t="s">
        <v>356</v>
      </c>
      <c r="O872" s="26">
        <v>4630286.71</v>
      </c>
      <c r="P872" s="26">
        <v>1852114.65</v>
      </c>
      <c r="Q872" s="26">
        <v>132293.92000000001</v>
      </c>
      <c r="R872" s="26">
        <v>0</v>
      </c>
      <c r="S872" s="26">
        <v>0</v>
      </c>
      <c r="T872" s="23">
        <f t="shared" si="27"/>
        <v>6614695.2799999993</v>
      </c>
      <c r="U872" s="39" t="s">
        <v>1639</v>
      </c>
      <c r="V872" s="18">
        <v>0</v>
      </c>
      <c r="W872" s="23">
        <v>75255.649999999994</v>
      </c>
      <c r="X872" s="23">
        <v>30102.25</v>
      </c>
    </row>
    <row r="873" spans="1:24" x14ac:dyDescent="0.25">
      <c r="A873" s="8">
        <v>126</v>
      </c>
      <c r="B873" s="8" t="s">
        <v>9607</v>
      </c>
      <c r="C873" s="168">
        <v>119396</v>
      </c>
      <c r="D873" s="79" t="s">
        <v>1977</v>
      </c>
      <c r="E873" s="79" t="s">
        <v>1898</v>
      </c>
      <c r="F873" s="71" t="s">
        <v>1978</v>
      </c>
      <c r="G873" s="9">
        <v>42675</v>
      </c>
      <c r="H873" s="9">
        <v>44316</v>
      </c>
      <c r="I873" s="10">
        <v>0.61239184027349192</v>
      </c>
      <c r="J873" s="8" t="s">
        <v>1623</v>
      </c>
      <c r="K873" s="8" t="s">
        <v>1712</v>
      </c>
      <c r="L873" s="8" t="s">
        <v>1712</v>
      </c>
      <c r="M873" s="8" t="s">
        <v>229</v>
      </c>
      <c r="N873" s="8" t="s">
        <v>356</v>
      </c>
      <c r="O873" s="26">
        <v>4769287.34</v>
      </c>
      <c r="P873" s="26">
        <v>1908637.22</v>
      </c>
      <c r="Q873" s="26">
        <v>136284.18</v>
      </c>
      <c r="R873" s="26">
        <v>0</v>
      </c>
      <c r="S873" s="26">
        <v>4090450.86</v>
      </c>
      <c r="T873" s="23">
        <f t="shared" si="27"/>
        <v>10904659.6</v>
      </c>
      <c r="U873" s="39" t="s">
        <v>1639</v>
      </c>
      <c r="V873" s="18">
        <v>0</v>
      </c>
      <c r="W873" s="23">
        <v>571060.9</v>
      </c>
      <c r="X873" s="23">
        <v>229346.65</v>
      </c>
    </row>
    <row r="874" spans="1:24" x14ac:dyDescent="0.25">
      <c r="A874" s="8">
        <v>127</v>
      </c>
      <c r="B874" s="8" t="s">
        <v>14980</v>
      </c>
      <c r="C874" s="168">
        <v>117294</v>
      </c>
      <c r="D874" s="79" t="s">
        <v>1979</v>
      </c>
      <c r="E874" s="79" t="s">
        <v>1980</v>
      </c>
      <c r="F874" s="71" t="s">
        <v>1981</v>
      </c>
      <c r="G874" s="9">
        <v>42962</v>
      </c>
      <c r="H874" s="9">
        <v>44134</v>
      </c>
      <c r="I874" s="10">
        <v>0.9796861632579541</v>
      </c>
      <c r="J874" s="8" t="s">
        <v>1623</v>
      </c>
      <c r="K874" s="8" t="s">
        <v>1712</v>
      </c>
      <c r="L874" s="8" t="s">
        <v>1712</v>
      </c>
      <c r="M874" s="8" t="s">
        <v>229</v>
      </c>
      <c r="N874" s="8" t="s">
        <v>368</v>
      </c>
      <c r="O874" s="26">
        <v>1883919.47</v>
      </c>
      <c r="P874" s="26">
        <v>288128.86</v>
      </c>
      <c r="Q874" s="26">
        <v>44327.519999999997</v>
      </c>
      <c r="R874" s="26">
        <v>0</v>
      </c>
      <c r="S874" s="26">
        <v>710</v>
      </c>
      <c r="T874" s="23">
        <f t="shared" si="27"/>
        <v>2217085.85</v>
      </c>
      <c r="U874" s="39" t="s">
        <v>1639</v>
      </c>
      <c r="V874" s="18">
        <v>1</v>
      </c>
      <c r="W874" s="23">
        <v>80920</v>
      </c>
      <c r="X874" s="23">
        <v>12376</v>
      </c>
    </row>
    <row r="875" spans="1:24" s="166" customFormat="1" x14ac:dyDescent="0.25">
      <c r="A875" s="8">
        <v>128</v>
      </c>
      <c r="B875" s="8" t="s">
        <v>14980</v>
      </c>
      <c r="C875" s="168">
        <v>127497</v>
      </c>
      <c r="D875" s="79" t="s">
        <v>14327</v>
      </c>
      <c r="E875" s="79" t="s">
        <v>14328</v>
      </c>
      <c r="F875" s="71" t="s">
        <v>14329</v>
      </c>
      <c r="G875" s="9">
        <v>42767</v>
      </c>
      <c r="H875" s="9">
        <v>44926</v>
      </c>
      <c r="I875" s="10">
        <v>0.97999999922561831</v>
      </c>
      <c r="J875" s="8" t="s">
        <v>1623</v>
      </c>
      <c r="K875" s="8" t="s">
        <v>1712</v>
      </c>
      <c r="L875" s="8" t="s">
        <v>1712</v>
      </c>
      <c r="M875" s="8" t="s">
        <v>229</v>
      </c>
      <c r="N875" s="8" t="s">
        <v>368</v>
      </c>
      <c r="O875" s="26">
        <v>3011951.47</v>
      </c>
      <c r="P875" s="26">
        <v>1290836.3600000001</v>
      </c>
      <c r="Q875" s="26">
        <v>87812</v>
      </c>
      <c r="R875" s="26">
        <v>0</v>
      </c>
      <c r="S875" s="26">
        <v>0</v>
      </c>
      <c r="T875" s="23">
        <f t="shared" si="27"/>
        <v>4390599.83</v>
      </c>
      <c r="U875" s="39" t="s">
        <v>1639</v>
      </c>
      <c r="V875" s="18">
        <v>0</v>
      </c>
      <c r="W875" s="23">
        <v>439059.98</v>
      </c>
      <c r="X875" s="23">
        <v>0</v>
      </c>
    </row>
    <row r="876" spans="1:24" s="166" customFormat="1" x14ac:dyDescent="0.25">
      <c r="A876" s="8">
        <v>129</v>
      </c>
      <c r="B876" s="8" t="s">
        <v>3591</v>
      </c>
      <c r="C876" s="168">
        <v>120287</v>
      </c>
      <c r="D876" s="79" t="s">
        <v>1983</v>
      </c>
      <c r="E876" s="79" t="s">
        <v>1898</v>
      </c>
      <c r="F876" s="71" t="s">
        <v>1984</v>
      </c>
      <c r="G876" s="9">
        <v>42856</v>
      </c>
      <c r="H876" s="9">
        <v>44196</v>
      </c>
      <c r="I876" s="10">
        <v>0.97164610252868078</v>
      </c>
      <c r="J876" s="8" t="s">
        <v>1623</v>
      </c>
      <c r="K876" s="8" t="s">
        <v>1712</v>
      </c>
      <c r="L876" s="8" t="s">
        <v>1712</v>
      </c>
      <c r="M876" s="8" t="s">
        <v>229</v>
      </c>
      <c r="N876" s="8" t="s">
        <v>368</v>
      </c>
      <c r="O876" s="26">
        <v>9724205.3300000001</v>
      </c>
      <c r="P876" s="26">
        <v>1487231.37</v>
      </c>
      <c r="Q876" s="26">
        <v>228804.86</v>
      </c>
      <c r="R876" s="26">
        <v>0</v>
      </c>
      <c r="S876" s="26">
        <v>98359.45</v>
      </c>
      <c r="T876" s="23">
        <f t="shared" si="27"/>
        <v>11538601.009999998</v>
      </c>
      <c r="U876" s="39" t="s">
        <v>1639</v>
      </c>
      <c r="V876" s="18">
        <v>0</v>
      </c>
      <c r="W876" s="23">
        <v>3785922.17</v>
      </c>
      <c r="X876" s="23">
        <v>59023.38</v>
      </c>
    </row>
    <row r="877" spans="1:24" s="166" customFormat="1" x14ac:dyDescent="0.25">
      <c r="A877" s="8">
        <v>130</v>
      </c>
      <c r="B877" s="8" t="s">
        <v>3591</v>
      </c>
      <c r="C877" s="168">
        <v>120783</v>
      </c>
      <c r="D877" s="79" t="s">
        <v>1985</v>
      </c>
      <c r="E877" s="79" t="s">
        <v>1898</v>
      </c>
      <c r="F877" s="71" t="s">
        <v>1986</v>
      </c>
      <c r="G877" s="9">
        <v>43101</v>
      </c>
      <c r="H877" s="9">
        <v>44196</v>
      </c>
      <c r="I877" s="10">
        <v>0.97998003554393165</v>
      </c>
      <c r="J877" s="8" t="s">
        <v>1623</v>
      </c>
      <c r="K877" s="8" t="s">
        <v>1712</v>
      </c>
      <c r="L877" s="8" t="s">
        <v>1712</v>
      </c>
      <c r="M877" s="8" t="s">
        <v>229</v>
      </c>
      <c r="N877" s="8" t="s">
        <v>368</v>
      </c>
      <c r="O877" s="26">
        <v>5503686.7599999998</v>
      </c>
      <c r="P877" s="26">
        <v>841740.27</v>
      </c>
      <c r="Q877" s="26">
        <v>129498.57</v>
      </c>
      <c r="R877" s="26">
        <v>0</v>
      </c>
      <c r="S877" s="26">
        <v>131.85</v>
      </c>
      <c r="T877" s="23">
        <f t="shared" si="27"/>
        <v>6475057.4499999993</v>
      </c>
      <c r="U877" s="39" t="s">
        <v>1639</v>
      </c>
      <c r="V877" s="18">
        <v>0</v>
      </c>
      <c r="W877" s="23">
        <v>1951800.61</v>
      </c>
      <c r="X877" s="23">
        <v>7922.44</v>
      </c>
    </row>
    <row r="878" spans="1:24" s="166" customFormat="1" x14ac:dyDescent="0.25">
      <c r="A878" s="8">
        <v>131</v>
      </c>
      <c r="B878" s="8" t="s">
        <v>3591</v>
      </c>
      <c r="C878" s="168">
        <v>122857</v>
      </c>
      <c r="D878" s="79" t="s">
        <v>1987</v>
      </c>
      <c r="E878" s="79" t="s">
        <v>1988</v>
      </c>
      <c r="F878" s="71" t="s">
        <v>1989</v>
      </c>
      <c r="G878" s="9">
        <v>42475</v>
      </c>
      <c r="H878" s="9">
        <v>44377</v>
      </c>
      <c r="I878" s="10">
        <v>0.97999999972897767</v>
      </c>
      <c r="J878" s="8" t="s">
        <v>1623</v>
      </c>
      <c r="K878" s="8" t="s">
        <v>1712</v>
      </c>
      <c r="L878" s="8" t="s">
        <v>1712</v>
      </c>
      <c r="M878" s="8" t="s">
        <v>229</v>
      </c>
      <c r="N878" s="8" t="s">
        <v>368</v>
      </c>
      <c r="O878" s="26">
        <v>6899801.7999999998</v>
      </c>
      <c r="P878" s="26">
        <v>1055263.81</v>
      </c>
      <c r="Q878" s="26">
        <v>162348.28</v>
      </c>
      <c r="R878" s="26">
        <v>0</v>
      </c>
      <c r="S878" s="26">
        <v>0</v>
      </c>
      <c r="T878" s="23">
        <f t="shared" si="27"/>
        <v>8117413.8899999997</v>
      </c>
      <c r="U878" s="39" t="s">
        <v>1639</v>
      </c>
      <c r="V878" s="18">
        <v>0</v>
      </c>
      <c r="W878" s="23">
        <v>212081.78</v>
      </c>
      <c r="X878" s="23">
        <v>32436.04</v>
      </c>
    </row>
    <row r="879" spans="1:24" s="166" customFormat="1" x14ac:dyDescent="0.25">
      <c r="A879" s="8">
        <v>132</v>
      </c>
      <c r="B879" s="8" t="s">
        <v>3591</v>
      </c>
      <c r="C879" s="168">
        <v>122069</v>
      </c>
      <c r="D879" s="79" t="s">
        <v>13167</v>
      </c>
      <c r="E879" s="79" t="s">
        <v>1898</v>
      </c>
      <c r="F879" s="71" t="s">
        <v>13168</v>
      </c>
      <c r="G879" s="9">
        <v>43132</v>
      </c>
      <c r="H879" s="9">
        <v>44469</v>
      </c>
      <c r="I879" s="10">
        <v>0.9799999895635777</v>
      </c>
      <c r="J879" s="8" t="s">
        <v>1623</v>
      </c>
      <c r="K879" s="8" t="s">
        <v>1712</v>
      </c>
      <c r="L879" s="8" t="s">
        <v>1712</v>
      </c>
      <c r="M879" s="8" t="s">
        <v>229</v>
      </c>
      <c r="N879" s="8" t="s">
        <v>368</v>
      </c>
      <c r="O879" s="26">
        <v>4137433.19</v>
      </c>
      <c r="P879" s="26">
        <v>632783.85</v>
      </c>
      <c r="Q879" s="26">
        <v>97351.42</v>
      </c>
      <c r="R879" s="26">
        <v>0</v>
      </c>
      <c r="S879" s="26">
        <v>0</v>
      </c>
      <c r="T879" s="23">
        <f t="shared" si="27"/>
        <v>4867568.46</v>
      </c>
      <c r="U879" s="39" t="s">
        <v>1639</v>
      </c>
      <c r="V879" s="18">
        <v>0</v>
      </c>
      <c r="W879" s="23">
        <v>1400247.82</v>
      </c>
      <c r="X879" s="23">
        <v>37.9</v>
      </c>
    </row>
    <row r="880" spans="1:24" s="166" customFormat="1" x14ac:dyDescent="0.25">
      <c r="A880" s="8">
        <v>133</v>
      </c>
      <c r="B880" s="8" t="s">
        <v>3591</v>
      </c>
      <c r="C880" s="168">
        <v>122068</v>
      </c>
      <c r="D880" s="79" t="s">
        <v>14330</v>
      </c>
      <c r="E880" s="79" t="s">
        <v>1898</v>
      </c>
      <c r="F880" s="71" t="s">
        <v>13168</v>
      </c>
      <c r="G880" s="9">
        <v>43101</v>
      </c>
      <c r="H880" s="9">
        <v>44620</v>
      </c>
      <c r="I880" s="10">
        <v>0.97999999291974083</v>
      </c>
      <c r="J880" s="8" t="s">
        <v>1623</v>
      </c>
      <c r="K880" s="8" t="s">
        <v>1712</v>
      </c>
      <c r="L880" s="8" t="s">
        <v>1712</v>
      </c>
      <c r="M880" s="8" t="s">
        <v>229</v>
      </c>
      <c r="N880" s="8" t="s">
        <v>368</v>
      </c>
      <c r="O880" s="26">
        <v>8523699.2300000004</v>
      </c>
      <c r="P880" s="26">
        <v>1303624.52</v>
      </c>
      <c r="Q880" s="26">
        <v>200557.7</v>
      </c>
      <c r="R880" s="26">
        <v>0</v>
      </c>
      <c r="S880" s="26">
        <v>0</v>
      </c>
      <c r="T880" s="23">
        <f t="shared" si="27"/>
        <v>10027881.449999999</v>
      </c>
      <c r="U880" s="39" t="s">
        <v>1639</v>
      </c>
      <c r="V880" s="18">
        <v>0</v>
      </c>
      <c r="W880" s="23">
        <v>247.82</v>
      </c>
      <c r="X880" s="23">
        <v>37.9</v>
      </c>
    </row>
    <row r="881" spans="1:24" s="166" customFormat="1" x14ac:dyDescent="0.25">
      <c r="A881" s="8">
        <v>134</v>
      </c>
      <c r="B881" s="8" t="s">
        <v>3591</v>
      </c>
      <c r="C881" s="168">
        <v>122380</v>
      </c>
      <c r="D881" s="79" t="s">
        <v>14331</v>
      </c>
      <c r="E881" s="79" t="s">
        <v>1919</v>
      </c>
      <c r="F881" s="71" t="s">
        <v>14332</v>
      </c>
      <c r="G881" s="9">
        <v>42552</v>
      </c>
      <c r="H881" s="9">
        <v>44500</v>
      </c>
      <c r="I881" s="10">
        <v>0.95548467649942459</v>
      </c>
      <c r="J881" s="8" t="s">
        <v>1623</v>
      </c>
      <c r="K881" s="8" t="s">
        <v>1712</v>
      </c>
      <c r="L881" s="8" t="s">
        <v>1712</v>
      </c>
      <c r="M881" s="8" t="s">
        <v>229</v>
      </c>
      <c r="N881" s="8" t="s">
        <v>368</v>
      </c>
      <c r="O881" s="26">
        <v>9212091.3800000008</v>
      </c>
      <c r="P881" s="26">
        <v>1408908.09</v>
      </c>
      <c r="Q881" s="26">
        <v>216755.09</v>
      </c>
      <c r="R881" s="26">
        <v>0</v>
      </c>
      <c r="S881" s="26">
        <v>278069.40999999997</v>
      </c>
      <c r="T881" s="23">
        <f t="shared" si="27"/>
        <v>11115823.970000001</v>
      </c>
      <c r="U881" s="39" t="s">
        <v>1639</v>
      </c>
      <c r="V881" s="18">
        <v>0</v>
      </c>
      <c r="W881" s="23">
        <v>146872.35</v>
      </c>
      <c r="X881" s="23">
        <v>22462.83</v>
      </c>
    </row>
    <row r="882" spans="1:24" s="166" customFormat="1" x14ac:dyDescent="0.25">
      <c r="A882" s="8">
        <v>135</v>
      </c>
      <c r="B882" s="8" t="s">
        <v>3591</v>
      </c>
      <c r="C882" s="168">
        <v>123380</v>
      </c>
      <c r="D882" s="79" t="s">
        <v>16692</v>
      </c>
      <c r="E882" s="79" t="s">
        <v>16693</v>
      </c>
      <c r="F882" s="71" t="s">
        <v>16694</v>
      </c>
      <c r="G882" s="9">
        <v>44013</v>
      </c>
      <c r="H882" s="9">
        <v>45107</v>
      </c>
      <c r="I882" s="10">
        <v>0.89195163490723828</v>
      </c>
      <c r="J882" s="8" t="s">
        <v>1623</v>
      </c>
      <c r="K882" s="8" t="s">
        <v>1712</v>
      </c>
      <c r="L882" s="8" t="s">
        <v>1712</v>
      </c>
      <c r="M882" s="8" t="s">
        <v>229</v>
      </c>
      <c r="N882" s="8" t="s">
        <v>368</v>
      </c>
      <c r="O882" s="26">
        <v>7128066.0999999996</v>
      </c>
      <c r="P882" s="26">
        <v>1090174.79</v>
      </c>
      <c r="Q882" s="26">
        <v>167719.23000000001</v>
      </c>
      <c r="R882" s="26">
        <v>0</v>
      </c>
      <c r="S882" s="26">
        <v>827814</v>
      </c>
      <c r="T882" s="23">
        <f t="shared" si="27"/>
        <v>9213774.120000001</v>
      </c>
      <c r="U882" s="39" t="s">
        <v>1639</v>
      </c>
      <c r="V882" s="18">
        <v>0</v>
      </c>
      <c r="W882" s="23">
        <v>0</v>
      </c>
      <c r="X882" s="23">
        <v>0</v>
      </c>
    </row>
    <row r="883" spans="1:24" s="166" customFormat="1" x14ac:dyDescent="0.25">
      <c r="A883" s="8">
        <v>136</v>
      </c>
      <c r="B883" s="8" t="s">
        <v>3591</v>
      </c>
      <c r="C883" s="168">
        <v>124594</v>
      </c>
      <c r="D883" s="79" t="s">
        <v>16695</v>
      </c>
      <c r="E883" s="79" t="s">
        <v>16696</v>
      </c>
      <c r="F883" s="71" t="s">
        <v>16697</v>
      </c>
      <c r="G883" s="9">
        <v>42767</v>
      </c>
      <c r="H883" s="9">
        <v>45077</v>
      </c>
      <c r="I883" s="10">
        <v>0.9414662643396785</v>
      </c>
      <c r="J883" s="8" t="s">
        <v>1623</v>
      </c>
      <c r="K883" s="8" t="s">
        <v>1712</v>
      </c>
      <c r="L883" s="8" t="s">
        <v>1712</v>
      </c>
      <c r="M883" s="8" t="s">
        <v>229</v>
      </c>
      <c r="N883" s="8" t="s">
        <v>368</v>
      </c>
      <c r="O883" s="26">
        <v>3695339.1</v>
      </c>
      <c r="P883" s="26">
        <v>565169.48</v>
      </c>
      <c r="Q883" s="26">
        <v>86949.2</v>
      </c>
      <c r="R883" s="26">
        <v>0</v>
      </c>
      <c r="S883" s="26">
        <v>177939.19</v>
      </c>
      <c r="T883" s="23">
        <f t="shared" si="27"/>
        <v>4525396.9700000007</v>
      </c>
      <c r="U883" s="39" t="s">
        <v>1639</v>
      </c>
      <c r="V883" s="18">
        <v>0</v>
      </c>
      <c r="W883" s="23">
        <v>0</v>
      </c>
      <c r="X883" s="23">
        <v>0</v>
      </c>
    </row>
    <row r="884" spans="1:24" s="166" customFormat="1" x14ac:dyDescent="0.25">
      <c r="A884" s="8">
        <v>137</v>
      </c>
      <c r="B884" s="8" t="s">
        <v>3591</v>
      </c>
      <c r="C884" s="168">
        <v>122070</v>
      </c>
      <c r="D884" s="79" t="s">
        <v>16698</v>
      </c>
      <c r="E884" s="79" t="s">
        <v>16699</v>
      </c>
      <c r="F884" s="71" t="s">
        <v>16700</v>
      </c>
      <c r="G884" s="9">
        <v>43132</v>
      </c>
      <c r="H884" s="9">
        <v>44865</v>
      </c>
      <c r="I884" s="10">
        <v>0.97999999943987803</v>
      </c>
      <c r="J884" s="8" t="s">
        <v>1623</v>
      </c>
      <c r="K884" s="8" t="s">
        <v>1712</v>
      </c>
      <c r="L884" s="8" t="s">
        <v>1712</v>
      </c>
      <c r="M884" s="8" t="s">
        <v>229</v>
      </c>
      <c r="N884" s="8" t="s">
        <v>368</v>
      </c>
      <c r="O884" s="26">
        <v>10319180.359999999</v>
      </c>
      <c r="P884" s="26">
        <v>1578227.55</v>
      </c>
      <c r="Q884" s="26">
        <v>242804.25</v>
      </c>
      <c r="R884" s="26">
        <v>0</v>
      </c>
      <c r="S884" s="26">
        <v>0</v>
      </c>
      <c r="T884" s="23">
        <f t="shared" si="27"/>
        <v>12140212.16</v>
      </c>
      <c r="U884" s="39" t="s">
        <v>1639</v>
      </c>
      <c r="V884" s="18">
        <v>0</v>
      </c>
      <c r="W884" s="23">
        <v>0</v>
      </c>
      <c r="X884" s="23">
        <v>0</v>
      </c>
    </row>
    <row r="885" spans="1:24" s="166" customFormat="1" x14ac:dyDescent="0.25">
      <c r="A885" s="8">
        <v>138</v>
      </c>
      <c r="B885" s="8" t="s">
        <v>14983</v>
      </c>
      <c r="C885" s="168">
        <v>125564</v>
      </c>
      <c r="D885" s="79" t="s">
        <v>15464</v>
      </c>
      <c r="E885" s="79" t="s">
        <v>15465</v>
      </c>
      <c r="F885" s="71" t="s">
        <v>15466</v>
      </c>
      <c r="G885" s="9">
        <v>42552</v>
      </c>
      <c r="H885" s="9">
        <v>44500</v>
      </c>
      <c r="I885" s="10">
        <v>0.97999999726581344</v>
      </c>
      <c r="J885" s="8" t="s">
        <v>1623</v>
      </c>
      <c r="K885" s="8" t="s">
        <v>1712</v>
      </c>
      <c r="L885" s="8" t="s">
        <v>15467</v>
      </c>
      <c r="M885" s="8" t="s">
        <v>229</v>
      </c>
      <c r="N885" s="8" t="s">
        <v>2537</v>
      </c>
      <c r="O885" s="26">
        <v>6217571.5099999998</v>
      </c>
      <c r="P885" s="26">
        <v>950922.67</v>
      </c>
      <c r="Q885" s="26">
        <v>146295.82</v>
      </c>
      <c r="R885" s="26">
        <v>0</v>
      </c>
      <c r="S885" s="26">
        <v>0</v>
      </c>
      <c r="T885" s="23">
        <f t="shared" si="27"/>
        <v>7314790</v>
      </c>
      <c r="U885" s="39" t="s">
        <v>1639</v>
      </c>
      <c r="V885" s="18">
        <v>0</v>
      </c>
      <c r="W885" s="23">
        <v>0</v>
      </c>
      <c r="X885" s="23">
        <v>0</v>
      </c>
    </row>
    <row r="886" spans="1:24" x14ac:dyDescent="0.25">
      <c r="A886" s="16"/>
      <c r="B886" s="139" t="s">
        <v>1990</v>
      </c>
      <c r="C886" s="16"/>
      <c r="D886" s="50"/>
      <c r="E886" s="50"/>
      <c r="F886" s="50"/>
      <c r="G886" s="43"/>
      <c r="H886" s="43"/>
      <c r="I886" s="44"/>
      <c r="J886" s="16"/>
      <c r="K886" s="16"/>
      <c r="L886" s="16"/>
      <c r="M886" s="16"/>
      <c r="N886" s="16"/>
      <c r="O886" s="19">
        <f>SUM(O748:O885)</f>
        <v>997796479.75000024</v>
      </c>
      <c r="P886" s="164">
        <f t="shared" ref="P886:T886" si="28">SUM(P748:P885)</f>
        <v>168624106.04000002</v>
      </c>
      <c r="Q886" s="164">
        <f t="shared" si="28"/>
        <v>93201874.400000006</v>
      </c>
      <c r="R886" s="164">
        <f t="shared" si="28"/>
        <v>0</v>
      </c>
      <c r="S886" s="164">
        <f t="shared" si="28"/>
        <v>145625002.26999995</v>
      </c>
      <c r="T886" s="164">
        <f t="shared" si="28"/>
        <v>1405247462.46</v>
      </c>
      <c r="U886" s="19"/>
      <c r="V886" s="19"/>
      <c r="W886" s="164">
        <f>SUM(W748:W885)</f>
        <v>351106855.19999993</v>
      </c>
      <c r="X886" s="164">
        <f>SUM(X748:X885)</f>
        <v>47438273.849999994</v>
      </c>
    </row>
    <row r="887" spans="1:24" x14ac:dyDescent="0.25">
      <c r="A887" s="8"/>
      <c r="B887" s="40" t="s">
        <v>1991</v>
      </c>
      <c r="C887" s="8"/>
      <c r="D887" s="70"/>
      <c r="E887" s="70"/>
      <c r="F887" s="71"/>
      <c r="G887" s="9"/>
      <c r="H887" s="9"/>
      <c r="I887" s="10"/>
      <c r="J887" s="8"/>
      <c r="K887" s="8"/>
      <c r="L887" s="8"/>
      <c r="M887" s="8"/>
      <c r="N887" s="8"/>
      <c r="O887" s="23"/>
      <c r="P887" s="23"/>
      <c r="Q887" s="23"/>
      <c r="R887" s="23"/>
      <c r="S887" s="23"/>
      <c r="T887" s="23"/>
      <c r="U887" s="39"/>
      <c r="V887" s="18"/>
      <c r="W887" s="23"/>
      <c r="X887" s="23"/>
    </row>
    <row r="888" spans="1:24" x14ac:dyDescent="0.25">
      <c r="A888" s="8">
        <v>1</v>
      </c>
      <c r="B888" s="8" t="s">
        <v>55</v>
      </c>
      <c r="C888" s="72">
        <v>103059</v>
      </c>
      <c r="D888" s="70" t="s">
        <v>1992</v>
      </c>
      <c r="E888" s="70" t="s">
        <v>1993</v>
      </c>
      <c r="F888" s="71" t="s">
        <v>1994</v>
      </c>
      <c r="G888" s="9">
        <v>43006</v>
      </c>
      <c r="H888" s="9">
        <v>43524</v>
      </c>
      <c r="I888" s="10">
        <v>0.66433564015184698</v>
      </c>
      <c r="J888" s="8" t="s">
        <v>1623</v>
      </c>
      <c r="K888" s="8" t="s">
        <v>1991</v>
      </c>
      <c r="L888" s="8" t="s">
        <v>1995</v>
      </c>
      <c r="M888" s="8" t="s">
        <v>60</v>
      </c>
      <c r="N888" s="8" t="s">
        <v>61</v>
      </c>
      <c r="O888" s="23">
        <v>623747.68999999994</v>
      </c>
      <c r="P888" s="23">
        <v>110073.12</v>
      </c>
      <c r="Q888" s="23">
        <v>183500</v>
      </c>
      <c r="R888" s="23">
        <v>0</v>
      </c>
      <c r="S888" s="23">
        <v>187272.66</v>
      </c>
      <c r="T888" s="23">
        <f t="shared" si="27"/>
        <v>1104593.47</v>
      </c>
      <c r="U888" s="39" t="s">
        <v>1624</v>
      </c>
      <c r="V888" s="18">
        <v>2</v>
      </c>
      <c r="W888" s="23">
        <v>607214.80000000005</v>
      </c>
      <c r="X888" s="23">
        <v>107155.57</v>
      </c>
    </row>
    <row r="889" spans="1:24" x14ac:dyDescent="0.25">
      <c r="A889" s="8">
        <v>2</v>
      </c>
      <c r="B889" s="8" t="s">
        <v>55</v>
      </c>
      <c r="C889" s="72">
        <v>104457</v>
      </c>
      <c r="D889" s="70" t="s">
        <v>1996</v>
      </c>
      <c r="E889" s="70" t="s">
        <v>1997</v>
      </c>
      <c r="F889" s="71" t="s">
        <v>1998</v>
      </c>
      <c r="G889" s="9">
        <v>42606</v>
      </c>
      <c r="H889" s="9">
        <v>43768</v>
      </c>
      <c r="I889" s="10">
        <v>0.67226890756302526</v>
      </c>
      <c r="J889" s="8" t="s">
        <v>1623</v>
      </c>
      <c r="K889" s="8" t="s">
        <v>1991</v>
      </c>
      <c r="L889" s="8" t="s">
        <v>1999</v>
      </c>
      <c r="M889" s="8" t="s">
        <v>60</v>
      </c>
      <c r="N889" s="8" t="s">
        <v>61</v>
      </c>
      <c r="O889" s="23">
        <v>760291</v>
      </c>
      <c r="P889" s="23">
        <v>134169</v>
      </c>
      <c r="Q889" s="23">
        <v>223615</v>
      </c>
      <c r="R889" s="23">
        <v>0</v>
      </c>
      <c r="S889" s="23">
        <v>212434.25</v>
      </c>
      <c r="T889" s="23">
        <f t="shared" si="27"/>
        <v>1330509.25</v>
      </c>
      <c r="U889" s="39" t="s">
        <v>1624</v>
      </c>
      <c r="V889" s="18">
        <v>0</v>
      </c>
      <c r="W889" s="23">
        <v>756167.8</v>
      </c>
      <c r="X889" s="23">
        <v>133441.38</v>
      </c>
    </row>
    <row r="890" spans="1:24" x14ac:dyDescent="0.25">
      <c r="A890" s="8">
        <v>3</v>
      </c>
      <c r="B890" s="8" t="s">
        <v>55</v>
      </c>
      <c r="C890" s="72">
        <v>102897</v>
      </c>
      <c r="D890" s="70" t="s">
        <v>2000</v>
      </c>
      <c r="E890" s="70" t="s">
        <v>2001</v>
      </c>
      <c r="F890" s="71" t="s">
        <v>2002</v>
      </c>
      <c r="G890" s="9">
        <v>42566</v>
      </c>
      <c r="H890" s="9">
        <v>43646</v>
      </c>
      <c r="I890" s="10">
        <v>0.67226890756302526</v>
      </c>
      <c r="J890" s="8" t="s">
        <v>1623</v>
      </c>
      <c r="K890" s="8" t="s">
        <v>1991</v>
      </c>
      <c r="L890" s="8" t="s">
        <v>1999</v>
      </c>
      <c r="M890" s="8" t="s">
        <v>60</v>
      </c>
      <c r="N890" s="8" t="s">
        <v>61</v>
      </c>
      <c r="O890" s="23">
        <v>175025.88</v>
      </c>
      <c r="P890" s="23">
        <v>30886.92</v>
      </c>
      <c r="Q890" s="23">
        <v>51478.2</v>
      </c>
      <c r="R890" s="23">
        <v>0</v>
      </c>
      <c r="S890" s="23">
        <v>48904.29</v>
      </c>
      <c r="T890" s="23">
        <f t="shared" si="27"/>
        <v>306295.28999999998</v>
      </c>
      <c r="U890" s="39" t="s">
        <v>1624</v>
      </c>
      <c r="V890" s="18">
        <v>0</v>
      </c>
      <c r="W890" s="23">
        <v>168010.32</v>
      </c>
      <c r="X890" s="23">
        <v>29648.880000000001</v>
      </c>
    </row>
    <row r="891" spans="1:24" x14ac:dyDescent="0.25">
      <c r="A891" s="8">
        <v>4</v>
      </c>
      <c r="B891" s="8" t="s">
        <v>55</v>
      </c>
      <c r="C891" s="72">
        <v>105337</v>
      </c>
      <c r="D891" s="70" t="s">
        <v>2003</v>
      </c>
      <c r="E891" s="70" t="s">
        <v>2004</v>
      </c>
      <c r="F891" s="71" t="s">
        <v>2005</v>
      </c>
      <c r="G891" s="9">
        <v>42587</v>
      </c>
      <c r="H891" s="9">
        <v>43799</v>
      </c>
      <c r="I891" s="10">
        <v>0.64151709384179867</v>
      </c>
      <c r="J891" s="8" t="s">
        <v>1623</v>
      </c>
      <c r="K891" s="8" t="s">
        <v>1991</v>
      </c>
      <c r="L891" s="8" t="s">
        <v>2006</v>
      </c>
      <c r="M891" s="8" t="s">
        <v>60</v>
      </c>
      <c r="N891" s="8" t="s">
        <v>61</v>
      </c>
      <c r="O891" s="23">
        <v>612832.43999999994</v>
      </c>
      <c r="P891" s="23">
        <v>108146.9</v>
      </c>
      <c r="Q891" s="23">
        <v>180244.83</v>
      </c>
      <c r="R891" s="23">
        <v>0</v>
      </c>
      <c r="S891" s="23">
        <v>222641.97</v>
      </c>
      <c r="T891" s="23">
        <f t="shared" si="27"/>
        <v>1123866.1399999999</v>
      </c>
      <c r="U891" s="39" t="s">
        <v>1624</v>
      </c>
      <c r="V891" s="18">
        <v>0</v>
      </c>
      <c r="W891" s="23">
        <v>610639.43000000005</v>
      </c>
      <c r="X891" s="23">
        <v>107759.91</v>
      </c>
    </row>
    <row r="892" spans="1:24" x14ac:dyDescent="0.25">
      <c r="A892" s="8">
        <v>5</v>
      </c>
      <c r="B892" s="8" t="s">
        <v>55</v>
      </c>
      <c r="C892" s="72">
        <v>108471</v>
      </c>
      <c r="D892" s="70" t="s">
        <v>2007</v>
      </c>
      <c r="E892" s="70" t="s">
        <v>2008</v>
      </c>
      <c r="F892" s="71" t="s">
        <v>2009</v>
      </c>
      <c r="G892" s="9">
        <v>42675</v>
      </c>
      <c r="H892" s="9">
        <v>43830</v>
      </c>
      <c r="I892" s="10">
        <v>0.64095095167957794</v>
      </c>
      <c r="J892" s="8" t="s">
        <v>1623</v>
      </c>
      <c r="K892" s="8" t="s">
        <v>1991</v>
      </c>
      <c r="L892" s="8" t="s">
        <v>1999</v>
      </c>
      <c r="M892" s="8" t="s">
        <v>60</v>
      </c>
      <c r="N892" s="8" t="s">
        <v>61</v>
      </c>
      <c r="O892" s="23">
        <v>645556.31000000006</v>
      </c>
      <c r="P892" s="23">
        <v>113918.17</v>
      </c>
      <c r="Q892" s="23">
        <v>189863.62</v>
      </c>
      <c r="R892" s="23">
        <v>0</v>
      </c>
      <c r="S892" s="23">
        <v>235580.15</v>
      </c>
      <c r="T892" s="23">
        <f t="shared" si="27"/>
        <v>1184918.25</v>
      </c>
      <c r="U892" s="39" t="s">
        <v>1624</v>
      </c>
      <c r="V892" s="18">
        <v>0</v>
      </c>
      <c r="W892" s="23">
        <v>642356.11</v>
      </c>
      <c r="X892" s="23">
        <v>113356.96</v>
      </c>
    </row>
    <row r="893" spans="1:24" x14ac:dyDescent="0.25">
      <c r="A893" s="8">
        <v>6</v>
      </c>
      <c r="B893" s="8" t="s">
        <v>55</v>
      </c>
      <c r="C893" s="72">
        <v>104371</v>
      </c>
      <c r="D893" s="70" t="s">
        <v>2010</v>
      </c>
      <c r="E893" s="70" t="s">
        <v>2011</v>
      </c>
      <c r="F893" s="71" t="s">
        <v>2012</v>
      </c>
      <c r="G893" s="9">
        <v>42583</v>
      </c>
      <c r="H893" s="9">
        <v>43830</v>
      </c>
      <c r="I893" s="10">
        <v>0.67226891097708552</v>
      </c>
      <c r="J893" s="8" t="s">
        <v>1623</v>
      </c>
      <c r="K893" s="8" t="s">
        <v>1991</v>
      </c>
      <c r="L893" s="8" t="s">
        <v>1999</v>
      </c>
      <c r="M893" s="8" t="s">
        <v>60</v>
      </c>
      <c r="N893" s="8" t="s">
        <v>61</v>
      </c>
      <c r="O893" s="23">
        <v>239107.24</v>
      </c>
      <c r="P893" s="23">
        <v>42195.39</v>
      </c>
      <c r="Q893" s="23">
        <v>70325.66</v>
      </c>
      <c r="R893" s="23">
        <v>0</v>
      </c>
      <c r="S893" s="23">
        <v>66809.37</v>
      </c>
      <c r="T893" s="23">
        <f t="shared" si="27"/>
        <v>418437.66000000003</v>
      </c>
      <c r="U893" s="39" t="s">
        <v>1624</v>
      </c>
      <c r="V893" s="18">
        <v>0</v>
      </c>
      <c r="W893" s="23">
        <v>230869.27</v>
      </c>
      <c r="X893" s="23">
        <v>40741.64</v>
      </c>
    </row>
    <row r="894" spans="1:24" x14ac:dyDescent="0.25">
      <c r="A894" s="8">
        <v>7</v>
      </c>
      <c r="B894" s="8" t="s">
        <v>55</v>
      </c>
      <c r="C894" s="72">
        <v>107578</v>
      </c>
      <c r="D894" s="70" t="s">
        <v>2013</v>
      </c>
      <c r="E894" s="70" t="s">
        <v>2014</v>
      </c>
      <c r="F894" s="71" t="s">
        <v>2009</v>
      </c>
      <c r="G894" s="9">
        <v>42400</v>
      </c>
      <c r="H894" s="9">
        <v>44043</v>
      </c>
      <c r="I894" s="10">
        <v>0.78509132574112528</v>
      </c>
      <c r="J894" s="8" t="s">
        <v>1623</v>
      </c>
      <c r="K894" s="8" t="s">
        <v>1991</v>
      </c>
      <c r="L894" s="8" t="s">
        <v>1999</v>
      </c>
      <c r="M894" s="8" t="s">
        <v>60</v>
      </c>
      <c r="N894" s="8" t="s">
        <v>61</v>
      </c>
      <c r="O894" s="23">
        <v>759904.08</v>
      </c>
      <c r="P894" s="23">
        <v>134100.72</v>
      </c>
      <c r="Q894" s="23">
        <v>223501.2</v>
      </c>
      <c r="R894" s="23">
        <v>0</v>
      </c>
      <c r="S894" s="23">
        <v>21221.14</v>
      </c>
      <c r="T894" s="23">
        <f t="shared" si="27"/>
        <v>1138727.1399999999</v>
      </c>
      <c r="U894" s="39" t="s">
        <v>1624</v>
      </c>
      <c r="V894" s="18">
        <v>1</v>
      </c>
      <c r="W894" s="23">
        <v>757252.08</v>
      </c>
      <c r="X894" s="23">
        <v>133632.72</v>
      </c>
    </row>
    <row r="895" spans="1:24" x14ac:dyDescent="0.25">
      <c r="A895" s="8">
        <v>8</v>
      </c>
      <c r="B895" s="8" t="s">
        <v>55</v>
      </c>
      <c r="C895" s="72">
        <v>102237</v>
      </c>
      <c r="D895" s="70" t="s">
        <v>2015</v>
      </c>
      <c r="E895" s="70" t="s">
        <v>2016</v>
      </c>
      <c r="F895" s="71" t="s">
        <v>13169</v>
      </c>
      <c r="G895" s="9">
        <v>42671</v>
      </c>
      <c r="H895" s="9">
        <v>43555</v>
      </c>
      <c r="I895" s="10">
        <v>0.70158847194201834</v>
      </c>
      <c r="J895" s="8" t="s">
        <v>1623</v>
      </c>
      <c r="K895" s="8" t="s">
        <v>1991</v>
      </c>
      <c r="L895" s="8" t="s">
        <v>1999</v>
      </c>
      <c r="M895" s="8" t="s">
        <v>60</v>
      </c>
      <c r="N895" s="8" t="s">
        <v>61</v>
      </c>
      <c r="O895" s="23">
        <v>606797.14</v>
      </c>
      <c r="P895" s="23">
        <v>107081.85</v>
      </c>
      <c r="Q895" s="23">
        <v>131949.01</v>
      </c>
      <c r="R895" s="23">
        <v>0</v>
      </c>
      <c r="S895" s="23">
        <v>171690.13</v>
      </c>
      <c r="T895" s="23">
        <f t="shared" si="27"/>
        <v>1017518.13</v>
      </c>
      <c r="U895" s="39" t="s">
        <v>1624</v>
      </c>
      <c r="V895" s="18">
        <v>2</v>
      </c>
      <c r="W895" s="23">
        <v>605861.65</v>
      </c>
      <c r="X895" s="23">
        <v>106916.78</v>
      </c>
    </row>
    <row r="896" spans="1:24" x14ac:dyDescent="0.25">
      <c r="A896" s="8">
        <v>9</v>
      </c>
      <c r="B896" s="8" t="s">
        <v>55</v>
      </c>
      <c r="C896" s="72">
        <v>108543</v>
      </c>
      <c r="D896" s="70" t="s">
        <v>2017</v>
      </c>
      <c r="E896" s="70" t="s">
        <v>2018</v>
      </c>
      <c r="F896" s="71" t="s">
        <v>13170</v>
      </c>
      <c r="G896" s="9">
        <v>42709</v>
      </c>
      <c r="H896" s="9">
        <v>43465</v>
      </c>
      <c r="I896" s="10">
        <v>0.63558256975801297</v>
      </c>
      <c r="J896" s="8" t="s">
        <v>1623</v>
      </c>
      <c r="K896" s="8" t="s">
        <v>1991</v>
      </c>
      <c r="L896" s="8" t="s">
        <v>2006</v>
      </c>
      <c r="M896" s="8" t="s">
        <v>60</v>
      </c>
      <c r="N896" s="8" t="s">
        <v>61</v>
      </c>
      <c r="O896" s="23">
        <v>759900</v>
      </c>
      <c r="P896" s="23">
        <v>134100</v>
      </c>
      <c r="Q896" s="23">
        <v>288003</v>
      </c>
      <c r="R896" s="23">
        <v>0</v>
      </c>
      <c r="S896" s="23">
        <v>224580.57</v>
      </c>
      <c r="T896" s="23">
        <f t="shared" si="27"/>
        <v>1406583.57</v>
      </c>
      <c r="U896" s="39" t="s">
        <v>1624</v>
      </c>
      <c r="V896" s="18">
        <v>2</v>
      </c>
      <c r="W896" s="23">
        <v>759900</v>
      </c>
      <c r="X896" s="23">
        <v>134100</v>
      </c>
    </row>
    <row r="897" spans="1:24" x14ac:dyDescent="0.25">
      <c r="A897" s="8">
        <v>10</v>
      </c>
      <c r="B897" s="8" t="s">
        <v>55</v>
      </c>
      <c r="C897" s="72">
        <v>107671</v>
      </c>
      <c r="D897" s="70" t="s">
        <v>2019</v>
      </c>
      <c r="E897" s="70" t="s">
        <v>2020</v>
      </c>
      <c r="F897" s="71" t="s">
        <v>2021</v>
      </c>
      <c r="G897" s="9">
        <v>42675</v>
      </c>
      <c r="H897" s="9">
        <v>44408</v>
      </c>
      <c r="I897" s="10">
        <v>0.65807019372988784</v>
      </c>
      <c r="J897" s="8" t="s">
        <v>1623</v>
      </c>
      <c r="K897" s="8" t="s">
        <v>1991</v>
      </c>
      <c r="L897" s="8" t="s">
        <v>1999</v>
      </c>
      <c r="M897" s="8" t="s">
        <v>60</v>
      </c>
      <c r="N897" s="8" t="s">
        <v>61</v>
      </c>
      <c r="O897" s="23">
        <v>759687.84</v>
      </c>
      <c r="P897" s="23">
        <v>134062.56</v>
      </c>
      <c r="Q897" s="23">
        <v>23437.599999999999</v>
      </c>
      <c r="R897" s="23">
        <v>0</v>
      </c>
      <c r="S897" s="23">
        <v>440950.4</v>
      </c>
      <c r="T897" s="23">
        <f t="shared" si="27"/>
        <v>1358138.4</v>
      </c>
      <c r="U897" s="39" t="s">
        <v>1639</v>
      </c>
      <c r="V897" s="18">
        <v>0</v>
      </c>
      <c r="W897" s="23">
        <v>718571.63</v>
      </c>
      <c r="X897" s="23">
        <v>126806.77</v>
      </c>
    </row>
    <row r="898" spans="1:24" x14ac:dyDescent="0.25">
      <c r="A898" s="8">
        <v>11</v>
      </c>
      <c r="B898" s="8" t="s">
        <v>55</v>
      </c>
      <c r="C898" s="72">
        <v>107943</v>
      </c>
      <c r="D898" s="70" t="s">
        <v>2022</v>
      </c>
      <c r="E898" s="70" t="s">
        <v>2023</v>
      </c>
      <c r="F898" s="71" t="s">
        <v>2024</v>
      </c>
      <c r="G898" s="9">
        <v>42675</v>
      </c>
      <c r="H898" s="9">
        <v>43524</v>
      </c>
      <c r="I898" s="10">
        <v>0.75587814035138867</v>
      </c>
      <c r="J898" s="8" t="s">
        <v>1623</v>
      </c>
      <c r="K898" s="8" t="s">
        <v>1991</v>
      </c>
      <c r="L898" s="8" t="s">
        <v>1999</v>
      </c>
      <c r="M898" s="8" t="s">
        <v>60</v>
      </c>
      <c r="N898" s="8" t="s">
        <v>61</v>
      </c>
      <c r="O898" s="23">
        <v>747446.62</v>
      </c>
      <c r="P898" s="23">
        <v>131902.34</v>
      </c>
      <c r="Q898" s="23">
        <v>97705.44</v>
      </c>
      <c r="R898" s="23">
        <v>0</v>
      </c>
      <c r="S898" s="23">
        <v>186293.12</v>
      </c>
      <c r="T898" s="23">
        <f t="shared" si="27"/>
        <v>1163347.52</v>
      </c>
      <c r="U898" s="39" t="s">
        <v>1624</v>
      </c>
      <c r="V898" s="18">
        <v>2</v>
      </c>
      <c r="W898" s="23">
        <v>742920.8</v>
      </c>
      <c r="X898" s="23">
        <v>131103.67000000001</v>
      </c>
    </row>
    <row r="899" spans="1:24" x14ac:dyDescent="0.25">
      <c r="A899" s="8">
        <v>12</v>
      </c>
      <c r="B899" s="8" t="s">
        <v>55</v>
      </c>
      <c r="C899" s="72">
        <v>104515</v>
      </c>
      <c r="D899" s="70" t="s">
        <v>2025</v>
      </c>
      <c r="E899" s="70" t="s">
        <v>2026</v>
      </c>
      <c r="F899" s="71" t="s">
        <v>13171</v>
      </c>
      <c r="G899" s="9">
        <v>42552</v>
      </c>
      <c r="H899" s="9">
        <v>44196</v>
      </c>
      <c r="I899" s="10">
        <v>0.66740264993443188</v>
      </c>
      <c r="J899" s="8" t="s">
        <v>1623</v>
      </c>
      <c r="K899" s="8" t="s">
        <v>1991</v>
      </c>
      <c r="L899" s="8" t="s">
        <v>1999</v>
      </c>
      <c r="M899" s="8" t="s">
        <v>60</v>
      </c>
      <c r="N899" s="8" t="s">
        <v>61</v>
      </c>
      <c r="O899" s="23">
        <v>574956.57999999996</v>
      </c>
      <c r="P899" s="23">
        <v>101462.92</v>
      </c>
      <c r="Q899" s="23">
        <v>169104.88</v>
      </c>
      <c r="R899" s="23">
        <v>0</v>
      </c>
      <c r="S899" s="23">
        <v>167985.98</v>
      </c>
      <c r="T899" s="23">
        <f t="shared" si="27"/>
        <v>1013510.36</v>
      </c>
      <c r="U899" s="39" t="s">
        <v>1639</v>
      </c>
      <c r="V899" s="18">
        <v>1</v>
      </c>
      <c r="W899" s="23">
        <v>500550.32</v>
      </c>
      <c r="X899" s="23">
        <v>88332.43</v>
      </c>
    </row>
    <row r="900" spans="1:24" x14ac:dyDescent="0.25">
      <c r="A900" s="8">
        <v>13</v>
      </c>
      <c r="B900" s="8" t="s">
        <v>55</v>
      </c>
      <c r="C900" s="72">
        <v>106904</v>
      </c>
      <c r="D900" s="70" t="s">
        <v>2027</v>
      </c>
      <c r="E900" s="70" t="s">
        <v>2028</v>
      </c>
      <c r="F900" s="71" t="s">
        <v>2024</v>
      </c>
      <c r="G900" s="9">
        <v>42583</v>
      </c>
      <c r="H900" s="9">
        <v>43830</v>
      </c>
      <c r="I900" s="10">
        <v>0.64163440238813174</v>
      </c>
      <c r="J900" s="8" t="s">
        <v>1623</v>
      </c>
      <c r="K900" s="8" t="s">
        <v>1991</v>
      </c>
      <c r="L900" s="8" t="s">
        <v>1999</v>
      </c>
      <c r="M900" s="8" t="s">
        <v>60</v>
      </c>
      <c r="N900" s="8" t="s">
        <v>61</v>
      </c>
      <c r="O900" s="23">
        <v>609276.71</v>
      </c>
      <c r="P900" s="23">
        <v>107519.42</v>
      </c>
      <c r="Q900" s="23">
        <v>179199.03</v>
      </c>
      <c r="R900" s="23">
        <v>0</v>
      </c>
      <c r="S900" s="23">
        <v>221145.89</v>
      </c>
      <c r="T900" s="23">
        <f t="shared" si="27"/>
        <v>1117141.05</v>
      </c>
      <c r="U900" s="39" t="s">
        <v>1624</v>
      </c>
      <c r="V900" s="18">
        <v>0</v>
      </c>
      <c r="W900" s="23">
        <v>604539.61</v>
      </c>
      <c r="X900" s="23">
        <v>106683.46</v>
      </c>
    </row>
    <row r="901" spans="1:24" x14ac:dyDescent="0.25">
      <c r="A901" s="8">
        <v>14</v>
      </c>
      <c r="B901" s="8" t="s">
        <v>55</v>
      </c>
      <c r="C901" s="72">
        <v>109092</v>
      </c>
      <c r="D901" s="70" t="s">
        <v>2029</v>
      </c>
      <c r="E901" s="70" t="s">
        <v>2030</v>
      </c>
      <c r="F901" s="71" t="s">
        <v>2031</v>
      </c>
      <c r="G901" s="9">
        <v>42734</v>
      </c>
      <c r="H901" s="9">
        <v>43951</v>
      </c>
      <c r="I901" s="10">
        <v>0.65018997511059684</v>
      </c>
      <c r="J901" s="8" t="s">
        <v>1623</v>
      </c>
      <c r="K901" s="8" t="s">
        <v>1991</v>
      </c>
      <c r="L901" s="8" t="s">
        <v>1999</v>
      </c>
      <c r="M901" s="8" t="s">
        <v>60</v>
      </c>
      <c r="N901" s="8" t="s">
        <v>61</v>
      </c>
      <c r="O901" s="23">
        <v>759900</v>
      </c>
      <c r="P901" s="23">
        <v>134100</v>
      </c>
      <c r="Q901" s="23">
        <v>245603</v>
      </c>
      <c r="R901" s="23">
        <v>0</v>
      </c>
      <c r="S901" s="23">
        <v>235379.75</v>
      </c>
      <c r="T901" s="23">
        <f t="shared" si="27"/>
        <v>1374982.75</v>
      </c>
      <c r="U901" s="39" t="s">
        <v>1624</v>
      </c>
      <c r="V901" s="18">
        <v>2</v>
      </c>
      <c r="W901" s="23">
        <v>745571.27</v>
      </c>
      <c r="X901" s="23">
        <v>131571.41</v>
      </c>
    </row>
    <row r="902" spans="1:24" x14ac:dyDescent="0.25">
      <c r="A902" s="8">
        <v>15</v>
      </c>
      <c r="B902" s="8" t="s">
        <v>55</v>
      </c>
      <c r="C902" s="72">
        <v>107565</v>
      </c>
      <c r="D902" s="70" t="s">
        <v>2032</v>
      </c>
      <c r="E902" s="70" t="s">
        <v>2033</v>
      </c>
      <c r="F902" s="71" t="s">
        <v>13172</v>
      </c>
      <c r="G902" s="9">
        <v>42653</v>
      </c>
      <c r="H902" s="9">
        <v>43434</v>
      </c>
      <c r="I902" s="10">
        <v>0.66515675077946324</v>
      </c>
      <c r="J902" s="8" t="s">
        <v>1623</v>
      </c>
      <c r="K902" s="8" t="s">
        <v>1991</v>
      </c>
      <c r="L902" s="8" t="s">
        <v>2006</v>
      </c>
      <c r="M902" s="8" t="s">
        <v>60</v>
      </c>
      <c r="N902" s="8" t="s">
        <v>61</v>
      </c>
      <c r="O902" s="23">
        <v>378282.43</v>
      </c>
      <c r="P902" s="23">
        <v>66755.72</v>
      </c>
      <c r="Q902" s="23">
        <v>111259.54</v>
      </c>
      <c r="R902" s="23">
        <v>0</v>
      </c>
      <c r="S902" s="23">
        <v>112774.9</v>
      </c>
      <c r="T902" s="23">
        <f t="shared" si="27"/>
        <v>669072.59000000008</v>
      </c>
      <c r="U902" s="39" t="s">
        <v>1624</v>
      </c>
      <c r="V902" s="18">
        <v>1</v>
      </c>
      <c r="W902" s="23">
        <v>368908.82</v>
      </c>
      <c r="X902" s="23">
        <v>65101.56</v>
      </c>
    </row>
    <row r="903" spans="1:24" x14ac:dyDescent="0.25">
      <c r="A903" s="8">
        <v>16</v>
      </c>
      <c r="B903" s="8" t="s">
        <v>55</v>
      </c>
      <c r="C903" s="72">
        <v>103566</v>
      </c>
      <c r="D903" s="70" t="s">
        <v>2034</v>
      </c>
      <c r="E903" s="70" t="s">
        <v>2035</v>
      </c>
      <c r="F903" s="71" t="s">
        <v>2024</v>
      </c>
      <c r="G903" s="9">
        <v>42558</v>
      </c>
      <c r="H903" s="9">
        <v>43861</v>
      </c>
      <c r="I903" s="10">
        <v>0.6722688963503578</v>
      </c>
      <c r="J903" s="8" t="s">
        <v>1623</v>
      </c>
      <c r="K903" s="8" t="s">
        <v>1991</v>
      </c>
      <c r="L903" s="8" t="s">
        <v>1999</v>
      </c>
      <c r="M903" s="8" t="s">
        <v>60</v>
      </c>
      <c r="N903" s="8" t="s">
        <v>61</v>
      </c>
      <c r="O903" s="23">
        <v>693778.86</v>
      </c>
      <c r="P903" s="23">
        <v>122431.56</v>
      </c>
      <c r="Q903" s="23">
        <v>204052.61</v>
      </c>
      <c r="R903" s="23">
        <v>0</v>
      </c>
      <c r="S903" s="23">
        <v>193849.99</v>
      </c>
      <c r="T903" s="23">
        <f t="shared" si="27"/>
        <v>1214113.02</v>
      </c>
      <c r="U903" s="39" t="s">
        <v>2287</v>
      </c>
      <c r="V903" s="18">
        <v>0</v>
      </c>
      <c r="W903" s="23">
        <v>0</v>
      </c>
      <c r="X903" s="23">
        <v>0</v>
      </c>
    </row>
    <row r="904" spans="1:24" x14ac:dyDescent="0.25">
      <c r="A904" s="8">
        <v>17</v>
      </c>
      <c r="B904" s="8" t="s">
        <v>55</v>
      </c>
      <c r="C904" s="72">
        <v>109126</v>
      </c>
      <c r="D904" s="70" t="s">
        <v>2036</v>
      </c>
      <c r="E904" s="70" t="s">
        <v>2037</v>
      </c>
      <c r="F904" s="71" t="s">
        <v>2038</v>
      </c>
      <c r="G904" s="9">
        <v>42401</v>
      </c>
      <c r="H904" s="9">
        <v>44196</v>
      </c>
      <c r="I904" s="10">
        <v>0.66410586421451501</v>
      </c>
      <c r="J904" s="8" t="s">
        <v>1623</v>
      </c>
      <c r="K904" s="8" t="s">
        <v>1991</v>
      </c>
      <c r="L904" s="8" t="s">
        <v>1999</v>
      </c>
      <c r="M904" s="8" t="s">
        <v>60</v>
      </c>
      <c r="N904" s="8" t="s">
        <v>61</v>
      </c>
      <c r="O904" s="23">
        <v>670369.43000000005</v>
      </c>
      <c r="P904" s="23">
        <v>118300.48</v>
      </c>
      <c r="Q904" s="23">
        <v>97476.06</v>
      </c>
      <c r="R904" s="23">
        <v>0</v>
      </c>
      <c r="S904" s="23">
        <v>301420.58</v>
      </c>
      <c r="T904" s="23">
        <f t="shared" si="27"/>
        <v>1187566.55</v>
      </c>
      <c r="U904" s="39" t="s">
        <v>1639</v>
      </c>
      <c r="V904" s="18">
        <v>0</v>
      </c>
      <c r="W904" s="23">
        <v>458824.45</v>
      </c>
      <c r="X904" s="23">
        <v>80969.03</v>
      </c>
    </row>
    <row r="905" spans="1:24" x14ac:dyDescent="0.25">
      <c r="A905" s="8">
        <v>18</v>
      </c>
      <c r="B905" s="8" t="s">
        <v>55</v>
      </c>
      <c r="C905" s="72">
        <v>108277</v>
      </c>
      <c r="D905" s="70" t="s">
        <v>2039</v>
      </c>
      <c r="E905" s="70" t="s">
        <v>2040</v>
      </c>
      <c r="F905" s="71" t="s">
        <v>2041</v>
      </c>
      <c r="G905" s="9">
        <v>42736</v>
      </c>
      <c r="H905" s="9">
        <v>44227</v>
      </c>
      <c r="I905" s="10">
        <v>0.76500881279236088</v>
      </c>
      <c r="J905" s="8" t="s">
        <v>1623</v>
      </c>
      <c r="K905" s="8" t="s">
        <v>1991</v>
      </c>
      <c r="L905" s="8" t="s">
        <v>1999</v>
      </c>
      <c r="M905" s="8" t="s">
        <v>60</v>
      </c>
      <c r="N905" s="8" t="s">
        <v>61</v>
      </c>
      <c r="O905" s="23">
        <v>759132.45</v>
      </c>
      <c r="P905" s="23">
        <v>133964.54999999999</v>
      </c>
      <c r="Q905" s="23">
        <v>274336.61</v>
      </c>
      <c r="R905" s="23">
        <v>0</v>
      </c>
      <c r="S905" s="23">
        <v>0</v>
      </c>
      <c r="T905" s="23">
        <f t="shared" si="27"/>
        <v>1167433.6099999999</v>
      </c>
      <c r="U905" s="39" t="s">
        <v>1639</v>
      </c>
      <c r="V905" s="18">
        <v>0</v>
      </c>
      <c r="W905" s="23">
        <v>752829.33</v>
      </c>
      <c r="X905" s="23">
        <v>132852.23000000001</v>
      </c>
    </row>
    <row r="906" spans="1:24" x14ac:dyDescent="0.25">
      <c r="A906" s="8">
        <v>19</v>
      </c>
      <c r="B906" s="8" t="s">
        <v>55</v>
      </c>
      <c r="C906" s="72">
        <v>109009</v>
      </c>
      <c r="D906" s="70" t="s">
        <v>2042</v>
      </c>
      <c r="E906" s="70" t="s">
        <v>2043</v>
      </c>
      <c r="F906" s="71" t="s">
        <v>2044</v>
      </c>
      <c r="G906" s="9">
        <v>42552</v>
      </c>
      <c r="H906" s="9">
        <v>43524</v>
      </c>
      <c r="I906" s="10">
        <v>0.67226891673458966</v>
      </c>
      <c r="J906" s="8" t="s">
        <v>1623</v>
      </c>
      <c r="K906" s="8" t="s">
        <v>1991</v>
      </c>
      <c r="L906" s="8" t="s">
        <v>1999</v>
      </c>
      <c r="M906" s="8" t="s">
        <v>60</v>
      </c>
      <c r="N906" s="8" t="s">
        <v>61</v>
      </c>
      <c r="O906" s="23">
        <v>701578.66</v>
      </c>
      <c r="P906" s="23">
        <v>123808</v>
      </c>
      <c r="Q906" s="23">
        <v>206346.67</v>
      </c>
      <c r="R906" s="23">
        <v>0</v>
      </c>
      <c r="S906" s="23">
        <v>196029.31</v>
      </c>
      <c r="T906" s="23">
        <f t="shared" si="27"/>
        <v>1227762.6400000001</v>
      </c>
      <c r="U906" s="39" t="s">
        <v>2287</v>
      </c>
      <c r="V906" s="18">
        <v>1</v>
      </c>
      <c r="W906" s="23">
        <v>0</v>
      </c>
      <c r="X906" s="23">
        <v>0</v>
      </c>
    </row>
    <row r="907" spans="1:24" x14ac:dyDescent="0.25">
      <c r="A907" s="8">
        <v>20</v>
      </c>
      <c r="B907" s="8" t="s">
        <v>55</v>
      </c>
      <c r="C907" s="72">
        <v>111129</v>
      </c>
      <c r="D907" s="70" t="s">
        <v>2045</v>
      </c>
      <c r="E907" s="70" t="s">
        <v>2046</v>
      </c>
      <c r="F907" s="71" t="s">
        <v>2047</v>
      </c>
      <c r="G907" s="9">
        <v>42767</v>
      </c>
      <c r="H907" s="9">
        <v>43951</v>
      </c>
      <c r="I907" s="10">
        <v>0.64192156663056565</v>
      </c>
      <c r="J907" s="8" t="s">
        <v>1623</v>
      </c>
      <c r="K907" s="8" t="s">
        <v>1991</v>
      </c>
      <c r="L907" s="8" t="s">
        <v>1999</v>
      </c>
      <c r="M907" s="8" t="s">
        <v>60</v>
      </c>
      <c r="N907" s="8" t="s">
        <v>61</v>
      </c>
      <c r="O907" s="23">
        <v>638850.96</v>
      </c>
      <c r="P907" s="23">
        <v>112738.4</v>
      </c>
      <c r="Q907" s="23">
        <v>187797.34</v>
      </c>
      <c r="R907" s="23">
        <v>0</v>
      </c>
      <c r="S907" s="23">
        <v>231456.28</v>
      </c>
      <c r="T907" s="23">
        <f t="shared" si="27"/>
        <v>1170842.98</v>
      </c>
      <c r="U907" s="39" t="s">
        <v>1624</v>
      </c>
      <c r="V907" s="18">
        <v>0</v>
      </c>
      <c r="W907" s="23">
        <v>635323.31999999995</v>
      </c>
      <c r="X907" s="23">
        <v>112115.88</v>
      </c>
    </row>
    <row r="908" spans="1:24" x14ac:dyDescent="0.25">
      <c r="A908" s="8">
        <v>21</v>
      </c>
      <c r="B908" s="8" t="s">
        <v>55</v>
      </c>
      <c r="C908" s="72">
        <v>111346</v>
      </c>
      <c r="D908" s="70" t="s">
        <v>2048</v>
      </c>
      <c r="E908" s="70" t="s">
        <v>2049</v>
      </c>
      <c r="F908" s="71" t="s">
        <v>2050</v>
      </c>
      <c r="G908" s="9">
        <v>42776</v>
      </c>
      <c r="H908" s="9">
        <v>43646</v>
      </c>
      <c r="I908" s="10">
        <v>0.6420442236102728</v>
      </c>
      <c r="J908" s="8" t="s">
        <v>1623</v>
      </c>
      <c r="K908" s="8" t="s">
        <v>1991</v>
      </c>
      <c r="L908" s="8" t="s">
        <v>1999</v>
      </c>
      <c r="M908" s="8" t="s">
        <v>60</v>
      </c>
      <c r="N908" s="8" t="s">
        <v>61</v>
      </c>
      <c r="O908" s="23">
        <v>307096.84000000003</v>
      </c>
      <c r="P908" s="23">
        <v>54193.56</v>
      </c>
      <c r="Q908" s="23">
        <v>90322.6</v>
      </c>
      <c r="R908" s="23">
        <v>0</v>
      </c>
      <c r="S908" s="23">
        <v>111105.87</v>
      </c>
      <c r="T908" s="23">
        <f t="shared" si="27"/>
        <v>562718.87</v>
      </c>
      <c r="U908" s="39" t="s">
        <v>1624</v>
      </c>
      <c r="V908" s="18">
        <v>0</v>
      </c>
      <c r="W908" s="23">
        <v>284547.36</v>
      </c>
      <c r="X908" s="23">
        <v>50214.239999999998</v>
      </c>
    </row>
    <row r="909" spans="1:24" x14ac:dyDescent="0.25">
      <c r="A909" s="8">
        <v>22</v>
      </c>
      <c r="B909" s="8" t="s">
        <v>55</v>
      </c>
      <c r="C909" s="72">
        <v>111040</v>
      </c>
      <c r="D909" s="70" t="s">
        <v>2051</v>
      </c>
      <c r="E909" s="70" t="s">
        <v>2052</v>
      </c>
      <c r="F909" s="71" t="s">
        <v>2050</v>
      </c>
      <c r="G909" s="9">
        <v>42767</v>
      </c>
      <c r="H909" s="9">
        <v>44316</v>
      </c>
      <c r="I909" s="10">
        <v>0.67224652379121175</v>
      </c>
      <c r="J909" s="8" t="s">
        <v>1623</v>
      </c>
      <c r="K909" s="8" t="s">
        <v>1991</v>
      </c>
      <c r="L909" s="8" t="s">
        <v>2053</v>
      </c>
      <c r="M909" s="8" t="s">
        <v>60</v>
      </c>
      <c r="N909" s="8" t="s">
        <v>61</v>
      </c>
      <c r="O909" s="23">
        <v>759708.78</v>
      </c>
      <c r="P909" s="23">
        <v>134066.26</v>
      </c>
      <c r="Q909" s="23">
        <v>223443.76</v>
      </c>
      <c r="R909" s="23">
        <v>0</v>
      </c>
      <c r="S909" s="23">
        <v>212315.84</v>
      </c>
      <c r="T909" s="23">
        <f t="shared" si="27"/>
        <v>1329534.6400000001</v>
      </c>
      <c r="U909" s="39" t="s">
        <v>1639</v>
      </c>
      <c r="V909" s="18">
        <v>0</v>
      </c>
      <c r="W909" s="23">
        <v>2857.14</v>
      </c>
      <c r="X909" s="23">
        <v>504.2</v>
      </c>
    </row>
    <row r="910" spans="1:24" x14ac:dyDescent="0.25">
      <c r="A910" s="8">
        <v>23</v>
      </c>
      <c r="B910" s="8" t="s">
        <v>55</v>
      </c>
      <c r="C910" s="72">
        <v>112274</v>
      </c>
      <c r="D910" s="70" t="s">
        <v>2054</v>
      </c>
      <c r="E910" s="70" t="s">
        <v>2055</v>
      </c>
      <c r="F910" s="71" t="s">
        <v>2050</v>
      </c>
      <c r="G910" s="9">
        <v>43221</v>
      </c>
      <c r="H910" s="9">
        <v>44316</v>
      </c>
      <c r="I910" s="10">
        <v>0.76383912736973814</v>
      </c>
      <c r="J910" s="8" t="s">
        <v>1623</v>
      </c>
      <c r="K910" s="8" t="s">
        <v>1991</v>
      </c>
      <c r="L910" s="8" t="s">
        <v>1999</v>
      </c>
      <c r="M910" s="8" t="s">
        <v>60</v>
      </c>
      <c r="N910" s="8" t="s">
        <v>61</v>
      </c>
      <c r="O910" s="23">
        <v>692807.58</v>
      </c>
      <c r="P910" s="23">
        <v>122260.16</v>
      </c>
      <c r="Q910" s="23">
        <v>203766.94</v>
      </c>
      <c r="R910" s="23">
        <v>0</v>
      </c>
      <c r="S910" s="23">
        <v>48232.6</v>
      </c>
      <c r="T910" s="23">
        <f t="shared" ref="T910:T973" si="29">O910+P910+Q910+S910</f>
        <v>1067067.28</v>
      </c>
      <c r="U910" s="39" t="s">
        <v>1639</v>
      </c>
      <c r="V910" s="18">
        <v>0</v>
      </c>
      <c r="W910" s="23">
        <v>570708.24</v>
      </c>
      <c r="X910" s="23">
        <v>100713.23</v>
      </c>
    </row>
    <row r="911" spans="1:24" x14ac:dyDescent="0.25">
      <c r="A911" s="8">
        <v>24</v>
      </c>
      <c r="B911" s="8" t="s">
        <v>55</v>
      </c>
      <c r="C911" s="72">
        <v>112576</v>
      </c>
      <c r="D911" s="70" t="s">
        <v>2056</v>
      </c>
      <c r="E911" s="70" t="s">
        <v>2057</v>
      </c>
      <c r="F911" s="71" t="s">
        <v>2050</v>
      </c>
      <c r="G911" s="9">
        <v>42767</v>
      </c>
      <c r="H911" s="9">
        <v>43951</v>
      </c>
      <c r="I911" s="10">
        <v>0.64186831243232345</v>
      </c>
      <c r="J911" s="8" t="s">
        <v>1623</v>
      </c>
      <c r="K911" s="8" t="s">
        <v>1991</v>
      </c>
      <c r="L911" s="8" t="s">
        <v>1999</v>
      </c>
      <c r="M911" s="8" t="s">
        <v>60</v>
      </c>
      <c r="N911" s="8" t="s">
        <v>61</v>
      </c>
      <c r="O911" s="23">
        <v>726479.35999999999</v>
      </c>
      <c r="P911" s="23">
        <v>128202.24000000001</v>
      </c>
      <c r="Q911" s="23">
        <v>213670.39999999999</v>
      </c>
      <c r="R911" s="23">
        <v>0</v>
      </c>
      <c r="S911" s="23">
        <v>263200.88</v>
      </c>
      <c r="T911" s="23">
        <f t="shared" si="29"/>
        <v>1331552.8799999999</v>
      </c>
      <c r="U911" s="39" t="s">
        <v>1624</v>
      </c>
      <c r="V911" s="18">
        <v>0</v>
      </c>
      <c r="W911" s="23">
        <v>723413.24</v>
      </c>
      <c r="X911" s="23">
        <v>127661.16</v>
      </c>
    </row>
    <row r="912" spans="1:24" x14ac:dyDescent="0.25">
      <c r="A912" s="8">
        <v>25</v>
      </c>
      <c r="B912" s="8" t="s">
        <v>55</v>
      </c>
      <c r="C912" s="72">
        <v>113778</v>
      </c>
      <c r="D912" s="70" t="s">
        <v>2058</v>
      </c>
      <c r="E912" s="70" t="s">
        <v>2059</v>
      </c>
      <c r="F912" s="71" t="s">
        <v>2047</v>
      </c>
      <c r="G912" s="9">
        <v>42826</v>
      </c>
      <c r="H912" s="9">
        <v>44012</v>
      </c>
      <c r="I912" s="10">
        <v>0.8</v>
      </c>
      <c r="J912" s="8" t="s">
        <v>1623</v>
      </c>
      <c r="K912" s="8" t="s">
        <v>1991</v>
      </c>
      <c r="L912" s="8" t="s">
        <v>1999</v>
      </c>
      <c r="M912" s="8" t="s">
        <v>60</v>
      </c>
      <c r="N912" s="8" t="s">
        <v>61</v>
      </c>
      <c r="O912" s="23">
        <v>760223.17</v>
      </c>
      <c r="P912" s="23">
        <v>134157.03</v>
      </c>
      <c r="Q912" s="23">
        <v>223595.05</v>
      </c>
      <c r="R912" s="23">
        <v>0</v>
      </c>
      <c r="S912" s="23">
        <v>0</v>
      </c>
      <c r="T912" s="23">
        <f t="shared" si="29"/>
        <v>1117975.25</v>
      </c>
      <c r="U912" s="39" t="s">
        <v>1624</v>
      </c>
      <c r="V912" s="18">
        <v>0</v>
      </c>
      <c r="W912" s="23">
        <v>757888.62</v>
      </c>
      <c r="X912" s="23">
        <v>133745.04999999999</v>
      </c>
    </row>
    <row r="913" spans="1:24" x14ac:dyDescent="0.25">
      <c r="A913" s="8">
        <v>26</v>
      </c>
      <c r="B913" s="8" t="s">
        <v>55</v>
      </c>
      <c r="C913" s="72">
        <v>113483</v>
      </c>
      <c r="D913" s="70" t="s">
        <v>2060</v>
      </c>
      <c r="E913" s="70" t="s">
        <v>2061</v>
      </c>
      <c r="F913" s="71" t="s">
        <v>2062</v>
      </c>
      <c r="G913" s="9">
        <v>42786</v>
      </c>
      <c r="H913" s="9">
        <v>44347</v>
      </c>
      <c r="I913" s="10">
        <v>0.727420326504575</v>
      </c>
      <c r="J913" s="8" t="s">
        <v>1623</v>
      </c>
      <c r="K913" s="8" t="s">
        <v>1991</v>
      </c>
      <c r="L913" s="8" t="s">
        <v>1999</v>
      </c>
      <c r="M913" s="8" t="s">
        <v>60</v>
      </c>
      <c r="N913" s="8" t="s">
        <v>61</v>
      </c>
      <c r="O913" s="23">
        <v>755773.76</v>
      </c>
      <c r="P913" s="23">
        <v>133371.84</v>
      </c>
      <c r="Q913" s="23">
        <v>111186.4</v>
      </c>
      <c r="R913" s="23">
        <v>0</v>
      </c>
      <c r="S913" s="23">
        <v>221995.13</v>
      </c>
      <c r="T913" s="23">
        <f t="shared" si="29"/>
        <v>1222327.1299999999</v>
      </c>
      <c r="U913" s="39" t="s">
        <v>1639</v>
      </c>
      <c r="V913" s="18">
        <v>0</v>
      </c>
      <c r="W913" s="23">
        <v>287943.96000000002</v>
      </c>
      <c r="X913" s="23">
        <v>50813.64</v>
      </c>
    </row>
    <row r="914" spans="1:24" x14ac:dyDescent="0.25">
      <c r="A914" s="8">
        <v>27</v>
      </c>
      <c r="B914" s="8" t="s">
        <v>55</v>
      </c>
      <c r="C914" s="72">
        <v>108443</v>
      </c>
      <c r="D914" s="70" t="s">
        <v>2063</v>
      </c>
      <c r="E914" s="70" t="s">
        <v>2064</v>
      </c>
      <c r="F914" s="71" t="s">
        <v>2050</v>
      </c>
      <c r="G914" s="9">
        <v>42675</v>
      </c>
      <c r="H914" s="9">
        <v>43982</v>
      </c>
      <c r="I914" s="10">
        <v>0.6714096827790792</v>
      </c>
      <c r="J914" s="8" t="s">
        <v>1623</v>
      </c>
      <c r="K914" s="8" t="s">
        <v>1991</v>
      </c>
      <c r="L914" s="8" t="s">
        <v>1999</v>
      </c>
      <c r="M914" s="8" t="s">
        <v>60</v>
      </c>
      <c r="N914" s="8" t="s">
        <v>61</v>
      </c>
      <c r="O914" s="23">
        <v>422268.33</v>
      </c>
      <c r="P914" s="23">
        <v>74517.94</v>
      </c>
      <c r="Q914" s="23">
        <v>124196.57</v>
      </c>
      <c r="R914" s="23">
        <v>0</v>
      </c>
      <c r="S914" s="23">
        <v>118932.42</v>
      </c>
      <c r="T914" s="23">
        <f t="shared" si="29"/>
        <v>739915.26000000013</v>
      </c>
      <c r="U914" s="39" t="s">
        <v>2287</v>
      </c>
      <c r="V914" s="18">
        <v>0</v>
      </c>
      <c r="W914" s="23">
        <v>0</v>
      </c>
      <c r="X914" s="23">
        <v>0</v>
      </c>
    </row>
    <row r="915" spans="1:24" x14ac:dyDescent="0.25">
      <c r="A915" s="8">
        <v>28</v>
      </c>
      <c r="B915" s="8" t="s">
        <v>55</v>
      </c>
      <c r="C915" s="72">
        <v>113862</v>
      </c>
      <c r="D915" s="70" t="s">
        <v>2065</v>
      </c>
      <c r="E915" s="70" t="s">
        <v>2066</v>
      </c>
      <c r="F915" s="71" t="s">
        <v>2067</v>
      </c>
      <c r="G915" s="9">
        <v>42844</v>
      </c>
      <c r="H915" s="9">
        <v>43982</v>
      </c>
      <c r="I915" s="10">
        <v>0.6722689090964733</v>
      </c>
      <c r="J915" s="8" t="s">
        <v>1623</v>
      </c>
      <c r="K915" s="8" t="s">
        <v>1991</v>
      </c>
      <c r="L915" s="8" t="s">
        <v>2006</v>
      </c>
      <c r="M915" s="8" t="s">
        <v>60</v>
      </c>
      <c r="N915" s="8" t="s">
        <v>61</v>
      </c>
      <c r="O915" s="23">
        <v>751548.72</v>
      </c>
      <c r="P915" s="23">
        <v>132626.23999999999</v>
      </c>
      <c r="Q915" s="23">
        <v>221043.74</v>
      </c>
      <c r="R915" s="23">
        <v>0</v>
      </c>
      <c r="S915" s="23">
        <v>209991.55</v>
      </c>
      <c r="T915" s="23">
        <f t="shared" si="29"/>
        <v>1315210.25</v>
      </c>
      <c r="U915" s="39" t="s">
        <v>1624</v>
      </c>
      <c r="V915" s="18">
        <v>0</v>
      </c>
      <c r="W915" s="23">
        <v>748685.92</v>
      </c>
      <c r="X915" s="23">
        <v>132121.04</v>
      </c>
    </row>
    <row r="916" spans="1:24" x14ac:dyDescent="0.25">
      <c r="A916" s="8">
        <v>29</v>
      </c>
      <c r="B916" s="8" t="s">
        <v>55</v>
      </c>
      <c r="C916" s="72">
        <v>113621</v>
      </c>
      <c r="D916" s="70" t="s">
        <v>2068</v>
      </c>
      <c r="E916" s="70" t="s">
        <v>2069</v>
      </c>
      <c r="F916" s="71" t="s">
        <v>2070</v>
      </c>
      <c r="G916" s="9">
        <v>42795</v>
      </c>
      <c r="H916" s="9">
        <v>44377</v>
      </c>
      <c r="I916" s="10">
        <v>0.67339389745689726</v>
      </c>
      <c r="J916" s="8" t="s">
        <v>1623</v>
      </c>
      <c r="K916" s="8" t="s">
        <v>1991</v>
      </c>
      <c r="L916" s="8" t="s">
        <v>1999</v>
      </c>
      <c r="M916" s="8" t="s">
        <v>60</v>
      </c>
      <c r="N916" s="8" t="s">
        <v>61</v>
      </c>
      <c r="O916" s="23">
        <v>668958.5</v>
      </c>
      <c r="P916" s="23">
        <v>118051.5</v>
      </c>
      <c r="Q916" s="23">
        <v>97270.9</v>
      </c>
      <c r="R916" s="23">
        <v>0</v>
      </c>
      <c r="S916" s="23">
        <v>284440.71000000002</v>
      </c>
      <c r="T916" s="23">
        <f t="shared" si="29"/>
        <v>1168721.6100000001</v>
      </c>
      <c r="U916" s="39" t="s">
        <v>1639</v>
      </c>
      <c r="V916" s="18">
        <v>1</v>
      </c>
      <c r="W916" s="23">
        <v>268166.05</v>
      </c>
      <c r="X916" s="23">
        <v>47323.42</v>
      </c>
    </row>
    <row r="917" spans="1:24" x14ac:dyDescent="0.25">
      <c r="A917" s="8">
        <v>30</v>
      </c>
      <c r="B917" s="8" t="s">
        <v>55</v>
      </c>
      <c r="C917" s="72">
        <v>112886</v>
      </c>
      <c r="D917" s="70" t="s">
        <v>2071</v>
      </c>
      <c r="E917" s="70" t="s">
        <v>2072</v>
      </c>
      <c r="F917" s="71" t="s">
        <v>2073</v>
      </c>
      <c r="G917" s="9">
        <v>42795</v>
      </c>
      <c r="H917" s="9">
        <v>43616</v>
      </c>
      <c r="I917" s="10">
        <v>0.64187194672641301</v>
      </c>
      <c r="J917" s="8" t="s">
        <v>1623</v>
      </c>
      <c r="K917" s="8" t="s">
        <v>1991</v>
      </c>
      <c r="L917" s="8" t="s">
        <v>1999</v>
      </c>
      <c r="M917" s="8" t="s">
        <v>60</v>
      </c>
      <c r="N917" s="8" t="s">
        <v>61</v>
      </c>
      <c r="O917" s="23">
        <v>655492.80000000005</v>
      </c>
      <c r="P917" s="23">
        <v>115675.2</v>
      </c>
      <c r="Q917" s="23">
        <v>192792</v>
      </c>
      <c r="R917" s="23">
        <v>0</v>
      </c>
      <c r="S917" s="23">
        <v>237475.9</v>
      </c>
      <c r="T917" s="23">
        <f t="shared" si="29"/>
        <v>1201435.8999999999</v>
      </c>
      <c r="U917" s="39" t="s">
        <v>1624</v>
      </c>
      <c r="V917" s="18">
        <v>1</v>
      </c>
      <c r="W917" s="23">
        <v>651885.09</v>
      </c>
      <c r="X917" s="23">
        <v>115038.55</v>
      </c>
    </row>
    <row r="918" spans="1:24" x14ac:dyDescent="0.25">
      <c r="A918" s="8">
        <v>31</v>
      </c>
      <c r="B918" s="8" t="s">
        <v>55</v>
      </c>
      <c r="C918" s="72">
        <v>113794</v>
      </c>
      <c r="D918" s="70" t="s">
        <v>2074</v>
      </c>
      <c r="E918" s="70" t="s">
        <v>13173</v>
      </c>
      <c r="F918" s="71" t="s">
        <v>2075</v>
      </c>
      <c r="G918" s="9">
        <v>42826</v>
      </c>
      <c r="H918" s="9">
        <v>44012</v>
      </c>
      <c r="I918" s="10">
        <v>0.8</v>
      </c>
      <c r="J918" s="8" t="s">
        <v>1623</v>
      </c>
      <c r="K918" s="8" t="s">
        <v>1991</v>
      </c>
      <c r="L918" s="8" t="s">
        <v>1999</v>
      </c>
      <c r="M918" s="8" t="s">
        <v>60</v>
      </c>
      <c r="N918" s="8" t="s">
        <v>61</v>
      </c>
      <c r="O918" s="23">
        <v>611506.39</v>
      </c>
      <c r="P918" s="23">
        <v>107912.89</v>
      </c>
      <c r="Q918" s="23">
        <v>179854.82</v>
      </c>
      <c r="R918" s="23">
        <v>0</v>
      </c>
      <c r="S918" s="23">
        <v>0</v>
      </c>
      <c r="T918" s="23">
        <f t="shared" si="29"/>
        <v>899274.10000000009</v>
      </c>
      <c r="U918" s="39" t="s">
        <v>1624</v>
      </c>
      <c r="V918" s="18">
        <v>0</v>
      </c>
      <c r="W918" s="23">
        <v>604510.49</v>
      </c>
      <c r="X918" s="23">
        <v>106678.36</v>
      </c>
    </row>
    <row r="919" spans="1:24" x14ac:dyDescent="0.25">
      <c r="A919" s="8">
        <v>32</v>
      </c>
      <c r="B919" s="8" t="s">
        <v>55</v>
      </c>
      <c r="C919" s="72">
        <v>113333</v>
      </c>
      <c r="D919" s="70" t="s">
        <v>2076</v>
      </c>
      <c r="E919" s="70" t="s">
        <v>13174</v>
      </c>
      <c r="F919" s="71" t="s">
        <v>2077</v>
      </c>
      <c r="G919" s="9">
        <v>42795</v>
      </c>
      <c r="H919" s="9">
        <v>43982</v>
      </c>
      <c r="I919" s="10">
        <v>0.64185943623508301</v>
      </c>
      <c r="J919" s="8" t="s">
        <v>1623</v>
      </c>
      <c r="K919" s="8" t="s">
        <v>1991</v>
      </c>
      <c r="L919" s="8" t="s">
        <v>1999</v>
      </c>
      <c r="M919" s="8" t="s">
        <v>60</v>
      </c>
      <c r="N919" s="8" t="s">
        <v>61</v>
      </c>
      <c r="O919" s="23">
        <v>758551.41</v>
      </c>
      <c r="P919" s="23">
        <v>133862.01</v>
      </c>
      <c r="Q919" s="23">
        <v>223103.35999999999</v>
      </c>
      <c r="R919" s="23">
        <v>0</v>
      </c>
      <c r="S919" s="23">
        <v>274839.69</v>
      </c>
      <c r="T919" s="23">
        <f t="shared" si="29"/>
        <v>1390356.47</v>
      </c>
      <c r="U919" s="39" t="s">
        <v>1624</v>
      </c>
      <c r="V919" s="18">
        <v>2</v>
      </c>
      <c r="W919" s="23">
        <v>746977.85</v>
      </c>
      <c r="X919" s="23">
        <v>131819.6</v>
      </c>
    </row>
    <row r="920" spans="1:24" x14ac:dyDescent="0.25">
      <c r="A920" s="8">
        <v>33</v>
      </c>
      <c r="B920" s="8" t="s">
        <v>55</v>
      </c>
      <c r="C920" s="72">
        <v>102496</v>
      </c>
      <c r="D920" s="70" t="s">
        <v>2078</v>
      </c>
      <c r="E920" s="70" t="s">
        <v>13175</v>
      </c>
      <c r="F920" s="71" t="s">
        <v>2079</v>
      </c>
      <c r="G920" s="9">
        <v>42535</v>
      </c>
      <c r="H920" s="9">
        <v>44196</v>
      </c>
      <c r="I920" s="10">
        <v>0.70761514443479645</v>
      </c>
      <c r="J920" s="8" t="s">
        <v>1623</v>
      </c>
      <c r="K920" s="8" t="s">
        <v>1991</v>
      </c>
      <c r="L920" s="8" t="s">
        <v>1999</v>
      </c>
      <c r="M920" s="8" t="s">
        <v>60</v>
      </c>
      <c r="N920" s="8" t="s">
        <v>61</v>
      </c>
      <c r="O920" s="23">
        <v>748467.18</v>
      </c>
      <c r="P920" s="23">
        <v>132082.44</v>
      </c>
      <c r="Q920" s="23">
        <v>131576.38</v>
      </c>
      <c r="R920" s="23">
        <v>0</v>
      </c>
      <c r="S920" s="23">
        <v>232264.58</v>
      </c>
      <c r="T920" s="23">
        <f t="shared" si="29"/>
        <v>1244390.58</v>
      </c>
      <c r="U920" s="39" t="s">
        <v>1639</v>
      </c>
      <c r="V920" s="18">
        <v>1</v>
      </c>
      <c r="W920" s="23">
        <v>0</v>
      </c>
      <c r="X920" s="23">
        <v>0</v>
      </c>
    </row>
    <row r="921" spans="1:24" x14ac:dyDescent="0.25">
      <c r="A921" s="8">
        <v>34</v>
      </c>
      <c r="B921" s="8" t="s">
        <v>55</v>
      </c>
      <c r="C921" s="72">
        <v>113048</v>
      </c>
      <c r="D921" s="70" t="s">
        <v>2080</v>
      </c>
      <c r="E921" s="70" t="s">
        <v>13176</v>
      </c>
      <c r="F921" s="71" t="s">
        <v>2081</v>
      </c>
      <c r="G921" s="9">
        <v>42795</v>
      </c>
      <c r="H921" s="9">
        <v>44012</v>
      </c>
      <c r="I921" s="10">
        <v>0.6419942762960551</v>
      </c>
      <c r="J921" s="8" t="s">
        <v>1623</v>
      </c>
      <c r="K921" s="8" t="s">
        <v>1991</v>
      </c>
      <c r="L921" s="8" t="s">
        <v>1999</v>
      </c>
      <c r="M921" s="8" t="s">
        <v>60</v>
      </c>
      <c r="N921" s="8" t="s">
        <v>61</v>
      </c>
      <c r="O921" s="23">
        <v>758484.92</v>
      </c>
      <c r="P921" s="23">
        <v>133850.28</v>
      </c>
      <c r="Q921" s="23">
        <v>223083.8</v>
      </c>
      <c r="R921" s="23">
        <v>0</v>
      </c>
      <c r="S921" s="23">
        <v>274523.61</v>
      </c>
      <c r="T921" s="23">
        <f t="shared" si="29"/>
        <v>1389942.6099999999</v>
      </c>
      <c r="U921" s="39" t="s">
        <v>1624</v>
      </c>
      <c r="V921" s="18">
        <v>1</v>
      </c>
      <c r="W921" s="23">
        <v>752128.28</v>
      </c>
      <c r="X921" s="23">
        <v>132728.51999999999</v>
      </c>
    </row>
    <row r="922" spans="1:24" x14ac:dyDescent="0.25">
      <c r="A922" s="8">
        <v>35</v>
      </c>
      <c r="B922" s="8" t="s">
        <v>55</v>
      </c>
      <c r="C922" s="72">
        <v>113810</v>
      </c>
      <c r="D922" s="70" t="s">
        <v>2082</v>
      </c>
      <c r="E922" s="70" t="s">
        <v>13177</v>
      </c>
      <c r="F922" s="71" t="s">
        <v>2083</v>
      </c>
      <c r="G922" s="9">
        <v>43282</v>
      </c>
      <c r="H922" s="9">
        <v>44012</v>
      </c>
      <c r="I922" s="10">
        <v>0.6722689084039184</v>
      </c>
      <c r="J922" s="8" t="s">
        <v>1623</v>
      </c>
      <c r="K922" s="8" t="s">
        <v>1991</v>
      </c>
      <c r="L922" s="8" t="s">
        <v>1999</v>
      </c>
      <c r="M922" s="8" t="s">
        <v>60</v>
      </c>
      <c r="N922" s="8" t="s">
        <v>61</v>
      </c>
      <c r="O922" s="23">
        <v>628155</v>
      </c>
      <c r="P922" s="23">
        <v>110850.89</v>
      </c>
      <c r="Q922" s="23">
        <v>184751.47</v>
      </c>
      <c r="R922" s="23">
        <v>0</v>
      </c>
      <c r="S922" s="23">
        <v>175513.9</v>
      </c>
      <c r="T922" s="23">
        <f t="shared" si="29"/>
        <v>1099271.26</v>
      </c>
      <c r="U922" s="39" t="s">
        <v>1624</v>
      </c>
      <c r="V922" s="18">
        <v>0</v>
      </c>
      <c r="W922" s="23">
        <v>626795.01</v>
      </c>
      <c r="X922" s="23">
        <v>110610.88</v>
      </c>
    </row>
    <row r="923" spans="1:24" x14ac:dyDescent="0.25">
      <c r="A923" s="8">
        <v>36</v>
      </c>
      <c r="B923" s="8" t="s">
        <v>55</v>
      </c>
      <c r="C923" s="72">
        <v>109458</v>
      </c>
      <c r="D923" s="70" t="s">
        <v>2084</v>
      </c>
      <c r="E923" s="70" t="s">
        <v>2085</v>
      </c>
      <c r="F923" s="71" t="s">
        <v>2086</v>
      </c>
      <c r="G923" s="9">
        <v>43368</v>
      </c>
      <c r="H923" s="9">
        <v>44043</v>
      </c>
      <c r="I923" s="10">
        <v>0.64221789597084744</v>
      </c>
      <c r="J923" s="8" t="s">
        <v>1623</v>
      </c>
      <c r="K923" s="8" t="s">
        <v>1991</v>
      </c>
      <c r="L923" s="8" t="s">
        <v>1999</v>
      </c>
      <c r="M923" s="8" t="s">
        <v>60</v>
      </c>
      <c r="N923" s="8" t="s">
        <v>61</v>
      </c>
      <c r="O923" s="23">
        <v>518800.56</v>
      </c>
      <c r="P923" s="23">
        <v>91553.04</v>
      </c>
      <c r="Q923" s="23">
        <v>152588.4</v>
      </c>
      <c r="R923" s="23">
        <v>0</v>
      </c>
      <c r="S923" s="23">
        <v>187441.98</v>
      </c>
      <c r="T923" s="23">
        <f t="shared" si="29"/>
        <v>950383.98</v>
      </c>
      <c r="U923" s="39" t="s">
        <v>1624</v>
      </c>
      <c r="V923" s="18">
        <v>0</v>
      </c>
      <c r="W923" s="23">
        <v>507536</v>
      </c>
      <c r="X923" s="23">
        <v>89565.17</v>
      </c>
    </row>
    <row r="924" spans="1:24" x14ac:dyDescent="0.25">
      <c r="A924" s="8">
        <v>37</v>
      </c>
      <c r="B924" s="8" t="s">
        <v>55</v>
      </c>
      <c r="C924" s="72">
        <v>111576</v>
      </c>
      <c r="D924" s="70" t="s">
        <v>2087</v>
      </c>
      <c r="E924" s="70" t="s">
        <v>2088</v>
      </c>
      <c r="F924" s="71" t="s">
        <v>2089</v>
      </c>
      <c r="G924" s="9">
        <v>42797</v>
      </c>
      <c r="H924" s="9">
        <v>44134</v>
      </c>
      <c r="I924" s="10">
        <v>0.77378774801851258</v>
      </c>
      <c r="J924" s="8" t="s">
        <v>1623</v>
      </c>
      <c r="K924" s="8" t="s">
        <v>1991</v>
      </c>
      <c r="L924" s="8" t="s">
        <v>1999</v>
      </c>
      <c r="M924" s="8" t="s">
        <v>60</v>
      </c>
      <c r="N924" s="8" t="s">
        <v>61</v>
      </c>
      <c r="O924" s="23">
        <v>760256.81</v>
      </c>
      <c r="P924" s="23">
        <v>134162.97</v>
      </c>
      <c r="Q924" s="23">
        <v>249924.83</v>
      </c>
      <c r="R924" s="23">
        <v>0</v>
      </c>
      <c r="S924" s="23">
        <v>11553.48</v>
      </c>
      <c r="T924" s="23">
        <f t="shared" si="29"/>
        <v>1155898.0900000001</v>
      </c>
      <c r="U924" s="39" t="s">
        <v>1639</v>
      </c>
      <c r="V924" s="18">
        <v>0</v>
      </c>
      <c r="W924" s="23">
        <v>398157.76</v>
      </c>
      <c r="X924" s="23">
        <v>70263.17</v>
      </c>
    </row>
    <row r="925" spans="1:24" x14ac:dyDescent="0.25">
      <c r="A925" s="8">
        <v>38</v>
      </c>
      <c r="B925" s="8" t="s">
        <v>55</v>
      </c>
      <c r="C925" s="72">
        <v>112892</v>
      </c>
      <c r="D925" s="70" t="s">
        <v>2090</v>
      </c>
      <c r="E925" s="70" t="s">
        <v>13178</v>
      </c>
      <c r="F925" s="71" t="s">
        <v>2091</v>
      </c>
      <c r="G925" s="9">
        <v>42834</v>
      </c>
      <c r="H925" s="9">
        <v>44286</v>
      </c>
      <c r="I925" s="10">
        <v>0.64237452463349964</v>
      </c>
      <c r="J925" s="8" t="s">
        <v>1623</v>
      </c>
      <c r="K925" s="8" t="s">
        <v>1991</v>
      </c>
      <c r="L925" s="8" t="s">
        <v>1999</v>
      </c>
      <c r="M925" s="8" t="s">
        <v>60</v>
      </c>
      <c r="N925" s="8" t="s">
        <v>61</v>
      </c>
      <c r="O925" s="23">
        <v>759820.44</v>
      </c>
      <c r="P925" s="23">
        <v>134085.96</v>
      </c>
      <c r="Q925" s="23">
        <v>223476.6</v>
      </c>
      <c r="R925" s="23">
        <v>0</v>
      </c>
      <c r="S925" s="23">
        <v>274182.77</v>
      </c>
      <c r="T925" s="23">
        <f t="shared" si="29"/>
        <v>1391565.77</v>
      </c>
      <c r="U925" s="39" t="s">
        <v>1639</v>
      </c>
      <c r="V925" s="18">
        <v>0</v>
      </c>
      <c r="W925" s="23">
        <v>0</v>
      </c>
      <c r="X925" s="23">
        <v>0</v>
      </c>
    </row>
    <row r="926" spans="1:24" s="11" customFormat="1" x14ac:dyDescent="0.25">
      <c r="A926" s="8">
        <v>39</v>
      </c>
      <c r="B926" s="8" t="s">
        <v>55</v>
      </c>
      <c r="C926" s="72">
        <v>113490</v>
      </c>
      <c r="D926" s="71" t="s">
        <v>2092</v>
      </c>
      <c r="E926" s="71" t="s">
        <v>13179</v>
      </c>
      <c r="F926" s="71" t="s">
        <v>2093</v>
      </c>
      <c r="G926" s="9">
        <v>42800</v>
      </c>
      <c r="H926" s="9">
        <v>43830</v>
      </c>
      <c r="I926" s="10">
        <v>0.69012869063571924</v>
      </c>
      <c r="J926" s="8" t="s">
        <v>1623</v>
      </c>
      <c r="K926" s="8" t="s">
        <v>1991</v>
      </c>
      <c r="L926" s="8" t="s">
        <v>1999</v>
      </c>
      <c r="M926" s="8" t="s">
        <v>60</v>
      </c>
      <c r="N926" s="8" t="s">
        <v>61</v>
      </c>
      <c r="O926" s="22">
        <v>643556.41</v>
      </c>
      <c r="P926" s="22">
        <v>113568.78</v>
      </c>
      <c r="Q926" s="22">
        <v>133615</v>
      </c>
      <c r="R926" s="23">
        <v>0</v>
      </c>
      <c r="S926" s="22">
        <v>206338.08</v>
      </c>
      <c r="T926" s="22">
        <f t="shared" si="29"/>
        <v>1097078.27</v>
      </c>
      <c r="U926" s="8" t="s">
        <v>1624</v>
      </c>
      <c r="V926" s="78">
        <v>1</v>
      </c>
      <c r="W926" s="20">
        <v>626745.48</v>
      </c>
      <c r="X926" s="20">
        <v>110602.14</v>
      </c>
    </row>
    <row r="927" spans="1:24" s="11" customFormat="1" x14ac:dyDescent="0.25">
      <c r="A927" s="8">
        <v>40</v>
      </c>
      <c r="B927" s="8" t="s">
        <v>55</v>
      </c>
      <c r="C927" s="72">
        <v>113503</v>
      </c>
      <c r="D927" s="71" t="s">
        <v>2094</v>
      </c>
      <c r="E927" s="71" t="s">
        <v>13180</v>
      </c>
      <c r="F927" s="71" t="s">
        <v>2095</v>
      </c>
      <c r="G927" s="9">
        <v>42824</v>
      </c>
      <c r="H927" s="9">
        <v>44255</v>
      </c>
      <c r="I927" s="10">
        <v>0.64563276280152548</v>
      </c>
      <c r="J927" s="8" t="s">
        <v>1623</v>
      </c>
      <c r="K927" s="8" t="s">
        <v>1991</v>
      </c>
      <c r="L927" s="8" t="s">
        <v>1999</v>
      </c>
      <c r="M927" s="8" t="s">
        <v>60</v>
      </c>
      <c r="N927" s="8" t="s">
        <v>61</v>
      </c>
      <c r="O927" s="22">
        <v>750318.06</v>
      </c>
      <c r="P927" s="22">
        <v>132409.06</v>
      </c>
      <c r="Q927" s="22">
        <v>220681.78</v>
      </c>
      <c r="R927" s="23">
        <v>0</v>
      </c>
      <c r="S927" s="22">
        <v>263818.99</v>
      </c>
      <c r="T927" s="22">
        <f t="shared" si="29"/>
        <v>1367227.8900000001</v>
      </c>
      <c r="U927" s="8" t="s">
        <v>1639</v>
      </c>
      <c r="V927" s="78">
        <v>0</v>
      </c>
      <c r="W927" s="20">
        <v>494373.01</v>
      </c>
      <c r="X927" s="20">
        <v>87242.29</v>
      </c>
    </row>
    <row r="928" spans="1:24" x14ac:dyDescent="0.25">
      <c r="A928" s="8">
        <v>41</v>
      </c>
      <c r="B928" s="8" t="s">
        <v>55</v>
      </c>
      <c r="C928" s="72">
        <v>109002</v>
      </c>
      <c r="D928" s="70" t="s">
        <v>2096</v>
      </c>
      <c r="E928" s="70" t="s">
        <v>13181</v>
      </c>
      <c r="F928" s="71" t="s">
        <v>2097</v>
      </c>
      <c r="G928" s="9">
        <v>42736</v>
      </c>
      <c r="H928" s="9">
        <v>44469</v>
      </c>
      <c r="I928" s="10">
        <v>0.58905180892805731</v>
      </c>
      <c r="J928" s="8" t="s">
        <v>1623</v>
      </c>
      <c r="K928" s="8" t="s">
        <v>1991</v>
      </c>
      <c r="L928" s="8" t="s">
        <v>1999</v>
      </c>
      <c r="M928" s="8" t="s">
        <v>60</v>
      </c>
      <c r="N928" s="8" t="s">
        <v>61</v>
      </c>
      <c r="O928" s="23">
        <v>730292.68</v>
      </c>
      <c r="P928" s="23">
        <v>128875.18</v>
      </c>
      <c r="Q928" s="23">
        <v>214791.97</v>
      </c>
      <c r="R928" s="23">
        <v>0</v>
      </c>
      <c r="S928" s="23">
        <v>384600.94</v>
      </c>
      <c r="T928" s="23">
        <f t="shared" si="29"/>
        <v>1458560.77</v>
      </c>
      <c r="U928" s="39" t="s">
        <v>1639</v>
      </c>
      <c r="V928" s="18">
        <v>0</v>
      </c>
      <c r="W928" s="23">
        <v>306439.8</v>
      </c>
      <c r="X928" s="23">
        <v>54077.61</v>
      </c>
    </row>
    <row r="929" spans="1:24" x14ac:dyDescent="0.25">
      <c r="A929" s="8">
        <v>42</v>
      </c>
      <c r="B929" s="8" t="s">
        <v>237</v>
      </c>
      <c r="C929" s="72">
        <v>112544</v>
      </c>
      <c r="D929" s="70" t="s">
        <v>2098</v>
      </c>
      <c r="E929" s="70" t="s">
        <v>2099</v>
      </c>
      <c r="F929" s="71" t="s">
        <v>2100</v>
      </c>
      <c r="G929" s="9">
        <v>42795</v>
      </c>
      <c r="H929" s="9">
        <v>43830</v>
      </c>
      <c r="I929" s="10">
        <v>0.5352066384386982</v>
      </c>
      <c r="J929" s="8" t="s">
        <v>1623</v>
      </c>
      <c r="K929" s="8" t="s">
        <v>1991</v>
      </c>
      <c r="L929" s="8" t="s">
        <v>2101</v>
      </c>
      <c r="M929" s="8" t="s">
        <v>60</v>
      </c>
      <c r="N929" s="8" t="s">
        <v>61</v>
      </c>
      <c r="O929" s="23">
        <v>2381505.41</v>
      </c>
      <c r="P929" s="23">
        <v>420265.66</v>
      </c>
      <c r="Q929" s="23">
        <v>1597332.57</v>
      </c>
      <c r="R929" s="23">
        <v>0</v>
      </c>
      <c r="S929" s="23">
        <v>835829.69</v>
      </c>
      <c r="T929" s="23">
        <f t="shared" si="29"/>
        <v>5234933.33</v>
      </c>
      <c r="U929" s="39" t="s">
        <v>1624</v>
      </c>
      <c r="V929" s="18">
        <v>0</v>
      </c>
      <c r="W929" s="23">
        <v>2371922.08</v>
      </c>
      <c r="X929" s="23">
        <v>418574.47</v>
      </c>
    </row>
    <row r="930" spans="1:24" x14ac:dyDescent="0.25">
      <c r="A930" s="8">
        <v>43</v>
      </c>
      <c r="B930" s="8" t="s">
        <v>237</v>
      </c>
      <c r="C930" s="72">
        <v>110865</v>
      </c>
      <c r="D930" s="70" t="s">
        <v>2102</v>
      </c>
      <c r="E930" s="70" t="s">
        <v>2103</v>
      </c>
      <c r="F930" s="71" t="s">
        <v>2104</v>
      </c>
      <c r="G930" s="9">
        <v>42839</v>
      </c>
      <c r="H930" s="9">
        <v>43465</v>
      </c>
      <c r="I930" s="10">
        <v>0.512936832913652</v>
      </c>
      <c r="J930" s="8" t="s">
        <v>1623</v>
      </c>
      <c r="K930" s="8" t="s">
        <v>1991</v>
      </c>
      <c r="L930" s="8" t="s">
        <v>1999</v>
      </c>
      <c r="M930" s="8" t="s">
        <v>60</v>
      </c>
      <c r="N930" s="8" t="s">
        <v>61</v>
      </c>
      <c r="O930" s="23">
        <v>2503774.42</v>
      </c>
      <c r="P930" s="23">
        <v>441842.54</v>
      </c>
      <c r="Q930" s="23">
        <v>1854901.79</v>
      </c>
      <c r="R930" s="23">
        <v>0</v>
      </c>
      <c r="S930" s="23">
        <v>942131.75</v>
      </c>
      <c r="T930" s="23">
        <f t="shared" si="29"/>
        <v>5742650.5</v>
      </c>
      <c r="U930" s="39" t="s">
        <v>1624</v>
      </c>
      <c r="V930" s="18">
        <v>0</v>
      </c>
      <c r="W930" s="23">
        <v>2472691.71</v>
      </c>
      <c r="X930" s="23">
        <v>436357.37</v>
      </c>
    </row>
    <row r="931" spans="1:24" x14ac:dyDescent="0.25">
      <c r="A931" s="8">
        <v>44</v>
      </c>
      <c r="B931" s="8" t="s">
        <v>237</v>
      </c>
      <c r="C931" s="72">
        <v>112768</v>
      </c>
      <c r="D931" s="70" t="s">
        <v>2105</v>
      </c>
      <c r="E931" s="70" t="s">
        <v>2106</v>
      </c>
      <c r="F931" s="71" t="s">
        <v>2100</v>
      </c>
      <c r="G931" s="9">
        <v>42795</v>
      </c>
      <c r="H931" s="9">
        <v>44135</v>
      </c>
      <c r="I931" s="10">
        <v>0.51879926187261527</v>
      </c>
      <c r="J931" s="8" t="s">
        <v>1623</v>
      </c>
      <c r="K931" s="8" t="s">
        <v>1991</v>
      </c>
      <c r="L931" s="8" t="s">
        <v>1999</v>
      </c>
      <c r="M931" s="8" t="s">
        <v>60</v>
      </c>
      <c r="N931" s="8" t="s">
        <v>61</v>
      </c>
      <c r="O931" s="23">
        <v>3243647.69</v>
      </c>
      <c r="P931" s="23">
        <v>572408.41</v>
      </c>
      <c r="Q931" s="23">
        <v>2365081.9</v>
      </c>
      <c r="R931" s="23">
        <v>0</v>
      </c>
      <c r="S931" s="23">
        <v>1174416.22</v>
      </c>
      <c r="T931" s="23">
        <f t="shared" si="29"/>
        <v>7355554.2199999997</v>
      </c>
      <c r="U931" s="39" t="s">
        <v>1639</v>
      </c>
      <c r="V931" s="18">
        <v>1</v>
      </c>
      <c r="W931" s="23">
        <v>3102095.25</v>
      </c>
      <c r="X931" s="23">
        <v>547428.59</v>
      </c>
    </row>
    <row r="932" spans="1:24" x14ac:dyDescent="0.25">
      <c r="A932" s="8">
        <v>45</v>
      </c>
      <c r="B932" s="8" t="s">
        <v>237</v>
      </c>
      <c r="C932" s="72">
        <v>111785</v>
      </c>
      <c r="D932" s="70" t="s">
        <v>2107</v>
      </c>
      <c r="E932" s="70" t="s">
        <v>2108</v>
      </c>
      <c r="F932" s="71" t="s">
        <v>2109</v>
      </c>
      <c r="G932" s="9">
        <v>42796</v>
      </c>
      <c r="H932" s="9">
        <v>43830</v>
      </c>
      <c r="I932" s="10">
        <v>0.60827925045577191</v>
      </c>
      <c r="J932" s="8" t="s">
        <v>1623</v>
      </c>
      <c r="K932" s="8" t="s">
        <v>1991</v>
      </c>
      <c r="L932" s="8" t="s">
        <v>1999</v>
      </c>
      <c r="M932" s="8" t="s">
        <v>60</v>
      </c>
      <c r="N932" s="8" t="s">
        <v>61</v>
      </c>
      <c r="O932" s="23">
        <v>1931088.68</v>
      </c>
      <c r="P932" s="23">
        <v>340780.36</v>
      </c>
      <c r="Q932" s="23">
        <v>866711.87</v>
      </c>
      <c r="R932" s="23">
        <v>0</v>
      </c>
      <c r="S932" s="23">
        <v>596330.38</v>
      </c>
      <c r="T932" s="23">
        <f t="shared" si="29"/>
        <v>3734911.29</v>
      </c>
      <c r="U932" s="39" t="s">
        <v>1624</v>
      </c>
      <c r="V932" s="18">
        <v>0</v>
      </c>
      <c r="W932" s="23">
        <v>1908059.78</v>
      </c>
      <c r="X932" s="23">
        <v>336716.43</v>
      </c>
    </row>
    <row r="933" spans="1:24" x14ac:dyDescent="0.25">
      <c r="A933" s="8">
        <v>46</v>
      </c>
      <c r="B933" s="8" t="s">
        <v>237</v>
      </c>
      <c r="C933" s="72">
        <v>112391</v>
      </c>
      <c r="D933" s="70" t="s">
        <v>2110</v>
      </c>
      <c r="E933" s="70" t="s">
        <v>2111</v>
      </c>
      <c r="F933" s="71" t="s">
        <v>2112</v>
      </c>
      <c r="G933" s="9">
        <v>42731</v>
      </c>
      <c r="H933" s="9">
        <v>43951</v>
      </c>
      <c r="I933" s="10">
        <v>0.58763084093585638</v>
      </c>
      <c r="J933" s="8" t="s">
        <v>1623</v>
      </c>
      <c r="K933" s="8" t="s">
        <v>1991</v>
      </c>
      <c r="L933" s="8" t="s">
        <v>1999</v>
      </c>
      <c r="M933" s="8" t="s">
        <v>60</v>
      </c>
      <c r="N933" s="8" t="s">
        <v>61</v>
      </c>
      <c r="O933" s="23">
        <v>3821704.55</v>
      </c>
      <c r="P933" s="23">
        <v>674418.45</v>
      </c>
      <c r="Q933" s="23">
        <v>1926910</v>
      </c>
      <c r="R933" s="23">
        <v>0</v>
      </c>
      <c r="S933" s="23">
        <v>1228238.32</v>
      </c>
      <c r="T933" s="23">
        <f t="shared" si="29"/>
        <v>7651271.3200000003</v>
      </c>
      <c r="U933" s="39" t="s">
        <v>1624</v>
      </c>
      <c r="V933" s="18">
        <v>1</v>
      </c>
      <c r="W933" s="23">
        <v>3586667.75</v>
      </c>
      <c r="X933" s="23">
        <v>632941.37</v>
      </c>
    </row>
    <row r="934" spans="1:24" x14ac:dyDescent="0.25">
      <c r="A934" s="8">
        <v>47</v>
      </c>
      <c r="B934" s="8" t="s">
        <v>237</v>
      </c>
      <c r="C934" s="72">
        <v>110055</v>
      </c>
      <c r="D934" s="70" t="s">
        <v>2113</v>
      </c>
      <c r="E934" s="70" t="s">
        <v>2114</v>
      </c>
      <c r="F934" s="71" t="s">
        <v>13182</v>
      </c>
      <c r="G934" s="9">
        <v>42737</v>
      </c>
      <c r="H934" s="9">
        <v>44196</v>
      </c>
      <c r="I934" s="10">
        <v>0.61081173417067947</v>
      </c>
      <c r="J934" s="8" t="s">
        <v>1623</v>
      </c>
      <c r="K934" s="8" t="s">
        <v>1991</v>
      </c>
      <c r="L934" s="8" t="s">
        <v>2115</v>
      </c>
      <c r="M934" s="8" t="s">
        <v>60</v>
      </c>
      <c r="N934" s="8" t="s">
        <v>61</v>
      </c>
      <c r="O934" s="23">
        <v>2254665.46</v>
      </c>
      <c r="P934" s="23">
        <v>397882.14</v>
      </c>
      <c r="Q934" s="23">
        <v>996746.4</v>
      </c>
      <c r="R934" s="23">
        <v>0</v>
      </c>
      <c r="S934" s="23">
        <v>693365.86</v>
      </c>
      <c r="T934" s="23">
        <f t="shared" si="29"/>
        <v>4342659.8600000003</v>
      </c>
      <c r="U934" s="39" t="s">
        <v>1639</v>
      </c>
      <c r="V934" s="18">
        <v>0</v>
      </c>
      <c r="W934" s="23">
        <v>1621241.84</v>
      </c>
      <c r="X934" s="23">
        <v>286101.51</v>
      </c>
    </row>
    <row r="935" spans="1:24" x14ac:dyDescent="0.25">
      <c r="A935" s="8">
        <v>48</v>
      </c>
      <c r="B935" s="8" t="s">
        <v>237</v>
      </c>
      <c r="C935" s="72">
        <v>114865</v>
      </c>
      <c r="D935" s="70" t="s">
        <v>2116</v>
      </c>
      <c r="E935" s="70" t="s">
        <v>2117</v>
      </c>
      <c r="F935" s="71" t="s">
        <v>2112</v>
      </c>
      <c r="G935" s="9">
        <v>42856</v>
      </c>
      <c r="H935" s="9">
        <v>44165</v>
      </c>
      <c r="I935" s="10">
        <v>0.61063618298457301</v>
      </c>
      <c r="J935" s="8" t="s">
        <v>1623</v>
      </c>
      <c r="K935" s="8" t="s">
        <v>1991</v>
      </c>
      <c r="L935" s="8" t="s">
        <v>1999</v>
      </c>
      <c r="M935" s="8" t="s">
        <v>60</v>
      </c>
      <c r="N935" s="8" t="s">
        <v>61</v>
      </c>
      <c r="O935" s="23">
        <v>1157892.27</v>
      </c>
      <c r="P935" s="23">
        <v>204333.93</v>
      </c>
      <c r="Q935" s="23">
        <v>512421.8</v>
      </c>
      <c r="R935" s="23">
        <v>0</v>
      </c>
      <c r="S935" s="23">
        <v>356183.12</v>
      </c>
      <c r="T935" s="23">
        <f t="shared" si="29"/>
        <v>2230831.12</v>
      </c>
      <c r="U935" s="39" t="s">
        <v>1639</v>
      </c>
      <c r="V935" s="18">
        <v>1</v>
      </c>
      <c r="W935" s="23">
        <v>1062355.42</v>
      </c>
      <c r="X935" s="23">
        <v>187474.48</v>
      </c>
    </row>
    <row r="936" spans="1:24" x14ac:dyDescent="0.25">
      <c r="A936" s="8">
        <v>49</v>
      </c>
      <c r="B936" s="8" t="s">
        <v>237</v>
      </c>
      <c r="C936" s="72">
        <v>114304</v>
      </c>
      <c r="D936" s="70" t="s">
        <v>2118</v>
      </c>
      <c r="E936" s="70" t="s">
        <v>2119</v>
      </c>
      <c r="F936" s="71" t="s">
        <v>13183</v>
      </c>
      <c r="G936" s="9">
        <v>42679</v>
      </c>
      <c r="H936" s="9">
        <v>44255</v>
      </c>
      <c r="I936" s="10">
        <v>0.74238485916199981</v>
      </c>
      <c r="J936" s="8" t="s">
        <v>1623</v>
      </c>
      <c r="K936" s="8" t="s">
        <v>1991</v>
      </c>
      <c r="L936" s="8" t="s">
        <v>2120</v>
      </c>
      <c r="M936" s="8" t="s">
        <v>60</v>
      </c>
      <c r="N936" s="8" t="s">
        <v>61</v>
      </c>
      <c r="O936" s="23">
        <v>1208652.32</v>
      </c>
      <c r="P936" s="23">
        <v>213291.58</v>
      </c>
      <c r="Q936" s="23">
        <v>76998.100000000006</v>
      </c>
      <c r="R936" s="23">
        <v>0</v>
      </c>
      <c r="S936" s="23">
        <v>416430.98</v>
      </c>
      <c r="T936" s="23">
        <f t="shared" si="29"/>
        <v>1915372.9800000002</v>
      </c>
      <c r="U936" s="39" t="s">
        <v>1639</v>
      </c>
      <c r="V936" s="18">
        <v>0</v>
      </c>
      <c r="W936" s="23">
        <v>921101.88</v>
      </c>
      <c r="X936" s="23">
        <v>162547.38</v>
      </c>
    </row>
    <row r="937" spans="1:24" x14ac:dyDescent="0.25">
      <c r="A937" s="8">
        <v>50</v>
      </c>
      <c r="B937" s="8" t="s">
        <v>237</v>
      </c>
      <c r="C937" s="72">
        <v>114856</v>
      </c>
      <c r="D937" s="70" t="s">
        <v>2121</v>
      </c>
      <c r="E937" s="70" t="s">
        <v>2122</v>
      </c>
      <c r="F937" s="71" t="s">
        <v>2100</v>
      </c>
      <c r="G937" s="9">
        <v>42809</v>
      </c>
      <c r="H937" s="9">
        <v>43738</v>
      </c>
      <c r="I937" s="10">
        <v>0.51983920611140511</v>
      </c>
      <c r="J937" s="8" t="s">
        <v>1623</v>
      </c>
      <c r="K937" s="8" t="s">
        <v>1991</v>
      </c>
      <c r="L937" s="8" t="s">
        <v>1999</v>
      </c>
      <c r="M937" s="8" t="s">
        <v>60</v>
      </c>
      <c r="N937" s="8" t="s">
        <v>61</v>
      </c>
      <c r="O937" s="23">
        <v>1921382.7</v>
      </c>
      <c r="P937" s="23">
        <v>339067.53</v>
      </c>
      <c r="Q937" s="23">
        <v>1393637.39</v>
      </c>
      <c r="R937" s="23">
        <v>0</v>
      </c>
      <c r="S937" s="23">
        <v>694276.65</v>
      </c>
      <c r="T937" s="23">
        <f t="shared" si="29"/>
        <v>4348364.2700000005</v>
      </c>
      <c r="U937" s="39" t="s">
        <v>1624</v>
      </c>
      <c r="V937" s="18">
        <v>0</v>
      </c>
      <c r="W937" s="23">
        <v>1889480.1</v>
      </c>
      <c r="X937" s="23">
        <v>333437.61</v>
      </c>
    </row>
    <row r="938" spans="1:24" x14ac:dyDescent="0.25">
      <c r="A938" s="8">
        <v>51</v>
      </c>
      <c r="B938" s="8" t="s">
        <v>237</v>
      </c>
      <c r="C938" s="72">
        <v>114516</v>
      </c>
      <c r="D938" s="70" t="s">
        <v>2123</v>
      </c>
      <c r="E938" s="70" t="s">
        <v>2124</v>
      </c>
      <c r="F938" s="71" t="s">
        <v>2125</v>
      </c>
      <c r="G938" s="9">
        <v>42804</v>
      </c>
      <c r="H938" s="9">
        <v>44347</v>
      </c>
      <c r="I938" s="10">
        <v>0.54036917859992706</v>
      </c>
      <c r="J938" s="8" t="s">
        <v>1623</v>
      </c>
      <c r="K938" s="8" t="s">
        <v>1991</v>
      </c>
      <c r="L938" s="8" t="s">
        <v>1999</v>
      </c>
      <c r="M938" s="8" t="s">
        <v>60</v>
      </c>
      <c r="N938" s="8" t="s">
        <v>61</v>
      </c>
      <c r="O938" s="23">
        <v>799045.07</v>
      </c>
      <c r="P938" s="23">
        <v>141007.95000000001</v>
      </c>
      <c r="Q938" s="23">
        <v>509106.64</v>
      </c>
      <c r="R938" s="23">
        <v>0</v>
      </c>
      <c r="S938" s="23">
        <v>290489.93</v>
      </c>
      <c r="T938" s="23">
        <f t="shared" si="29"/>
        <v>1739649.59</v>
      </c>
      <c r="U938" s="39" t="s">
        <v>1639</v>
      </c>
      <c r="V938" s="18">
        <v>1</v>
      </c>
      <c r="W938" s="23">
        <v>750063.86</v>
      </c>
      <c r="X938" s="23">
        <v>132364.23000000001</v>
      </c>
    </row>
    <row r="939" spans="1:24" x14ac:dyDescent="0.25">
      <c r="A939" s="8">
        <v>52</v>
      </c>
      <c r="B939" s="8" t="s">
        <v>237</v>
      </c>
      <c r="C939" s="72">
        <v>114141</v>
      </c>
      <c r="D939" s="70" t="s">
        <v>2126</v>
      </c>
      <c r="E939" s="70" t="s">
        <v>2127</v>
      </c>
      <c r="F939" s="71" t="s">
        <v>2044</v>
      </c>
      <c r="G939" s="9">
        <v>42811</v>
      </c>
      <c r="H939" s="9">
        <v>43890</v>
      </c>
      <c r="I939" s="10">
        <v>0.60293338293354104</v>
      </c>
      <c r="J939" s="8" t="s">
        <v>1623</v>
      </c>
      <c r="K939" s="8" t="s">
        <v>1991</v>
      </c>
      <c r="L939" s="8" t="s">
        <v>2006</v>
      </c>
      <c r="M939" s="8" t="s">
        <v>60</v>
      </c>
      <c r="N939" s="8" t="s">
        <v>61</v>
      </c>
      <c r="O939" s="23">
        <v>2405126.85</v>
      </c>
      <c r="P939" s="23">
        <v>424434.15</v>
      </c>
      <c r="Q939" s="23">
        <v>1114129</v>
      </c>
      <c r="R939" s="23">
        <v>0</v>
      </c>
      <c r="S939" s="23">
        <v>749301.1</v>
      </c>
      <c r="T939" s="23">
        <f t="shared" si="29"/>
        <v>4692991.0999999996</v>
      </c>
      <c r="U939" s="39" t="s">
        <v>1624</v>
      </c>
      <c r="V939" s="18">
        <v>0</v>
      </c>
      <c r="W939" s="23">
        <v>2396152.2000000002</v>
      </c>
      <c r="X939" s="23">
        <v>422850.36</v>
      </c>
    </row>
    <row r="940" spans="1:24" x14ac:dyDescent="0.25">
      <c r="A940" s="8">
        <v>53</v>
      </c>
      <c r="B940" s="8" t="s">
        <v>237</v>
      </c>
      <c r="C940" s="72">
        <v>114334</v>
      </c>
      <c r="D940" s="70" t="s">
        <v>2128</v>
      </c>
      <c r="E940" s="70" t="s">
        <v>2129</v>
      </c>
      <c r="F940" s="71" t="s">
        <v>2130</v>
      </c>
      <c r="G940" s="9">
        <v>43242</v>
      </c>
      <c r="H940" s="9">
        <v>43585</v>
      </c>
      <c r="I940" s="10">
        <v>0.58929322555038743</v>
      </c>
      <c r="J940" s="8" t="s">
        <v>1623</v>
      </c>
      <c r="K940" s="8" t="s">
        <v>1991</v>
      </c>
      <c r="L940" s="8" t="s">
        <v>1999</v>
      </c>
      <c r="M940" s="8" t="s">
        <v>60</v>
      </c>
      <c r="N940" s="8" t="s">
        <v>61</v>
      </c>
      <c r="O940" s="23">
        <v>3825680</v>
      </c>
      <c r="P940" s="23">
        <v>675120</v>
      </c>
      <c r="Q940" s="23">
        <v>1854232.38</v>
      </c>
      <c r="R940" s="23">
        <v>0</v>
      </c>
      <c r="S940" s="23">
        <v>1282591.48</v>
      </c>
      <c r="T940" s="23">
        <f t="shared" si="29"/>
        <v>7637623.8599999994</v>
      </c>
      <c r="U940" s="39" t="s">
        <v>1624</v>
      </c>
      <c r="V940" s="18">
        <v>0</v>
      </c>
      <c r="W940" s="23">
        <v>3825588.5</v>
      </c>
      <c r="X940" s="23">
        <v>675103.86</v>
      </c>
    </row>
    <row r="941" spans="1:24" x14ac:dyDescent="0.25">
      <c r="A941" s="8">
        <v>54</v>
      </c>
      <c r="B941" s="8" t="s">
        <v>237</v>
      </c>
      <c r="C941" s="72">
        <v>111492</v>
      </c>
      <c r="D941" s="70" t="s">
        <v>2131</v>
      </c>
      <c r="E941" s="70" t="s">
        <v>2132</v>
      </c>
      <c r="F941" s="71" t="s">
        <v>2133</v>
      </c>
      <c r="G941" s="9">
        <v>42732</v>
      </c>
      <c r="H941" s="9">
        <v>44135</v>
      </c>
      <c r="I941" s="10">
        <v>0.58681302789291501</v>
      </c>
      <c r="J941" s="8" t="s">
        <v>1623</v>
      </c>
      <c r="K941" s="8" t="s">
        <v>1991</v>
      </c>
      <c r="L941" s="8" t="s">
        <v>2006</v>
      </c>
      <c r="M941" s="8" t="s">
        <v>60</v>
      </c>
      <c r="N941" s="8" t="s">
        <v>61</v>
      </c>
      <c r="O941" s="23">
        <v>3839538.1</v>
      </c>
      <c r="P941" s="23">
        <v>677565.55</v>
      </c>
      <c r="Q941" s="23">
        <v>1956840.98</v>
      </c>
      <c r="R941" s="23">
        <v>0</v>
      </c>
      <c r="S941" s="23">
        <v>1223743.45</v>
      </c>
      <c r="T941" s="23">
        <f t="shared" si="29"/>
        <v>7697688.080000001</v>
      </c>
      <c r="U941" s="39" t="s">
        <v>1639</v>
      </c>
      <c r="V941" s="18">
        <v>1</v>
      </c>
      <c r="W941" s="23">
        <v>2425922.64</v>
      </c>
      <c r="X941" s="23">
        <v>428103.99</v>
      </c>
    </row>
    <row r="942" spans="1:24" x14ac:dyDescent="0.25">
      <c r="A942" s="8">
        <v>55</v>
      </c>
      <c r="B942" s="8" t="s">
        <v>237</v>
      </c>
      <c r="C942" s="72">
        <v>112547</v>
      </c>
      <c r="D942" s="70" t="s">
        <v>2134</v>
      </c>
      <c r="E942" s="70" t="s">
        <v>2135</v>
      </c>
      <c r="F942" s="71" t="s">
        <v>2136</v>
      </c>
      <c r="G942" s="9">
        <v>42795</v>
      </c>
      <c r="H942" s="9">
        <v>44316</v>
      </c>
      <c r="I942" s="10">
        <v>0.73312759291334606</v>
      </c>
      <c r="J942" s="8" t="s">
        <v>1623</v>
      </c>
      <c r="K942" s="8" t="s">
        <v>1991</v>
      </c>
      <c r="L942" s="8" t="s">
        <v>1999</v>
      </c>
      <c r="M942" s="8" t="s">
        <v>60</v>
      </c>
      <c r="N942" s="8" t="s">
        <v>61</v>
      </c>
      <c r="O942" s="23">
        <v>3248179.3</v>
      </c>
      <c r="P942" s="23">
        <v>573208.11</v>
      </c>
      <c r="Q942" s="23">
        <v>1381861.38</v>
      </c>
      <c r="R942" s="23">
        <v>0</v>
      </c>
      <c r="S942" s="23">
        <v>9196.42</v>
      </c>
      <c r="T942" s="23">
        <f t="shared" si="29"/>
        <v>5212445.209999999</v>
      </c>
      <c r="U942" s="39" t="s">
        <v>1639</v>
      </c>
      <c r="V942" s="18">
        <v>0</v>
      </c>
      <c r="W942" s="23">
        <v>427045.33</v>
      </c>
      <c r="X942" s="23">
        <v>75360.92</v>
      </c>
    </row>
    <row r="943" spans="1:24" x14ac:dyDescent="0.25">
      <c r="A943" s="8">
        <v>56</v>
      </c>
      <c r="B943" s="8" t="s">
        <v>237</v>
      </c>
      <c r="C943" s="72">
        <v>113951</v>
      </c>
      <c r="D943" s="70" t="s">
        <v>2137</v>
      </c>
      <c r="E943" s="70" t="s">
        <v>2138</v>
      </c>
      <c r="F943" s="71" t="s">
        <v>2139</v>
      </c>
      <c r="G943" s="9">
        <v>42801</v>
      </c>
      <c r="H943" s="9">
        <v>43676</v>
      </c>
      <c r="I943" s="10">
        <v>0.71098037627074961</v>
      </c>
      <c r="J943" s="8" t="s">
        <v>1623</v>
      </c>
      <c r="K943" s="8" t="s">
        <v>1991</v>
      </c>
      <c r="L943" s="8" t="s">
        <v>1999</v>
      </c>
      <c r="M943" s="8" t="s">
        <v>60</v>
      </c>
      <c r="N943" s="8" t="s">
        <v>61</v>
      </c>
      <c r="O943" s="23">
        <v>1956383.04</v>
      </c>
      <c r="P943" s="23">
        <v>345244.07</v>
      </c>
      <c r="Q943" s="23">
        <v>921567.22</v>
      </c>
      <c r="R943" s="23">
        <v>0</v>
      </c>
      <c r="S943" s="23">
        <v>14063.95</v>
      </c>
      <c r="T943" s="23">
        <f t="shared" si="29"/>
        <v>3237258.2800000003</v>
      </c>
      <c r="U943" s="39" t="s">
        <v>1624</v>
      </c>
      <c r="V943" s="18">
        <v>0</v>
      </c>
      <c r="W943" s="23">
        <v>1901213.54</v>
      </c>
      <c r="X943" s="23">
        <v>335508.26</v>
      </c>
    </row>
    <row r="944" spans="1:24" x14ac:dyDescent="0.25">
      <c r="A944" s="8">
        <v>57</v>
      </c>
      <c r="B944" s="8" t="s">
        <v>237</v>
      </c>
      <c r="C944" s="72">
        <v>112525</v>
      </c>
      <c r="D944" s="70" t="s">
        <v>2140</v>
      </c>
      <c r="E944" s="70" t="s">
        <v>2141</v>
      </c>
      <c r="F944" s="71" t="s">
        <v>2142</v>
      </c>
      <c r="G944" s="9">
        <v>42809</v>
      </c>
      <c r="H944" s="9">
        <v>43921</v>
      </c>
      <c r="I944" s="10">
        <v>0.53306984149082293</v>
      </c>
      <c r="J944" s="8" t="s">
        <v>1623</v>
      </c>
      <c r="K944" s="8" t="s">
        <v>1991</v>
      </c>
      <c r="L944" s="8" t="s">
        <v>2143</v>
      </c>
      <c r="M944" s="8" t="s">
        <v>60</v>
      </c>
      <c r="N944" s="8" t="s">
        <v>61</v>
      </c>
      <c r="O944" s="23">
        <v>1962040.92</v>
      </c>
      <c r="P944" s="23">
        <v>346242.51</v>
      </c>
      <c r="Q944" s="23">
        <v>1330515.52</v>
      </c>
      <c r="R944" s="23">
        <v>0</v>
      </c>
      <c r="S944" s="23">
        <v>691371.79</v>
      </c>
      <c r="T944" s="23">
        <f t="shared" si="29"/>
        <v>4330170.74</v>
      </c>
      <c r="U944" s="39" t="s">
        <v>1624</v>
      </c>
      <c r="V944" s="18">
        <v>0</v>
      </c>
      <c r="W944" s="23">
        <v>1948900.53</v>
      </c>
      <c r="X944" s="23">
        <v>343923.63</v>
      </c>
    </row>
    <row r="945" spans="1:24" x14ac:dyDescent="0.25">
      <c r="A945" s="8">
        <v>58</v>
      </c>
      <c r="B945" s="8" t="s">
        <v>237</v>
      </c>
      <c r="C945" s="72">
        <v>110132</v>
      </c>
      <c r="D945" s="70" t="s">
        <v>2144</v>
      </c>
      <c r="E945" s="70" t="s">
        <v>2145</v>
      </c>
      <c r="F945" s="71" t="s">
        <v>13184</v>
      </c>
      <c r="G945" s="9">
        <v>42732</v>
      </c>
      <c r="H945" s="9">
        <v>44196</v>
      </c>
      <c r="I945" s="10">
        <v>0.5865859700407493</v>
      </c>
      <c r="J945" s="8" t="s">
        <v>1623</v>
      </c>
      <c r="K945" s="8" t="s">
        <v>1991</v>
      </c>
      <c r="L945" s="8" t="s">
        <v>2146</v>
      </c>
      <c r="M945" s="8" t="s">
        <v>60</v>
      </c>
      <c r="N945" s="8" t="s">
        <v>61</v>
      </c>
      <c r="O945" s="23">
        <v>3784923.35</v>
      </c>
      <c r="P945" s="23">
        <v>667927.65</v>
      </c>
      <c r="Q945" s="23">
        <v>1908365</v>
      </c>
      <c r="R945" s="23">
        <v>0</v>
      </c>
      <c r="S945" s="23">
        <v>1229915.1000000001</v>
      </c>
      <c r="T945" s="23">
        <f t="shared" si="29"/>
        <v>7591131.0999999996</v>
      </c>
      <c r="U945" s="39" t="s">
        <v>1639</v>
      </c>
      <c r="V945" s="18">
        <v>0</v>
      </c>
      <c r="W945" s="23">
        <v>2635788.1800000002</v>
      </c>
      <c r="X945" s="23">
        <v>465139.1</v>
      </c>
    </row>
    <row r="946" spans="1:24" x14ac:dyDescent="0.25">
      <c r="A946" s="8">
        <v>59</v>
      </c>
      <c r="B946" s="8" t="s">
        <v>237</v>
      </c>
      <c r="C946" s="72">
        <v>110612</v>
      </c>
      <c r="D946" s="70" t="s">
        <v>2147</v>
      </c>
      <c r="E946" s="70" t="s">
        <v>13185</v>
      </c>
      <c r="F946" s="71" t="s">
        <v>2148</v>
      </c>
      <c r="G946" s="9">
        <v>42501</v>
      </c>
      <c r="H946" s="9">
        <v>44347</v>
      </c>
      <c r="I946" s="10">
        <v>0.53337395443888702</v>
      </c>
      <c r="J946" s="8" t="s">
        <v>1623</v>
      </c>
      <c r="K946" s="8" t="s">
        <v>1991</v>
      </c>
      <c r="L946" s="8" t="s">
        <v>1999</v>
      </c>
      <c r="M946" s="8" t="s">
        <v>60</v>
      </c>
      <c r="N946" s="8" t="s">
        <v>61</v>
      </c>
      <c r="O946" s="23">
        <v>2157758</v>
      </c>
      <c r="P946" s="23">
        <v>380780.82</v>
      </c>
      <c r="Q946" s="23">
        <v>1405010.11</v>
      </c>
      <c r="R946" s="23">
        <v>0</v>
      </c>
      <c r="S946" s="23">
        <v>815848.86</v>
      </c>
      <c r="T946" s="23">
        <f t="shared" si="29"/>
        <v>4759397.79</v>
      </c>
      <c r="U946" s="39" t="s">
        <v>1639</v>
      </c>
      <c r="V946" s="18">
        <v>0</v>
      </c>
      <c r="W946" s="23">
        <v>544955.12</v>
      </c>
      <c r="X946" s="23">
        <v>96168.55</v>
      </c>
    </row>
    <row r="947" spans="1:24" x14ac:dyDescent="0.25">
      <c r="A947" s="8">
        <v>60</v>
      </c>
      <c r="B947" s="8" t="s">
        <v>237</v>
      </c>
      <c r="C947" s="72">
        <v>116309</v>
      </c>
      <c r="D947" s="70" t="s">
        <v>2149</v>
      </c>
      <c r="E947" s="70" t="s">
        <v>13186</v>
      </c>
      <c r="F947" s="71" t="s">
        <v>2150</v>
      </c>
      <c r="G947" s="9">
        <v>42926</v>
      </c>
      <c r="H947" s="9">
        <v>44255</v>
      </c>
      <c r="I947" s="10">
        <v>0.53463609803967216</v>
      </c>
      <c r="J947" s="8" t="s">
        <v>1623</v>
      </c>
      <c r="K947" s="8" t="s">
        <v>1991</v>
      </c>
      <c r="L947" s="8" t="s">
        <v>1999</v>
      </c>
      <c r="M947" s="8" t="s">
        <v>60</v>
      </c>
      <c r="N947" s="8" t="s">
        <v>61</v>
      </c>
      <c r="O947" s="23">
        <v>1118245.06</v>
      </c>
      <c r="P947" s="23">
        <v>197337.36</v>
      </c>
      <c r="Q947" s="23">
        <v>752238.01</v>
      </c>
      <c r="R947" s="23">
        <v>0</v>
      </c>
      <c r="S947" s="23">
        <v>392885.88</v>
      </c>
      <c r="T947" s="23">
        <f t="shared" si="29"/>
        <v>2460706.31</v>
      </c>
      <c r="U947" s="39" t="s">
        <v>1639</v>
      </c>
      <c r="V947" s="18">
        <v>1</v>
      </c>
      <c r="W947" s="23">
        <v>1094180.43</v>
      </c>
      <c r="X947" s="23">
        <v>193090.66</v>
      </c>
    </row>
    <row r="948" spans="1:24" x14ac:dyDescent="0.25">
      <c r="A948" s="8">
        <v>61</v>
      </c>
      <c r="B948" s="8" t="s">
        <v>237</v>
      </c>
      <c r="C948" s="72">
        <v>117085</v>
      </c>
      <c r="D948" s="70" t="s">
        <v>2151</v>
      </c>
      <c r="E948" s="70" t="s">
        <v>13187</v>
      </c>
      <c r="F948" s="71" t="s">
        <v>2152</v>
      </c>
      <c r="G948" s="9">
        <v>42916</v>
      </c>
      <c r="H948" s="9">
        <v>44439</v>
      </c>
      <c r="I948" s="10">
        <v>0.61709410292978695</v>
      </c>
      <c r="J948" s="8" t="s">
        <v>1623</v>
      </c>
      <c r="K948" s="8" t="s">
        <v>1991</v>
      </c>
      <c r="L948" s="8" t="s">
        <v>1999</v>
      </c>
      <c r="M948" s="8" t="s">
        <v>60</v>
      </c>
      <c r="N948" s="8" t="s">
        <v>61</v>
      </c>
      <c r="O948" s="23">
        <v>1106534.9099999999</v>
      </c>
      <c r="P948" s="23">
        <v>195270.87</v>
      </c>
      <c r="Q948" s="23">
        <v>470945.62</v>
      </c>
      <c r="R948" s="23">
        <v>0</v>
      </c>
      <c r="S948" s="23">
        <v>336822.77</v>
      </c>
      <c r="T948" s="23">
        <f t="shared" si="29"/>
        <v>2109574.17</v>
      </c>
      <c r="U948" s="39" t="s">
        <v>1639</v>
      </c>
      <c r="V948" s="18">
        <v>0</v>
      </c>
      <c r="W948" s="23">
        <v>995992.59</v>
      </c>
      <c r="X948" s="23">
        <v>175763.39</v>
      </c>
    </row>
    <row r="949" spans="1:24" x14ac:dyDescent="0.25">
      <c r="A949" s="8">
        <v>62</v>
      </c>
      <c r="B949" s="8" t="s">
        <v>237</v>
      </c>
      <c r="C949" s="72">
        <v>110101</v>
      </c>
      <c r="D949" s="70" t="s">
        <v>2153</v>
      </c>
      <c r="E949" s="70" t="s">
        <v>13188</v>
      </c>
      <c r="F949" s="71" t="s">
        <v>2154</v>
      </c>
      <c r="G949" s="9">
        <v>42705</v>
      </c>
      <c r="H949" s="9">
        <v>44073</v>
      </c>
      <c r="I949" s="10">
        <v>0.57129110870256206</v>
      </c>
      <c r="J949" s="8" t="s">
        <v>1623</v>
      </c>
      <c r="K949" s="8" t="s">
        <v>1991</v>
      </c>
      <c r="L949" s="8" t="s">
        <v>2146</v>
      </c>
      <c r="M949" s="8" t="s">
        <v>60</v>
      </c>
      <c r="N949" s="8" t="s">
        <v>61</v>
      </c>
      <c r="O949" s="23">
        <v>2019129.28</v>
      </c>
      <c r="P949" s="23">
        <v>356316.9</v>
      </c>
      <c r="Q949" s="23">
        <v>971324.18</v>
      </c>
      <c r="R949" s="23">
        <v>0</v>
      </c>
      <c r="S949" s="23">
        <v>811260.71</v>
      </c>
      <c r="T949" s="23">
        <f t="shared" si="29"/>
        <v>4158031.0700000003</v>
      </c>
      <c r="U949" s="39" t="s">
        <v>1624</v>
      </c>
      <c r="V949" s="18">
        <v>0</v>
      </c>
      <c r="W949" s="23">
        <v>1993871.51</v>
      </c>
      <c r="X949" s="23">
        <v>351859.67</v>
      </c>
    </row>
    <row r="950" spans="1:24" x14ac:dyDescent="0.25">
      <c r="A950" s="8">
        <v>63</v>
      </c>
      <c r="B950" s="8" t="s">
        <v>237</v>
      </c>
      <c r="C950" s="72">
        <v>116538</v>
      </c>
      <c r="D950" s="70" t="s">
        <v>2155</v>
      </c>
      <c r="E950" s="70" t="s">
        <v>13189</v>
      </c>
      <c r="F950" s="71" t="s">
        <v>2156</v>
      </c>
      <c r="G950" s="9">
        <v>43282</v>
      </c>
      <c r="H950" s="9">
        <v>44377</v>
      </c>
      <c r="I950" s="10">
        <v>0.55650312966584281</v>
      </c>
      <c r="J950" s="8" t="s">
        <v>1623</v>
      </c>
      <c r="K950" s="8" t="s">
        <v>1991</v>
      </c>
      <c r="L950" s="8" t="s">
        <v>2146</v>
      </c>
      <c r="M950" s="8" t="s">
        <v>60</v>
      </c>
      <c r="N950" s="8" t="s">
        <v>61</v>
      </c>
      <c r="O950" s="23">
        <v>2016340.76</v>
      </c>
      <c r="P950" s="23">
        <v>355824.84</v>
      </c>
      <c r="Q950" s="23">
        <v>1016642.4</v>
      </c>
      <c r="R950" s="23">
        <v>0</v>
      </c>
      <c r="S950" s="23">
        <v>873819.6</v>
      </c>
      <c r="T950" s="23">
        <f t="shared" si="29"/>
        <v>4262627.5999999996</v>
      </c>
      <c r="U950" s="39" t="s">
        <v>1639</v>
      </c>
      <c r="V950" s="18">
        <v>0</v>
      </c>
      <c r="W950" s="23">
        <v>543567.93999999994</v>
      </c>
      <c r="X950" s="23">
        <v>95923.76</v>
      </c>
    </row>
    <row r="951" spans="1:24" x14ac:dyDescent="0.25">
      <c r="A951" s="8">
        <v>64</v>
      </c>
      <c r="B951" s="8" t="s">
        <v>1892</v>
      </c>
      <c r="C951" s="72">
        <v>120953</v>
      </c>
      <c r="D951" s="70" t="s">
        <v>2157</v>
      </c>
      <c r="E951" s="70" t="s">
        <v>2158</v>
      </c>
      <c r="F951" s="71" t="s">
        <v>2159</v>
      </c>
      <c r="G951" s="9">
        <v>42979</v>
      </c>
      <c r="H951" s="9">
        <v>44165</v>
      </c>
      <c r="I951" s="10">
        <v>0.54409941055201816</v>
      </c>
      <c r="J951" s="8" t="s">
        <v>1623</v>
      </c>
      <c r="K951" s="8" t="s">
        <v>1991</v>
      </c>
      <c r="L951" s="8" t="s">
        <v>2146</v>
      </c>
      <c r="M951" s="8" t="s">
        <v>229</v>
      </c>
      <c r="N951" s="8" t="s">
        <v>313</v>
      </c>
      <c r="O951" s="23">
        <v>2911936.97</v>
      </c>
      <c r="P951" s="23">
        <v>513871.23</v>
      </c>
      <c r="Q951" s="23">
        <v>2283872.14</v>
      </c>
      <c r="R951" s="23">
        <v>0</v>
      </c>
      <c r="S951" s="23">
        <v>586610.62</v>
      </c>
      <c r="T951" s="23">
        <f t="shared" si="29"/>
        <v>6296290.96</v>
      </c>
      <c r="U951" s="39" t="s">
        <v>1639</v>
      </c>
      <c r="V951" s="18">
        <v>0</v>
      </c>
      <c r="W951" s="23">
        <v>65181.47</v>
      </c>
      <c r="X951" s="23">
        <v>11502.61</v>
      </c>
    </row>
    <row r="952" spans="1:24" x14ac:dyDescent="0.25">
      <c r="A952" s="8">
        <v>65</v>
      </c>
      <c r="B952" s="8" t="s">
        <v>1892</v>
      </c>
      <c r="C952" s="72">
        <v>120028</v>
      </c>
      <c r="D952" s="70" t="s">
        <v>2160</v>
      </c>
      <c r="E952" s="70" t="s">
        <v>2158</v>
      </c>
      <c r="F952" s="71" t="s">
        <v>2161</v>
      </c>
      <c r="G952" s="9">
        <v>42705</v>
      </c>
      <c r="H952" s="9">
        <v>44227</v>
      </c>
      <c r="I952" s="10">
        <v>0.57993238614469866</v>
      </c>
      <c r="J952" s="8" t="s">
        <v>1623</v>
      </c>
      <c r="K952" s="8" t="s">
        <v>1991</v>
      </c>
      <c r="L952" s="8" t="s">
        <v>2146</v>
      </c>
      <c r="M952" s="8" t="s">
        <v>229</v>
      </c>
      <c r="N952" s="8" t="s">
        <v>313</v>
      </c>
      <c r="O952" s="23">
        <v>2431359.25</v>
      </c>
      <c r="P952" s="23">
        <v>429063.4</v>
      </c>
      <c r="Q952" s="23">
        <v>1906948.43</v>
      </c>
      <c r="R952" s="23">
        <v>0</v>
      </c>
      <c r="S952" s="23">
        <v>164967.1</v>
      </c>
      <c r="T952" s="23">
        <f t="shared" si="29"/>
        <v>4932338.18</v>
      </c>
      <c r="U952" s="39" t="s">
        <v>1639</v>
      </c>
      <c r="V952" s="18">
        <v>0</v>
      </c>
      <c r="W952" s="23">
        <v>60465.57</v>
      </c>
      <c r="X952" s="23">
        <v>10670.4</v>
      </c>
    </row>
    <row r="953" spans="1:24" x14ac:dyDescent="0.25">
      <c r="A953" s="8">
        <v>66</v>
      </c>
      <c r="B953" s="8" t="s">
        <v>1900</v>
      </c>
      <c r="C953" s="72">
        <v>118572</v>
      </c>
      <c r="D953" s="70" t="s">
        <v>2162</v>
      </c>
      <c r="E953" s="70" t="s">
        <v>2163</v>
      </c>
      <c r="F953" s="71" t="s">
        <v>2162</v>
      </c>
      <c r="G953" s="9">
        <v>42941</v>
      </c>
      <c r="H953" s="9">
        <v>44286</v>
      </c>
      <c r="I953" s="10">
        <v>0.89923742825134245</v>
      </c>
      <c r="J953" s="8" t="s">
        <v>1623</v>
      </c>
      <c r="K953" s="8" t="s">
        <v>1991</v>
      </c>
      <c r="L953" s="8" t="s">
        <v>1999</v>
      </c>
      <c r="M953" s="8" t="s">
        <v>229</v>
      </c>
      <c r="N953" s="8" t="s">
        <v>313</v>
      </c>
      <c r="O953" s="23">
        <v>4129904.57</v>
      </c>
      <c r="P953" s="23">
        <v>631632.6</v>
      </c>
      <c r="Q953" s="23">
        <v>97175</v>
      </c>
      <c r="R953" s="23">
        <v>0</v>
      </c>
      <c r="S953" s="23">
        <v>436371.22</v>
      </c>
      <c r="T953" s="23">
        <f t="shared" si="29"/>
        <v>5295083.3899999997</v>
      </c>
      <c r="U953" s="39" t="s">
        <v>1639</v>
      </c>
      <c r="V953" s="18">
        <v>1</v>
      </c>
      <c r="W953" s="23">
        <v>3123014.44</v>
      </c>
      <c r="X953" s="23">
        <v>477636.94</v>
      </c>
    </row>
    <row r="954" spans="1:24" x14ac:dyDescent="0.25">
      <c r="A954" s="8">
        <v>67</v>
      </c>
      <c r="B954" s="8" t="s">
        <v>1900</v>
      </c>
      <c r="C954" s="72">
        <v>117600</v>
      </c>
      <c r="D954" s="70" t="s">
        <v>2164</v>
      </c>
      <c r="E954" s="70" t="s">
        <v>2165</v>
      </c>
      <c r="F954" s="71" t="s">
        <v>2166</v>
      </c>
      <c r="G954" s="9">
        <v>42826</v>
      </c>
      <c r="H954" s="9">
        <v>44043</v>
      </c>
      <c r="I954" s="10">
        <v>0.88974274454198032</v>
      </c>
      <c r="J954" s="8" t="s">
        <v>1623</v>
      </c>
      <c r="K954" s="8" t="s">
        <v>1991</v>
      </c>
      <c r="L954" s="8" t="s">
        <v>1999</v>
      </c>
      <c r="M954" s="8" t="s">
        <v>229</v>
      </c>
      <c r="N954" s="8" t="s">
        <v>313</v>
      </c>
      <c r="O954" s="20">
        <v>1092739.67</v>
      </c>
      <c r="P954" s="20">
        <v>167124.89000000001</v>
      </c>
      <c r="Q954" s="20">
        <v>25711.52</v>
      </c>
      <c r="R954" s="20">
        <v>0</v>
      </c>
      <c r="S954" s="20">
        <v>130411.37</v>
      </c>
      <c r="T954" s="20">
        <f t="shared" si="29"/>
        <v>1415987.4500000002</v>
      </c>
      <c r="U954" s="8" t="s">
        <v>1639</v>
      </c>
      <c r="V954" s="18">
        <v>0</v>
      </c>
      <c r="W954" s="23">
        <v>42987.24</v>
      </c>
      <c r="X954" s="23">
        <v>6574.52</v>
      </c>
    </row>
    <row r="955" spans="1:24" x14ac:dyDescent="0.25">
      <c r="A955" s="8">
        <v>68</v>
      </c>
      <c r="B955" s="8" t="s">
        <v>1900</v>
      </c>
      <c r="C955" s="72">
        <v>118010</v>
      </c>
      <c r="D955" s="70" t="s">
        <v>2167</v>
      </c>
      <c r="E955" s="70" t="s">
        <v>13190</v>
      </c>
      <c r="F955" s="71" t="s">
        <v>2168</v>
      </c>
      <c r="G955" s="9">
        <v>42887</v>
      </c>
      <c r="H955" s="9">
        <v>44834</v>
      </c>
      <c r="I955" s="10">
        <v>0.90791225975504974</v>
      </c>
      <c r="J955" s="8" t="s">
        <v>1623</v>
      </c>
      <c r="K955" s="8" t="s">
        <v>1991</v>
      </c>
      <c r="L955" s="8" t="s">
        <v>1999</v>
      </c>
      <c r="M955" s="8" t="s">
        <v>229</v>
      </c>
      <c r="N955" s="8" t="s">
        <v>313</v>
      </c>
      <c r="O955" s="23">
        <v>1498828.59</v>
      </c>
      <c r="P955" s="23">
        <v>229232.6</v>
      </c>
      <c r="Q955" s="23">
        <v>35266.559999999998</v>
      </c>
      <c r="R955" s="23">
        <v>0</v>
      </c>
      <c r="S955" s="23">
        <v>140007.26</v>
      </c>
      <c r="T955" s="23">
        <f t="shared" si="29"/>
        <v>1903335.0100000002</v>
      </c>
      <c r="U955" s="39" t="s">
        <v>1639</v>
      </c>
      <c r="V955" s="18">
        <v>0</v>
      </c>
      <c r="W955" s="23">
        <v>46680.39</v>
      </c>
      <c r="X955" s="23">
        <v>7139.37</v>
      </c>
    </row>
    <row r="956" spans="1:24" x14ac:dyDescent="0.25">
      <c r="A956" s="8">
        <v>69</v>
      </c>
      <c r="B956" s="8" t="s">
        <v>1900</v>
      </c>
      <c r="C956" s="72">
        <v>118570</v>
      </c>
      <c r="D956" s="70" t="s">
        <v>2169</v>
      </c>
      <c r="E956" s="70" t="s">
        <v>2170</v>
      </c>
      <c r="F956" s="71" t="s">
        <v>2171</v>
      </c>
      <c r="G956" s="9">
        <v>42887</v>
      </c>
      <c r="H956" s="9">
        <v>44196</v>
      </c>
      <c r="I956" s="10">
        <v>0.96154406258166081</v>
      </c>
      <c r="J956" s="8" t="s">
        <v>1623</v>
      </c>
      <c r="K956" s="8" t="s">
        <v>1991</v>
      </c>
      <c r="L956" s="8" t="s">
        <v>1999</v>
      </c>
      <c r="M956" s="8" t="s">
        <v>229</v>
      </c>
      <c r="N956" s="8" t="s">
        <v>313</v>
      </c>
      <c r="O956" s="23">
        <v>5281921.9000000004</v>
      </c>
      <c r="P956" s="23">
        <v>807823.4</v>
      </c>
      <c r="Q956" s="23">
        <v>124280.47</v>
      </c>
      <c r="R956" s="23">
        <v>0</v>
      </c>
      <c r="S956" s="23">
        <v>119272.45</v>
      </c>
      <c r="T956" s="23">
        <f t="shared" si="29"/>
        <v>6333298.2200000007</v>
      </c>
      <c r="U956" s="39" t="s">
        <v>1639</v>
      </c>
      <c r="V956" s="18">
        <v>1</v>
      </c>
      <c r="W956" s="23">
        <v>4665281.92</v>
      </c>
      <c r="X956" s="23">
        <v>713513.68</v>
      </c>
    </row>
    <row r="957" spans="1:24" s="11" customFormat="1" x14ac:dyDescent="0.25">
      <c r="A957" s="8">
        <v>70</v>
      </c>
      <c r="B957" s="8" t="s">
        <v>1900</v>
      </c>
      <c r="C957" s="72">
        <v>118521</v>
      </c>
      <c r="D957" s="71" t="s">
        <v>2172</v>
      </c>
      <c r="E957" s="71" t="s">
        <v>2173</v>
      </c>
      <c r="F957" s="71" t="s">
        <v>2174</v>
      </c>
      <c r="G957" s="9">
        <v>42948</v>
      </c>
      <c r="H957" s="9">
        <v>44255</v>
      </c>
      <c r="I957" s="10">
        <v>0.70510741676298427</v>
      </c>
      <c r="J957" s="8" t="s">
        <v>1623</v>
      </c>
      <c r="K957" s="8" t="s">
        <v>1991</v>
      </c>
      <c r="L957" s="8" t="s">
        <v>1999</v>
      </c>
      <c r="M957" s="8" t="s">
        <v>229</v>
      </c>
      <c r="N957" s="8" t="s">
        <v>313</v>
      </c>
      <c r="O957" s="22">
        <v>3539651.67</v>
      </c>
      <c r="P957" s="22">
        <v>541258.49</v>
      </c>
      <c r="Q957" s="22">
        <v>83285.919999999998</v>
      </c>
      <c r="R957" s="22">
        <v>0</v>
      </c>
      <c r="S957" s="22">
        <v>1623447.14</v>
      </c>
      <c r="T957" s="22">
        <f t="shared" si="29"/>
        <v>5787643.2199999997</v>
      </c>
      <c r="U957" s="8" t="s">
        <v>1639</v>
      </c>
      <c r="V957" s="78">
        <v>0</v>
      </c>
      <c r="W957" s="20">
        <v>90239.21</v>
      </c>
      <c r="X957" s="20">
        <v>13801.27</v>
      </c>
    </row>
    <row r="958" spans="1:24" x14ac:dyDescent="0.25">
      <c r="A958" s="8">
        <v>71</v>
      </c>
      <c r="B958" s="8" t="s">
        <v>1900</v>
      </c>
      <c r="C958" s="72">
        <v>114501</v>
      </c>
      <c r="D958" s="70" t="s">
        <v>2175</v>
      </c>
      <c r="E958" s="70" t="s">
        <v>2176</v>
      </c>
      <c r="F958" s="71" t="s">
        <v>2177</v>
      </c>
      <c r="G958" s="9">
        <v>42491</v>
      </c>
      <c r="H958" s="9">
        <v>44134</v>
      </c>
      <c r="I958" s="10">
        <v>0.88953364270861701</v>
      </c>
      <c r="J958" s="8" t="s">
        <v>1623</v>
      </c>
      <c r="K958" s="8" t="s">
        <v>1991</v>
      </c>
      <c r="L958" s="8" t="s">
        <v>1999</v>
      </c>
      <c r="M958" s="8" t="s">
        <v>229</v>
      </c>
      <c r="N958" s="8" t="s">
        <v>313</v>
      </c>
      <c r="O958" s="23">
        <v>1283118.6299999999</v>
      </c>
      <c r="P958" s="23">
        <v>196241.67</v>
      </c>
      <c r="Q958" s="23">
        <v>30191.03</v>
      </c>
      <c r="R958" s="23">
        <v>0</v>
      </c>
      <c r="S958" s="23">
        <v>153522.70000000001</v>
      </c>
      <c r="T958" s="23">
        <f t="shared" si="29"/>
        <v>1663074.0299999998</v>
      </c>
      <c r="U958" s="39" t="s">
        <v>1639</v>
      </c>
      <c r="V958" s="18">
        <v>0</v>
      </c>
      <c r="W958" s="23">
        <v>300096.32</v>
      </c>
      <c r="X958" s="23">
        <v>45897.06</v>
      </c>
    </row>
    <row r="959" spans="1:24" x14ac:dyDescent="0.25">
      <c r="A959" s="8">
        <v>72</v>
      </c>
      <c r="B959" s="8" t="s">
        <v>1900</v>
      </c>
      <c r="C959" s="72">
        <v>117879</v>
      </c>
      <c r="D959" s="70" t="s">
        <v>2178</v>
      </c>
      <c r="E959" s="70" t="s">
        <v>2176</v>
      </c>
      <c r="F959" s="71" t="s">
        <v>2179</v>
      </c>
      <c r="G959" s="9">
        <v>42491</v>
      </c>
      <c r="H959" s="9">
        <v>44165</v>
      </c>
      <c r="I959" s="10">
        <v>0.92396588912103583</v>
      </c>
      <c r="J959" s="8" t="s">
        <v>1623</v>
      </c>
      <c r="K959" s="8" t="s">
        <v>1991</v>
      </c>
      <c r="L959" s="8" t="s">
        <v>1999</v>
      </c>
      <c r="M959" s="8" t="s">
        <v>229</v>
      </c>
      <c r="N959" s="8" t="s">
        <v>313</v>
      </c>
      <c r="O959" s="23">
        <v>2014322.6</v>
      </c>
      <c r="P959" s="23">
        <v>308072.86</v>
      </c>
      <c r="Q959" s="23">
        <v>47395.83</v>
      </c>
      <c r="R959" s="23">
        <v>0</v>
      </c>
      <c r="S959" s="23">
        <v>143716.5</v>
      </c>
      <c r="T959" s="23">
        <f t="shared" si="29"/>
        <v>2513507.79</v>
      </c>
      <c r="U959" s="39" t="s">
        <v>1639</v>
      </c>
      <c r="V959" s="18">
        <v>0</v>
      </c>
      <c r="W959" s="23">
        <v>100791.44</v>
      </c>
      <c r="X959" s="23">
        <v>15415.15</v>
      </c>
    </row>
    <row r="960" spans="1:24" x14ac:dyDescent="0.25">
      <c r="A960" s="8">
        <v>73</v>
      </c>
      <c r="B960" s="8" t="s">
        <v>1900</v>
      </c>
      <c r="C960" s="72">
        <v>118629</v>
      </c>
      <c r="D960" s="70" t="s">
        <v>2180</v>
      </c>
      <c r="E960" s="70" t="s">
        <v>2181</v>
      </c>
      <c r="F960" s="71" t="s">
        <v>2180</v>
      </c>
      <c r="G960" s="9">
        <v>42908</v>
      </c>
      <c r="H960" s="9">
        <v>44255</v>
      </c>
      <c r="I960" s="10">
        <v>0.98000000788416541</v>
      </c>
      <c r="J960" s="8" t="s">
        <v>1623</v>
      </c>
      <c r="K960" s="8" t="s">
        <v>1991</v>
      </c>
      <c r="L960" s="8" t="s">
        <v>1999</v>
      </c>
      <c r="M960" s="8" t="s">
        <v>229</v>
      </c>
      <c r="N960" s="8" t="s">
        <v>313</v>
      </c>
      <c r="O960" s="23">
        <v>1552478.88</v>
      </c>
      <c r="P960" s="23">
        <v>237437.94</v>
      </c>
      <c r="Q960" s="23">
        <v>36528.9</v>
      </c>
      <c r="R960" s="23">
        <v>0</v>
      </c>
      <c r="S960" s="23">
        <v>0</v>
      </c>
      <c r="T960" s="23">
        <f t="shared" si="29"/>
        <v>1826445.7199999997</v>
      </c>
      <c r="U960" s="39" t="s">
        <v>1639</v>
      </c>
      <c r="V960" s="18">
        <v>0</v>
      </c>
      <c r="W960" s="23">
        <v>1082345.6000000001</v>
      </c>
      <c r="X960" s="23">
        <v>165535.21</v>
      </c>
    </row>
    <row r="961" spans="1:24" x14ac:dyDescent="0.25">
      <c r="A961" s="8">
        <v>74</v>
      </c>
      <c r="B961" s="8" t="s">
        <v>1900</v>
      </c>
      <c r="C961" s="72">
        <v>117309</v>
      </c>
      <c r="D961" s="70" t="s">
        <v>2182</v>
      </c>
      <c r="E961" s="70" t="s">
        <v>2183</v>
      </c>
      <c r="F961" s="71" t="s">
        <v>2184</v>
      </c>
      <c r="G961" s="9">
        <v>42856</v>
      </c>
      <c r="H961" s="9">
        <v>44196</v>
      </c>
      <c r="I961" s="10">
        <v>0.97999999862112719</v>
      </c>
      <c r="J961" s="8" t="s">
        <v>1623</v>
      </c>
      <c r="K961" s="8" t="s">
        <v>1991</v>
      </c>
      <c r="L961" s="8" t="s">
        <v>1999</v>
      </c>
      <c r="M961" s="8" t="s">
        <v>229</v>
      </c>
      <c r="N961" s="8" t="s">
        <v>313</v>
      </c>
      <c r="O961" s="23">
        <v>2958938.62</v>
      </c>
      <c r="P961" s="23">
        <v>452543.55</v>
      </c>
      <c r="Q961" s="23">
        <v>69622.09</v>
      </c>
      <c r="R961" s="23">
        <v>0</v>
      </c>
      <c r="S961" s="23">
        <v>0</v>
      </c>
      <c r="T961" s="23">
        <f t="shared" si="29"/>
        <v>3481104.26</v>
      </c>
      <c r="U961" s="39" t="s">
        <v>1639</v>
      </c>
      <c r="V961" s="18">
        <v>0</v>
      </c>
      <c r="W961" s="23">
        <v>1897476.18</v>
      </c>
      <c r="X961" s="23">
        <v>290202.23</v>
      </c>
    </row>
    <row r="962" spans="1:24" x14ac:dyDescent="0.25">
      <c r="A962" s="8">
        <v>75</v>
      </c>
      <c r="B962" s="8" t="s">
        <v>1900</v>
      </c>
      <c r="C962" s="72">
        <v>117956</v>
      </c>
      <c r="D962" s="70" t="s">
        <v>2185</v>
      </c>
      <c r="E962" s="70" t="s">
        <v>2186</v>
      </c>
      <c r="F962" s="71" t="s">
        <v>2187</v>
      </c>
      <c r="G962" s="9">
        <v>42887</v>
      </c>
      <c r="H962" s="9">
        <v>44286</v>
      </c>
      <c r="I962" s="10">
        <v>0.98000000175303015</v>
      </c>
      <c r="J962" s="8" t="s">
        <v>1623</v>
      </c>
      <c r="K962" s="8" t="s">
        <v>1991</v>
      </c>
      <c r="L962" s="8" t="s">
        <v>1999</v>
      </c>
      <c r="M962" s="8" t="s">
        <v>229</v>
      </c>
      <c r="N962" s="8" t="s">
        <v>313</v>
      </c>
      <c r="O962" s="23">
        <v>2230423.5699999998</v>
      </c>
      <c r="P962" s="23">
        <v>341123.61</v>
      </c>
      <c r="Q962" s="23">
        <v>52480.55</v>
      </c>
      <c r="R962" s="23">
        <v>0</v>
      </c>
      <c r="S962" s="23">
        <v>0</v>
      </c>
      <c r="T962" s="23">
        <f t="shared" si="29"/>
        <v>2624027.7299999995</v>
      </c>
      <c r="U962" s="39" t="s">
        <v>1639</v>
      </c>
      <c r="V962" s="18">
        <v>0</v>
      </c>
      <c r="W962" s="23">
        <v>57483.89</v>
      </c>
      <c r="X962" s="23">
        <v>8791.67</v>
      </c>
    </row>
    <row r="963" spans="1:24" x14ac:dyDescent="0.25">
      <c r="A963" s="8">
        <v>76</v>
      </c>
      <c r="B963" s="8" t="s">
        <v>1900</v>
      </c>
      <c r="C963" s="72">
        <v>118573</v>
      </c>
      <c r="D963" s="70" t="s">
        <v>2188</v>
      </c>
      <c r="E963" s="70" t="s">
        <v>2189</v>
      </c>
      <c r="F963" s="71" t="s">
        <v>2190</v>
      </c>
      <c r="G963" s="9">
        <v>42900</v>
      </c>
      <c r="H963" s="9">
        <v>44196</v>
      </c>
      <c r="I963" s="10">
        <v>0.93124740878453394</v>
      </c>
      <c r="J963" s="8" t="s">
        <v>1623</v>
      </c>
      <c r="K963" s="8" t="s">
        <v>1991</v>
      </c>
      <c r="L963" s="8" t="s">
        <v>1999</v>
      </c>
      <c r="M963" s="8" t="s">
        <v>229</v>
      </c>
      <c r="N963" s="8" t="s">
        <v>313</v>
      </c>
      <c r="O963" s="23">
        <v>8052881.5</v>
      </c>
      <c r="P963" s="23">
        <v>1231617.18</v>
      </c>
      <c r="Q963" s="23">
        <v>189479.55</v>
      </c>
      <c r="R963" s="23">
        <v>0</v>
      </c>
      <c r="S963" s="23">
        <v>495980.98</v>
      </c>
      <c r="T963" s="23">
        <f t="shared" si="29"/>
        <v>9969959.2100000009</v>
      </c>
      <c r="U963" s="39" t="s">
        <v>1639</v>
      </c>
      <c r="V963" s="18">
        <v>1</v>
      </c>
      <c r="W963" s="23">
        <v>6036631.8300000001</v>
      </c>
      <c r="X963" s="23">
        <v>923249.57</v>
      </c>
    </row>
    <row r="964" spans="1:24" x14ac:dyDescent="0.25">
      <c r="A964" s="8">
        <v>77</v>
      </c>
      <c r="B964" s="8" t="s">
        <v>1900</v>
      </c>
      <c r="C964" s="168">
        <v>118520</v>
      </c>
      <c r="D964" s="79" t="s">
        <v>2191</v>
      </c>
      <c r="E964" s="79" t="s">
        <v>2173</v>
      </c>
      <c r="F964" s="71" t="s">
        <v>2192</v>
      </c>
      <c r="G964" s="9">
        <v>42948</v>
      </c>
      <c r="H964" s="9">
        <v>44286</v>
      </c>
      <c r="I964" s="10">
        <v>0.97639590493740436</v>
      </c>
      <c r="J964" s="8" t="s">
        <v>1623</v>
      </c>
      <c r="K964" s="8" t="s">
        <v>1991</v>
      </c>
      <c r="L964" s="8" t="s">
        <v>1999</v>
      </c>
      <c r="M964" s="8" t="s">
        <v>229</v>
      </c>
      <c r="N964" s="8" t="s">
        <v>313</v>
      </c>
      <c r="O964" s="23">
        <v>2959507.02</v>
      </c>
      <c r="P964" s="23">
        <v>452630.49</v>
      </c>
      <c r="Q964" s="23">
        <v>69635.460000000006</v>
      </c>
      <c r="R964" s="23">
        <v>0</v>
      </c>
      <c r="S964" s="23">
        <v>12852</v>
      </c>
      <c r="T964" s="23">
        <f t="shared" si="29"/>
        <v>3494624.9699999997</v>
      </c>
      <c r="U964" s="39" t="s">
        <v>1639</v>
      </c>
      <c r="V964" s="18">
        <v>0</v>
      </c>
      <c r="W964" s="23">
        <v>73962.759999999995</v>
      </c>
      <c r="X964" s="23">
        <v>11311.93</v>
      </c>
    </row>
    <row r="965" spans="1:24" x14ac:dyDescent="0.25">
      <c r="A965" s="8">
        <v>78</v>
      </c>
      <c r="B965" s="8" t="s">
        <v>1900</v>
      </c>
      <c r="C965" s="72">
        <v>118522</v>
      </c>
      <c r="D965" s="70" t="s">
        <v>12688</v>
      </c>
      <c r="E965" s="70" t="s">
        <v>2173</v>
      </c>
      <c r="F965" s="71" t="s">
        <v>13191</v>
      </c>
      <c r="G965" s="9">
        <v>42948</v>
      </c>
      <c r="H965" s="9">
        <v>44316</v>
      </c>
      <c r="I965" s="10">
        <v>0.94310524576254673</v>
      </c>
      <c r="J965" s="8" t="s">
        <v>1623</v>
      </c>
      <c r="K965" s="8" t="s">
        <v>1991</v>
      </c>
      <c r="L965" s="8" t="s">
        <v>1999</v>
      </c>
      <c r="M965" s="8" t="s">
        <v>229</v>
      </c>
      <c r="N965" s="8" t="s">
        <v>313</v>
      </c>
      <c r="O965" s="23">
        <v>1104619.32</v>
      </c>
      <c r="P965" s="23">
        <v>168941.78</v>
      </c>
      <c r="Q965" s="23">
        <v>25991.040000000001</v>
      </c>
      <c r="R965" s="23">
        <v>0</v>
      </c>
      <c r="S965" s="23">
        <v>50839.14</v>
      </c>
      <c r="T965" s="23">
        <f t="shared" si="29"/>
        <v>1350391.28</v>
      </c>
      <c r="U965" s="39" t="s">
        <v>1639</v>
      </c>
      <c r="V965" s="18">
        <v>0</v>
      </c>
      <c r="W965" s="23">
        <v>35029.519999999997</v>
      </c>
      <c r="X965" s="23">
        <v>5357.48</v>
      </c>
    </row>
    <row r="966" spans="1:24" x14ac:dyDescent="0.25">
      <c r="A966" s="8">
        <v>79</v>
      </c>
      <c r="B966" s="8" t="s">
        <v>1900</v>
      </c>
      <c r="C966" s="72">
        <v>118524</v>
      </c>
      <c r="D966" s="70" t="s">
        <v>13192</v>
      </c>
      <c r="E966" s="70" t="s">
        <v>12571</v>
      </c>
      <c r="F966" s="71" t="s">
        <v>13193</v>
      </c>
      <c r="G966" s="9">
        <v>42900</v>
      </c>
      <c r="H966" s="9">
        <v>44681</v>
      </c>
      <c r="I966" s="10">
        <v>0.68951520189505033</v>
      </c>
      <c r="J966" s="8" t="s">
        <v>1623</v>
      </c>
      <c r="K966" s="8" t="s">
        <v>1991</v>
      </c>
      <c r="L966" s="8" t="s">
        <v>13194</v>
      </c>
      <c r="M966" s="8" t="s">
        <v>229</v>
      </c>
      <c r="N966" s="8" t="s">
        <v>313</v>
      </c>
      <c r="O966" s="23">
        <v>6329386.9400000004</v>
      </c>
      <c r="P966" s="23">
        <v>968023.89</v>
      </c>
      <c r="Q966" s="23">
        <v>148926.75</v>
      </c>
      <c r="R966" s="23">
        <v>0</v>
      </c>
      <c r="S966" s="23">
        <v>3137056.1</v>
      </c>
      <c r="T966" s="23">
        <f t="shared" si="29"/>
        <v>10583393.68</v>
      </c>
      <c r="U966" s="39" t="s">
        <v>1639</v>
      </c>
      <c r="V966" s="18">
        <v>0</v>
      </c>
      <c r="W966" s="23">
        <v>144357.24</v>
      </c>
      <c r="X966" s="23">
        <v>22078.16</v>
      </c>
    </row>
    <row r="967" spans="1:24" x14ac:dyDescent="0.25">
      <c r="A967" s="8">
        <v>80</v>
      </c>
      <c r="B967" s="8" t="s">
        <v>1900</v>
      </c>
      <c r="C967" s="72">
        <v>117882</v>
      </c>
      <c r="D967" s="70" t="s">
        <v>14333</v>
      </c>
      <c r="E967" s="70" t="s">
        <v>2176</v>
      </c>
      <c r="F967" s="71" t="s">
        <v>14334</v>
      </c>
      <c r="G967" s="9">
        <v>42461</v>
      </c>
      <c r="H967" s="9">
        <v>44377</v>
      </c>
      <c r="I967" s="10">
        <v>0.93479240149810949</v>
      </c>
      <c r="J967" s="8" t="s">
        <v>1623</v>
      </c>
      <c r="K967" s="8" t="s">
        <v>1991</v>
      </c>
      <c r="L967" s="8" t="s">
        <v>14335</v>
      </c>
      <c r="M967" s="8" t="s">
        <v>229</v>
      </c>
      <c r="N967" s="8" t="s">
        <v>313</v>
      </c>
      <c r="O967" s="23">
        <v>2092305.04</v>
      </c>
      <c r="P967" s="23">
        <v>319999.32</v>
      </c>
      <c r="Q967" s="23">
        <v>49230.98</v>
      </c>
      <c r="R967" s="23">
        <v>0</v>
      </c>
      <c r="S967" s="23">
        <v>119042.29</v>
      </c>
      <c r="T967" s="23">
        <f t="shared" si="29"/>
        <v>2580577.63</v>
      </c>
      <c r="U967" s="39" t="s">
        <v>1639</v>
      </c>
      <c r="V967" s="18">
        <v>0</v>
      </c>
      <c r="W967" s="23">
        <v>134369.84</v>
      </c>
      <c r="X967" s="23">
        <v>20550.68</v>
      </c>
    </row>
    <row r="968" spans="1:24" x14ac:dyDescent="0.25">
      <c r="A968" s="8">
        <v>81</v>
      </c>
      <c r="B968" s="8" t="s">
        <v>1900</v>
      </c>
      <c r="C968" s="72">
        <v>133393</v>
      </c>
      <c r="D968" s="70" t="s">
        <v>16701</v>
      </c>
      <c r="E968" s="70" t="s">
        <v>16702</v>
      </c>
      <c r="F968" s="71" t="s">
        <v>16703</v>
      </c>
      <c r="G968" s="9">
        <v>44025</v>
      </c>
      <c r="H968" s="9">
        <v>44651</v>
      </c>
      <c r="I968" s="10">
        <v>0.94129920062269568</v>
      </c>
      <c r="J968" s="8" t="s">
        <v>1623</v>
      </c>
      <c r="K968" s="8" t="s">
        <v>1991</v>
      </c>
      <c r="L968" s="8" t="s">
        <v>2232</v>
      </c>
      <c r="M968" s="8" t="s">
        <v>229</v>
      </c>
      <c r="N968" s="8" t="s">
        <v>313</v>
      </c>
      <c r="O968" s="20">
        <v>17654937.109999999</v>
      </c>
      <c r="P968" s="20">
        <v>2700166.83</v>
      </c>
      <c r="Q968" s="20">
        <v>415410.29</v>
      </c>
      <c r="R968" s="20">
        <v>0</v>
      </c>
      <c r="S968" s="20">
        <v>500057.86</v>
      </c>
      <c r="T968" s="20">
        <f t="shared" si="29"/>
        <v>21270572.089999996</v>
      </c>
      <c r="U968" s="39" t="s">
        <v>1639</v>
      </c>
      <c r="V968" s="18">
        <v>0</v>
      </c>
      <c r="W968" s="23">
        <v>136552.5</v>
      </c>
      <c r="X968" s="23">
        <v>20884.5</v>
      </c>
    </row>
    <row r="969" spans="1:24" x14ac:dyDescent="0.25">
      <c r="A969" s="8">
        <v>82</v>
      </c>
      <c r="B969" s="8" t="s">
        <v>14336</v>
      </c>
      <c r="C969" s="72">
        <v>125641</v>
      </c>
      <c r="D969" s="70" t="s">
        <v>14337</v>
      </c>
      <c r="E969" s="70" t="s">
        <v>2158</v>
      </c>
      <c r="F969" s="71" t="s">
        <v>14338</v>
      </c>
      <c r="G969" s="9">
        <v>42640</v>
      </c>
      <c r="H969" s="9">
        <v>44469</v>
      </c>
      <c r="I969" s="10">
        <v>0.97982276987941164</v>
      </c>
      <c r="J969" s="8" t="s">
        <v>1623</v>
      </c>
      <c r="K969" s="8" t="s">
        <v>1991</v>
      </c>
      <c r="L969" s="8" t="s">
        <v>14335</v>
      </c>
      <c r="M969" s="8" t="s">
        <v>229</v>
      </c>
      <c r="N969" s="8" t="s">
        <v>313</v>
      </c>
      <c r="O969" s="23">
        <v>16776331.050000001</v>
      </c>
      <c r="P969" s="23">
        <v>2565791.81</v>
      </c>
      <c r="Q969" s="23">
        <v>394737.2</v>
      </c>
      <c r="R969" s="23">
        <v>0</v>
      </c>
      <c r="S969" s="23">
        <v>3570</v>
      </c>
      <c r="T969" s="23">
        <f t="shared" si="29"/>
        <v>19740430.059999999</v>
      </c>
      <c r="U969" s="39" t="s">
        <v>1639</v>
      </c>
      <c r="V969" s="18">
        <v>0</v>
      </c>
      <c r="W969" s="23">
        <v>215330.11</v>
      </c>
      <c r="X969" s="23">
        <v>32932.839999999997</v>
      </c>
    </row>
    <row r="970" spans="1:24" x14ac:dyDescent="0.25">
      <c r="A970" s="8">
        <v>83</v>
      </c>
      <c r="B970" s="8" t="s">
        <v>14336</v>
      </c>
      <c r="C970" s="72">
        <v>125590</v>
      </c>
      <c r="D970" s="70" t="s">
        <v>14339</v>
      </c>
      <c r="E970" s="70" t="s">
        <v>2201</v>
      </c>
      <c r="F970" s="71" t="s">
        <v>14340</v>
      </c>
      <c r="G970" s="9">
        <v>43266</v>
      </c>
      <c r="H970" s="9">
        <v>45138</v>
      </c>
      <c r="I970" s="10">
        <v>0.95159426420109228</v>
      </c>
      <c r="J970" s="8" t="s">
        <v>1623</v>
      </c>
      <c r="K970" s="8" t="s">
        <v>1991</v>
      </c>
      <c r="L970" s="8" t="s">
        <v>14335</v>
      </c>
      <c r="M970" s="8" t="s">
        <v>229</v>
      </c>
      <c r="N970" s="8" t="s">
        <v>313</v>
      </c>
      <c r="O970" s="23">
        <v>18266490.530000001</v>
      </c>
      <c r="P970" s="23">
        <v>2793698.43</v>
      </c>
      <c r="Q970" s="23">
        <v>429799.88</v>
      </c>
      <c r="R970" s="23">
        <v>0</v>
      </c>
      <c r="S970" s="23">
        <v>641490.67000000004</v>
      </c>
      <c r="T970" s="23">
        <f t="shared" si="29"/>
        <v>22131479.510000002</v>
      </c>
      <c r="U970" s="39" t="s">
        <v>1639</v>
      </c>
      <c r="V970" s="18">
        <v>0</v>
      </c>
      <c r="W970" s="23">
        <v>21250</v>
      </c>
      <c r="X970" s="23">
        <v>3250</v>
      </c>
    </row>
    <row r="971" spans="1:24" x14ac:dyDescent="0.25">
      <c r="A971" s="8">
        <v>84</v>
      </c>
      <c r="B971" s="8" t="s">
        <v>841</v>
      </c>
      <c r="C971" s="72">
        <v>126533</v>
      </c>
      <c r="D971" s="70" t="s">
        <v>14341</v>
      </c>
      <c r="E971" s="70" t="s">
        <v>2158</v>
      </c>
      <c r="F971" s="71" t="s">
        <v>14342</v>
      </c>
      <c r="G971" s="9">
        <v>42461</v>
      </c>
      <c r="H971" s="9">
        <v>44469</v>
      </c>
      <c r="I971" s="10">
        <v>0.76667429501191875</v>
      </c>
      <c r="J971" s="8" t="s">
        <v>1623</v>
      </c>
      <c r="K971" s="8" t="s">
        <v>1991</v>
      </c>
      <c r="L971" s="8" t="s">
        <v>1999</v>
      </c>
      <c r="M971" s="8" t="s">
        <v>229</v>
      </c>
      <c r="N971" s="8" t="s">
        <v>843</v>
      </c>
      <c r="O971" s="23">
        <v>48969743.789999999</v>
      </c>
      <c r="P971" s="23">
        <v>7489490.2300000004</v>
      </c>
      <c r="Q971" s="23">
        <v>16966198.640000001</v>
      </c>
      <c r="R971" s="23">
        <v>0</v>
      </c>
      <c r="S971" s="23">
        <v>216313.76</v>
      </c>
      <c r="T971" s="23">
        <f t="shared" si="29"/>
        <v>73641746.420000002</v>
      </c>
      <c r="U971" s="39" t="s">
        <v>1639</v>
      </c>
      <c r="V971" s="18">
        <v>1</v>
      </c>
      <c r="W971" s="23">
        <v>147898.01</v>
      </c>
      <c r="X971" s="23">
        <v>22620.27</v>
      </c>
    </row>
    <row r="972" spans="1:24" x14ac:dyDescent="0.25">
      <c r="A972" s="8">
        <v>85</v>
      </c>
      <c r="B972" s="8" t="s">
        <v>841</v>
      </c>
      <c r="C972" s="72">
        <v>126571</v>
      </c>
      <c r="D972" s="70" t="s">
        <v>14343</v>
      </c>
      <c r="E972" s="70" t="s">
        <v>2158</v>
      </c>
      <c r="F972" s="71" t="s">
        <v>14344</v>
      </c>
      <c r="G972" s="9">
        <v>42461</v>
      </c>
      <c r="H972" s="9">
        <v>44316</v>
      </c>
      <c r="I972" s="10">
        <v>0.85903757306914585</v>
      </c>
      <c r="J972" s="8" t="s">
        <v>1623</v>
      </c>
      <c r="K972" s="8" t="s">
        <v>1991</v>
      </c>
      <c r="L972" s="8" t="s">
        <v>1999</v>
      </c>
      <c r="M972" s="8" t="s">
        <v>229</v>
      </c>
      <c r="N972" s="8" t="s">
        <v>843</v>
      </c>
      <c r="O972" s="23">
        <v>28627222.829999998</v>
      </c>
      <c r="P972" s="23">
        <v>4378281.1399999997</v>
      </c>
      <c r="Q972" s="23">
        <v>673581.72</v>
      </c>
      <c r="R972" s="23">
        <v>0</v>
      </c>
      <c r="S972" s="23">
        <v>4742404.83</v>
      </c>
      <c r="T972" s="23">
        <f t="shared" si="29"/>
        <v>38421490.519999996</v>
      </c>
      <c r="U972" s="39" t="s">
        <v>1639</v>
      </c>
      <c r="V972" s="18">
        <v>0</v>
      </c>
      <c r="W972" s="23">
        <v>89922.35</v>
      </c>
      <c r="X972" s="23">
        <v>13752.83</v>
      </c>
    </row>
    <row r="973" spans="1:24" x14ac:dyDescent="0.25">
      <c r="A973" s="8">
        <v>86</v>
      </c>
      <c r="B973" s="8" t="s">
        <v>841</v>
      </c>
      <c r="C973" s="72">
        <v>126572</v>
      </c>
      <c r="D973" s="70" t="s">
        <v>14345</v>
      </c>
      <c r="E973" s="70" t="s">
        <v>2158</v>
      </c>
      <c r="F973" s="71" t="s">
        <v>14346</v>
      </c>
      <c r="G973" s="9">
        <v>43320</v>
      </c>
      <c r="H973" s="9">
        <v>44439</v>
      </c>
      <c r="I973" s="10">
        <v>0.98000000013227917</v>
      </c>
      <c r="J973" s="8" t="s">
        <v>1623</v>
      </c>
      <c r="K973" s="8" t="s">
        <v>1991</v>
      </c>
      <c r="L973" s="8" t="s">
        <v>1999</v>
      </c>
      <c r="M973" s="8" t="s">
        <v>229</v>
      </c>
      <c r="N973" s="8" t="s">
        <v>843</v>
      </c>
      <c r="O973" s="23">
        <v>10281279.199999999</v>
      </c>
      <c r="P973" s="23">
        <v>1572430.93</v>
      </c>
      <c r="Q973" s="23">
        <v>241912.45</v>
      </c>
      <c r="R973" s="23">
        <v>0</v>
      </c>
      <c r="S973" s="23">
        <v>0</v>
      </c>
      <c r="T973" s="23">
        <f t="shared" si="29"/>
        <v>12095622.579999998</v>
      </c>
      <c r="U973" s="39" t="s">
        <v>1639</v>
      </c>
      <c r="V973" s="18">
        <v>0</v>
      </c>
      <c r="W973" s="23">
        <v>83377.94</v>
      </c>
      <c r="X973" s="23">
        <v>12751.92</v>
      </c>
    </row>
    <row r="974" spans="1:24" x14ac:dyDescent="0.25">
      <c r="A974" s="8">
        <v>87</v>
      </c>
      <c r="B974" s="8" t="s">
        <v>841</v>
      </c>
      <c r="C974" s="168">
        <v>128809</v>
      </c>
      <c r="D974" s="79" t="s">
        <v>15468</v>
      </c>
      <c r="E974" s="79" t="s">
        <v>2158</v>
      </c>
      <c r="F974" s="71" t="s">
        <v>15469</v>
      </c>
      <c r="G974" s="9" t="s">
        <v>15470</v>
      </c>
      <c r="H974" s="9">
        <v>44651</v>
      </c>
      <c r="I974" s="10">
        <v>0.97999999963522477</v>
      </c>
      <c r="J974" s="8" t="s">
        <v>1623</v>
      </c>
      <c r="K974" s="8" t="s">
        <v>1991</v>
      </c>
      <c r="L974" s="8" t="s">
        <v>1999</v>
      </c>
      <c r="M974" s="8" t="s">
        <v>229</v>
      </c>
      <c r="N974" s="8" t="s">
        <v>843</v>
      </c>
      <c r="O974" s="23">
        <v>17243496.640000001</v>
      </c>
      <c r="P974" s="23">
        <v>2637240.65</v>
      </c>
      <c r="Q974" s="23">
        <v>405729.34</v>
      </c>
      <c r="R974" s="23">
        <v>0</v>
      </c>
      <c r="S974" s="23">
        <v>0</v>
      </c>
      <c r="T974" s="23">
        <f t="shared" ref="T974:T1037" si="30">O974+P974+Q974+S974</f>
        <v>20286466.629999999</v>
      </c>
      <c r="U974" s="39" t="s">
        <v>1639</v>
      </c>
      <c r="V974" s="18">
        <v>0</v>
      </c>
      <c r="W974" s="23">
        <v>0</v>
      </c>
      <c r="X974" s="23">
        <v>0</v>
      </c>
    </row>
    <row r="975" spans="1:24" x14ac:dyDescent="0.25">
      <c r="A975" s="8">
        <v>88</v>
      </c>
      <c r="B975" s="8" t="s">
        <v>1455</v>
      </c>
      <c r="C975" s="168">
        <v>128851</v>
      </c>
      <c r="D975" s="79" t="s">
        <v>15471</v>
      </c>
      <c r="E975" s="79" t="s">
        <v>2158</v>
      </c>
      <c r="F975" s="71" t="s">
        <v>15472</v>
      </c>
      <c r="G975" s="9">
        <v>43283</v>
      </c>
      <c r="H975" s="9">
        <v>44530</v>
      </c>
      <c r="I975" s="10">
        <v>0.97999999982105979</v>
      </c>
      <c r="J975" s="8" t="s">
        <v>1623</v>
      </c>
      <c r="K975" s="8" t="s">
        <v>1991</v>
      </c>
      <c r="L975" s="8" t="s">
        <v>1999</v>
      </c>
      <c r="M975" s="8" t="s">
        <v>229</v>
      </c>
      <c r="N975" s="8" t="s">
        <v>843</v>
      </c>
      <c r="O975" s="26">
        <v>19000758.73</v>
      </c>
      <c r="P975" s="26">
        <v>2905998.39</v>
      </c>
      <c r="Q975" s="26">
        <v>447076.68</v>
      </c>
      <c r="R975" s="23">
        <v>0</v>
      </c>
      <c r="S975" s="26">
        <v>0</v>
      </c>
      <c r="T975" s="23">
        <f t="shared" si="30"/>
        <v>22353833.800000001</v>
      </c>
      <c r="U975" s="39" t="s">
        <v>1639</v>
      </c>
      <c r="V975" s="18">
        <v>0</v>
      </c>
      <c r="W975" s="23">
        <v>104941.24</v>
      </c>
      <c r="X975" s="23">
        <v>16049.84</v>
      </c>
    </row>
    <row r="976" spans="1:24" x14ac:dyDescent="0.25">
      <c r="A976" s="8">
        <v>89</v>
      </c>
      <c r="B976" s="8" t="s">
        <v>5784</v>
      </c>
      <c r="C976" s="168">
        <v>127472</v>
      </c>
      <c r="D976" s="79" t="s">
        <v>14347</v>
      </c>
      <c r="E976" s="79" t="s">
        <v>2158</v>
      </c>
      <c r="F976" s="71" t="s">
        <v>14348</v>
      </c>
      <c r="G976" s="9">
        <v>43101</v>
      </c>
      <c r="H976" s="9">
        <v>44500</v>
      </c>
      <c r="I976" s="10">
        <v>0.97830471244837591</v>
      </c>
      <c r="J976" s="8" t="s">
        <v>1623</v>
      </c>
      <c r="K976" s="8" t="s">
        <v>1991</v>
      </c>
      <c r="L976" s="8" t="s">
        <v>1999</v>
      </c>
      <c r="M976" s="8" t="s">
        <v>229</v>
      </c>
      <c r="N976" s="8" t="s">
        <v>843</v>
      </c>
      <c r="O976" s="26">
        <v>3732819.38</v>
      </c>
      <c r="P976" s="26">
        <v>570901.78</v>
      </c>
      <c r="Q976" s="26">
        <v>87831.039999999994</v>
      </c>
      <c r="R976" s="23">
        <v>0</v>
      </c>
      <c r="S976" s="26">
        <v>7610.05</v>
      </c>
      <c r="T976" s="23">
        <f t="shared" si="30"/>
        <v>4399162.25</v>
      </c>
      <c r="U976" s="39" t="s">
        <v>1639</v>
      </c>
      <c r="V976" s="18">
        <v>0</v>
      </c>
      <c r="W976" s="23">
        <v>60945</v>
      </c>
      <c r="X976" s="23">
        <v>9321</v>
      </c>
    </row>
    <row r="977" spans="1:24" x14ac:dyDescent="0.25">
      <c r="A977" s="8">
        <v>90</v>
      </c>
      <c r="B977" s="8" t="s">
        <v>5784</v>
      </c>
      <c r="C977" s="168">
        <v>127429</v>
      </c>
      <c r="D977" s="79" t="s">
        <v>15473</v>
      </c>
      <c r="E977" s="79" t="s">
        <v>2158</v>
      </c>
      <c r="F977" s="71" t="s">
        <v>15474</v>
      </c>
      <c r="G977" s="9">
        <v>43101</v>
      </c>
      <c r="H977" s="9">
        <v>44651</v>
      </c>
      <c r="I977" s="10">
        <v>0.98000000034933099</v>
      </c>
      <c r="J977" s="8" t="s">
        <v>1623</v>
      </c>
      <c r="K977" s="8" t="s">
        <v>1991</v>
      </c>
      <c r="L977" s="8" t="s">
        <v>1999</v>
      </c>
      <c r="M977" s="8" t="s">
        <v>229</v>
      </c>
      <c r="N977" s="8" t="s">
        <v>843</v>
      </c>
      <c r="O977" s="26">
        <v>3893156.04</v>
      </c>
      <c r="P977" s="26">
        <v>595423.87</v>
      </c>
      <c r="Q977" s="26">
        <v>91603.67</v>
      </c>
      <c r="R977" s="23">
        <v>0</v>
      </c>
      <c r="S977" s="26">
        <v>0</v>
      </c>
      <c r="T977" s="23">
        <f t="shared" si="30"/>
        <v>4580183.58</v>
      </c>
      <c r="U977" s="39" t="s">
        <v>1639</v>
      </c>
      <c r="V977" s="18">
        <v>0</v>
      </c>
      <c r="W977" s="23">
        <v>60877</v>
      </c>
      <c r="X977" s="23">
        <v>9310.6</v>
      </c>
    </row>
    <row r="978" spans="1:24" x14ac:dyDescent="0.25">
      <c r="A978" s="8">
        <v>91</v>
      </c>
      <c r="B978" s="8" t="s">
        <v>5784</v>
      </c>
      <c r="C978" s="168">
        <v>127669</v>
      </c>
      <c r="D978" s="79" t="s">
        <v>16704</v>
      </c>
      <c r="E978" s="79" t="s">
        <v>2158</v>
      </c>
      <c r="F978" s="71" t="s">
        <v>16705</v>
      </c>
      <c r="G978" s="9">
        <v>43101</v>
      </c>
      <c r="H978" s="9">
        <v>44712</v>
      </c>
      <c r="I978" s="10">
        <v>0.94058260589277087</v>
      </c>
      <c r="J978" s="8" t="s">
        <v>1623</v>
      </c>
      <c r="K978" s="8" t="s">
        <v>1991</v>
      </c>
      <c r="L978" s="8" t="s">
        <v>1999</v>
      </c>
      <c r="M978" s="8" t="s">
        <v>229</v>
      </c>
      <c r="N978" s="8" t="s">
        <v>843</v>
      </c>
      <c r="O978" s="26">
        <v>3201856.13</v>
      </c>
      <c r="P978" s="26">
        <v>489695.65</v>
      </c>
      <c r="Q978" s="26">
        <v>75337.789999999994</v>
      </c>
      <c r="R978" s="23">
        <v>0</v>
      </c>
      <c r="S978" s="26">
        <v>157860.64000000001</v>
      </c>
      <c r="T978" s="23">
        <f t="shared" si="30"/>
        <v>3924750.21</v>
      </c>
      <c r="U978" s="39" t="s">
        <v>1639</v>
      </c>
      <c r="V978" s="18">
        <v>0</v>
      </c>
      <c r="W978" s="23">
        <v>0</v>
      </c>
      <c r="X978" s="23">
        <v>0</v>
      </c>
    </row>
    <row r="979" spans="1:24" x14ac:dyDescent="0.25">
      <c r="A979" s="8">
        <v>92</v>
      </c>
      <c r="B979" s="8" t="s">
        <v>486</v>
      </c>
      <c r="C979" s="168">
        <v>117374</v>
      </c>
      <c r="D979" s="79" t="s">
        <v>2193</v>
      </c>
      <c r="E979" s="79" t="s">
        <v>2173</v>
      </c>
      <c r="F979" s="71" t="s">
        <v>2194</v>
      </c>
      <c r="G979" s="9">
        <v>42643</v>
      </c>
      <c r="H979" s="9">
        <v>44411</v>
      </c>
      <c r="I979" s="10">
        <v>0.97968989172671406</v>
      </c>
      <c r="J979" s="8" t="s">
        <v>1623</v>
      </c>
      <c r="K979" s="8" t="s">
        <v>1991</v>
      </c>
      <c r="L979" s="8" t="s">
        <v>1999</v>
      </c>
      <c r="M979" s="8" t="s">
        <v>2195</v>
      </c>
      <c r="N979" s="8" t="s">
        <v>490</v>
      </c>
      <c r="O979" s="26">
        <v>18185693.399999999</v>
      </c>
      <c r="P979" s="26">
        <v>2781341.34</v>
      </c>
      <c r="Q979" s="26">
        <v>427898.67</v>
      </c>
      <c r="R979" s="23">
        <v>0</v>
      </c>
      <c r="S979" s="23">
        <v>6772.29</v>
      </c>
      <c r="T979" s="23">
        <f t="shared" si="30"/>
        <v>21401705.699999999</v>
      </c>
      <c r="U979" s="39" t="s">
        <v>1639</v>
      </c>
      <c r="V979" s="18">
        <v>0</v>
      </c>
      <c r="W979" s="23">
        <v>222333.82</v>
      </c>
      <c r="X979" s="23">
        <v>34743.620000000003</v>
      </c>
    </row>
    <row r="980" spans="1:24" x14ac:dyDescent="0.25">
      <c r="A980" s="8">
        <v>93</v>
      </c>
      <c r="B980" s="8" t="s">
        <v>486</v>
      </c>
      <c r="C980" s="72">
        <v>117367</v>
      </c>
      <c r="D980" s="70" t="s">
        <v>2196</v>
      </c>
      <c r="E980" s="70" t="s">
        <v>2173</v>
      </c>
      <c r="F980" s="71" t="s">
        <v>2197</v>
      </c>
      <c r="G980" s="9">
        <v>42643</v>
      </c>
      <c r="H980" s="9">
        <v>44411</v>
      </c>
      <c r="I980" s="10">
        <v>0.9738717930248646</v>
      </c>
      <c r="J980" s="8" t="s">
        <v>1623</v>
      </c>
      <c r="K980" s="8" t="s">
        <v>1991</v>
      </c>
      <c r="L980" s="8" t="s">
        <v>1999</v>
      </c>
      <c r="M980" s="8" t="s">
        <v>2195</v>
      </c>
      <c r="N980" s="8" t="s">
        <v>490</v>
      </c>
      <c r="O980" s="23">
        <v>9789298.1699999999</v>
      </c>
      <c r="P980" s="23">
        <v>1497186.78</v>
      </c>
      <c r="Q980" s="23">
        <v>230336.43</v>
      </c>
      <c r="R980" s="23">
        <v>0</v>
      </c>
      <c r="S980" s="23">
        <v>72471</v>
      </c>
      <c r="T980" s="23">
        <f t="shared" si="30"/>
        <v>11589292.379999999</v>
      </c>
      <c r="U980" s="39" t="s">
        <v>1639</v>
      </c>
      <c r="V980" s="18">
        <v>0</v>
      </c>
      <c r="W980" s="23">
        <v>90916.83</v>
      </c>
      <c r="X980" s="23">
        <v>13904.92</v>
      </c>
    </row>
    <row r="981" spans="1:24" x14ac:dyDescent="0.25">
      <c r="A981" s="8">
        <v>94</v>
      </c>
      <c r="B981" s="8" t="s">
        <v>486</v>
      </c>
      <c r="C981" s="72">
        <v>116062</v>
      </c>
      <c r="D981" s="70" t="s">
        <v>2198</v>
      </c>
      <c r="E981" s="70" t="s">
        <v>2173</v>
      </c>
      <c r="F981" s="71" t="s">
        <v>13195</v>
      </c>
      <c r="G981" s="9">
        <v>42647</v>
      </c>
      <c r="H981" s="9">
        <v>44651</v>
      </c>
      <c r="I981" s="10">
        <v>0.94970001490344702</v>
      </c>
      <c r="J981" s="8" t="s">
        <v>1623</v>
      </c>
      <c r="K981" s="8" t="s">
        <v>1991</v>
      </c>
      <c r="L981" s="8" t="s">
        <v>1999</v>
      </c>
      <c r="M981" s="8" t="s">
        <v>2195</v>
      </c>
      <c r="N981" s="8" t="s">
        <v>490</v>
      </c>
      <c r="O981" s="23">
        <v>3791549.1</v>
      </c>
      <c r="P981" s="23">
        <v>579883.98</v>
      </c>
      <c r="Q981" s="23">
        <v>89212.92</v>
      </c>
      <c r="R981" s="23">
        <v>0</v>
      </c>
      <c r="S981" s="23">
        <v>142316</v>
      </c>
      <c r="T981" s="23">
        <f t="shared" si="30"/>
        <v>4602962</v>
      </c>
      <c r="U981" s="39" t="s">
        <v>2199</v>
      </c>
      <c r="V981" s="18">
        <v>0</v>
      </c>
      <c r="W981" s="23">
        <v>49725.35</v>
      </c>
      <c r="X981" s="23">
        <v>7605.04</v>
      </c>
    </row>
    <row r="982" spans="1:24" x14ac:dyDescent="0.25">
      <c r="A982" s="8">
        <v>95</v>
      </c>
      <c r="B982" s="8" t="s">
        <v>347</v>
      </c>
      <c r="C982" s="72">
        <v>118072</v>
      </c>
      <c r="D982" s="70" t="s">
        <v>2200</v>
      </c>
      <c r="E982" s="70" t="s">
        <v>2201</v>
      </c>
      <c r="F982" s="71" t="s">
        <v>13196</v>
      </c>
      <c r="G982" s="9">
        <v>42697</v>
      </c>
      <c r="H982" s="9">
        <v>44865</v>
      </c>
      <c r="I982" s="10">
        <v>0.96381977346015291</v>
      </c>
      <c r="J982" s="8" t="s">
        <v>1623</v>
      </c>
      <c r="K982" s="8" t="s">
        <v>1991</v>
      </c>
      <c r="L982" s="8" t="s">
        <v>2006</v>
      </c>
      <c r="M982" s="8" t="s">
        <v>2195</v>
      </c>
      <c r="N982" s="8" t="s">
        <v>362</v>
      </c>
      <c r="O982" s="23">
        <v>7666817.5700000003</v>
      </c>
      <c r="P982" s="23">
        <v>1172572.1000000001</v>
      </c>
      <c r="Q982" s="23">
        <v>180395.71</v>
      </c>
      <c r="R982" s="23">
        <v>0</v>
      </c>
      <c r="S982" s="23">
        <v>151420.6</v>
      </c>
      <c r="T982" s="23">
        <f t="shared" si="30"/>
        <v>9171205.9800000004</v>
      </c>
      <c r="U982" s="39" t="s">
        <v>1639</v>
      </c>
      <c r="V982" s="18">
        <v>1</v>
      </c>
      <c r="W982" s="23">
        <v>2150750.5299999998</v>
      </c>
      <c r="X982" s="23">
        <v>328938.3</v>
      </c>
    </row>
    <row r="983" spans="1:24" x14ac:dyDescent="0.25">
      <c r="A983" s="8">
        <v>96</v>
      </c>
      <c r="B983" s="8" t="s">
        <v>347</v>
      </c>
      <c r="C983" s="72">
        <v>118247</v>
      </c>
      <c r="D983" s="70" t="s">
        <v>2202</v>
      </c>
      <c r="E983" s="70" t="s">
        <v>2201</v>
      </c>
      <c r="F983" s="71" t="s">
        <v>2203</v>
      </c>
      <c r="G983" s="9">
        <v>42930</v>
      </c>
      <c r="H983" s="9">
        <v>44347</v>
      </c>
      <c r="I983" s="10">
        <v>0.92753423496000842</v>
      </c>
      <c r="J983" s="8" t="s">
        <v>1623</v>
      </c>
      <c r="K983" s="8" t="s">
        <v>1991</v>
      </c>
      <c r="L983" s="8" t="s">
        <v>2006</v>
      </c>
      <c r="M983" s="8" t="s">
        <v>2195</v>
      </c>
      <c r="N983" s="8" t="s">
        <v>362</v>
      </c>
      <c r="O983" s="23">
        <v>2338377.81</v>
      </c>
      <c r="P983" s="23">
        <v>357634.25</v>
      </c>
      <c r="Q983" s="23">
        <v>55020.66</v>
      </c>
      <c r="R983" s="23">
        <v>0</v>
      </c>
      <c r="S983" s="23">
        <v>155611.54</v>
      </c>
      <c r="T983" s="23">
        <f t="shared" si="30"/>
        <v>2906644.2600000002</v>
      </c>
      <c r="U983" s="39" t="s">
        <v>1639</v>
      </c>
      <c r="V983" s="18">
        <v>0</v>
      </c>
      <c r="W983" s="23">
        <v>592772.76</v>
      </c>
      <c r="X983" s="23">
        <v>90658.94</v>
      </c>
    </row>
    <row r="984" spans="1:24" x14ac:dyDescent="0.25">
      <c r="A984" s="8">
        <v>97</v>
      </c>
      <c r="B984" s="8" t="s">
        <v>353</v>
      </c>
      <c r="C984" s="72">
        <v>108709</v>
      </c>
      <c r="D984" s="70" t="s">
        <v>2204</v>
      </c>
      <c r="E984" s="70" t="s">
        <v>2205</v>
      </c>
      <c r="F984" s="71" t="s">
        <v>13197</v>
      </c>
      <c r="G984" s="9">
        <v>42362</v>
      </c>
      <c r="H984" s="9">
        <v>44898</v>
      </c>
      <c r="I984" s="10">
        <v>0.95168849407673317</v>
      </c>
      <c r="J984" s="8" t="s">
        <v>1623</v>
      </c>
      <c r="K984" s="8" t="s">
        <v>1991</v>
      </c>
      <c r="L984" s="8" t="s">
        <v>2206</v>
      </c>
      <c r="M984" s="8" t="s">
        <v>2195</v>
      </c>
      <c r="N984" s="8" t="s">
        <v>356</v>
      </c>
      <c r="O984" s="23">
        <v>46894934.799999997</v>
      </c>
      <c r="P984" s="23">
        <v>7172166.4800000004</v>
      </c>
      <c r="Q984" s="23">
        <v>1924036.04</v>
      </c>
      <c r="R984" s="23">
        <v>0</v>
      </c>
      <c r="S984" s="23">
        <v>820625.79</v>
      </c>
      <c r="T984" s="23">
        <f t="shared" si="30"/>
        <v>56811763.109999999</v>
      </c>
      <c r="U984" s="39" t="s">
        <v>1639</v>
      </c>
      <c r="V984" s="18">
        <v>0</v>
      </c>
      <c r="W984" s="23">
        <v>857326.64</v>
      </c>
      <c r="X984" s="23">
        <v>131120.54</v>
      </c>
    </row>
    <row r="985" spans="1:24" x14ac:dyDescent="0.25">
      <c r="A985" s="8">
        <v>98</v>
      </c>
      <c r="B985" s="8" t="s">
        <v>353</v>
      </c>
      <c r="C985" s="72">
        <v>108711</v>
      </c>
      <c r="D985" s="70" t="s">
        <v>2207</v>
      </c>
      <c r="E985" s="70" t="s">
        <v>2173</v>
      </c>
      <c r="F985" s="71" t="s">
        <v>13198</v>
      </c>
      <c r="G985" s="9">
        <v>42325</v>
      </c>
      <c r="H985" s="9">
        <v>44776</v>
      </c>
      <c r="I985" s="10">
        <v>0.95816688147443085</v>
      </c>
      <c r="J985" s="8" t="s">
        <v>1623</v>
      </c>
      <c r="K985" s="8" t="s">
        <v>1991</v>
      </c>
      <c r="L985" s="8" t="s">
        <v>2208</v>
      </c>
      <c r="M985" s="8" t="s">
        <v>2195</v>
      </c>
      <c r="N985" s="8" t="s">
        <v>356</v>
      </c>
      <c r="O985" s="23">
        <v>91226288.040000007</v>
      </c>
      <c r="P985" s="23">
        <v>13952255.810000001</v>
      </c>
      <c r="Q985" s="23">
        <v>3369273.5</v>
      </c>
      <c r="R985" s="23">
        <v>0</v>
      </c>
      <c r="S985" s="23">
        <v>1222772.6000000001</v>
      </c>
      <c r="T985" s="23">
        <f t="shared" si="30"/>
        <v>109770589.95</v>
      </c>
      <c r="U985" s="39" t="s">
        <v>1639</v>
      </c>
      <c r="V985" s="18">
        <v>0</v>
      </c>
      <c r="W985" s="23">
        <v>2755466.64</v>
      </c>
      <c r="X985" s="23">
        <v>421424.29</v>
      </c>
    </row>
    <row r="986" spans="1:24" x14ac:dyDescent="0.25">
      <c r="A986" s="8">
        <v>99</v>
      </c>
      <c r="B986" s="8" t="s">
        <v>353</v>
      </c>
      <c r="C986" s="72">
        <v>108712</v>
      </c>
      <c r="D986" s="70" t="s">
        <v>2209</v>
      </c>
      <c r="E986" s="70" t="s">
        <v>2210</v>
      </c>
      <c r="F986" s="71" t="s">
        <v>13199</v>
      </c>
      <c r="G986" s="9">
        <v>42362</v>
      </c>
      <c r="H986" s="9">
        <v>44128</v>
      </c>
      <c r="I986" s="10">
        <v>0.9668021410662172</v>
      </c>
      <c r="J986" s="8" t="s">
        <v>1623</v>
      </c>
      <c r="K986" s="8" t="s">
        <v>1991</v>
      </c>
      <c r="L986" s="8" t="s">
        <v>2211</v>
      </c>
      <c r="M986" s="8" t="s">
        <v>2195</v>
      </c>
      <c r="N986" s="8" t="s">
        <v>356</v>
      </c>
      <c r="O986" s="23">
        <v>39212299.030000001</v>
      </c>
      <c r="P986" s="23">
        <v>5997175.1500000004</v>
      </c>
      <c r="Q986" s="23">
        <v>922642.33</v>
      </c>
      <c r="R986" s="23">
        <v>0</v>
      </c>
      <c r="S986" s="23">
        <v>629751.56999999995</v>
      </c>
      <c r="T986" s="23">
        <f t="shared" si="30"/>
        <v>46761868.079999998</v>
      </c>
      <c r="U986" s="39" t="s">
        <v>1639</v>
      </c>
      <c r="V986" s="18">
        <v>0</v>
      </c>
      <c r="W986" s="23">
        <v>2196874.61</v>
      </c>
      <c r="X986" s="23">
        <v>335992.56</v>
      </c>
    </row>
    <row r="987" spans="1:24" x14ac:dyDescent="0.25">
      <c r="A987" s="8">
        <v>100</v>
      </c>
      <c r="B987" s="8" t="s">
        <v>353</v>
      </c>
      <c r="C987" s="72">
        <v>108701</v>
      </c>
      <c r="D987" s="70" t="s">
        <v>2212</v>
      </c>
      <c r="E987" s="70" t="s">
        <v>2213</v>
      </c>
      <c r="F987" s="71" t="s">
        <v>2214</v>
      </c>
      <c r="G987" s="9">
        <v>42278</v>
      </c>
      <c r="H987" s="9">
        <v>44196</v>
      </c>
      <c r="I987" s="10">
        <v>0.94736926506738883</v>
      </c>
      <c r="J987" s="8" t="s">
        <v>1623</v>
      </c>
      <c r="K987" s="8" t="s">
        <v>1991</v>
      </c>
      <c r="L987" s="8" t="s">
        <v>2215</v>
      </c>
      <c r="M987" s="8" t="s">
        <v>2195</v>
      </c>
      <c r="N987" s="8" t="s">
        <v>356</v>
      </c>
      <c r="O987" s="23">
        <v>21754423.289999999</v>
      </c>
      <c r="P987" s="23">
        <v>3327147.09</v>
      </c>
      <c r="Q987" s="23">
        <v>511868.79</v>
      </c>
      <c r="R987" s="23">
        <v>0</v>
      </c>
      <c r="S987" s="23">
        <v>881528.2</v>
      </c>
      <c r="T987" s="23">
        <f t="shared" si="30"/>
        <v>26474967.369999997</v>
      </c>
      <c r="U987" s="39" t="s">
        <v>1639</v>
      </c>
      <c r="V987" s="18">
        <v>0</v>
      </c>
      <c r="W987" s="23">
        <v>8530923.1300000008</v>
      </c>
      <c r="X987" s="23">
        <v>1304732.51</v>
      </c>
    </row>
    <row r="988" spans="1:24" x14ac:dyDescent="0.25">
      <c r="A988" s="8">
        <v>101</v>
      </c>
      <c r="B988" s="8" t="s">
        <v>14968</v>
      </c>
      <c r="C988" s="72">
        <v>127039</v>
      </c>
      <c r="D988" s="70" t="s">
        <v>13200</v>
      </c>
      <c r="E988" s="70" t="s">
        <v>13201</v>
      </c>
      <c r="F988" s="71" t="s">
        <v>13202</v>
      </c>
      <c r="G988" s="9">
        <v>43319</v>
      </c>
      <c r="H988" s="9">
        <v>44651</v>
      </c>
      <c r="I988" s="10">
        <v>0.80818816557391293</v>
      </c>
      <c r="J988" s="8" t="s">
        <v>1623</v>
      </c>
      <c r="K988" s="8" t="s">
        <v>1991</v>
      </c>
      <c r="L988" s="8" t="s">
        <v>13203</v>
      </c>
      <c r="M988" s="8" t="s">
        <v>2195</v>
      </c>
      <c r="N988" s="8" t="s">
        <v>356</v>
      </c>
      <c r="O988" s="23">
        <v>7489881.1299999999</v>
      </c>
      <c r="P988" s="23">
        <v>2995952.45</v>
      </c>
      <c r="Q988" s="23">
        <v>213996.6</v>
      </c>
      <c r="R988" s="23">
        <v>0</v>
      </c>
      <c r="S988" s="23">
        <v>2274665.15</v>
      </c>
      <c r="T988" s="23">
        <f t="shared" si="30"/>
        <v>12974495.33</v>
      </c>
      <c r="U988" s="39" t="s">
        <v>1639</v>
      </c>
      <c r="V988" s="18">
        <v>0</v>
      </c>
      <c r="W988" s="23">
        <v>300182.40000000002</v>
      </c>
      <c r="X988" s="23">
        <v>120072.96000000001</v>
      </c>
    </row>
    <row r="989" spans="1:24" x14ac:dyDescent="0.25">
      <c r="A989" s="8">
        <v>102</v>
      </c>
      <c r="B989" s="8" t="s">
        <v>14968</v>
      </c>
      <c r="C989" s="72">
        <v>126128</v>
      </c>
      <c r="D989" s="70" t="s">
        <v>14349</v>
      </c>
      <c r="E989" s="70" t="s">
        <v>2173</v>
      </c>
      <c r="F989" s="71" t="s">
        <v>14350</v>
      </c>
      <c r="G989" s="9">
        <v>43191</v>
      </c>
      <c r="H989" s="9">
        <v>44592</v>
      </c>
      <c r="I989" s="10">
        <v>0.97999999866032783</v>
      </c>
      <c r="J989" s="8" t="s">
        <v>1623</v>
      </c>
      <c r="K989" s="8" t="s">
        <v>1991</v>
      </c>
      <c r="L989" s="8" t="s">
        <v>13203</v>
      </c>
      <c r="M989" s="8" t="s">
        <v>2195</v>
      </c>
      <c r="N989" s="8" t="s">
        <v>356</v>
      </c>
      <c r="O989" s="23">
        <v>2403573.0499999998</v>
      </c>
      <c r="P989" s="23">
        <v>961429.2</v>
      </c>
      <c r="Q989" s="23">
        <v>68673.52</v>
      </c>
      <c r="R989" s="23">
        <v>0</v>
      </c>
      <c r="S989" s="23">
        <v>0</v>
      </c>
      <c r="T989" s="23">
        <f t="shared" si="30"/>
        <v>3433675.77</v>
      </c>
      <c r="U989" s="39" t="s">
        <v>1639</v>
      </c>
      <c r="V989" s="18">
        <v>0</v>
      </c>
      <c r="W989" s="23">
        <v>61686.02</v>
      </c>
      <c r="X989" s="23">
        <v>24674.41</v>
      </c>
    </row>
    <row r="990" spans="1:24" x14ac:dyDescent="0.25">
      <c r="A990" s="8">
        <v>103</v>
      </c>
      <c r="B990" s="8" t="s">
        <v>14968</v>
      </c>
      <c r="C990" s="72">
        <v>127079</v>
      </c>
      <c r="D990" s="70" t="s">
        <v>15475</v>
      </c>
      <c r="E990" s="70" t="s">
        <v>2183</v>
      </c>
      <c r="F990" s="71" t="s">
        <v>15476</v>
      </c>
      <c r="G990" s="9">
        <v>44006</v>
      </c>
      <c r="H990" s="9">
        <v>44620</v>
      </c>
      <c r="I990" s="10">
        <v>0.98000000074555182</v>
      </c>
      <c r="J990" s="8" t="s">
        <v>1623</v>
      </c>
      <c r="K990" s="8" t="s">
        <v>1991</v>
      </c>
      <c r="L990" s="8" t="s">
        <v>2226</v>
      </c>
      <c r="M990" s="8" t="s">
        <v>2195</v>
      </c>
      <c r="N990" s="8" t="s">
        <v>356</v>
      </c>
      <c r="O990" s="20">
        <v>7135652.9400000004</v>
      </c>
      <c r="P990" s="20">
        <v>2854261.15</v>
      </c>
      <c r="Q990" s="20">
        <v>203875.79</v>
      </c>
      <c r="R990" s="20">
        <v>0</v>
      </c>
      <c r="S990" s="20">
        <v>0</v>
      </c>
      <c r="T990" s="20">
        <f t="shared" si="30"/>
        <v>10193789.879999999</v>
      </c>
      <c r="U990" s="39" t="s">
        <v>1639</v>
      </c>
      <c r="V990" s="18">
        <v>0</v>
      </c>
      <c r="W990" s="23">
        <v>0</v>
      </c>
      <c r="X990" s="23">
        <v>0</v>
      </c>
    </row>
    <row r="991" spans="1:24" x14ac:dyDescent="0.25">
      <c r="A991" s="8">
        <v>104</v>
      </c>
      <c r="B991" s="8" t="s">
        <v>9607</v>
      </c>
      <c r="C991" s="72">
        <v>122473</v>
      </c>
      <c r="D991" s="70" t="s">
        <v>2216</v>
      </c>
      <c r="E991" s="70" t="s">
        <v>2173</v>
      </c>
      <c r="F991" s="71" t="s">
        <v>13204</v>
      </c>
      <c r="G991" s="9">
        <v>43160</v>
      </c>
      <c r="H991" s="9">
        <v>44347</v>
      </c>
      <c r="I991" s="10">
        <v>0.98000000034470192</v>
      </c>
      <c r="J991" s="8" t="s">
        <v>1623</v>
      </c>
      <c r="K991" s="8" t="s">
        <v>1991</v>
      </c>
      <c r="L991" s="8" t="s">
        <v>2217</v>
      </c>
      <c r="M991" s="8" t="s">
        <v>2195</v>
      </c>
      <c r="N991" s="8" t="s">
        <v>356</v>
      </c>
      <c r="O991" s="23">
        <v>3249184.81</v>
      </c>
      <c r="P991" s="23">
        <v>1299673.92</v>
      </c>
      <c r="Q991" s="23">
        <v>92833.85</v>
      </c>
      <c r="R991" s="23">
        <v>0</v>
      </c>
      <c r="S991" s="23">
        <v>0</v>
      </c>
      <c r="T991" s="23">
        <f t="shared" si="30"/>
        <v>4641692.58</v>
      </c>
      <c r="U991" s="39" t="s">
        <v>1639</v>
      </c>
      <c r="V991" s="18">
        <v>1</v>
      </c>
      <c r="W991" s="23">
        <v>2051985.3</v>
      </c>
      <c r="X991" s="23">
        <v>820794.11</v>
      </c>
    </row>
    <row r="992" spans="1:24" s="166" customFormat="1" x14ac:dyDescent="0.25">
      <c r="A992" s="8">
        <v>105</v>
      </c>
      <c r="B992" s="8" t="s">
        <v>14980</v>
      </c>
      <c r="C992" s="72">
        <v>111681</v>
      </c>
      <c r="D992" s="70" t="s">
        <v>2219</v>
      </c>
      <c r="E992" s="70" t="s">
        <v>2220</v>
      </c>
      <c r="F992" s="71" t="s">
        <v>2221</v>
      </c>
      <c r="G992" s="9">
        <v>42856</v>
      </c>
      <c r="H992" s="9">
        <v>44255</v>
      </c>
      <c r="I992" s="10">
        <v>0.97943451350546962</v>
      </c>
      <c r="J992" s="8" t="s">
        <v>1623</v>
      </c>
      <c r="K992" s="8" t="s">
        <v>1991</v>
      </c>
      <c r="L992" s="8" t="s">
        <v>2222</v>
      </c>
      <c r="M992" s="8" t="s">
        <v>2195</v>
      </c>
      <c r="N992" s="8" t="s">
        <v>356</v>
      </c>
      <c r="O992" s="23">
        <v>2797214</v>
      </c>
      <c r="P992" s="23">
        <v>427809.2</v>
      </c>
      <c r="Q992" s="23">
        <v>65816.800000000003</v>
      </c>
      <c r="R992" s="23">
        <v>0</v>
      </c>
      <c r="S992" s="23">
        <v>1900</v>
      </c>
      <c r="T992" s="23">
        <f t="shared" si="30"/>
        <v>3292740</v>
      </c>
      <c r="U992" s="39" t="s">
        <v>1639</v>
      </c>
      <c r="V992" s="18">
        <v>1</v>
      </c>
      <c r="W992" s="23">
        <v>332938.34999999998</v>
      </c>
      <c r="X992" s="23">
        <v>24698.83</v>
      </c>
    </row>
    <row r="993" spans="1:24" s="166" customFormat="1" x14ac:dyDescent="0.25">
      <c r="A993" s="8">
        <v>106</v>
      </c>
      <c r="B993" s="8" t="s">
        <v>14981</v>
      </c>
      <c r="C993" s="72">
        <v>122449</v>
      </c>
      <c r="D993" s="70" t="s">
        <v>2223</v>
      </c>
      <c r="E993" s="70" t="s">
        <v>2224</v>
      </c>
      <c r="F993" s="71" t="s">
        <v>2225</v>
      </c>
      <c r="G993" s="9">
        <v>43556</v>
      </c>
      <c r="H993" s="9">
        <v>44681</v>
      </c>
      <c r="I993" s="10">
        <v>0.84226645131724476</v>
      </c>
      <c r="J993" s="8" t="s">
        <v>1623</v>
      </c>
      <c r="K993" s="8" t="s">
        <v>1991</v>
      </c>
      <c r="L993" s="8" t="s">
        <v>2226</v>
      </c>
      <c r="M993" s="8" t="s">
        <v>2195</v>
      </c>
      <c r="N993" s="8" t="s">
        <v>356</v>
      </c>
      <c r="O993" s="23">
        <v>1994240.25</v>
      </c>
      <c r="P993" s="23">
        <v>305001.45</v>
      </c>
      <c r="Q993" s="23">
        <v>46923.3</v>
      </c>
      <c r="R993" s="23">
        <v>0</v>
      </c>
      <c r="S993" s="23">
        <v>383662</v>
      </c>
      <c r="T993" s="23">
        <f t="shared" si="30"/>
        <v>2729827</v>
      </c>
      <c r="U993" s="39" t="s">
        <v>1639</v>
      </c>
      <c r="V993" s="18">
        <v>0</v>
      </c>
      <c r="W993" s="23">
        <v>0</v>
      </c>
      <c r="X993" s="23">
        <v>0</v>
      </c>
    </row>
    <row r="994" spans="1:24" s="166" customFormat="1" x14ac:dyDescent="0.25">
      <c r="A994" s="8">
        <v>107</v>
      </c>
      <c r="B994" s="8" t="s">
        <v>14981</v>
      </c>
      <c r="C994" s="72">
        <v>122349</v>
      </c>
      <c r="D994" s="70" t="s">
        <v>2227</v>
      </c>
      <c r="E994" s="70" t="s">
        <v>2228</v>
      </c>
      <c r="F994" s="71" t="s">
        <v>2225</v>
      </c>
      <c r="G994" s="9">
        <v>43525</v>
      </c>
      <c r="H994" s="9">
        <v>44651</v>
      </c>
      <c r="I994" s="10">
        <v>0.9791563208240851</v>
      </c>
      <c r="J994" s="8" t="s">
        <v>1623</v>
      </c>
      <c r="K994" s="8" t="s">
        <v>1991</v>
      </c>
      <c r="L994" s="8" t="s">
        <v>2229</v>
      </c>
      <c r="M994" s="8" t="s">
        <v>2195</v>
      </c>
      <c r="N994" s="8" t="s">
        <v>356</v>
      </c>
      <c r="O994" s="23">
        <v>1994667.14</v>
      </c>
      <c r="P994" s="23">
        <v>305066.53999999998</v>
      </c>
      <c r="Q994" s="23">
        <v>46933.54</v>
      </c>
      <c r="R994" s="23">
        <v>0</v>
      </c>
      <c r="S994" s="23">
        <v>2021.78</v>
      </c>
      <c r="T994" s="23">
        <f t="shared" si="30"/>
        <v>2348688.9999999995</v>
      </c>
      <c r="U994" s="39" t="s">
        <v>1639</v>
      </c>
      <c r="V994" s="18">
        <v>0</v>
      </c>
      <c r="W994" s="23">
        <v>0</v>
      </c>
      <c r="X994" s="23">
        <v>0</v>
      </c>
    </row>
    <row r="995" spans="1:24" s="166" customFormat="1" x14ac:dyDescent="0.25">
      <c r="A995" s="8">
        <v>108</v>
      </c>
      <c r="B995" s="8" t="s">
        <v>14981</v>
      </c>
      <c r="C995" s="72">
        <v>122385</v>
      </c>
      <c r="D995" s="70" t="s">
        <v>2230</v>
      </c>
      <c r="E995" s="70" t="s">
        <v>2228</v>
      </c>
      <c r="F995" s="71" t="s">
        <v>2231</v>
      </c>
      <c r="G995" s="9">
        <v>43556</v>
      </c>
      <c r="H995" s="9">
        <v>44681</v>
      </c>
      <c r="I995" s="10">
        <v>0.84573434508052892</v>
      </c>
      <c r="J995" s="8" t="s">
        <v>1623</v>
      </c>
      <c r="K995" s="8" t="s">
        <v>1991</v>
      </c>
      <c r="L995" s="8" t="s">
        <v>2232</v>
      </c>
      <c r="M995" s="8" t="s">
        <v>2195</v>
      </c>
      <c r="N995" s="8" t="s">
        <v>356</v>
      </c>
      <c r="O995" s="23">
        <v>3015246.65</v>
      </c>
      <c r="P995" s="23">
        <v>461155.37</v>
      </c>
      <c r="Q995" s="23">
        <v>70946.98</v>
      </c>
      <c r="R995" s="23">
        <v>0</v>
      </c>
      <c r="S995" s="23">
        <v>563164</v>
      </c>
      <c r="T995" s="23">
        <f t="shared" si="30"/>
        <v>4110513</v>
      </c>
      <c r="U995" s="39" t="s">
        <v>1639</v>
      </c>
      <c r="V995" s="18">
        <v>0</v>
      </c>
      <c r="W995" s="23">
        <v>0</v>
      </c>
      <c r="X995" s="23">
        <v>0</v>
      </c>
    </row>
    <row r="996" spans="1:24" s="166" customFormat="1" x14ac:dyDescent="0.25">
      <c r="A996" s="8">
        <v>109</v>
      </c>
      <c r="B996" s="8" t="s">
        <v>14982</v>
      </c>
      <c r="C996" s="72">
        <v>124638</v>
      </c>
      <c r="D996" s="70" t="s">
        <v>2234</v>
      </c>
      <c r="E996" s="70" t="s">
        <v>2201</v>
      </c>
      <c r="F996" s="71" t="s">
        <v>2235</v>
      </c>
      <c r="G996" s="9">
        <v>43278</v>
      </c>
      <c r="H996" s="9">
        <v>44255</v>
      </c>
      <c r="I996" s="10">
        <v>0.97921340298035198</v>
      </c>
      <c r="J996" s="8" t="s">
        <v>1623</v>
      </c>
      <c r="K996" s="8" t="s">
        <v>1991</v>
      </c>
      <c r="L996" s="8" t="s">
        <v>2232</v>
      </c>
      <c r="M996" s="8" t="s">
        <v>2195</v>
      </c>
      <c r="N996" s="8" t="s">
        <v>401</v>
      </c>
      <c r="O996" s="23">
        <v>4300127.62</v>
      </c>
      <c r="P996" s="23">
        <v>657666.55000000005</v>
      </c>
      <c r="Q996" s="23">
        <v>101179.49</v>
      </c>
      <c r="R996" s="23">
        <v>0</v>
      </c>
      <c r="S996" s="23">
        <v>4063.83</v>
      </c>
      <c r="T996" s="23">
        <f t="shared" si="30"/>
        <v>5063037.49</v>
      </c>
      <c r="U996" s="39" t="s">
        <v>1639</v>
      </c>
      <c r="V996" s="18">
        <v>0</v>
      </c>
      <c r="W996" s="23">
        <v>167212.43</v>
      </c>
      <c r="X996" s="23">
        <v>25573.66</v>
      </c>
    </row>
    <row r="997" spans="1:24" s="166" customFormat="1" x14ac:dyDescent="0.25">
      <c r="A997" s="8">
        <v>110</v>
      </c>
      <c r="B997" s="8" t="s">
        <v>14982</v>
      </c>
      <c r="C997" s="72">
        <v>124179</v>
      </c>
      <c r="D997" s="70" t="s">
        <v>15477</v>
      </c>
      <c r="E997" s="70" t="s">
        <v>15478</v>
      </c>
      <c r="F997" s="71" t="s">
        <v>15479</v>
      </c>
      <c r="G997" s="9">
        <v>42856</v>
      </c>
      <c r="H997" s="9">
        <v>44286</v>
      </c>
      <c r="I997" s="10">
        <v>0.82905809198091818</v>
      </c>
      <c r="J997" s="8" t="s">
        <v>1623</v>
      </c>
      <c r="K997" s="8" t="s">
        <v>1991</v>
      </c>
      <c r="L997" s="8" t="s">
        <v>15480</v>
      </c>
      <c r="M997" s="8" t="s">
        <v>2195</v>
      </c>
      <c r="N997" s="8" t="s">
        <v>401</v>
      </c>
      <c r="O997" s="23">
        <v>2708245.22</v>
      </c>
      <c r="P997" s="23">
        <v>414170.37</v>
      </c>
      <c r="Q997" s="23">
        <v>63755.26</v>
      </c>
      <c r="R997" s="23">
        <v>0</v>
      </c>
      <c r="S997" s="23">
        <v>580049.66</v>
      </c>
      <c r="T997" s="23">
        <f t="shared" si="30"/>
        <v>3766220.5100000002</v>
      </c>
      <c r="U997" s="39" t="s">
        <v>1639</v>
      </c>
      <c r="V997" s="18">
        <v>0</v>
      </c>
      <c r="W997" s="23">
        <v>0</v>
      </c>
      <c r="X997" s="23">
        <v>0</v>
      </c>
    </row>
    <row r="998" spans="1:24" s="166" customFormat="1" x14ac:dyDescent="0.25">
      <c r="A998" s="8">
        <v>111</v>
      </c>
      <c r="B998" s="8" t="s">
        <v>3591</v>
      </c>
      <c r="C998" s="72">
        <v>120310</v>
      </c>
      <c r="D998" s="70" t="s">
        <v>15481</v>
      </c>
      <c r="E998" s="70" t="s">
        <v>15482</v>
      </c>
      <c r="F998" s="71" t="s">
        <v>15483</v>
      </c>
      <c r="G998" s="9">
        <v>43993</v>
      </c>
      <c r="H998" s="9">
        <v>44347</v>
      </c>
      <c r="I998" s="10">
        <v>0.85916055989477425</v>
      </c>
      <c r="J998" s="8" t="s">
        <v>1623</v>
      </c>
      <c r="K998" s="8" t="s">
        <v>1991</v>
      </c>
      <c r="L998" s="8" t="s">
        <v>15484</v>
      </c>
      <c r="M998" s="8" t="s">
        <v>2195</v>
      </c>
      <c r="N998" s="8" t="s">
        <v>401</v>
      </c>
      <c r="O998" s="23">
        <v>3658707.4</v>
      </c>
      <c r="P998" s="23">
        <v>559566.94999999995</v>
      </c>
      <c r="Q998" s="23">
        <v>86087.25</v>
      </c>
      <c r="R998" s="23">
        <v>0</v>
      </c>
      <c r="S998" s="23">
        <v>605400.96</v>
      </c>
      <c r="T998" s="23">
        <f t="shared" si="30"/>
        <v>4909762.5599999996</v>
      </c>
      <c r="U998" s="39" t="s">
        <v>1639</v>
      </c>
      <c r="V998" s="18">
        <v>0</v>
      </c>
      <c r="W998" s="23">
        <v>0</v>
      </c>
      <c r="X998" s="23">
        <v>0</v>
      </c>
    </row>
    <row r="999" spans="1:24" s="166" customFormat="1" x14ac:dyDescent="0.25">
      <c r="A999" s="8">
        <v>112</v>
      </c>
      <c r="B999" s="8" t="s">
        <v>7418</v>
      </c>
      <c r="C999" s="72">
        <v>124215</v>
      </c>
      <c r="D999" s="70" t="s">
        <v>16706</v>
      </c>
      <c r="E999" s="70" t="s">
        <v>2176</v>
      </c>
      <c r="F999" s="71" t="s">
        <v>16707</v>
      </c>
      <c r="G999" s="9">
        <v>43160</v>
      </c>
      <c r="H999" s="9">
        <v>44865</v>
      </c>
      <c r="I999" s="10">
        <v>0.97979999832420528</v>
      </c>
      <c r="J999" s="8" t="s">
        <v>1623</v>
      </c>
      <c r="K999" s="8" t="s">
        <v>1991</v>
      </c>
      <c r="L999" s="8" t="s">
        <v>14335</v>
      </c>
      <c r="M999" s="8" t="s">
        <v>2195</v>
      </c>
      <c r="N999" s="8" t="s">
        <v>401</v>
      </c>
      <c r="O999" s="23">
        <v>12885468.73</v>
      </c>
      <c r="P999" s="23">
        <v>1967686.85</v>
      </c>
      <c r="Q999" s="23">
        <v>306219.40000000002</v>
      </c>
      <c r="R999" s="23">
        <v>0</v>
      </c>
      <c r="S999" s="23">
        <v>0</v>
      </c>
      <c r="T999" s="23">
        <f t="shared" si="30"/>
        <v>15159374.98</v>
      </c>
      <c r="U999" s="39" t="s">
        <v>1639</v>
      </c>
      <c r="V999" s="18">
        <v>0</v>
      </c>
      <c r="W999" s="23">
        <v>0</v>
      </c>
      <c r="X999" s="23">
        <v>0</v>
      </c>
    </row>
    <row r="1000" spans="1:24" s="166" customFormat="1" x14ac:dyDescent="0.25">
      <c r="A1000" s="8">
        <v>113</v>
      </c>
      <c r="B1000" s="8" t="s">
        <v>14983</v>
      </c>
      <c r="C1000" s="72">
        <v>125913</v>
      </c>
      <c r="D1000" s="70" t="s">
        <v>2237</v>
      </c>
      <c r="E1000" s="70" t="s">
        <v>2238</v>
      </c>
      <c r="F1000" s="71" t="s">
        <v>2239</v>
      </c>
      <c r="G1000" s="9">
        <v>43192</v>
      </c>
      <c r="H1000" s="9">
        <v>44530</v>
      </c>
      <c r="I1000" s="10">
        <v>0.97999999856530851</v>
      </c>
      <c r="J1000" s="8" t="s">
        <v>1623</v>
      </c>
      <c r="K1000" s="8" t="s">
        <v>1991</v>
      </c>
      <c r="L1000" s="8" t="s">
        <v>2240</v>
      </c>
      <c r="M1000" s="8" t="s">
        <v>2195</v>
      </c>
      <c r="N1000" s="8" t="s">
        <v>14351</v>
      </c>
      <c r="O1000" s="23">
        <v>19788225.100000001</v>
      </c>
      <c r="P1000" s="23">
        <v>3026434.4</v>
      </c>
      <c r="Q1000" s="23">
        <v>465605.33</v>
      </c>
      <c r="R1000" s="23">
        <v>0</v>
      </c>
      <c r="S1000" s="23">
        <v>0</v>
      </c>
      <c r="T1000" s="23">
        <f t="shared" si="30"/>
        <v>23280264.829999998</v>
      </c>
      <c r="U1000" s="39" t="s">
        <v>1639</v>
      </c>
      <c r="V1000" s="18">
        <v>0</v>
      </c>
      <c r="W1000" s="23">
        <v>930044.82</v>
      </c>
      <c r="X1000" s="23">
        <v>142242.15</v>
      </c>
    </row>
    <row r="1001" spans="1:24" s="166" customFormat="1" x14ac:dyDescent="0.25">
      <c r="A1001" s="8">
        <v>114</v>
      </c>
      <c r="B1001" s="8" t="s">
        <v>14983</v>
      </c>
      <c r="C1001" s="72">
        <v>125912</v>
      </c>
      <c r="D1001" s="70" t="s">
        <v>15485</v>
      </c>
      <c r="E1001" s="70" t="s">
        <v>2201</v>
      </c>
      <c r="F1001" s="71" t="s">
        <v>15486</v>
      </c>
      <c r="G1001" s="9">
        <v>43972</v>
      </c>
      <c r="H1001" s="9">
        <v>44957</v>
      </c>
      <c r="I1001" s="10">
        <v>0.97815115275550713</v>
      </c>
      <c r="J1001" s="8" t="s">
        <v>1623</v>
      </c>
      <c r="K1001" s="8" t="s">
        <v>1991</v>
      </c>
      <c r="L1001" s="8" t="s">
        <v>2232</v>
      </c>
      <c r="M1001" s="8" t="s">
        <v>2195</v>
      </c>
      <c r="N1001" s="8" t="s">
        <v>14351</v>
      </c>
      <c r="O1001" s="23">
        <v>19740322.289999999</v>
      </c>
      <c r="P1001" s="23">
        <v>3019108.12</v>
      </c>
      <c r="Q1001" s="23">
        <v>464478.17</v>
      </c>
      <c r="R1001" s="23">
        <v>0</v>
      </c>
      <c r="S1001" s="23">
        <v>43896.55</v>
      </c>
      <c r="T1001" s="23">
        <f t="shared" si="30"/>
        <v>23267805.130000003</v>
      </c>
      <c r="U1001" s="39" t="s">
        <v>1639</v>
      </c>
      <c r="V1001" s="18">
        <v>0</v>
      </c>
      <c r="W1001" s="23">
        <v>0</v>
      </c>
      <c r="X1001" s="23">
        <v>0</v>
      </c>
    </row>
    <row r="1002" spans="1:24" s="166" customFormat="1" x14ac:dyDescent="0.25">
      <c r="A1002" s="8">
        <v>115</v>
      </c>
      <c r="B1002" s="8" t="s">
        <v>14983</v>
      </c>
      <c r="C1002" s="72">
        <v>125766</v>
      </c>
      <c r="D1002" s="70" t="s">
        <v>16708</v>
      </c>
      <c r="E1002" s="70" t="s">
        <v>2176</v>
      </c>
      <c r="F1002" s="71" t="s">
        <v>16709</v>
      </c>
      <c r="G1002" s="9">
        <v>42309</v>
      </c>
      <c r="H1002" s="9">
        <v>45169</v>
      </c>
      <c r="I1002" s="10">
        <v>0.97979999343051039</v>
      </c>
      <c r="J1002" s="8" t="s">
        <v>1623</v>
      </c>
      <c r="K1002" s="8" t="s">
        <v>1991</v>
      </c>
      <c r="L1002" s="8" t="s">
        <v>14335</v>
      </c>
      <c r="M1002" s="8" t="s">
        <v>2195</v>
      </c>
      <c r="N1002" s="8" t="s">
        <v>14351</v>
      </c>
      <c r="O1002" s="23">
        <v>10827020.869999999</v>
      </c>
      <c r="P1002" s="23">
        <v>1653349.68</v>
      </c>
      <c r="Q1002" s="23">
        <v>257301.05</v>
      </c>
      <c r="R1002" s="23">
        <v>0</v>
      </c>
      <c r="S1002" s="23">
        <v>0</v>
      </c>
      <c r="T1002" s="23">
        <f t="shared" si="30"/>
        <v>12737671.6</v>
      </c>
      <c r="U1002" s="39" t="s">
        <v>1639</v>
      </c>
      <c r="V1002" s="18">
        <v>0</v>
      </c>
      <c r="W1002" s="23">
        <v>0</v>
      </c>
      <c r="X1002" s="23">
        <v>0</v>
      </c>
    </row>
    <row r="1003" spans="1:24" s="166" customFormat="1" x14ac:dyDescent="0.25">
      <c r="A1003" s="8">
        <v>116</v>
      </c>
      <c r="B1003" s="8" t="s">
        <v>14983</v>
      </c>
      <c r="C1003" s="72">
        <v>126338</v>
      </c>
      <c r="D1003" s="70" t="s">
        <v>15487</v>
      </c>
      <c r="E1003" s="70" t="s">
        <v>15488</v>
      </c>
      <c r="F1003" s="71" t="s">
        <v>15489</v>
      </c>
      <c r="G1003" s="9">
        <v>44011</v>
      </c>
      <c r="H1003" s="9">
        <v>44712</v>
      </c>
      <c r="I1003" s="10">
        <v>0.97999999738282007</v>
      </c>
      <c r="J1003" s="8" t="s">
        <v>1623</v>
      </c>
      <c r="K1003" s="8" t="s">
        <v>1991</v>
      </c>
      <c r="L1003" s="8" t="s">
        <v>2232</v>
      </c>
      <c r="M1003" s="8" t="s">
        <v>2195</v>
      </c>
      <c r="N1003" s="8" t="s">
        <v>14351</v>
      </c>
      <c r="O1003" s="23">
        <v>12341528.77</v>
      </c>
      <c r="P1003" s="23">
        <v>1887527.88</v>
      </c>
      <c r="Q1003" s="23">
        <v>290388.95</v>
      </c>
      <c r="R1003" s="23">
        <v>0</v>
      </c>
      <c r="S1003" s="23">
        <v>0</v>
      </c>
      <c r="T1003" s="23">
        <f t="shared" si="30"/>
        <v>14519445.599999998</v>
      </c>
      <c r="U1003" s="39" t="s">
        <v>1639</v>
      </c>
      <c r="V1003" s="18">
        <v>0</v>
      </c>
      <c r="W1003" s="23">
        <v>0</v>
      </c>
      <c r="X1003" s="23">
        <v>0</v>
      </c>
    </row>
    <row r="1004" spans="1:24" x14ac:dyDescent="0.25">
      <c r="A1004" s="16"/>
      <c r="B1004" s="139" t="s">
        <v>2241</v>
      </c>
      <c r="C1004" s="16"/>
      <c r="D1004" s="50"/>
      <c r="E1004" s="50"/>
      <c r="F1004" s="50"/>
      <c r="G1004" s="43"/>
      <c r="H1004" s="43"/>
      <c r="I1004" s="44"/>
      <c r="J1004" s="16"/>
      <c r="K1004" s="16"/>
      <c r="L1004" s="16"/>
      <c r="M1004" s="16"/>
      <c r="N1004" s="16"/>
      <c r="O1004" s="164">
        <f t="shared" ref="O1004:T1004" si="31">SUM(O888:O1003)</f>
        <v>673609631.50999987</v>
      </c>
      <c r="P1004" s="164">
        <f t="shared" si="31"/>
        <v>109971606.54000005</v>
      </c>
      <c r="Q1004" s="164">
        <f t="shared" si="31"/>
        <v>70421997.580000013</v>
      </c>
      <c r="R1004" s="164">
        <f t="shared" si="31"/>
        <v>0</v>
      </c>
      <c r="S1004" s="164">
        <f t="shared" si="31"/>
        <v>45455201.860000007</v>
      </c>
      <c r="T1004" s="164">
        <f t="shared" si="31"/>
        <v>899458437.49000013</v>
      </c>
      <c r="U1004" s="164"/>
      <c r="V1004" s="164"/>
      <c r="W1004" s="164">
        <f>SUM(W888:W1003)</f>
        <v>100613557.12999997</v>
      </c>
      <c r="X1004" s="164">
        <f>SUM(X888:X1003)</f>
        <v>17384030.709999997</v>
      </c>
    </row>
    <row r="1005" spans="1:24" x14ac:dyDescent="0.25">
      <c r="A1005" s="8"/>
      <c r="B1005" s="40" t="s">
        <v>2242</v>
      </c>
      <c r="C1005" s="8"/>
      <c r="D1005" s="70"/>
      <c r="E1005" s="70"/>
      <c r="F1005" s="71"/>
      <c r="G1005" s="9"/>
      <c r="H1005" s="9"/>
      <c r="I1005" s="10"/>
      <c r="J1005" s="8"/>
      <c r="K1005" s="8"/>
      <c r="L1005" s="8"/>
      <c r="M1005" s="8"/>
      <c r="N1005" s="8"/>
      <c r="O1005" s="23"/>
      <c r="P1005" s="23"/>
      <c r="Q1005" s="23"/>
      <c r="R1005" s="23"/>
      <c r="S1005" s="23"/>
      <c r="T1005" s="23"/>
      <c r="U1005" s="39"/>
      <c r="V1005" s="18"/>
      <c r="W1005" s="23"/>
      <c r="X1005" s="23"/>
    </row>
    <row r="1006" spans="1:24" x14ac:dyDescent="0.25">
      <c r="A1006" s="8">
        <v>1</v>
      </c>
      <c r="B1006" s="8" t="s">
        <v>55</v>
      </c>
      <c r="C1006" s="72">
        <v>102210</v>
      </c>
      <c r="D1006" s="70" t="s">
        <v>2243</v>
      </c>
      <c r="E1006" s="70" t="s">
        <v>2244</v>
      </c>
      <c r="F1006" s="71" t="s">
        <v>13205</v>
      </c>
      <c r="G1006" s="9">
        <v>42461</v>
      </c>
      <c r="H1006" s="9">
        <v>43115</v>
      </c>
      <c r="I1006" s="10">
        <v>0.66441210213105317</v>
      </c>
      <c r="J1006" s="8" t="s">
        <v>1623</v>
      </c>
      <c r="K1006" s="8" t="s">
        <v>2242</v>
      </c>
      <c r="L1006" s="8" t="s">
        <v>2245</v>
      </c>
      <c r="M1006" s="8" t="s">
        <v>60</v>
      </c>
      <c r="N1006" s="8" t="s">
        <v>61</v>
      </c>
      <c r="O1006" s="23">
        <v>653862.5</v>
      </c>
      <c r="P1006" s="23">
        <v>115387.5</v>
      </c>
      <c r="Q1006" s="23">
        <v>193000</v>
      </c>
      <c r="R1006" s="23">
        <v>0</v>
      </c>
      <c r="S1006" s="23">
        <v>195540.47</v>
      </c>
      <c r="T1006" s="23">
        <f t="shared" si="30"/>
        <v>1157790.47</v>
      </c>
      <c r="U1006" s="39" t="s">
        <v>1624</v>
      </c>
      <c r="V1006" s="18">
        <v>0</v>
      </c>
      <c r="W1006" s="23">
        <v>650464.93000000005</v>
      </c>
      <c r="X1006" s="23">
        <v>114787.93</v>
      </c>
    </row>
    <row r="1007" spans="1:24" x14ac:dyDescent="0.25">
      <c r="A1007" s="8">
        <v>2</v>
      </c>
      <c r="B1007" s="8" t="s">
        <v>55</v>
      </c>
      <c r="C1007" s="72">
        <v>102348</v>
      </c>
      <c r="D1007" s="70" t="s">
        <v>2246</v>
      </c>
      <c r="E1007" s="70" t="s">
        <v>2247</v>
      </c>
      <c r="F1007" s="71" t="s">
        <v>2248</v>
      </c>
      <c r="G1007" s="9">
        <v>42583</v>
      </c>
      <c r="H1007" s="9">
        <v>43738</v>
      </c>
      <c r="I1007" s="10">
        <v>0.6989588951706327</v>
      </c>
      <c r="J1007" s="8" t="s">
        <v>1623</v>
      </c>
      <c r="K1007" s="8" t="s">
        <v>2242</v>
      </c>
      <c r="L1007" s="8" t="s">
        <v>2242</v>
      </c>
      <c r="M1007" s="8" t="s">
        <v>60</v>
      </c>
      <c r="N1007" s="8" t="s">
        <v>61</v>
      </c>
      <c r="O1007" s="23">
        <v>651962.21</v>
      </c>
      <c r="P1007" s="23">
        <v>115052.16</v>
      </c>
      <c r="Q1007" s="23">
        <v>135355.5</v>
      </c>
      <c r="R1007" s="23">
        <v>0</v>
      </c>
      <c r="S1007" s="23">
        <v>194997.05</v>
      </c>
      <c r="T1007" s="23">
        <f t="shared" si="30"/>
        <v>1097366.92</v>
      </c>
      <c r="U1007" s="39" t="s">
        <v>1624</v>
      </c>
      <c r="V1007" s="18">
        <v>1</v>
      </c>
      <c r="W1007" s="23">
        <v>651769.01</v>
      </c>
      <c r="X1007" s="23">
        <v>115018.07</v>
      </c>
    </row>
    <row r="1008" spans="1:24" x14ac:dyDescent="0.25">
      <c r="A1008" s="8">
        <v>3</v>
      </c>
      <c r="B1008" s="8" t="s">
        <v>55</v>
      </c>
      <c r="C1008" s="72">
        <v>108491</v>
      </c>
      <c r="D1008" s="70" t="s">
        <v>2249</v>
      </c>
      <c r="E1008" s="70" t="s">
        <v>2250</v>
      </c>
      <c r="F1008" s="71" t="s">
        <v>2251</v>
      </c>
      <c r="G1008" s="9">
        <v>42282</v>
      </c>
      <c r="H1008" s="9">
        <v>43646</v>
      </c>
      <c r="I1008" s="10">
        <v>0.76284379152519499</v>
      </c>
      <c r="J1008" s="8" t="s">
        <v>1623</v>
      </c>
      <c r="K1008" s="8" t="s">
        <v>2242</v>
      </c>
      <c r="L1008" s="8" t="s">
        <v>2242</v>
      </c>
      <c r="M1008" s="8" t="s">
        <v>60</v>
      </c>
      <c r="N1008" s="8" t="s">
        <v>61</v>
      </c>
      <c r="O1008" s="23">
        <v>760291</v>
      </c>
      <c r="P1008" s="23">
        <v>134169</v>
      </c>
      <c r="Q1008" s="23">
        <v>241553.48</v>
      </c>
      <c r="R1008" s="23">
        <v>0</v>
      </c>
      <c r="S1008" s="23">
        <v>36520.15</v>
      </c>
      <c r="T1008" s="23">
        <f t="shared" si="30"/>
        <v>1172533.6299999999</v>
      </c>
      <c r="U1008" s="39" t="s">
        <v>1624</v>
      </c>
      <c r="V1008" s="18">
        <v>1</v>
      </c>
      <c r="W1008" s="23">
        <v>757333.78</v>
      </c>
      <c r="X1008" s="23">
        <v>133647.13</v>
      </c>
    </row>
    <row r="1009" spans="1:24" x14ac:dyDescent="0.25">
      <c r="A1009" s="8">
        <v>4</v>
      </c>
      <c r="B1009" s="8" t="s">
        <v>55</v>
      </c>
      <c r="C1009" s="72">
        <v>102460</v>
      </c>
      <c r="D1009" s="70" t="s">
        <v>2252</v>
      </c>
      <c r="E1009" s="70" t="s">
        <v>2253</v>
      </c>
      <c r="F1009" s="71" t="s">
        <v>2254</v>
      </c>
      <c r="G1009" s="9">
        <v>42461</v>
      </c>
      <c r="H1009" s="9">
        <v>43220</v>
      </c>
      <c r="I1009" s="10">
        <v>0.65129355781400666</v>
      </c>
      <c r="J1009" s="8" t="s">
        <v>1623</v>
      </c>
      <c r="K1009" s="8" t="s">
        <v>2242</v>
      </c>
      <c r="L1009" s="8" t="s">
        <v>2242</v>
      </c>
      <c r="M1009" s="8" t="s">
        <v>60</v>
      </c>
      <c r="N1009" s="8" t="s">
        <v>61</v>
      </c>
      <c r="O1009" s="23">
        <v>640952.30000000005</v>
      </c>
      <c r="P1009" s="23">
        <v>113109.22</v>
      </c>
      <c r="Q1009" s="23">
        <v>203188.55</v>
      </c>
      <c r="R1009" s="23">
        <v>0</v>
      </c>
      <c r="S1009" s="23">
        <v>200540.47</v>
      </c>
      <c r="T1009" s="23">
        <f t="shared" si="30"/>
        <v>1157790.54</v>
      </c>
      <c r="U1009" s="39" t="s">
        <v>1624</v>
      </c>
      <c r="V1009" s="18">
        <v>1</v>
      </c>
      <c r="W1009" s="23">
        <v>640952.23</v>
      </c>
      <c r="X1009" s="23">
        <v>113109.22</v>
      </c>
    </row>
    <row r="1010" spans="1:24" x14ac:dyDescent="0.25">
      <c r="A1010" s="8">
        <v>5</v>
      </c>
      <c r="B1010" s="8" t="s">
        <v>55</v>
      </c>
      <c r="C1010" s="72">
        <v>103765</v>
      </c>
      <c r="D1010" s="70" t="s">
        <v>2255</v>
      </c>
      <c r="E1010" s="70" t="s">
        <v>2256</v>
      </c>
      <c r="F1010" s="71" t="s">
        <v>13206</v>
      </c>
      <c r="G1010" s="9">
        <v>42583</v>
      </c>
      <c r="H1010" s="9">
        <v>44561</v>
      </c>
      <c r="I1010" s="10">
        <v>0.79995340913523727</v>
      </c>
      <c r="J1010" s="8" t="s">
        <v>1623</v>
      </c>
      <c r="K1010" s="8" t="s">
        <v>2242</v>
      </c>
      <c r="L1010" s="8" t="s">
        <v>2242</v>
      </c>
      <c r="M1010" s="8" t="s">
        <v>60</v>
      </c>
      <c r="N1010" s="8" t="s">
        <v>61</v>
      </c>
      <c r="O1010" s="23">
        <v>507414.13</v>
      </c>
      <c r="P1010" s="23">
        <v>89543.67</v>
      </c>
      <c r="Q1010" s="23">
        <v>105345.5</v>
      </c>
      <c r="R1010" s="23">
        <v>0</v>
      </c>
      <c r="S1010" s="23">
        <v>43937.41</v>
      </c>
      <c r="T1010" s="23">
        <f t="shared" si="30"/>
        <v>746240.71000000008</v>
      </c>
      <c r="U1010" s="39" t="s">
        <v>1639</v>
      </c>
      <c r="V1010" s="18">
        <v>1</v>
      </c>
      <c r="W1010" s="23">
        <v>7549.74</v>
      </c>
      <c r="X1010" s="23">
        <v>1332.31</v>
      </c>
    </row>
    <row r="1011" spans="1:24" x14ac:dyDescent="0.25">
      <c r="A1011" s="8">
        <v>6</v>
      </c>
      <c r="B1011" s="8" t="s">
        <v>55</v>
      </c>
      <c r="C1011" s="72">
        <v>103734</v>
      </c>
      <c r="D1011" s="70" t="s">
        <v>2257</v>
      </c>
      <c r="E1011" s="70" t="s">
        <v>2258</v>
      </c>
      <c r="F1011" s="71" t="s">
        <v>2259</v>
      </c>
      <c r="G1011" s="9">
        <v>42487</v>
      </c>
      <c r="H1011" s="9">
        <v>43465</v>
      </c>
      <c r="I1011" s="10">
        <v>0.68374164417676431</v>
      </c>
      <c r="J1011" s="8" t="s">
        <v>1623</v>
      </c>
      <c r="K1011" s="8" t="s">
        <v>2242</v>
      </c>
      <c r="L1011" s="8" t="s">
        <v>2242</v>
      </c>
      <c r="M1011" s="8" t="s">
        <v>60</v>
      </c>
      <c r="N1011" s="8" t="s">
        <v>61</v>
      </c>
      <c r="O1011" s="23">
        <v>734448.71</v>
      </c>
      <c r="P1011" s="23">
        <v>129608.59</v>
      </c>
      <c r="Q1011" s="23">
        <v>197891.43</v>
      </c>
      <c r="R1011" s="23">
        <v>0</v>
      </c>
      <c r="S1011" s="23">
        <v>201770.26</v>
      </c>
      <c r="T1011" s="23">
        <f t="shared" si="30"/>
        <v>1263718.99</v>
      </c>
      <c r="U1011" s="39" t="s">
        <v>1624</v>
      </c>
      <c r="V1011" s="18">
        <v>0</v>
      </c>
      <c r="W1011" s="23">
        <v>731755.05</v>
      </c>
      <c r="X1011" s="23">
        <v>129133.25</v>
      </c>
    </row>
    <row r="1012" spans="1:24" x14ac:dyDescent="0.25">
      <c r="A1012" s="8">
        <v>7</v>
      </c>
      <c r="B1012" s="8" t="s">
        <v>55</v>
      </c>
      <c r="C1012" s="72">
        <v>102796</v>
      </c>
      <c r="D1012" s="70" t="s">
        <v>2260</v>
      </c>
      <c r="E1012" s="70" t="s">
        <v>2261</v>
      </c>
      <c r="F1012" s="71" t="s">
        <v>2262</v>
      </c>
      <c r="G1012" s="9">
        <v>42309</v>
      </c>
      <c r="H1012" s="9">
        <v>43465</v>
      </c>
      <c r="I1012" s="10">
        <v>0.66908322210264437</v>
      </c>
      <c r="J1012" s="8" t="s">
        <v>1623</v>
      </c>
      <c r="K1012" s="8" t="s">
        <v>2242</v>
      </c>
      <c r="L1012" s="8" t="s">
        <v>2242</v>
      </c>
      <c r="M1012" s="8" t="s">
        <v>60</v>
      </c>
      <c r="N1012" s="8" t="s">
        <v>61</v>
      </c>
      <c r="O1012" s="23">
        <v>667768.5</v>
      </c>
      <c r="P1012" s="23">
        <v>117841.5</v>
      </c>
      <c r="Q1012" s="23">
        <v>198000</v>
      </c>
      <c r="R1012" s="23">
        <v>0</v>
      </c>
      <c r="S1012" s="23">
        <v>190548.87</v>
      </c>
      <c r="T1012" s="23">
        <f t="shared" si="30"/>
        <v>1174158.8700000001</v>
      </c>
      <c r="U1012" s="39" t="s">
        <v>1624</v>
      </c>
      <c r="V1012" s="18">
        <v>1</v>
      </c>
      <c r="W1012" s="23">
        <v>667768.5</v>
      </c>
      <c r="X1012" s="23">
        <v>117841.5</v>
      </c>
    </row>
    <row r="1013" spans="1:24" x14ac:dyDescent="0.25">
      <c r="A1013" s="8">
        <v>8</v>
      </c>
      <c r="B1013" s="8" t="s">
        <v>55</v>
      </c>
      <c r="C1013" s="72">
        <v>103205</v>
      </c>
      <c r="D1013" s="70" t="s">
        <v>2263</v>
      </c>
      <c r="E1013" s="70" t="s">
        <v>2264</v>
      </c>
      <c r="F1013" s="71" t="s">
        <v>2265</v>
      </c>
      <c r="G1013" s="9">
        <v>42401</v>
      </c>
      <c r="H1013" s="9">
        <v>43131</v>
      </c>
      <c r="I1013" s="10">
        <v>0.59969092906441379</v>
      </c>
      <c r="J1013" s="8" t="s">
        <v>1623</v>
      </c>
      <c r="K1013" s="8" t="s">
        <v>2242</v>
      </c>
      <c r="L1013" s="8" t="s">
        <v>2242</v>
      </c>
      <c r="M1013" s="8" t="s">
        <v>60</v>
      </c>
      <c r="N1013" s="8" t="s">
        <v>61</v>
      </c>
      <c r="O1013" s="23">
        <v>649612.5</v>
      </c>
      <c r="P1013" s="23">
        <v>114637.5</v>
      </c>
      <c r="Q1013" s="23">
        <v>193000</v>
      </c>
      <c r="R1013" s="23">
        <v>0</v>
      </c>
      <c r="S1013" s="23">
        <v>317156.46999999997</v>
      </c>
      <c r="T1013" s="23">
        <f t="shared" si="30"/>
        <v>1274406.47</v>
      </c>
      <c r="U1013" s="39" t="s">
        <v>1624</v>
      </c>
      <c r="V1013" s="18">
        <v>1</v>
      </c>
      <c r="W1013" s="23">
        <v>646379.26</v>
      </c>
      <c r="X1013" s="23">
        <v>114066.92</v>
      </c>
    </row>
    <row r="1014" spans="1:24" x14ac:dyDescent="0.25">
      <c r="A1014" s="8">
        <v>9</v>
      </c>
      <c r="B1014" s="8" t="s">
        <v>55</v>
      </c>
      <c r="C1014" s="72">
        <v>103449</v>
      </c>
      <c r="D1014" s="70" t="s">
        <v>2266</v>
      </c>
      <c r="E1014" s="70" t="s">
        <v>2267</v>
      </c>
      <c r="F1014" s="71" t="s">
        <v>2268</v>
      </c>
      <c r="G1014" s="9">
        <v>42278</v>
      </c>
      <c r="H1014" s="9">
        <v>43218</v>
      </c>
      <c r="I1014" s="10">
        <v>0.66862492881563873</v>
      </c>
      <c r="J1014" s="8" t="s">
        <v>1623</v>
      </c>
      <c r="K1014" s="8" t="s">
        <v>2242</v>
      </c>
      <c r="L1014" s="8" t="s">
        <v>2242</v>
      </c>
      <c r="M1014" s="8" t="s">
        <v>60</v>
      </c>
      <c r="N1014" s="8" t="s">
        <v>61</v>
      </c>
      <c r="O1014" s="23">
        <v>722166.72</v>
      </c>
      <c r="P1014" s="23">
        <v>127441.19</v>
      </c>
      <c r="Q1014" s="23">
        <v>220000</v>
      </c>
      <c r="R1014" s="23">
        <v>0</v>
      </c>
      <c r="S1014" s="23">
        <v>201071.47</v>
      </c>
      <c r="T1014" s="23">
        <f t="shared" si="30"/>
        <v>1270679.3799999999</v>
      </c>
      <c r="U1014" s="39" t="s">
        <v>1624</v>
      </c>
      <c r="V1014" s="18">
        <v>1</v>
      </c>
      <c r="W1014" s="23">
        <v>715005.94</v>
      </c>
      <c r="X1014" s="23">
        <v>126177.52</v>
      </c>
    </row>
    <row r="1015" spans="1:24" x14ac:dyDescent="0.25">
      <c r="A1015" s="8">
        <v>10</v>
      </c>
      <c r="B1015" s="8" t="s">
        <v>55</v>
      </c>
      <c r="C1015" s="72">
        <v>104054</v>
      </c>
      <c r="D1015" s="70" t="s">
        <v>2269</v>
      </c>
      <c r="E1015" s="70" t="s">
        <v>2270</v>
      </c>
      <c r="F1015" s="71" t="s">
        <v>2271</v>
      </c>
      <c r="G1015" s="9">
        <v>42546</v>
      </c>
      <c r="H1015" s="9">
        <v>43496</v>
      </c>
      <c r="I1015" s="10">
        <v>0.66583011935136405</v>
      </c>
      <c r="J1015" s="8" t="s">
        <v>1623</v>
      </c>
      <c r="K1015" s="8" t="s">
        <v>2242</v>
      </c>
      <c r="L1015" s="8" t="s">
        <v>2242</v>
      </c>
      <c r="M1015" s="8" t="s">
        <v>60</v>
      </c>
      <c r="N1015" s="8" t="s">
        <v>61</v>
      </c>
      <c r="O1015" s="23">
        <v>568435.80000000005</v>
      </c>
      <c r="P1015" s="23">
        <v>100312.2</v>
      </c>
      <c r="Q1015" s="23">
        <v>168233.25</v>
      </c>
      <c r="R1015" s="23">
        <v>0</v>
      </c>
      <c r="S1015" s="23">
        <v>167401.07</v>
      </c>
      <c r="T1015" s="23">
        <f t="shared" si="30"/>
        <v>1004382.3200000001</v>
      </c>
      <c r="U1015" s="39" t="s">
        <v>1624</v>
      </c>
      <c r="V1015" s="18">
        <v>0</v>
      </c>
      <c r="W1015" s="23">
        <v>568435.80000000005</v>
      </c>
      <c r="X1015" s="23">
        <v>100312.2</v>
      </c>
    </row>
    <row r="1016" spans="1:24" x14ac:dyDescent="0.25">
      <c r="A1016" s="8">
        <v>11</v>
      </c>
      <c r="B1016" s="8" t="s">
        <v>55</v>
      </c>
      <c r="C1016" s="72">
        <v>104992</v>
      </c>
      <c r="D1016" s="70" t="s">
        <v>2272</v>
      </c>
      <c r="E1016" s="70" t="s">
        <v>2273</v>
      </c>
      <c r="F1016" s="71" t="s">
        <v>2274</v>
      </c>
      <c r="G1016" s="9">
        <v>42522</v>
      </c>
      <c r="H1016" s="9">
        <v>43434</v>
      </c>
      <c r="I1016" s="10">
        <v>0.67226890058145794</v>
      </c>
      <c r="J1016" s="8" t="s">
        <v>1623</v>
      </c>
      <c r="K1016" s="8" t="s">
        <v>2242</v>
      </c>
      <c r="L1016" s="8" t="s">
        <v>2242</v>
      </c>
      <c r="M1016" s="8" t="s">
        <v>60</v>
      </c>
      <c r="N1016" s="8" t="s">
        <v>61</v>
      </c>
      <c r="O1016" s="23">
        <v>756579.81</v>
      </c>
      <c r="P1016" s="23">
        <v>133514.09</v>
      </c>
      <c r="Q1016" s="23">
        <v>222523.48</v>
      </c>
      <c r="R1016" s="23">
        <v>0</v>
      </c>
      <c r="S1016" s="23">
        <v>211397.31</v>
      </c>
      <c r="T1016" s="23">
        <f t="shared" si="30"/>
        <v>1324014.6900000002</v>
      </c>
      <c r="U1016" s="39" t="s">
        <v>1624</v>
      </c>
      <c r="V1016" s="18">
        <v>0</v>
      </c>
      <c r="W1016" s="23">
        <v>756579.81</v>
      </c>
      <c r="X1016" s="23">
        <v>133514.09</v>
      </c>
    </row>
    <row r="1017" spans="1:24" x14ac:dyDescent="0.25">
      <c r="A1017" s="8">
        <v>12</v>
      </c>
      <c r="B1017" s="8" t="s">
        <v>55</v>
      </c>
      <c r="C1017" s="72">
        <v>108781</v>
      </c>
      <c r="D1017" s="70" t="s">
        <v>2275</v>
      </c>
      <c r="E1017" s="70" t="s">
        <v>2276</v>
      </c>
      <c r="F1017" s="71" t="s">
        <v>2277</v>
      </c>
      <c r="G1017" s="9">
        <v>42522</v>
      </c>
      <c r="H1017" s="9">
        <v>43190</v>
      </c>
      <c r="I1017" s="10">
        <v>0.65549179616315256</v>
      </c>
      <c r="J1017" s="8" t="s">
        <v>1623</v>
      </c>
      <c r="K1017" s="8" t="s">
        <v>2242</v>
      </c>
      <c r="L1017" s="8" t="s">
        <v>2242</v>
      </c>
      <c r="M1017" s="8" t="s">
        <v>60</v>
      </c>
      <c r="N1017" s="8" t="s">
        <v>61</v>
      </c>
      <c r="O1017" s="23">
        <v>464940.29</v>
      </c>
      <c r="P1017" s="23">
        <v>82048.289999999994</v>
      </c>
      <c r="Q1017" s="23">
        <v>136747.15</v>
      </c>
      <c r="R1017" s="23">
        <v>0</v>
      </c>
      <c r="S1017" s="23">
        <v>150734.79</v>
      </c>
      <c r="T1017" s="23">
        <f t="shared" si="30"/>
        <v>834470.52</v>
      </c>
      <c r="U1017" s="39" t="s">
        <v>1624</v>
      </c>
      <c r="V1017" s="18">
        <v>1</v>
      </c>
      <c r="W1017" s="23">
        <v>464153.34</v>
      </c>
      <c r="X1017" s="23">
        <v>81909.399999999994</v>
      </c>
    </row>
    <row r="1018" spans="1:24" x14ac:dyDescent="0.25">
      <c r="A1018" s="8">
        <v>13</v>
      </c>
      <c r="B1018" s="8" t="s">
        <v>55</v>
      </c>
      <c r="C1018" s="72">
        <v>102248</v>
      </c>
      <c r="D1018" s="70" t="s">
        <v>2278</v>
      </c>
      <c r="E1018" s="70" t="s">
        <v>2279</v>
      </c>
      <c r="F1018" s="71" t="s">
        <v>2280</v>
      </c>
      <c r="G1018" s="9">
        <v>42522</v>
      </c>
      <c r="H1018" s="9">
        <v>43769</v>
      </c>
      <c r="I1018" s="10">
        <v>0.67675763471627615</v>
      </c>
      <c r="J1018" s="8" t="s">
        <v>1623</v>
      </c>
      <c r="K1018" s="8" t="s">
        <v>2242</v>
      </c>
      <c r="L1018" s="8" t="s">
        <v>2281</v>
      </c>
      <c r="M1018" s="8" t="s">
        <v>60</v>
      </c>
      <c r="N1018" s="8" t="s">
        <v>61</v>
      </c>
      <c r="O1018" s="23">
        <v>732899.52</v>
      </c>
      <c r="P1018" s="23">
        <v>129355.21</v>
      </c>
      <c r="Q1018" s="23">
        <v>215558.68</v>
      </c>
      <c r="R1018" s="23">
        <v>0</v>
      </c>
      <c r="S1018" s="23">
        <v>196283.38</v>
      </c>
      <c r="T1018" s="23">
        <f t="shared" si="30"/>
        <v>1274096.79</v>
      </c>
      <c r="U1018" s="39" t="s">
        <v>1624</v>
      </c>
      <c r="V1018" s="18">
        <v>0</v>
      </c>
      <c r="W1018" s="23">
        <v>731351.16</v>
      </c>
      <c r="X1018" s="23">
        <v>129061.97</v>
      </c>
    </row>
    <row r="1019" spans="1:24" x14ac:dyDescent="0.25">
      <c r="A1019" s="8">
        <v>14</v>
      </c>
      <c r="B1019" s="8" t="s">
        <v>55</v>
      </c>
      <c r="C1019" s="72">
        <v>107534</v>
      </c>
      <c r="D1019" s="70" t="s">
        <v>2282</v>
      </c>
      <c r="E1019" s="70" t="s">
        <v>2283</v>
      </c>
      <c r="F1019" s="71" t="s">
        <v>13207</v>
      </c>
      <c r="G1019" s="9">
        <v>42644</v>
      </c>
      <c r="H1019" s="9">
        <v>43403</v>
      </c>
      <c r="I1019" s="10">
        <v>0.67620245917994271</v>
      </c>
      <c r="J1019" s="8" t="s">
        <v>1623</v>
      </c>
      <c r="K1019" s="8" t="s">
        <v>2242</v>
      </c>
      <c r="L1019" s="8" t="s">
        <v>2242</v>
      </c>
      <c r="M1019" s="8" t="s">
        <v>60</v>
      </c>
      <c r="N1019" s="8" t="s">
        <v>61</v>
      </c>
      <c r="O1019" s="23">
        <v>395337.6</v>
      </c>
      <c r="P1019" s="23">
        <v>69765.460000000006</v>
      </c>
      <c r="Q1019" s="23">
        <v>116275.76</v>
      </c>
      <c r="R1019" s="23">
        <v>0</v>
      </c>
      <c r="S1019" s="23">
        <v>106437.46</v>
      </c>
      <c r="T1019" s="23">
        <f t="shared" si="30"/>
        <v>687816.27999999991</v>
      </c>
      <c r="U1019" s="39" t="s">
        <v>1624</v>
      </c>
      <c r="V1019" s="18">
        <v>0</v>
      </c>
      <c r="W1019" s="23">
        <v>394151.56</v>
      </c>
      <c r="X1019" s="23">
        <v>69556.149999999994</v>
      </c>
    </row>
    <row r="1020" spans="1:24" x14ac:dyDescent="0.25">
      <c r="A1020" s="8">
        <v>15</v>
      </c>
      <c r="B1020" s="8" t="s">
        <v>55</v>
      </c>
      <c r="C1020" s="72">
        <v>102552</v>
      </c>
      <c r="D1020" s="70" t="s">
        <v>2284</v>
      </c>
      <c r="E1020" s="70" t="s">
        <v>2285</v>
      </c>
      <c r="F1020" s="71" t="s">
        <v>2286</v>
      </c>
      <c r="G1020" s="9">
        <v>42517</v>
      </c>
      <c r="H1020" s="9">
        <v>43430</v>
      </c>
      <c r="I1020" s="10">
        <v>0.67142091832570461</v>
      </c>
      <c r="J1020" s="8" t="s">
        <v>1623</v>
      </c>
      <c r="K1020" s="8" t="s">
        <v>2242</v>
      </c>
      <c r="L1020" s="8" t="s">
        <v>2242</v>
      </c>
      <c r="M1020" s="8" t="s">
        <v>60</v>
      </c>
      <c r="N1020" s="8" t="s">
        <v>61</v>
      </c>
      <c r="O1020" s="23">
        <v>538410.4</v>
      </c>
      <c r="P1020" s="23">
        <v>95013.6</v>
      </c>
      <c r="Q1020" s="23">
        <v>158356</v>
      </c>
      <c r="R1020" s="23">
        <v>0</v>
      </c>
      <c r="S1020" s="23">
        <v>151628.20000000001</v>
      </c>
      <c r="T1020" s="23">
        <f t="shared" si="30"/>
        <v>943408.2</v>
      </c>
      <c r="U1020" s="39" t="s">
        <v>2287</v>
      </c>
      <c r="V1020" s="18">
        <v>0</v>
      </c>
      <c r="W1020" s="23">
        <v>0</v>
      </c>
      <c r="X1020" s="23">
        <v>0</v>
      </c>
    </row>
    <row r="1021" spans="1:24" x14ac:dyDescent="0.25">
      <c r="A1021" s="8">
        <v>16</v>
      </c>
      <c r="B1021" s="8" t="s">
        <v>55</v>
      </c>
      <c r="C1021" s="72">
        <v>109275</v>
      </c>
      <c r="D1021" s="70" t="s">
        <v>2288</v>
      </c>
      <c r="E1021" s="70" t="s">
        <v>2289</v>
      </c>
      <c r="F1021" s="71" t="s">
        <v>2290</v>
      </c>
      <c r="G1021" s="9">
        <v>42552</v>
      </c>
      <c r="H1021" s="9">
        <v>44074</v>
      </c>
      <c r="I1021" s="10">
        <v>0.70282319522402914</v>
      </c>
      <c r="J1021" s="8" t="s">
        <v>1623</v>
      </c>
      <c r="K1021" s="8" t="s">
        <v>2242</v>
      </c>
      <c r="L1021" s="8" t="s">
        <v>2242</v>
      </c>
      <c r="M1021" s="8" t="s">
        <v>60</v>
      </c>
      <c r="N1021" s="8" t="s">
        <v>61</v>
      </c>
      <c r="O1021" s="23">
        <v>753524.78</v>
      </c>
      <c r="P1021" s="23">
        <v>132974.96</v>
      </c>
      <c r="Q1021" s="23">
        <v>123641.25</v>
      </c>
      <c r="R1021" s="23">
        <v>0</v>
      </c>
      <c r="S1021" s="23">
        <v>251200.05</v>
      </c>
      <c r="T1021" s="23">
        <f t="shared" si="30"/>
        <v>1261341.04</v>
      </c>
      <c r="U1021" s="39" t="s">
        <v>1624</v>
      </c>
      <c r="V1021" s="18">
        <v>1</v>
      </c>
      <c r="W1021" s="23">
        <v>465928.81</v>
      </c>
      <c r="X1021" s="23">
        <v>82222.75</v>
      </c>
    </row>
    <row r="1022" spans="1:24" x14ac:dyDescent="0.25">
      <c r="A1022" s="8">
        <v>17</v>
      </c>
      <c r="B1022" s="8" t="s">
        <v>55</v>
      </c>
      <c r="C1022" s="72">
        <v>111375</v>
      </c>
      <c r="D1022" s="70" t="s">
        <v>2291</v>
      </c>
      <c r="E1022" s="70" t="s">
        <v>2292</v>
      </c>
      <c r="F1022" s="71" t="s">
        <v>2293</v>
      </c>
      <c r="G1022" s="9">
        <v>42767</v>
      </c>
      <c r="H1022" s="9">
        <v>43465</v>
      </c>
      <c r="I1022" s="10">
        <v>0.65863330404638398</v>
      </c>
      <c r="J1022" s="8" t="s">
        <v>1623</v>
      </c>
      <c r="K1022" s="8" t="s">
        <v>2242</v>
      </c>
      <c r="L1022" s="8" t="s">
        <v>2242</v>
      </c>
      <c r="M1022" s="8" t="s">
        <v>60</v>
      </c>
      <c r="N1022" s="8" t="s">
        <v>61</v>
      </c>
      <c r="O1022" s="23">
        <v>757813.42</v>
      </c>
      <c r="P1022" s="23">
        <v>133731.78</v>
      </c>
      <c r="Q1022" s="23">
        <v>222886.3</v>
      </c>
      <c r="R1022" s="23">
        <v>0</v>
      </c>
      <c r="S1022" s="23">
        <v>239197.59</v>
      </c>
      <c r="T1022" s="23">
        <f t="shared" si="30"/>
        <v>1353629.09</v>
      </c>
      <c r="U1022" s="39" t="s">
        <v>1624</v>
      </c>
      <c r="V1022" s="18">
        <v>0</v>
      </c>
      <c r="W1022" s="23">
        <v>757813.42</v>
      </c>
      <c r="X1022" s="23">
        <v>133731.78</v>
      </c>
    </row>
    <row r="1023" spans="1:24" x14ac:dyDescent="0.25">
      <c r="A1023" s="8">
        <v>18</v>
      </c>
      <c r="B1023" s="8" t="s">
        <v>55</v>
      </c>
      <c r="C1023" s="72">
        <v>108857</v>
      </c>
      <c r="D1023" s="70" t="s">
        <v>2294</v>
      </c>
      <c r="E1023" s="70" t="s">
        <v>2295</v>
      </c>
      <c r="F1023" s="71" t="s">
        <v>2296</v>
      </c>
      <c r="G1023" s="9">
        <v>42736</v>
      </c>
      <c r="H1023" s="9">
        <v>43343</v>
      </c>
      <c r="I1023" s="10">
        <v>0.70570734770053034</v>
      </c>
      <c r="J1023" s="8" t="s">
        <v>1623</v>
      </c>
      <c r="K1023" s="8" t="s">
        <v>2242</v>
      </c>
      <c r="L1023" s="8" t="s">
        <v>2242</v>
      </c>
      <c r="M1023" s="8" t="s">
        <v>60</v>
      </c>
      <c r="N1023" s="8" t="s">
        <v>61</v>
      </c>
      <c r="O1023" s="23">
        <v>686513.72</v>
      </c>
      <c r="P1023" s="23">
        <v>121149.49</v>
      </c>
      <c r="Q1023" s="23">
        <v>153840.60999999999</v>
      </c>
      <c r="R1023" s="23">
        <v>0</v>
      </c>
      <c r="S1023" s="23">
        <v>182969.47</v>
      </c>
      <c r="T1023" s="23">
        <f t="shared" si="30"/>
        <v>1144473.29</v>
      </c>
      <c r="U1023" s="39" t="s">
        <v>1624</v>
      </c>
      <c r="V1023" s="18">
        <v>0</v>
      </c>
      <c r="W1023" s="23">
        <v>683157.91</v>
      </c>
      <c r="X1023" s="23">
        <v>120557.29</v>
      </c>
    </row>
    <row r="1024" spans="1:24" x14ac:dyDescent="0.25">
      <c r="A1024" s="8">
        <v>19</v>
      </c>
      <c r="B1024" s="8" t="s">
        <v>55</v>
      </c>
      <c r="C1024" s="72">
        <v>111414</v>
      </c>
      <c r="D1024" s="70" t="s">
        <v>2297</v>
      </c>
      <c r="E1024" s="70" t="s">
        <v>2298</v>
      </c>
      <c r="F1024" s="71" t="s">
        <v>2299</v>
      </c>
      <c r="G1024" s="9">
        <v>42767</v>
      </c>
      <c r="H1024" s="9">
        <v>43496</v>
      </c>
      <c r="I1024" s="10">
        <v>0.66026339490152708</v>
      </c>
      <c r="J1024" s="8" t="s">
        <v>1623</v>
      </c>
      <c r="K1024" s="8" t="s">
        <v>2242</v>
      </c>
      <c r="L1024" s="8" t="s">
        <v>2242</v>
      </c>
      <c r="M1024" s="8" t="s">
        <v>60</v>
      </c>
      <c r="N1024" s="8" t="s">
        <v>61</v>
      </c>
      <c r="O1024" s="23">
        <v>759905.03</v>
      </c>
      <c r="P1024" s="23">
        <v>134100.89000000001</v>
      </c>
      <c r="Q1024" s="23">
        <v>223501.48</v>
      </c>
      <c r="R1024" s="23">
        <v>0</v>
      </c>
      <c r="S1024" s="23">
        <v>236506.66</v>
      </c>
      <c r="T1024" s="23">
        <f t="shared" si="30"/>
        <v>1354014.06</v>
      </c>
      <c r="U1024" s="39" t="s">
        <v>1624</v>
      </c>
      <c r="V1024" s="18">
        <v>0</v>
      </c>
      <c r="W1024" s="23">
        <v>759144.48</v>
      </c>
      <c r="X1024" s="23">
        <v>133966.68</v>
      </c>
    </row>
    <row r="1025" spans="1:24" x14ac:dyDescent="0.25">
      <c r="A1025" s="8">
        <v>20</v>
      </c>
      <c r="B1025" s="8" t="s">
        <v>55</v>
      </c>
      <c r="C1025" s="72">
        <v>104451</v>
      </c>
      <c r="D1025" s="70" t="s">
        <v>2300</v>
      </c>
      <c r="E1025" s="70" t="s">
        <v>2301</v>
      </c>
      <c r="F1025" s="71" t="s">
        <v>2302</v>
      </c>
      <c r="G1025" s="9">
        <v>42522</v>
      </c>
      <c r="H1025" s="9">
        <v>43190</v>
      </c>
      <c r="I1025" s="10">
        <v>0.67083193594291701</v>
      </c>
      <c r="J1025" s="8" t="s">
        <v>1623</v>
      </c>
      <c r="K1025" s="8" t="s">
        <v>2242</v>
      </c>
      <c r="L1025" s="8" t="s">
        <v>2242</v>
      </c>
      <c r="M1025" s="8" t="s">
        <v>60</v>
      </c>
      <c r="N1025" s="8" t="s">
        <v>61</v>
      </c>
      <c r="O1025" s="23">
        <v>419816.9</v>
      </c>
      <c r="P1025" s="23">
        <v>74085.34</v>
      </c>
      <c r="Q1025" s="23">
        <v>123475.56</v>
      </c>
      <c r="R1025" s="23">
        <v>0</v>
      </c>
      <c r="S1025" s="23">
        <v>118875.52</v>
      </c>
      <c r="T1025" s="23">
        <f t="shared" si="30"/>
        <v>736253.32000000007</v>
      </c>
      <c r="U1025" s="39" t="s">
        <v>1624</v>
      </c>
      <c r="V1025" s="18">
        <v>1</v>
      </c>
      <c r="W1025" s="23">
        <v>388715.49</v>
      </c>
      <c r="X1025" s="23">
        <v>68596.84</v>
      </c>
    </row>
    <row r="1026" spans="1:24" x14ac:dyDescent="0.25">
      <c r="A1026" s="8">
        <v>21</v>
      </c>
      <c r="B1026" s="8" t="s">
        <v>55</v>
      </c>
      <c r="C1026" s="72">
        <v>111411</v>
      </c>
      <c r="D1026" s="70" t="s">
        <v>2303</v>
      </c>
      <c r="E1026" s="70" t="s">
        <v>2304</v>
      </c>
      <c r="F1026" s="71" t="s">
        <v>13208</v>
      </c>
      <c r="G1026" s="9">
        <v>42767</v>
      </c>
      <c r="H1026" s="9">
        <v>43555</v>
      </c>
      <c r="I1026" s="10">
        <v>0.65840764734567359</v>
      </c>
      <c r="J1026" s="8" t="s">
        <v>1623</v>
      </c>
      <c r="K1026" s="8" t="s">
        <v>2242</v>
      </c>
      <c r="L1026" s="8" t="s">
        <v>2242</v>
      </c>
      <c r="M1026" s="8" t="s">
        <v>60</v>
      </c>
      <c r="N1026" s="8" t="s">
        <v>61</v>
      </c>
      <c r="O1026" s="23">
        <v>757541.67</v>
      </c>
      <c r="P1026" s="23">
        <v>133683.82</v>
      </c>
      <c r="Q1026" s="23">
        <v>222806.37</v>
      </c>
      <c r="R1026" s="23">
        <v>0</v>
      </c>
      <c r="S1026" s="23">
        <v>239575.58</v>
      </c>
      <c r="T1026" s="23">
        <f t="shared" si="30"/>
        <v>1353607.44</v>
      </c>
      <c r="U1026" s="39" t="s">
        <v>1624</v>
      </c>
      <c r="V1026" s="18">
        <v>0</v>
      </c>
      <c r="W1026" s="23">
        <v>753192.04</v>
      </c>
      <c r="X1026" s="23">
        <v>132916.24</v>
      </c>
    </row>
    <row r="1027" spans="1:24" x14ac:dyDescent="0.25">
      <c r="A1027" s="8">
        <v>22</v>
      </c>
      <c r="B1027" s="8" t="s">
        <v>55</v>
      </c>
      <c r="C1027" s="72">
        <v>109740</v>
      </c>
      <c r="D1027" s="70" t="s">
        <v>2305</v>
      </c>
      <c r="E1027" s="70" t="s">
        <v>2306</v>
      </c>
      <c r="F1027" s="71" t="s">
        <v>2307</v>
      </c>
      <c r="G1027" s="9">
        <v>42120</v>
      </c>
      <c r="H1027" s="9">
        <v>43465</v>
      </c>
      <c r="I1027" s="10">
        <v>0.75161045855034814</v>
      </c>
      <c r="J1027" s="8" t="s">
        <v>1623</v>
      </c>
      <c r="K1027" s="8" t="s">
        <v>2242</v>
      </c>
      <c r="L1027" s="8" t="s">
        <v>2242</v>
      </c>
      <c r="M1027" s="8" t="s">
        <v>60</v>
      </c>
      <c r="N1027" s="8" t="s">
        <v>61</v>
      </c>
      <c r="O1027" s="23">
        <v>586535.81000000006</v>
      </c>
      <c r="P1027" s="23">
        <v>103506.32</v>
      </c>
      <c r="Q1027" s="23">
        <v>76671.350000000006</v>
      </c>
      <c r="R1027" s="23">
        <v>0</v>
      </c>
      <c r="S1027" s="23">
        <v>151371.31</v>
      </c>
      <c r="T1027" s="23">
        <f t="shared" si="30"/>
        <v>918084.79</v>
      </c>
      <c r="U1027" s="39" t="s">
        <v>1624</v>
      </c>
      <c r="V1027" s="18">
        <v>1</v>
      </c>
      <c r="W1027" s="23">
        <v>584560.66</v>
      </c>
      <c r="X1027" s="23">
        <v>103157.75999999999</v>
      </c>
    </row>
    <row r="1028" spans="1:24" x14ac:dyDescent="0.25">
      <c r="A1028" s="8">
        <v>23</v>
      </c>
      <c r="B1028" s="8" t="s">
        <v>55</v>
      </c>
      <c r="C1028" s="72">
        <v>108901</v>
      </c>
      <c r="D1028" s="70" t="s">
        <v>2308</v>
      </c>
      <c r="E1028" s="70" t="s">
        <v>2309</v>
      </c>
      <c r="F1028" s="71" t="s">
        <v>2310</v>
      </c>
      <c r="G1028" s="9">
        <v>42461</v>
      </c>
      <c r="H1028" s="9">
        <v>43524</v>
      </c>
      <c r="I1028" s="10">
        <v>0.67226890756302515</v>
      </c>
      <c r="J1028" s="8" t="s">
        <v>1623</v>
      </c>
      <c r="K1028" s="8" t="s">
        <v>2242</v>
      </c>
      <c r="L1028" s="8" t="s">
        <v>2242</v>
      </c>
      <c r="M1028" s="8" t="s">
        <v>60</v>
      </c>
      <c r="N1028" s="8" t="s">
        <v>61</v>
      </c>
      <c r="O1028" s="23">
        <v>647832.6</v>
      </c>
      <c r="P1028" s="23">
        <v>114323.4</v>
      </c>
      <c r="Q1028" s="23">
        <v>190539</v>
      </c>
      <c r="R1028" s="23">
        <v>0</v>
      </c>
      <c r="S1028" s="23">
        <v>181012.05</v>
      </c>
      <c r="T1028" s="23">
        <f t="shared" si="30"/>
        <v>1133707.05</v>
      </c>
      <c r="U1028" s="39" t="s">
        <v>1624</v>
      </c>
      <c r="V1028" s="18">
        <v>0</v>
      </c>
      <c r="W1028" s="23">
        <v>647632</v>
      </c>
      <c r="X1028" s="23">
        <v>114288</v>
      </c>
    </row>
    <row r="1029" spans="1:24" x14ac:dyDescent="0.25">
      <c r="A1029" s="8">
        <v>24</v>
      </c>
      <c r="B1029" s="8" t="s">
        <v>55</v>
      </c>
      <c r="C1029" s="72">
        <v>109859</v>
      </c>
      <c r="D1029" s="70" t="s">
        <v>2311</v>
      </c>
      <c r="E1029" s="70" t="s">
        <v>2312</v>
      </c>
      <c r="F1029" s="71" t="s">
        <v>2313</v>
      </c>
      <c r="G1029" s="9">
        <v>42714</v>
      </c>
      <c r="H1029" s="9">
        <v>43434</v>
      </c>
      <c r="I1029" s="10">
        <v>0.67226890719935728</v>
      </c>
      <c r="J1029" s="8" t="s">
        <v>1623</v>
      </c>
      <c r="K1029" s="8" t="s">
        <v>2242</v>
      </c>
      <c r="L1029" s="8" t="s">
        <v>2281</v>
      </c>
      <c r="M1029" s="8" t="s">
        <v>60</v>
      </c>
      <c r="N1029" s="8" t="s">
        <v>61</v>
      </c>
      <c r="O1029" s="23">
        <v>528165.55000000005</v>
      </c>
      <c r="P1029" s="23">
        <v>93205.69</v>
      </c>
      <c r="Q1029" s="23">
        <v>155342.81</v>
      </c>
      <c r="R1029" s="23">
        <v>0</v>
      </c>
      <c r="S1029" s="23">
        <v>147575.67000000001</v>
      </c>
      <c r="T1029" s="23">
        <f t="shared" si="30"/>
        <v>924289.72000000009</v>
      </c>
      <c r="U1029" s="39" t="s">
        <v>1624</v>
      </c>
      <c r="V1029" s="18">
        <v>1</v>
      </c>
      <c r="W1029" s="23">
        <v>525709.1</v>
      </c>
      <c r="X1029" s="23">
        <v>92772.19</v>
      </c>
    </row>
    <row r="1030" spans="1:24" x14ac:dyDescent="0.25">
      <c r="A1030" s="8">
        <v>25</v>
      </c>
      <c r="B1030" s="8" t="s">
        <v>55</v>
      </c>
      <c r="C1030" s="72">
        <v>111746</v>
      </c>
      <c r="D1030" s="70" t="s">
        <v>2314</v>
      </c>
      <c r="E1030" s="70" t="s">
        <v>2315</v>
      </c>
      <c r="F1030" s="71" t="s">
        <v>2316</v>
      </c>
      <c r="G1030" s="9">
        <v>42644</v>
      </c>
      <c r="H1030" s="9">
        <v>43585</v>
      </c>
      <c r="I1030" s="10">
        <v>0.71428572446950689</v>
      </c>
      <c r="J1030" s="8" t="s">
        <v>1623</v>
      </c>
      <c r="K1030" s="8" t="s">
        <v>2242</v>
      </c>
      <c r="L1030" s="8" t="s">
        <v>2242</v>
      </c>
      <c r="M1030" s="8" t="s">
        <v>60</v>
      </c>
      <c r="N1030" s="8" t="s">
        <v>61</v>
      </c>
      <c r="O1030" s="23">
        <v>596185.42000000004</v>
      </c>
      <c r="P1030" s="23">
        <v>105209.19</v>
      </c>
      <c r="Q1030" s="23">
        <v>123775.51</v>
      </c>
      <c r="R1030" s="23">
        <v>0</v>
      </c>
      <c r="S1030" s="23">
        <v>156782.32</v>
      </c>
      <c r="T1030" s="23">
        <f t="shared" si="30"/>
        <v>981952.44000000018</v>
      </c>
      <c r="U1030" s="39" t="s">
        <v>1624</v>
      </c>
      <c r="V1030" s="18">
        <v>1</v>
      </c>
      <c r="W1030" s="23">
        <v>595360.67000000004</v>
      </c>
      <c r="X1030" s="23">
        <v>105063.65</v>
      </c>
    </row>
    <row r="1031" spans="1:24" x14ac:dyDescent="0.25">
      <c r="A1031" s="8">
        <v>26</v>
      </c>
      <c r="B1031" s="8" t="s">
        <v>55</v>
      </c>
      <c r="C1031" s="72">
        <v>111909</v>
      </c>
      <c r="D1031" s="70" t="s">
        <v>2317</v>
      </c>
      <c r="E1031" s="70" t="s">
        <v>2318</v>
      </c>
      <c r="F1031" s="71" t="s">
        <v>2319</v>
      </c>
      <c r="G1031" s="9">
        <v>42599</v>
      </c>
      <c r="H1031" s="9">
        <v>44255</v>
      </c>
      <c r="I1031" s="10">
        <v>0.67799974432490384</v>
      </c>
      <c r="J1031" s="8" t="s">
        <v>1623</v>
      </c>
      <c r="K1031" s="8" t="s">
        <v>2242</v>
      </c>
      <c r="L1031" s="8" t="s">
        <v>2242</v>
      </c>
      <c r="M1031" s="8" t="s">
        <v>60</v>
      </c>
      <c r="N1031" s="8" t="s">
        <v>61</v>
      </c>
      <c r="O1031" s="23">
        <v>746986.12</v>
      </c>
      <c r="P1031" s="23">
        <v>131821.07999999999</v>
      </c>
      <c r="Q1031" s="23">
        <v>219704.3</v>
      </c>
      <c r="R1031" s="23">
        <v>0</v>
      </c>
      <c r="S1031" s="23">
        <v>197664.8</v>
      </c>
      <c r="T1031" s="23">
        <f t="shared" si="30"/>
        <v>1296176.3</v>
      </c>
      <c r="U1031" s="39" t="s">
        <v>1639</v>
      </c>
      <c r="V1031" s="18">
        <v>1</v>
      </c>
      <c r="W1031" s="23">
        <v>197218.49</v>
      </c>
      <c r="X1031" s="23">
        <v>34803.269999999997</v>
      </c>
    </row>
    <row r="1032" spans="1:24" x14ac:dyDescent="0.25">
      <c r="A1032" s="8">
        <v>27</v>
      </c>
      <c r="B1032" s="8" t="s">
        <v>55</v>
      </c>
      <c r="C1032" s="72">
        <v>111635</v>
      </c>
      <c r="D1032" s="70" t="s">
        <v>2320</v>
      </c>
      <c r="E1032" s="70" t="s">
        <v>2321</v>
      </c>
      <c r="F1032" s="71" t="s">
        <v>2322</v>
      </c>
      <c r="G1032" s="9">
        <v>42767</v>
      </c>
      <c r="H1032" s="9">
        <v>43496</v>
      </c>
      <c r="I1032" s="10">
        <v>0.64846013453312346</v>
      </c>
      <c r="J1032" s="8" t="s">
        <v>1623</v>
      </c>
      <c r="K1032" s="8" t="s">
        <v>2242</v>
      </c>
      <c r="L1032" s="8" t="s">
        <v>2242</v>
      </c>
      <c r="M1032" s="8" t="s">
        <v>60</v>
      </c>
      <c r="N1032" s="8" t="s">
        <v>61</v>
      </c>
      <c r="O1032" s="23">
        <v>760254.88</v>
      </c>
      <c r="P1032" s="23">
        <v>134162.63</v>
      </c>
      <c r="Q1032" s="23">
        <v>252124.61</v>
      </c>
      <c r="R1032" s="23">
        <v>0</v>
      </c>
      <c r="S1032" s="23">
        <v>232752.4</v>
      </c>
      <c r="T1032" s="23">
        <f t="shared" si="30"/>
        <v>1379294.52</v>
      </c>
      <c r="U1032" s="39" t="s">
        <v>1624</v>
      </c>
      <c r="V1032" s="18">
        <v>0</v>
      </c>
      <c r="W1032" s="23">
        <v>760254.88</v>
      </c>
      <c r="X1032" s="23">
        <v>134162.62</v>
      </c>
    </row>
    <row r="1033" spans="1:24" x14ac:dyDescent="0.25">
      <c r="A1033" s="8">
        <v>28</v>
      </c>
      <c r="B1033" s="8" t="s">
        <v>55</v>
      </c>
      <c r="C1033" s="72">
        <v>108904</v>
      </c>
      <c r="D1033" s="70" t="s">
        <v>2323</v>
      </c>
      <c r="E1033" s="70" t="s">
        <v>2324</v>
      </c>
      <c r="F1033" s="71" t="s">
        <v>13209</v>
      </c>
      <c r="G1033" s="9">
        <v>43191</v>
      </c>
      <c r="H1033" s="9">
        <v>43555</v>
      </c>
      <c r="I1033" s="10">
        <v>0.7915233512600327</v>
      </c>
      <c r="J1033" s="8" t="s">
        <v>1623</v>
      </c>
      <c r="K1033" s="8" t="s">
        <v>2242</v>
      </c>
      <c r="L1033" s="8" t="s">
        <v>2242</v>
      </c>
      <c r="M1033" s="8" t="s">
        <v>60</v>
      </c>
      <c r="N1033" s="8" t="s">
        <v>61</v>
      </c>
      <c r="O1033" s="23">
        <v>317481.53000000003</v>
      </c>
      <c r="P1033" s="23">
        <v>56026.15</v>
      </c>
      <c r="Q1033" s="23">
        <v>93376.92</v>
      </c>
      <c r="R1033" s="23">
        <v>0</v>
      </c>
      <c r="S1033" s="23">
        <v>5000</v>
      </c>
      <c r="T1033" s="23">
        <f t="shared" si="30"/>
        <v>471884.60000000003</v>
      </c>
      <c r="U1033" s="39" t="s">
        <v>1624</v>
      </c>
      <c r="V1033" s="18">
        <v>1</v>
      </c>
      <c r="W1033" s="23">
        <v>281785.36</v>
      </c>
      <c r="X1033" s="23">
        <v>49726.83</v>
      </c>
    </row>
    <row r="1034" spans="1:24" x14ac:dyDescent="0.25">
      <c r="A1034" s="8">
        <v>29</v>
      </c>
      <c r="B1034" s="8" t="s">
        <v>55</v>
      </c>
      <c r="C1034" s="72">
        <v>112771</v>
      </c>
      <c r="D1034" s="70" t="s">
        <v>2325</v>
      </c>
      <c r="E1034" s="70" t="s">
        <v>2326</v>
      </c>
      <c r="F1034" s="71" t="s">
        <v>2327</v>
      </c>
      <c r="G1034" s="9">
        <v>42646</v>
      </c>
      <c r="H1034" s="9">
        <v>43554</v>
      </c>
      <c r="I1034" s="10">
        <v>0.60433586899320468</v>
      </c>
      <c r="J1034" s="8" t="s">
        <v>1623</v>
      </c>
      <c r="K1034" s="8" t="s">
        <v>2242</v>
      </c>
      <c r="L1034" s="8" t="s">
        <v>2242</v>
      </c>
      <c r="M1034" s="8" t="s">
        <v>60</v>
      </c>
      <c r="N1034" s="8" t="s">
        <v>61</v>
      </c>
      <c r="O1034" s="23">
        <v>760291</v>
      </c>
      <c r="P1034" s="23">
        <v>134169</v>
      </c>
      <c r="Q1034" s="23">
        <v>349297.15</v>
      </c>
      <c r="R1034" s="23">
        <v>0</v>
      </c>
      <c r="S1034" s="23">
        <v>236313.86</v>
      </c>
      <c r="T1034" s="23">
        <f t="shared" si="30"/>
        <v>1480071.0099999998</v>
      </c>
      <c r="U1034" s="39" t="s">
        <v>1624</v>
      </c>
      <c r="V1034" s="18">
        <v>0</v>
      </c>
      <c r="W1034" s="23">
        <v>760291</v>
      </c>
      <c r="X1034" s="23">
        <v>134169</v>
      </c>
    </row>
    <row r="1035" spans="1:24" x14ac:dyDescent="0.25">
      <c r="A1035" s="8">
        <v>30</v>
      </c>
      <c r="B1035" s="8" t="s">
        <v>55</v>
      </c>
      <c r="C1035" s="72">
        <v>111762</v>
      </c>
      <c r="D1035" s="70" t="s">
        <v>2328</v>
      </c>
      <c r="E1035" s="70" t="s">
        <v>2329</v>
      </c>
      <c r="F1035" s="71" t="s">
        <v>2330</v>
      </c>
      <c r="G1035" s="9">
        <v>43191</v>
      </c>
      <c r="H1035" s="9">
        <v>43190</v>
      </c>
      <c r="I1035" s="10">
        <v>0.7561344519017742</v>
      </c>
      <c r="J1035" s="8" t="s">
        <v>1623</v>
      </c>
      <c r="K1035" s="8" t="s">
        <v>2242</v>
      </c>
      <c r="L1035" s="8" t="s">
        <v>2242</v>
      </c>
      <c r="M1035" s="8" t="s">
        <v>60</v>
      </c>
      <c r="N1035" s="8" t="s">
        <v>61</v>
      </c>
      <c r="O1035" s="23">
        <v>545343.07999999996</v>
      </c>
      <c r="P1035" s="23">
        <v>96237.01</v>
      </c>
      <c r="Q1035" s="23">
        <v>71445.119999999995</v>
      </c>
      <c r="R1035" s="23">
        <v>0</v>
      </c>
      <c r="S1035" s="23">
        <v>135474.79999999999</v>
      </c>
      <c r="T1035" s="23">
        <f t="shared" si="30"/>
        <v>848500.01</v>
      </c>
      <c r="U1035" s="39" t="s">
        <v>1624</v>
      </c>
      <c r="V1035" s="18">
        <v>1</v>
      </c>
      <c r="W1035" s="23">
        <v>536377.61</v>
      </c>
      <c r="X1035" s="23">
        <v>94654.88</v>
      </c>
    </row>
    <row r="1036" spans="1:24" x14ac:dyDescent="0.25">
      <c r="A1036" s="8">
        <v>31</v>
      </c>
      <c r="B1036" s="8" t="s">
        <v>55</v>
      </c>
      <c r="C1036" s="72">
        <v>109630</v>
      </c>
      <c r="D1036" s="70" t="s">
        <v>2331</v>
      </c>
      <c r="E1036" s="70" t="s">
        <v>2332</v>
      </c>
      <c r="F1036" s="71" t="s">
        <v>13210</v>
      </c>
      <c r="G1036" s="9">
        <v>43191</v>
      </c>
      <c r="H1036" s="9">
        <v>43555</v>
      </c>
      <c r="I1036" s="10">
        <v>0.8</v>
      </c>
      <c r="J1036" s="8" t="s">
        <v>1623</v>
      </c>
      <c r="K1036" s="8" t="s">
        <v>2242</v>
      </c>
      <c r="L1036" s="8" t="s">
        <v>2242</v>
      </c>
      <c r="M1036" s="8" t="s">
        <v>60</v>
      </c>
      <c r="N1036" s="8" t="s">
        <v>61</v>
      </c>
      <c r="O1036" s="23">
        <v>553753.92000000004</v>
      </c>
      <c r="P1036" s="23">
        <v>97721.279999999999</v>
      </c>
      <c r="Q1036" s="23">
        <v>162868.79999999999</v>
      </c>
      <c r="R1036" s="23">
        <v>0</v>
      </c>
      <c r="S1036" s="23">
        <v>0</v>
      </c>
      <c r="T1036" s="23">
        <f t="shared" si="30"/>
        <v>814344</v>
      </c>
      <c r="U1036" s="39" t="s">
        <v>1624</v>
      </c>
      <c r="V1036" s="18">
        <v>1</v>
      </c>
      <c r="W1036" s="23">
        <v>551852.89</v>
      </c>
      <c r="X1036" s="23">
        <v>97385.8</v>
      </c>
    </row>
    <row r="1037" spans="1:24" x14ac:dyDescent="0.25">
      <c r="A1037" s="8">
        <v>32</v>
      </c>
      <c r="B1037" s="8" t="s">
        <v>55</v>
      </c>
      <c r="C1037" s="72">
        <v>106295</v>
      </c>
      <c r="D1037" s="70" t="s">
        <v>2333</v>
      </c>
      <c r="E1037" s="70" t="s">
        <v>2334</v>
      </c>
      <c r="F1037" s="71" t="s">
        <v>2335</v>
      </c>
      <c r="G1037" s="9">
        <v>42644</v>
      </c>
      <c r="H1037" s="9">
        <v>43555</v>
      </c>
      <c r="I1037" s="10">
        <v>0.66423604478959886</v>
      </c>
      <c r="J1037" s="8" t="s">
        <v>1623</v>
      </c>
      <c r="K1037" s="8" t="s">
        <v>2242</v>
      </c>
      <c r="L1037" s="8" t="s">
        <v>2242</v>
      </c>
      <c r="M1037" s="8" t="s">
        <v>60</v>
      </c>
      <c r="N1037" s="8" t="s">
        <v>61</v>
      </c>
      <c r="O1037" s="23">
        <v>741850.28</v>
      </c>
      <c r="P1037" s="23">
        <v>130914.76</v>
      </c>
      <c r="Q1037" s="23">
        <v>218191.26</v>
      </c>
      <c r="R1037" s="23">
        <v>0</v>
      </c>
      <c r="S1037" s="23">
        <v>222981.79</v>
      </c>
      <c r="T1037" s="23">
        <f t="shared" si="30"/>
        <v>1313938.0900000001</v>
      </c>
      <c r="U1037" s="39" t="s">
        <v>1624</v>
      </c>
      <c r="V1037" s="18">
        <v>1</v>
      </c>
      <c r="W1037" s="23">
        <v>741509.4</v>
      </c>
      <c r="X1037" s="23">
        <v>130854.6</v>
      </c>
    </row>
    <row r="1038" spans="1:24" x14ac:dyDescent="0.25">
      <c r="A1038" s="8">
        <v>33</v>
      </c>
      <c r="B1038" s="8" t="s">
        <v>55</v>
      </c>
      <c r="C1038" s="72">
        <v>102818</v>
      </c>
      <c r="D1038" s="70" t="s">
        <v>2336</v>
      </c>
      <c r="E1038" s="70" t="s">
        <v>2337</v>
      </c>
      <c r="F1038" s="71" t="s">
        <v>2338</v>
      </c>
      <c r="G1038" s="9">
        <v>42658</v>
      </c>
      <c r="H1038" s="9">
        <v>43496</v>
      </c>
      <c r="I1038" s="10">
        <v>0.67730617707821972</v>
      </c>
      <c r="J1038" s="8" t="s">
        <v>1623</v>
      </c>
      <c r="K1038" s="8" t="s">
        <v>2242</v>
      </c>
      <c r="L1038" s="8" t="s">
        <v>2242</v>
      </c>
      <c r="M1038" s="8" t="s">
        <v>60</v>
      </c>
      <c r="N1038" s="8" t="s">
        <v>61</v>
      </c>
      <c r="O1038" s="23">
        <v>103647.22</v>
      </c>
      <c r="P1038" s="23">
        <v>18290.689999999999</v>
      </c>
      <c r="Q1038" s="23">
        <v>30484.5</v>
      </c>
      <c r="R1038" s="23">
        <v>0</v>
      </c>
      <c r="S1038" s="23">
        <v>27611.25</v>
      </c>
      <c r="T1038" s="23">
        <f t="shared" ref="T1038:T1101" si="32">O1038+P1038+Q1038+S1038</f>
        <v>180033.66</v>
      </c>
      <c r="U1038" s="39" t="s">
        <v>1624</v>
      </c>
      <c r="V1038" s="18">
        <v>1</v>
      </c>
      <c r="W1038" s="23">
        <v>103618.38</v>
      </c>
      <c r="X1038" s="23">
        <v>18285.599999999999</v>
      </c>
    </row>
    <row r="1039" spans="1:24" x14ac:dyDescent="0.25">
      <c r="A1039" s="8">
        <v>34</v>
      </c>
      <c r="B1039" s="8" t="s">
        <v>55</v>
      </c>
      <c r="C1039" s="72">
        <v>108879</v>
      </c>
      <c r="D1039" s="70" t="s">
        <v>2339</v>
      </c>
      <c r="E1039" s="70" t="s">
        <v>2340</v>
      </c>
      <c r="F1039" s="71" t="s">
        <v>2341</v>
      </c>
      <c r="G1039" s="9">
        <v>42472</v>
      </c>
      <c r="H1039" s="9">
        <v>43616</v>
      </c>
      <c r="I1039" s="10">
        <v>0.67226854914385992</v>
      </c>
      <c r="J1039" s="8" t="s">
        <v>1623</v>
      </c>
      <c r="K1039" s="8" t="s">
        <v>2242</v>
      </c>
      <c r="L1039" s="8" t="s">
        <v>2242</v>
      </c>
      <c r="M1039" s="8" t="s">
        <v>60</v>
      </c>
      <c r="N1039" s="8" t="s">
        <v>61</v>
      </c>
      <c r="O1039" s="23">
        <v>637720.66</v>
      </c>
      <c r="P1039" s="23">
        <v>112538.94</v>
      </c>
      <c r="Q1039" s="23">
        <v>187565.4</v>
      </c>
      <c r="R1039" s="23">
        <v>0</v>
      </c>
      <c r="S1039" s="23">
        <v>178186.75</v>
      </c>
      <c r="T1039" s="23">
        <f t="shared" si="32"/>
        <v>1116011.75</v>
      </c>
      <c r="U1039" s="39" t="s">
        <v>1624</v>
      </c>
      <c r="V1039" s="18">
        <v>0</v>
      </c>
      <c r="W1039" s="23">
        <v>637520.06000000006</v>
      </c>
      <c r="X1039" s="23">
        <v>112503.54</v>
      </c>
    </row>
    <row r="1040" spans="1:24" x14ac:dyDescent="0.25">
      <c r="A1040" s="8">
        <v>35</v>
      </c>
      <c r="B1040" s="8" t="s">
        <v>55</v>
      </c>
      <c r="C1040" s="72">
        <v>112252</v>
      </c>
      <c r="D1040" s="70" t="s">
        <v>2342</v>
      </c>
      <c r="E1040" s="70" t="s">
        <v>2343</v>
      </c>
      <c r="F1040" s="71" t="s">
        <v>2344</v>
      </c>
      <c r="G1040" s="9">
        <v>42821</v>
      </c>
      <c r="H1040" s="9">
        <v>43951</v>
      </c>
      <c r="I1040" s="10">
        <v>0.75630252100840334</v>
      </c>
      <c r="J1040" s="8" t="s">
        <v>1623</v>
      </c>
      <c r="K1040" s="8" t="s">
        <v>2242</v>
      </c>
      <c r="L1040" s="8" t="s">
        <v>2242</v>
      </c>
      <c r="M1040" s="8" t="s">
        <v>60</v>
      </c>
      <c r="N1040" s="8" t="s">
        <v>61</v>
      </c>
      <c r="O1040" s="23">
        <v>738580.72</v>
      </c>
      <c r="P1040" s="23">
        <v>130337.78</v>
      </c>
      <c r="Q1040" s="23">
        <v>96546.5</v>
      </c>
      <c r="R1040" s="23">
        <v>0</v>
      </c>
      <c r="S1040" s="23">
        <v>183438.35</v>
      </c>
      <c r="T1040" s="23">
        <f t="shared" si="32"/>
        <v>1148903.3500000001</v>
      </c>
      <c r="U1040" s="39" t="s">
        <v>1624</v>
      </c>
      <c r="V1040" s="18">
        <v>2</v>
      </c>
      <c r="W1040" s="23">
        <v>720187.36</v>
      </c>
      <c r="X1040" s="23">
        <v>127091.9</v>
      </c>
    </row>
    <row r="1041" spans="1:24" x14ac:dyDescent="0.25">
      <c r="A1041" s="8">
        <v>36</v>
      </c>
      <c r="B1041" s="8" t="s">
        <v>55</v>
      </c>
      <c r="C1041" s="72">
        <v>109112</v>
      </c>
      <c r="D1041" s="70" t="s">
        <v>2345</v>
      </c>
      <c r="E1041" s="70" t="s">
        <v>2346</v>
      </c>
      <c r="F1041" s="71" t="s">
        <v>2347</v>
      </c>
      <c r="G1041" s="9">
        <v>42495</v>
      </c>
      <c r="H1041" s="9">
        <v>43615</v>
      </c>
      <c r="I1041" s="10">
        <v>0.73373220282999529</v>
      </c>
      <c r="J1041" s="8" t="s">
        <v>1623</v>
      </c>
      <c r="K1041" s="8" t="s">
        <v>2242</v>
      </c>
      <c r="L1041" s="8" t="s">
        <v>2242</v>
      </c>
      <c r="M1041" s="8" t="s">
        <v>60</v>
      </c>
      <c r="N1041" s="8" t="s">
        <v>61</v>
      </c>
      <c r="O1041" s="23">
        <v>466192.57</v>
      </c>
      <c r="P1041" s="23">
        <v>82269.279999999999</v>
      </c>
      <c r="Q1041" s="23">
        <v>61686</v>
      </c>
      <c r="R1041" s="23">
        <v>0</v>
      </c>
      <c r="S1041" s="23">
        <v>137348.1</v>
      </c>
      <c r="T1041" s="23">
        <f t="shared" si="32"/>
        <v>747495.95</v>
      </c>
      <c r="U1041" s="39" t="s">
        <v>1624</v>
      </c>
      <c r="V1041" s="18">
        <v>0</v>
      </c>
      <c r="W1041" s="23">
        <v>466191.79</v>
      </c>
      <c r="X1041" s="23">
        <v>82269.149999999994</v>
      </c>
    </row>
    <row r="1042" spans="1:24" x14ac:dyDescent="0.25">
      <c r="A1042" s="8">
        <v>37</v>
      </c>
      <c r="B1042" s="8" t="s">
        <v>55</v>
      </c>
      <c r="C1042" s="72">
        <v>109316</v>
      </c>
      <c r="D1042" s="70" t="s">
        <v>2348</v>
      </c>
      <c r="E1042" s="70" t="s">
        <v>2349</v>
      </c>
      <c r="F1042" s="71" t="s">
        <v>2350</v>
      </c>
      <c r="G1042" s="9">
        <v>42611</v>
      </c>
      <c r="H1042" s="9">
        <v>44196</v>
      </c>
      <c r="I1042" s="10">
        <v>0.6505603083937771</v>
      </c>
      <c r="J1042" s="8" t="s">
        <v>1623</v>
      </c>
      <c r="K1042" s="8" t="s">
        <v>2242</v>
      </c>
      <c r="L1042" s="8" t="s">
        <v>2242</v>
      </c>
      <c r="M1042" s="8" t="s">
        <v>60</v>
      </c>
      <c r="N1042" s="8" t="s">
        <v>61</v>
      </c>
      <c r="O1042" s="23">
        <v>760291</v>
      </c>
      <c r="P1042" s="23">
        <v>134169</v>
      </c>
      <c r="Q1042" s="23">
        <v>251178</v>
      </c>
      <c r="R1042" s="23">
        <v>0</v>
      </c>
      <c r="S1042" s="23">
        <v>229269.12</v>
      </c>
      <c r="T1042" s="23">
        <f t="shared" si="32"/>
        <v>1374907.12</v>
      </c>
      <c r="U1042" s="39" t="s">
        <v>1639</v>
      </c>
      <c r="V1042" s="18">
        <v>2</v>
      </c>
      <c r="W1042" s="23">
        <v>563033.09</v>
      </c>
      <c r="X1042" s="23">
        <v>99358.78</v>
      </c>
    </row>
    <row r="1043" spans="1:24" x14ac:dyDescent="0.25">
      <c r="A1043" s="8">
        <v>38</v>
      </c>
      <c r="B1043" s="8" t="s">
        <v>55</v>
      </c>
      <c r="C1043" s="72">
        <v>112007</v>
      </c>
      <c r="D1043" s="70" t="s">
        <v>2351</v>
      </c>
      <c r="E1043" s="70" t="s">
        <v>2352</v>
      </c>
      <c r="F1043" s="71" t="s">
        <v>2353</v>
      </c>
      <c r="G1043" s="9">
        <v>42740</v>
      </c>
      <c r="H1043" s="9">
        <v>43615</v>
      </c>
      <c r="I1043" s="10">
        <v>0.73075629157421873</v>
      </c>
      <c r="J1043" s="8" t="s">
        <v>1623</v>
      </c>
      <c r="K1043" s="8" t="s">
        <v>2242</v>
      </c>
      <c r="L1043" s="8" t="s">
        <v>2242</v>
      </c>
      <c r="M1043" s="8" t="s">
        <v>60</v>
      </c>
      <c r="N1043" s="8" t="s">
        <v>61</v>
      </c>
      <c r="O1043" s="23">
        <v>760247.56</v>
      </c>
      <c r="P1043" s="23">
        <v>134161.34</v>
      </c>
      <c r="Q1043" s="23">
        <v>134120.22</v>
      </c>
      <c r="R1043" s="23">
        <v>0</v>
      </c>
      <c r="S1043" s="23">
        <v>195420.52</v>
      </c>
      <c r="T1043" s="23">
        <f t="shared" si="32"/>
        <v>1223949.6399999999</v>
      </c>
      <c r="U1043" s="39" t="s">
        <v>1624</v>
      </c>
      <c r="V1043" s="18">
        <v>0</v>
      </c>
      <c r="W1043" s="23">
        <v>759903.41</v>
      </c>
      <c r="X1043" s="23">
        <v>134100.60999999999</v>
      </c>
    </row>
    <row r="1044" spans="1:24" x14ac:dyDescent="0.25">
      <c r="A1044" s="8">
        <v>39</v>
      </c>
      <c r="B1044" s="8" t="s">
        <v>55</v>
      </c>
      <c r="C1044" s="72">
        <v>110695</v>
      </c>
      <c r="D1044" s="70" t="s">
        <v>2354</v>
      </c>
      <c r="E1044" s="70" t="s">
        <v>2355</v>
      </c>
      <c r="F1044" s="71" t="s">
        <v>2356</v>
      </c>
      <c r="G1044" s="9">
        <v>43221</v>
      </c>
      <c r="H1044" s="9">
        <v>43585</v>
      </c>
      <c r="I1044" s="10">
        <v>0.67226890756302526</v>
      </c>
      <c r="J1044" s="8" t="s">
        <v>1623</v>
      </c>
      <c r="K1044" s="8" t="s">
        <v>2242</v>
      </c>
      <c r="L1044" s="8" t="s">
        <v>2242</v>
      </c>
      <c r="M1044" s="8" t="s">
        <v>60</v>
      </c>
      <c r="N1044" s="8" t="s">
        <v>61</v>
      </c>
      <c r="O1044" s="23">
        <v>599658</v>
      </c>
      <c r="P1044" s="23">
        <v>105822</v>
      </c>
      <c r="Q1044" s="23">
        <v>176370</v>
      </c>
      <c r="R1044" s="23">
        <v>0</v>
      </c>
      <c r="S1044" s="23">
        <v>167551.5</v>
      </c>
      <c r="T1044" s="23">
        <f t="shared" si="32"/>
        <v>1049401.5</v>
      </c>
      <c r="U1044" s="39" t="s">
        <v>1624</v>
      </c>
      <c r="V1044" s="18">
        <v>0</v>
      </c>
      <c r="W1044" s="23">
        <v>599612.43999999994</v>
      </c>
      <c r="X1044" s="23">
        <v>105813.96</v>
      </c>
    </row>
    <row r="1045" spans="1:24" x14ac:dyDescent="0.25">
      <c r="A1045" s="8">
        <v>40</v>
      </c>
      <c r="B1045" s="8" t="s">
        <v>55</v>
      </c>
      <c r="C1045" s="72">
        <v>113175</v>
      </c>
      <c r="D1045" s="70" t="s">
        <v>2357</v>
      </c>
      <c r="E1045" s="70" t="s">
        <v>2358</v>
      </c>
      <c r="F1045" s="71" t="s">
        <v>2359</v>
      </c>
      <c r="G1045" s="9">
        <v>42767</v>
      </c>
      <c r="H1045" s="9">
        <v>43585</v>
      </c>
      <c r="I1045" s="10">
        <v>0.66331286836614534</v>
      </c>
      <c r="J1045" s="8" t="s">
        <v>1623</v>
      </c>
      <c r="K1045" s="8" t="s">
        <v>2242</v>
      </c>
      <c r="L1045" s="8" t="s">
        <v>2242</v>
      </c>
      <c r="M1045" s="8" t="s">
        <v>60</v>
      </c>
      <c r="N1045" s="8" t="s">
        <v>61</v>
      </c>
      <c r="O1045" s="23">
        <v>760042.92</v>
      </c>
      <c r="P1045" s="23">
        <v>134125.22</v>
      </c>
      <c r="Q1045" s="23">
        <v>223542.03</v>
      </c>
      <c r="R1045" s="23">
        <v>0</v>
      </c>
      <c r="S1045" s="23">
        <v>230323.59</v>
      </c>
      <c r="T1045" s="23">
        <f t="shared" si="32"/>
        <v>1348033.76</v>
      </c>
      <c r="U1045" s="39" t="s">
        <v>1624</v>
      </c>
      <c r="V1045" s="18">
        <v>1</v>
      </c>
      <c r="W1045" s="23">
        <v>758899.21</v>
      </c>
      <c r="X1045" s="23">
        <v>133923.39000000001</v>
      </c>
    </row>
    <row r="1046" spans="1:24" x14ac:dyDescent="0.25">
      <c r="A1046" s="8">
        <v>41</v>
      </c>
      <c r="B1046" s="8" t="s">
        <v>55</v>
      </c>
      <c r="C1046" s="72">
        <v>113375</v>
      </c>
      <c r="D1046" s="70" t="s">
        <v>2360</v>
      </c>
      <c r="E1046" s="70" t="s">
        <v>2361</v>
      </c>
      <c r="F1046" s="71" t="s">
        <v>2362</v>
      </c>
      <c r="G1046" s="9">
        <v>42828</v>
      </c>
      <c r="H1046" s="9">
        <v>43982</v>
      </c>
      <c r="I1046" s="10">
        <v>0.68439548472334522</v>
      </c>
      <c r="J1046" s="8" t="s">
        <v>1623</v>
      </c>
      <c r="K1046" s="8" t="s">
        <v>2242</v>
      </c>
      <c r="L1046" s="8" t="s">
        <v>2363</v>
      </c>
      <c r="M1046" s="8" t="s">
        <v>60</v>
      </c>
      <c r="N1046" s="8" t="s">
        <v>61</v>
      </c>
      <c r="O1046" s="23">
        <v>169208.26</v>
      </c>
      <c r="P1046" s="23">
        <v>29860.26</v>
      </c>
      <c r="Q1046" s="23">
        <v>35129.730000000003</v>
      </c>
      <c r="R1046" s="23">
        <v>0</v>
      </c>
      <c r="S1046" s="23">
        <v>56669.42</v>
      </c>
      <c r="T1046" s="23">
        <f t="shared" si="32"/>
        <v>290867.67000000004</v>
      </c>
      <c r="U1046" s="39" t="s">
        <v>1624</v>
      </c>
      <c r="V1046" s="18">
        <v>1</v>
      </c>
      <c r="W1046" s="23">
        <v>169178.9</v>
      </c>
      <c r="X1046" s="23">
        <v>29855.1</v>
      </c>
    </row>
    <row r="1047" spans="1:24" x14ac:dyDescent="0.25">
      <c r="A1047" s="8">
        <v>42</v>
      </c>
      <c r="B1047" s="8" t="s">
        <v>55</v>
      </c>
      <c r="C1047" s="72">
        <v>113781</v>
      </c>
      <c r="D1047" s="70" t="s">
        <v>2364</v>
      </c>
      <c r="E1047" s="70" t="s">
        <v>2365</v>
      </c>
      <c r="F1047" s="71" t="s">
        <v>2366</v>
      </c>
      <c r="G1047" s="9">
        <v>42736</v>
      </c>
      <c r="H1047" s="9">
        <v>43616</v>
      </c>
      <c r="I1047" s="10">
        <v>0.73584361791496722</v>
      </c>
      <c r="J1047" s="8" t="s">
        <v>1623</v>
      </c>
      <c r="K1047" s="8" t="s">
        <v>2242</v>
      </c>
      <c r="L1047" s="8" t="s">
        <v>2363</v>
      </c>
      <c r="M1047" s="8" t="s">
        <v>60</v>
      </c>
      <c r="N1047" s="8" t="s">
        <v>61</v>
      </c>
      <c r="O1047" s="23">
        <v>535958.69999999995</v>
      </c>
      <c r="P1047" s="23">
        <v>94580.95</v>
      </c>
      <c r="Q1047" s="23">
        <v>70059.960000000006</v>
      </c>
      <c r="R1047" s="23">
        <v>0</v>
      </c>
      <c r="S1047" s="23">
        <v>156293.94</v>
      </c>
      <c r="T1047" s="23">
        <f t="shared" si="32"/>
        <v>856893.54999999981</v>
      </c>
      <c r="U1047" s="39" t="s">
        <v>1624</v>
      </c>
      <c r="V1047" s="18">
        <v>0</v>
      </c>
      <c r="W1047" s="23">
        <v>457875.31</v>
      </c>
      <c r="X1047" s="23">
        <v>80801.53</v>
      </c>
    </row>
    <row r="1048" spans="1:24" x14ac:dyDescent="0.25">
      <c r="A1048" s="8">
        <v>43</v>
      </c>
      <c r="B1048" s="8" t="s">
        <v>55</v>
      </c>
      <c r="C1048" s="72">
        <v>111927</v>
      </c>
      <c r="D1048" s="70" t="s">
        <v>2367</v>
      </c>
      <c r="E1048" s="70" t="s">
        <v>13211</v>
      </c>
      <c r="F1048" s="71" t="s">
        <v>2368</v>
      </c>
      <c r="G1048" s="9">
        <v>43252</v>
      </c>
      <c r="H1048" s="9">
        <v>43465</v>
      </c>
      <c r="I1048" s="10">
        <v>0.79843918949741355</v>
      </c>
      <c r="J1048" s="8" t="s">
        <v>1623</v>
      </c>
      <c r="K1048" s="8" t="s">
        <v>2242</v>
      </c>
      <c r="L1048" s="8" t="s">
        <v>2363</v>
      </c>
      <c r="M1048" s="8" t="s">
        <v>60</v>
      </c>
      <c r="N1048" s="8" t="s">
        <v>61</v>
      </c>
      <c r="O1048" s="23">
        <v>676929.46</v>
      </c>
      <c r="P1048" s="23">
        <v>119458.14</v>
      </c>
      <c r="Q1048" s="23">
        <v>199096.9</v>
      </c>
      <c r="R1048" s="23">
        <v>0</v>
      </c>
      <c r="S1048" s="23">
        <v>1946</v>
      </c>
      <c r="T1048" s="23">
        <f t="shared" si="32"/>
        <v>997430.5</v>
      </c>
      <c r="U1048" s="39" t="s">
        <v>1624</v>
      </c>
      <c r="V1048" s="18">
        <v>0</v>
      </c>
      <c r="W1048" s="23">
        <v>659229.06000000006</v>
      </c>
      <c r="X1048" s="23">
        <v>116334.54</v>
      </c>
    </row>
    <row r="1049" spans="1:24" x14ac:dyDescent="0.25">
      <c r="A1049" s="8">
        <v>44</v>
      </c>
      <c r="B1049" s="8" t="s">
        <v>55</v>
      </c>
      <c r="C1049" s="72">
        <v>111782</v>
      </c>
      <c r="D1049" s="70" t="s">
        <v>2369</v>
      </c>
      <c r="E1049" s="70" t="s">
        <v>2370</v>
      </c>
      <c r="F1049" s="71" t="s">
        <v>2371</v>
      </c>
      <c r="G1049" s="9">
        <v>42804</v>
      </c>
      <c r="H1049" s="9">
        <v>43496</v>
      </c>
      <c r="I1049" s="10">
        <v>0.71061652489475702</v>
      </c>
      <c r="J1049" s="8" t="s">
        <v>1623</v>
      </c>
      <c r="K1049" s="8" t="s">
        <v>2242</v>
      </c>
      <c r="L1049" s="8" t="s">
        <v>2363</v>
      </c>
      <c r="M1049" s="8" t="s">
        <v>60</v>
      </c>
      <c r="N1049" s="8" t="s">
        <v>61</v>
      </c>
      <c r="O1049" s="23">
        <v>716507.5</v>
      </c>
      <c r="P1049" s="23">
        <v>126442.5</v>
      </c>
      <c r="Q1049" s="23">
        <v>150000</v>
      </c>
      <c r="R1049" s="23">
        <v>0</v>
      </c>
      <c r="S1049" s="23">
        <v>193273.47</v>
      </c>
      <c r="T1049" s="23">
        <f t="shared" si="32"/>
        <v>1186223.47</v>
      </c>
      <c r="U1049" s="39" t="s">
        <v>1624</v>
      </c>
      <c r="V1049" s="18">
        <v>1</v>
      </c>
      <c r="W1049" s="23">
        <v>714845.85</v>
      </c>
      <c r="X1049" s="23">
        <v>126149.27</v>
      </c>
    </row>
    <row r="1050" spans="1:24" x14ac:dyDescent="0.25">
      <c r="A1050" s="8">
        <v>45</v>
      </c>
      <c r="B1050" s="8" t="s">
        <v>55</v>
      </c>
      <c r="C1050" s="72">
        <v>109268</v>
      </c>
      <c r="D1050" s="70" t="s">
        <v>2372</v>
      </c>
      <c r="E1050" s="70" t="s">
        <v>2373</v>
      </c>
      <c r="F1050" s="71" t="s">
        <v>2374</v>
      </c>
      <c r="G1050" s="9">
        <v>42583</v>
      </c>
      <c r="H1050" s="9">
        <v>43646</v>
      </c>
      <c r="I1050" s="10">
        <v>0.7180990766790778</v>
      </c>
      <c r="J1050" s="8" t="s">
        <v>1623</v>
      </c>
      <c r="K1050" s="8" t="s">
        <v>2242</v>
      </c>
      <c r="L1050" s="8" t="s">
        <v>2375</v>
      </c>
      <c r="M1050" s="8" t="s">
        <v>60</v>
      </c>
      <c r="N1050" s="8" t="s">
        <v>61</v>
      </c>
      <c r="O1050" s="23">
        <v>311674.3</v>
      </c>
      <c r="P1050" s="23">
        <v>55001.35</v>
      </c>
      <c r="Q1050" s="23">
        <v>50001.21</v>
      </c>
      <c r="R1050" s="23">
        <v>0</v>
      </c>
      <c r="S1050" s="23">
        <v>93943</v>
      </c>
      <c r="T1050" s="23">
        <f t="shared" si="32"/>
        <v>510619.86</v>
      </c>
      <c r="U1050" s="39" t="s">
        <v>1624</v>
      </c>
      <c r="V1050" s="18">
        <v>0</v>
      </c>
      <c r="W1050" s="23">
        <v>305808.62</v>
      </c>
      <c r="X1050" s="23">
        <v>53966.23</v>
      </c>
    </row>
    <row r="1051" spans="1:24" x14ac:dyDescent="0.25">
      <c r="A1051" s="8">
        <v>46</v>
      </c>
      <c r="B1051" s="8" t="s">
        <v>55</v>
      </c>
      <c r="C1051" s="72">
        <v>102800</v>
      </c>
      <c r="D1051" s="70" t="s">
        <v>2376</v>
      </c>
      <c r="E1051" s="70" t="s">
        <v>2377</v>
      </c>
      <c r="F1051" s="71" t="s">
        <v>2378</v>
      </c>
      <c r="G1051" s="9">
        <v>42826</v>
      </c>
      <c r="H1051" s="9">
        <v>43646</v>
      </c>
      <c r="I1051" s="10">
        <v>0.74299761294738331</v>
      </c>
      <c r="J1051" s="8" t="s">
        <v>1623</v>
      </c>
      <c r="K1051" s="8" t="s">
        <v>2242</v>
      </c>
      <c r="L1051" s="8" t="s">
        <v>2363</v>
      </c>
      <c r="M1051" s="8" t="s">
        <v>60</v>
      </c>
      <c r="N1051" s="8" t="s">
        <v>61</v>
      </c>
      <c r="O1051" s="23">
        <v>192949.91</v>
      </c>
      <c r="P1051" s="23">
        <v>34050</v>
      </c>
      <c r="Q1051" s="23">
        <v>26351.88</v>
      </c>
      <c r="R1051" s="23">
        <v>0</v>
      </c>
      <c r="S1051" s="23">
        <v>52167.24</v>
      </c>
      <c r="T1051" s="23">
        <f t="shared" si="32"/>
        <v>305519.03000000003</v>
      </c>
      <c r="U1051" s="39" t="s">
        <v>1624</v>
      </c>
      <c r="V1051" s="18">
        <v>1</v>
      </c>
      <c r="W1051" s="23">
        <v>192948.54</v>
      </c>
      <c r="X1051" s="23">
        <v>34049.78</v>
      </c>
    </row>
    <row r="1052" spans="1:24" x14ac:dyDescent="0.25">
      <c r="A1052" s="8">
        <v>47</v>
      </c>
      <c r="B1052" s="8" t="s">
        <v>55</v>
      </c>
      <c r="C1052" s="72">
        <v>103337</v>
      </c>
      <c r="D1052" s="70" t="s">
        <v>2379</v>
      </c>
      <c r="E1052" s="70" t="s">
        <v>2380</v>
      </c>
      <c r="F1052" s="71" t="s">
        <v>2381</v>
      </c>
      <c r="G1052" s="9">
        <v>42751</v>
      </c>
      <c r="H1052" s="9">
        <v>43524</v>
      </c>
      <c r="I1052" s="10">
        <v>0.71428576002278255</v>
      </c>
      <c r="J1052" s="8" t="s">
        <v>1623</v>
      </c>
      <c r="K1052" s="8" t="s">
        <v>2242</v>
      </c>
      <c r="L1052" s="8" t="s">
        <v>2375</v>
      </c>
      <c r="M1052" s="8" t="s">
        <v>60</v>
      </c>
      <c r="N1052" s="8" t="s">
        <v>61</v>
      </c>
      <c r="O1052" s="23">
        <v>151710.12</v>
      </c>
      <c r="P1052" s="23">
        <v>26772.37</v>
      </c>
      <c r="Q1052" s="23">
        <v>31496.9</v>
      </c>
      <c r="R1052" s="23">
        <v>0</v>
      </c>
      <c r="S1052" s="23">
        <v>39896.080000000002</v>
      </c>
      <c r="T1052" s="23">
        <f t="shared" si="32"/>
        <v>249875.46999999997</v>
      </c>
      <c r="U1052" s="39" t="s">
        <v>1624</v>
      </c>
      <c r="V1052" s="18">
        <v>1</v>
      </c>
      <c r="W1052" s="23">
        <v>144933.49</v>
      </c>
      <c r="X1052" s="23">
        <v>25576.51</v>
      </c>
    </row>
    <row r="1053" spans="1:24" x14ac:dyDescent="0.25">
      <c r="A1053" s="8">
        <v>48</v>
      </c>
      <c r="B1053" s="8" t="s">
        <v>55</v>
      </c>
      <c r="C1053" s="72">
        <v>110143</v>
      </c>
      <c r="D1053" s="70" t="s">
        <v>2382</v>
      </c>
      <c r="E1053" s="70" t="s">
        <v>2383</v>
      </c>
      <c r="F1053" s="71" t="s">
        <v>2384</v>
      </c>
      <c r="G1053" s="9">
        <v>43252</v>
      </c>
      <c r="H1053" s="9">
        <v>43616</v>
      </c>
      <c r="I1053" s="10">
        <v>0.75630251084268796</v>
      </c>
      <c r="J1053" s="8" t="s">
        <v>1623</v>
      </c>
      <c r="K1053" s="8" t="s">
        <v>2242</v>
      </c>
      <c r="L1053" s="8" t="s">
        <v>2363</v>
      </c>
      <c r="M1053" s="8" t="s">
        <v>60</v>
      </c>
      <c r="N1053" s="8" t="s">
        <v>61</v>
      </c>
      <c r="O1053" s="23">
        <v>478268.82</v>
      </c>
      <c r="P1053" s="23">
        <v>84400.38</v>
      </c>
      <c r="Q1053" s="23">
        <v>62518.8</v>
      </c>
      <c r="R1053" s="23">
        <v>0</v>
      </c>
      <c r="S1053" s="23">
        <v>118785.73</v>
      </c>
      <c r="T1053" s="23">
        <f t="shared" si="32"/>
        <v>743973.73</v>
      </c>
      <c r="U1053" s="39" t="s">
        <v>2287</v>
      </c>
      <c r="V1053" s="18">
        <v>0</v>
      </c>
      <c r="W1053" s="23">
        <v>0</v>
      </c>
      <c r="X1053" s="23">
        <v>0</v>
      </c>
    </row>
    <row r="1054" spans="1:24" x14ac:dyDescent="0.25">
      <c r="A1054" s="8">
        <v>49</v>
      </c>
      <c r="B1054" s="8" t="s">
        <v>55</v>
      </c>
      <c r="C1054" s="72">
        <v>113213</v>
      </c>
      <c r="D1054" s="70" t="s">
        <v>2385</v>
      </c>
      <c r="E1054" s="70" t="s">
        <v>13212</v>
      </c>
      <c r="F1054" s="71" t="s">
        <v>2386</v>
      </c>
      <c r="G1054" s="9">
        <v>42795</v>
      </c>
      <c r="H1054" s="9">
        <v>43677</v>
      </c>
      <c r="I1054" s="10">
        <v>0.76209049001987161</v>
      </c>
      <c r="J1054" s="8" t="s">
        <v>1623</v>
      </c>
      <c r="K1054" s="8" t="s">
        <v>2242</v>
      </c>
      <c r="L1054" s="8" t="s">
        <v>2363</v>
      </c>
      <c r="M1054" s="8" t="s">
        <v>60</v>
      </c>
      <c r="N1054" s="8" t="s">
        <v>61</v>
      </c>
      <c r="O1054" s="23">
        <v>710500.24</v>
      </c>
      <c r="P1054" s="23">
        <v>125382.39</v>
      </c>
      <c r="Q1054" s="23">
        <v>92875.85</v>
      </c>
      <c r="R1054" s="23">
        <v>0</v>
      </c>
      <c r="S1054" s="23">
        <v>168070.1</v>
      </c>
      <c r="T1054" s="23">
        <f t="shared" si="32"/>
        <v>1096828.58</v>
      </c>
      <c r="U1054" s="39" t="s">
        <v>1624</v>
      </c>
      <c r="V1054" s="18">
        <v>0</v>
      </c>
      <c r="W1054" s="23">
        <v>709680.34</v>
      </c>
      <c r="X1054" s="23">
        <v>125237.7</v>
      </c>
    </row>
    <row r="1055" spans="1:24" x14ac:dyDescent="0.25">
      <c r="A1055" s="8">
        <v>50</v>
      </c>
      <c r="B1055" s="8" t="s">
        <v>55</v>
      </c>
      <c r="C1055" s="72">
        <v>113266</v>
      </c>
      <c r="D1055" s="70" t="s">
        <v>2387</v>
      </c>
      <c r="E1055" s="70" t="s">
        <v>13213</v>
      </c>
      <c r="F1055" s="71" t="s">
        <v>2388</v>
      </c>
      <c r="G1055" s="9">
        <v>42795</v>
      </c>
      <c r="H1055" s="9">
        <v>43616</v>
      </c>
      <c r="I1055" s="10">
        <v>0.79999999277312461</v>
      </c>
      <c r="J1055" s="8" t="s">
        <v>1623</v>
      </c>
      <c r="K1055" s="8" t="s">
        <v>2242</v>
      </c>
      <c r="L1055" s="8" t="s">
        <v>2363</v>
      </c>
      <c r="M1055" s="8" t="s">
        <v>60</v>
      </c>
      <c r="N1055" s="8" t="s">
        <v>61</v>
      </c>
      <c r="O1055" s="23">
        <v>564559.32999999996</v>
      </c>
      <c r="P1055" s="23">
        <v>99628.12</v>
      </c>
      <c r="Q1055" s="23">
        <v>166046.87</v>
      </c>
      <c r="R1055" s="23">
        <v>0</v>
      </c>
      <c r="S1055" s="23">
        <v>0</v>
      </c>
      <c r="T1055" s="23">
        <f t="shared" si="32"/>
        <v>830234.32</v>
      </c>
      <c r="U1055" s="39" t="s">
        <v>1624</v>
      </c>
      <c r="V1055" s="18">
        <v>0</v>
      </c>
      <c r="W1055" s="23">
        <v>557139.9</v>
      </c>
      <c r="X1055" s="23">
        <v>98318.82</v>
      </c>
    </row>
    <row r="1056" spans="1:24" x14ac:dyDescent="0.25">
      <c r="A1056" s="8">
        <v>51</v>
      </c>
      <c r="B1056" s="8" t="s">
        <v>55</v>
      </c>
      <c r="C1056" s="72">
        <v>113361</v>
      </c>
      <c r="D1056" s="70" t="s">
        <v>2389</v>
      </c>
      <c r="E1056" s="70" t="s">
        <v>13214</v>
      </c>
      <c r="F1056" s="71" t="s">
        <v>2390</v>
      </c>
      <c r="G1056" s="9">
        <v>41883</v>
      </c>
      <c r="H1056" s="9">
        <v>43555</v>
      </c>
      <c r="I1056" s="10">
        <v>0.65984032042834895</v>
      </c>
      <c r="J1056" s="8" t="s">
        <v>1623</v>
      </c>
      <c r="K1056" s="8" t="s">
        <v>2242</v>
      </c>
      <c r="L1056" s="8" t="s">
        <v>2363</v>
      </c>
      <c r="M1056" s="8" t="s">
        <v>60</v>
      </c>
      <c r="N1056" s="8" t="s">
        <v>61</v>
      </c>
      <c r="O1056" s="23">
        <v>724104.83</v>
      </c>
      <c r="P1056" s="23">
        <v>127783.21</v>
      </c>
      <c r="Q1056" s="23">
        <v>212972.02</v>
      </c>
      <c r="R1056" s="23">
        <v>0</v>
      </c>
      <c r="S1056" s="23">
        <v>226191.75</v>
      </c>
      <c r="T1056" s="23">
        <f t="shared" si="32"/>
        <v>1291051.8099999998</v>
      </c>
      <c r="U1056" s="39" t="s">
        <v>1624</v>
      </c>
      <c r="V1056" s="18">
        <v>0</v>
      </c>
      <c r="W1056" s="23">
        <v>703131.78</v>
      </c>
      <c r="X1056" s="23">
        <v>124082.08</v>
      </c>
    </row>
    <row r="1057" spans="1:24" x14ac:dyDescent="0.25">
      <c r="A1057" s="8">
        <v>52</v>
      </c>
      <c r="B1057" s="8" t="s">
        <v>55</v>
      </c>
      <c r="C1057" s="72">
        <v>112950</v>
      </c>
      <c r="D1057" s="70" t="s">
        <v>2391</v>
      </c>
      <c r="E1057" s="70" t="s">
        <v>13215</v>
      </c>
      <c r="F1057" s="71" t="s">
        <v>2392</v>
      </c>
      <c r="G1057" s="9">
        <v>42767</v>
      </c>
      <c r="H1057" s="9">
        <v>43616</v>
      </c>
      <c r="I1057" s="10">
        <v>0.66064080095284905</v>
      </c>
      <c r="J1057" s="8" t="s">
        <v>1623</v>
      </c>
      <c r="K1057" s="8" t="s">
        <v>2242</v>
      </c>
      <c r="L1057" s="8" t="s">
        <v>2363</v>
      </c>
      <c r="M1057" s="8" t="s">
        <v>60</v>
      </c>
      <c r="N1057" s="8" t="s">
        <v>61</v>
      </c>
      <c r="O1057" s="23">
        <v>759691.71</v>
      </c>
      <c r="P1057" s="23">
        <v>134063.24</v>
      </c>
      <c r="Q1057" s="23">
        <v>223438.74</v>
      </c>
      <c r="R1057" s="23">
        <v>0</v>
      </c>
      <c r="S1057" s="23">
        <v>235666.97</v>
      </c>
      <c r="T1057" s="23">
        <f t="shared" si="32"/>
        <v>1352860.66</v>
      </c>
      <c r="U1057" s="39" t="s">
        <v>1624</v>
      </c>
      <c r="V1057" s="18">
        <v>0</v>
      </c>
      <c r="W1057" s="23">
        <v>759691.71</v>
      </c>
      <c r="X1057" s="23">
        <v>134063.24</v>
      </c>
    </row>
    <row r="1058" spans="1:24" x14ac:dyDescent="0.25">
      <c r="A1058" s="8">
        <v>53</v>
      </c>
      <c r="B1058" s="8" t="s">
        <v>55</v>
      </c>
      <c r="C1058" s="72">
        <v>113241</v>
      </c>
      <c r="D1058" s="70" t="s">
        <v>2393</v>
      </c>
      <c r="E1058" s="70" t="s">
        <v>13216</v>
      </c>
      <c r="F1058" s="71" t="s">
        <v>2394</v>
      </c>
      <c r="G1058" s="9">
        <v>42795</v>
      </c>
      <c r="H1058" s="9">
        <v>43677</v>
      </c>
      <c r="I1058" s="10">
        <v>0.66041518289057355</v>
      </c>
      <c r="J1058" s="8" t="s">
        <v>1623</v>
      </c>
      <c r="K1058" s="8" t="s">
        <v>2242</v>
      </c>
      <c r="L1058" s="8" t="s">
        <v>2363</v>
      </c>
      <c r="M1058" s="8" t="s">
        <v>60</v>
      </c>
      <c r="N1058" s="8" t="s">
        <v>61</v>
      </c>
      <c r="O1058" s="23">
        <v>758656.45</v>
      </c>
      <c r="P1058" s="23">
        <v>133880.54999999999</v>
      </c>
      <c r="Q1058" s="23">
        <v>223134.25</v>
      </c>
      <c r="R1058" s="23">
        <v>0</v>
      </c>
      <c r="S1058" s="23">
        <v>235807.37</v>
      </c>
      <c r="T1058" s="23">
        <f t="shared" si="32"/>
        <v>1351478.62</v>
      </c>
      <c r="U1058" s="39" t="s">
        <v>1624</v>
      </c>
      <c r="V1058" s="18">
        <v>0</v>
      </c>
      <c r="W1058" s="23">
        <v>758656.28</v>
      </c>
      <c r="X1058" s="23">
        <v>133880.51999999999</v>
      </c>
    </row>
    <row r="1059" spans="1:24" x14ac:dyDescent="0.25">
      <c r="A1059" s="8">
        <v>54</v>
      </c>
      <c r="B1059" s="8" t="s">
        <v>55</v>
      </c>
      <c r="C1059" s="72">
        <v>113283</v>
      </c>
      <c r="D1059" s="70" t="s">
        <v>2395</v>
      </c>
      <c r="E1059" s="70" t="s">
        <v>13217</v>
      </c>
      <c r="F1059" s="71" t="s">
        <v>2396</v>
      </c>
      <c r="G1059" s="9">
        <v>42767</v>
      </c>
      <c r="H1059" s="9">
        <v>44135</v>
      </c>
      <c r="I1059" s="10">
        <v>0.73158798484862553</v>
      </c>
      <c r="J1059" s="8" t="s">
        <v>1623</v>
      </c>
      <c r="K1059" s="8" t="s">
        <v>2242</v>
      </c>
      <c r="L1059" s="8" t="s">
        <v>2363</v>
      </c>
      <c r="M1059" s="8" t="s">
        <v>60</v>
      </c>
      <c r="N1059" s="8" t="s">
        <v>61</v>
      </c>
      <c r="O1059" s="23">
        <v>715406.32</v>
      </c>
      <c r="P1059" s="23">
        <v>126248.17</v>
      </c>
      <c r="Q1059" s="23">
        <v>93517.17</v>
      </c>
      <c r="R1059" s="23">
        <v>0</v>
      </c>
      <c r="S1059" s="23">
        <v>215277.1</v>
      </c>
      <c r="T1059" s="23">
        <f t="shared" si="32"/>
        <v>1150448.76</v>
      </c>
      <c r="U1059" s="39" t="s">
        <v>1639</v>
      </c>
      <c r="V1059" s="18">
        <v>0</v>
      </c>
      <c r="W1059" s="23">
        <v>474156.95</v>
      </c>
      <c r="X1059" s="23">
        <v>83674.75</v>
      </c>
    </row>
    <row r="1060" spans="1:24" x14ac:dyDescent="0.25">
      <c r="A1060" s="8">
        <v>55</v>
      </c>
      <c r="B1060" s="8" t="s">
        <v>55</v>
      </c>
      <c r="C1060" s="72">
        <v>112419</v>
      </c>
      <c r="D1060" s="70" t="s">
        <v>2397</v>
      </c>
      <c r="E1060" s="70" t="s">
        <v>2398</v>
      </c>
      <c r="F1060" s="71" t="s">
        <v>2399</v>
      </c>
      <c r="G1060" s="9">
        <v>42830</v>
      </c>
      <c r="H1060" s="9">
        <v>43524</v>
      </c>
      <c r="I1060" s="10">
        <v>0.72251459905996296</v>
      </c>
      <c r="J1060" s="8" t="s">
        <v>1623</v>
      </c>
      <c r="K1060" s="8" t="s">
        <v>2242</v>
      </c>
      <c r="L1060" s="8" t="s">
        <v>2363</v>
      </c>
      <c r="M1060" s="8" t="s">
        <v>60</v>
      </c>
      <c r="N1060" s="8" t="s">
        <v>61</v>
      </c>
      <c r="O1060" s="23">
        <v>344937.6</v>
      </c>
      <c r="P1060" s="23">
        <v>60884.4</v>
      </c>
      <c r="Q1060" s="23">
        <v>66178</v>
      </c>
      <c r="R1060" s="23">
        <v>0</v>
      </c>
      <c r="S1060" s="23">
        <v>89680</v>
      </c>
      <c r="T1060" s="23">
        <f t="shared" si="32"/>
        <v>561680</v>
      </c>
      <c r="U1060" s="39" t="s">
        <v>1624</v>
      </c>
      <c r="V1060" s="18">
        <v>1</v>
      </c>
      <c r="W1060" s="23">
        <v>344901.19</v>
      </c>
      <c r="X1060" s="23">
        <v>60864.91</v>
      </c>
    </row>
    <row r="1061" spans="1:24" x14ac:dyDescent="0.25">
      <c r="A1061" s="8">
        <v>56</v>
      </c>
      <c r="B1061" s="8" t="s">
        <v>55</v>
      </c>
      <c r="C1061" s="72">
        <v>109114</v>
      </c>
      <c r="D1061" s="70" t="s">
        <v>2400</v>
      </c>
      <c r="E1061" s="70" t="s">
        <v>2401</v>
      </c>
      <c r="F1061" s="71" t="s">
        <v>2402</v>
      </c>
      <c r="G1061" s="9">
        <v>42772</v>
      </c>
      <c r="H1061" s="9">
        <v>43646</v>
      </c>
      <c r="I1061" s="10">
        <v>0.70054697034500191</v>
      </c>
      <c r="J1061" s="8" t="s">
        <v>1623</v>
      </c>
      <c r="K1061" s="8" t="s">
        <v>2242</v>
      </c>
      <c r="L1061" s="8" t="s">
        <v>2363</v>
      </c>
      <c r="M1061" s="8" t="s">
        <v>60</v>
      </c>
      <c r="N1061" s="8" t="s">
        <v>61</v>
      </c>
      <c r="O1061" s="23">
        <v>760291</v>
      </c>
      <c r="P1061" s="23">
        <v>134168.99</v>
      </c>
      <c r="Q1061" s="23">
        <v>178483.13</v>
      </c>
      <c r="R1061" s="23">
        <v>0</v>
      </c>
      <c r="S1061" s="23">
        <v>203859.19</v>
      </c>
      <c r="T1061" s="23">
        <f t="shared" si="32"/>
        <v>1276802.31</v>
      </c>
      <c r="U1061" s="39" t="s">
        <v>1624</v>
      </c>
      <c r="V1061" s="18">
        <v>1</v>
      </c>
      <c r="W1061" s="23">
        <v>760047.86</v>
      </c>
      <c r="X1061" s="23">
        <v>134126.09</v>
      </c>
    </row>
    <row r="1062" spans="1:24" x14ac:dyDescent="0.25">
      <c r="A1062" s="8">
        <v>57</v>
      </c>
      <c r="B1062" s="8" t="s">
        <v>55</v>
      </c>
      <c r="C1062" s="72">
        <v>112300</v>
      </c>
      <c r="D1062" s="70" t="s">
        <v>2403</v>
      </c>
      <c r="E1062" s="70" t="s">
        <v>13218</v>
      </c>
      <c r="F1062" s="71" t="s">
        <v>2404</v>
      </c>
      <c r="G1062" s="9">
        <v>42771</v>
      </c>
      <c r="H1062" s="9">
        <v>43616</v>
      </c>
      <c r="I1062" s="10">
        <v>0.62304507383456087</v>
      </c>
      <c r="J1062" s="8" t="s">
        <v>1623</v>
      </c>
      <c r="K1062" s="8" t="s">
        <v>2242</v>
      </c>
      <c r="L1062" s="8" t="s">
        <v>2363</v>
      </c>
      <c r="M1062" s="8" t="s">
        <v>60</v>
      </c>
      <c r="N1062" s="8" t="s">
        <v>61</v>
      </c>
      <c r="O1062" s="23">
        <v>760291</v>
      </c>
      <c r="P1062" s="23">
        <v>134169</v>
      </c>
      <c r="Q1062" s="23">
        <v>311948.79999999999</v>
      </c>
      <c r="R1062" s="23">
        <v>0</v>
      </c>
      <c r="S1062" s="23">
        <v>229217.67</v>
      </c>
      <c r="T1062" s="23">
        <f t="shared" si="32"/>
        <v>1435626.47</v>
      </c>
      <c r="U1062" s="39" t="s">
        <v>1624</v>
      </c>
      <c r="V1062" s="18">
        <v>0</v>
      </c>
      <c r="W1062" s="23">
        <v>760285.45</v>
      </c>
      <c r="X1062" s="23">
        <v>134168.03</v>
      </c>
    </row>
    <row r="1063" spans="1:24" x14ac:dyDescent="0.25">
      <c r="A1063" s="8">
        <v>58</v>
      </c>
      <c r="B1063" s="8" t="s">
        <v>55</v>
      </c>
      <c r="C1063" s="72">
        <v>113755</v>
      </c>
      <c r="D1063" s="70" t="s">
        <v>2405</v>
      </c>
      <c r="E1063" s="70" t="s">
        <v>13219</v>
      </c>
      <c r="F1063" s="71" t="s">
        <v>2406</v>
      </c>
      <c r="G1063" s="9">
        <v>42826</v>
      </c>
      <c r="H1063" s="9">
        <v>44043</v>
      </c>
      <c r="I1063" s="10">
        <v>0.65322446122656819</v>
      </c>
      <c r="J1063" s="8" t="s">
        <v>1623</v>
      </c>
      <c r="K1063" s="8" t="s">
        <v>2242</v>
      </c>
      <c r="L1063" s="8" t="s">
        <v>2363</v>
      </c>
      <c r="M1063" s="8" t="s">
        <v>60</v>
      </c>
      <c r="N1063" s="8" t="s">
        <v>61</v>
      </c>
      <c r="O1063" s="20">
        <v>760291</v>
      </c>
      <c r="P1063" s="20">
        <v>134169</v>
      </c>
      <c r="Q1063" s="20">
        <v>237932.98</v>
      </c>
      <c r="R1063" s="20">
        <v>0</v>
      </c>
      <c r="S1063" s="20">
        <v>236906.63</v>
      </c>
      <c r="T1063" s="20">
        <f t="shared" si="32"/>
        <v>1369299.6099999999</v>
      </c>
      <c r="U1063" s="8" t="s">
        <v>1639</v>
      </c>
      <c r="V1063" s="18">
        <v>2</v>
      </c>
      <c r="W1063" s="23">
        <v>0</v>
      </c>
      <c r="X1063" s="23">
        <v>0</v>
      </c>
    </row>
    <row r="1064" spans="1:24" x14ac:dyDescent="0.25">
      <c r="A1064" s="8">
        <v>59</v>
      </c>
      <c r="B1064" s="8" t="s">
        <v>55</v>
      </c>
      <c r="C1064" s="72">
        <v>112761</v>
      </c>
      <c r="D1064" s="70" t="s">
        <v>2407</v>
      </c>
      <c r="E1064" s="70" t="s">
        <v>13220</v>
      </c>
      <c r="F1064" s="71" t="s">
        <v>2408</v>
      </c>
      <c r="G1064" s="9">
        <v>42736</v>
      </c>
      <c r="H1064" s="9">
        <v>43524</v>
      </c>
      <c r="I1064" s="10">
        <v>0.63375647320495609</v>
      </c>
      <c r="J1064" s="8" t="s">
        <v>1623</v>
      </c>
      <c r="K1064" s="8" t="s">
        <v>2242</v>
      </c>
      <c r="L1064" s="8" t="s">
        <v>2363</v>
      </c>
      <c r="M1064" s="8" t="s">
        <v>60</v>
      </c>
      <c r="N1064" s="8" t="s">
        <v>61</v>
      </c>
      <c r="O1064" s="23">
        <v>760291</v>
      </c>
      <c r="P1064" s="23">
        <v>134169</v>
      </c>
      <c r="Q1064" s="23">
        <v>291558.75</v>
      </c>
      <c r="R1064" s="23">
        <v>0</v>
      </c>
      <c r="S1064" s="23">
        <v>225343.56</v>
      </c>
      <c r="T1064" s="23">
        <f t="shared" si="32"/>
        <v>1411362.31</v>
      </c>
      <c r="U1064" s="39" t="s">
        <v>2287</v>
      </c>
      <c r="V1064" s="18">
        <v>0</v>
      </c>
      <c r="W1064" s="23">
        <v>0</v>
      </c>
      <c r="X1064" s="23">
        <v>0</v>
      </c>
    </row>
    <row r="1065" spans="1:24" x14ac:dyDescent="0.25">
      <c r="A1065" s="8">
        <v>60</v>
      </c>
      <c r="B1065" s="8" t="s">
        <v>55</v>
      </c>
      <c r="C1065" s="168">
        <v>113018</v>
      </c>
      <c r="D1065" s="79" t="s">
        <v>13221</v>
      </c>
      <c r="E1065" s="79" t="s">
        <v>13222</v>
      </c>
      <c r="F1065" s="71" t="s">
        <v>13223</v>
      </c>
      <c r="G1065" s="9">
        <v>42796</v>
      </c>
      <c r="H1065" s="9">
        <v>44165</v>
      </c>
      <c r="I1065" s="10">
        <v>0.75979008732535391</v>
      </c>
      <c r="J1065" s="8" t="s">
        <v>1623</v>
      </c>
      <c r="K1065" s="8" t="s">
        <v>2242</v>
      </c>
      <c r="L1065" s="8" t="s">
        <v>2363</v>
      </c>
      <c r="M1065" s="8" t="s">
        <v>60</v>
      </c>
      <c r="N1065" s="8" t="s">
        <v>61</v>
      </c>
      <c r="O1065" s="23">
        <v>687734.14</v>
      </c>
      <c r="P1065" s="23">
        <v>121364.85</v>
      </c>
      <c r="Q1065" s="23">
        <v>89899.9</v>
      </c>
      <c r="R1065" s="23">
        <v>0</v>
      </c>
      <c r="S1065" s="23">
        <v>165899.17000000001</v>
      </c>
      <c r="T1065" s="23">
        <f t="shared" si="32"/>
        <v>1064898.06</v>
      </c>
      <c r="U1065" s="39" t="s">
        <v>1639</v>
      </c>
      <c r="V1065" s="18">
        <v>1</v>
      </c>
      <c r="W1065" s="23">
        <v>670411.12</v>
      </c>
      <c r="X1065" s="23">
        <v>118307.85</v>
      </c>
    </row>
    <row r="1066" spans="1:24" x14ac:dyDescent="0.25">
      <c r="A1066" s="8">
        <v>61</v>
      </c>
      <c r="B1066" s="8" t="s">
        <v>55</v>
      </c>
      <c r="C1066" s="72">
        <v>130861</v>
      </c>
      <c r="D1066" s="70" t="s">
        <v>16710</v>
      </c>
      <c r="E1066" s="70" t="s">
        <v>16711</v>
      </c>
      <c r="F1066" s="71" t="s">
        <v>16712</v>
      </c>
      <c r="G1066" s="9">
        <v>43586</v>
      </c>
      <c r="H1066" s="9">
        <v>44408</v>
      </c>
      <c r="I1066" s="10">
        <v>0.66168310223975213</v>
      </c>
      <c r="J1066" s="8" t="s">
        <v>1623</v>
      </c>
      <c r="K1066" s="8" t="s">
        <v>2242</v>
      </c>
      <c r="L1066" s="8" t="s">
        <v>2363</v>
      </c>
      <c r="M1066" s="8" t="s">
        <v>60</v>
      </c>
      <c r="N1066" s="8" t="s">
        <v>61</v>
      </c>
      <c r="O1066" s="23">
        <v>807788.99</v>
      </c>
      <c r="P1066" s="23">
        <v>142551.01</v>
      </c>
      <c r="Q1066" s="23">
        <v>237585</v>
      </c>
      <c r="R1066" s="23">
        <v>0</v>
      </c>
      <c r="S1066" s="23">
        <v>248321.44</v>
      </c>
      <c r="T1066" s="23">
        <f t="shared" si="32"/>
        <v>1436246.44</v>
      </c>
      <c r="U1066" s="39" t="s">
        <v>1639</v>
      </c>
      <c r="V1066" s="18">
        <v>0</v>
      </c>
      <c r="W1066" s="23">
        <v>0</v>
      </c>
      <c r="X1066" s="23">
        <v>0</v>
      </c>
    </row>
    <row r="1067" spans="1:24" x14ac:dyDescent="0.25">
      <c r="A1067" s="8">
        <v>62</v>
      </c>
      <c r="B1067" s="8" t="s">
        <v>55</v>
      </c>
      <c r="C1067" s="72">
        <v>131078</v>
      </c>
      <c r="D1067" s="70" t="s">
        <v>16713</v>
      </c>
      <c r="E1067" s="70" t="s">
        <v>16714</v>
      </c>
      <c r="F1067" s="71" t="s">
        <v>16715</v>
      </c>
      <c r="G1067" s="9">
        <v>43617</v>
      </c>
      <c r="H1067" s="9">
        <v>44408</v>
      </c>
      <c r="I1067" s="10">
        <v>0.66177576600596566</v>
      </c>
      <c r="J1067" s="8" t="s">
        <v>1623</v>
      </c>
      <c r="K1067" s="8" t="s">
        <v>2242</v>
      </c>
      <c r="L1067" s="8" t="s">
        <v>2363</v>
      </c>
      <c r="M1067" s="8" t="s">
        <v>60</v>
      </c>
      <c r="N1067" s="8" t="s">
        <v>61</v>
      </c>
      <c r="O1067" s="23">
        <v>510267.69</v>
      </c>
      <c r="P1067" s="23">
        <v>90047.24</v>
      </c>
      <c r="Q1067" s="23">
        <v>150078.73000000001</v>
      </c>
      <c r="R1067" s="23">
        <v>0</v>
      </c>
      <c r="S1067" s="23">
        <v>156733.74</v>
      </c>
      <c r="T1067" s="23">
        <f t="shared" si="32"/>
        <v>907127.4</v>
      </c>
      <c r="U1067" s="39" t="s">
        <v>1639</v>
      </c>
      <c r="V1067" s="18">
        <v>0</v>
      </c>
      <c r="W1067" s="23">
        <v>0</v>
      </c>
      <c r="X1067" s="23">
        <v>0</v>
      </c>
    </row>
    <row r="1068" spans="1:24" x14ac:dyDescent="0.25">
      <c r="A1068" s="8">
        <v>63</v>
      </c>
      <c r="B1068" s="8" t="s">
        <v>55</v>
      </c>
      <c r="C1068" s="72">
        <v>132608</v>
      </c>
      <c r="D1068" s="70" t="s">
        <v>16716</v>
      </c>
      <c r="E1068" s="70" t="s">
        <v>16717</v>
      </c>
      <c r="F1068" s="71" t="s">
        <v>16718</v>
      </c>
      <c r="G1068" s="9">
        <v>43680</v>
      </c>
      <c r="H1068" s="9">
        <v>44408</v>
      </c>
      <c r="I1068" s="10">
        <v>0.67226890559862695</v>
      </c>
      <c r="J1068" s="8" t="s">
        <v>1623</v>
      </c>
      <c r="K1068" s="8" t="s">
        <v>2242</v>
      </c>
      <c r="L1068" s="8" t="s">
        <v>2363</v>
      </c>
      <c r="M1068" s="8" t="s">
        <v>60</v>
      </c>
      <c r="N1068" s="8" t="s">
        <v>61</v>
      </c>
      <c r="O1068" s="23">
        <v>806676.46</v>
      </c>
      <c r="P1068" s="23">
        <v>142354.67000000001</v>
      </c>
      <c r="Q1068" s="23">
        <v>237257.79</v>
      </c>
      <c r="R1068" s="23">
        <v>0</v>
      </c>
      <c r="S1068" s="23">
        <v>225394.89</v>
      </c>
      <c r="T1068" s="23">
        <f t="shared" si="32"/>
        <v>1411683.81</v>
      </c>
      <c r="U1068" s="39" t="s">
        <v>1639</v>
      </c>
      <c r="V1068" s="18">
        <v>0</v>
      </c>
      <c r="W1068" s="23">
        <v>0</v>
      </c>
      <c r="X1068" s="23">
        <v>0</v>
      </c>
    </row>
    <row r="1069" spans="1:24" x14ac:dyDescent="0.25">
      <c r="A1069" s="8">
        <v>64</v>
      </c>
      <c r="B1069" s="8" t="s">
        <v>55</v>
      </c>
      <c r="C1069" s="72">
        <v>130910</v>
      </c>
      <c r="D1069" s="70" t="s">
        <v>16719</v>
      </c>
      <c r="E1069" s="70" t="s">
        <v>16720</v>
      </c>
      <c r="F1069" s="71" t="s">
        <v>16721</v>
      </c>
      <c r="G1069" s="9">
        <v>43633</v>
      </c>
      <c r="H1069" s="9">
        <v>44196</v>
      </c>
      <c r="I1069" s="10">
        <v>0.67247476232536907</v>
      </c>
      <c r="J1069" s="8" t="s">
        <v>1623</v>
      </c>
      <c r="K1069" s="8" t="s">
        <v>2242</v>
      </c>
      <c r="L1069" s="8" t="s">
        <v>2363</v>
      </c>
      <c r="M1069" s="8" t="s">
        <v>60</v>
      </c>
      <c r="N1069" s="8" t="s">
        <v>61</v>
      </c>
      <c r="O1069" s="23">
        <v>776510.85</v>
      </c>
      <c r="P1069" s="23">
        <v>137031.29999999999</v>
      </c>
      <c r="Q1069" s="23">
        <v>229957.85</v>
      </c>
      <c r="R1069" s="23">
        <v>0</v>
      </c>
      <c r="S1069" s="23">
        <v>214977.97</v>
      </c>
      <c r="T1069" s="23">
        <f t="shared" si="32"/>
        <v>1358477.97</v>
      </c>
      <c r="U1069" s="39" t="s">
        <v>1639</v>
      </c>
      <c r="V1069" s="18">
        <v>0</v>
      </c>
      <c r="W1069" s="23">
        <v>0</v>
      </c>
      <c r="X1069" s="23">
        <v>0</v>
      </c>
    </row>
    <row r="1070" spans="1:24" x14ac:dyDescent="0.25">
      <c r="A1070" s="8">
        <v>65</v>
      </c>
      <c r="B1070" s="8" t="s">
        <v>14372</v>
      </c>
      <c r="C1070" s="72">
        <v>122589</v>
      </c>
      <c r="D1070" s="70" t="s">
        <v>2409</v>
      </c>
      <c r="E1070" s="70" t="s">
        <v>2410</v>
      </c>
      <c r="F1070" s="71" t="s">
        <v>2411</v>
      </c>
      <c r="G1070" s="9">
        <v>43103</v>
      </c>
      <c r="H1070" s="9">
        <v>45016</v>
      </c>
      <c r="I1070" s="10">
        <v>0.57363206763860097</v>
      </c>
      <c r="J1070" s="8" t="s">
        <v>1623</v>
      </c>
      <c r="K1070" s="8" t="s">
        <v>2242</v>
      </c>
      <c r="L1070" s="8" t="s">
        <v>2363</v>
      </c>
      <c r="M1070" s="8" t="s">
        <v>60</v>
      </c>
      <c r="N1070" s="8" t="s">
        <v>61</v>
      </c>
      <c r="O1070" s="23">
        <v>5344232.99</v>
      </c>
      <c r="P1070" s="23">
        <v>943099.91</v>
      </c>
      <c r="Q1070" s="23">
        <v>2499234.1</v>
      </c>
      <c r="R1070" s="23">
        <v>0</v>
      </c>
      <c r="S1070" s="23">
        <v>2174000.33</v>
      </c>
      <c r="T1070" s="23">
        <f t="shared" si="32"/>
        <v>10960567.33</v>
      </c>
      <c r="U1070" s="39" t="s">
        <v>1639</v>
      </c>
      <c r="V1070" s="18">
        <v>0</v>
      </c>
      <c r="W1070" s="23">
        <v>172251.82</v>
      </c>
      <c r="X1070" s="23">
        <v>30397.38</v>
      </c>
    </row>
    <row r="1071" spans="1:24" x14ac:dyDescent="0.25">
      <c r="A1071" s="8">
        <v>66</v>
      </c>
      <c r="B1071" s="8" t="s">
        <v>14372</v>
      </c>
      <c r="C1071" s="72">
        <v>124569</v>
      </c>
      <c r="D1071" s="70" t="s">
        <v>14352</v>
      </c>
      <c r="E1071" s="70" t="s">
        <v>14353</v>
      </c>
      <c r="F1071" s="71" t="s">
        <v>14354</v>
      </c>
      <c r="G1071" s="9">
        <v>43160</v>
      </c>
      <c r="H1071" s="9">
        <v>45230</v>
      </c>
      <c r="I1071" s="10">
        <v>0.6002998217659361</v>
      </c>
      <c r="J1071" s="8" t="s">
        <v>1623</v>
      </c>
      <c r="K1071" s="8" t="s">
        <v>2242</v>
      </c>
      <c r="L1071" s="8" t="s">
        <v>2363</v>
      </c>
      <c r="M1071" s="8" t="s">
        <v>60</v>
      </c>
      <c r="N1071" s="8" t="s">
        <v>61</v>
      </c>
      <c r="O1071" s="23">
        <v>4300792.3499999996</v>
      </c>
      <c r="P1071" s="23">
        <v>758963.33</v>
      </c>
      <c r="Q1071" s="23">
        <v>1982289.27</v>
      </c>
      <c r="R1071" s="23">
        <v>0</v>
      </c>
      <c r="S1071" s="23">
        <v>1386669.33</v>
      </c>
      <c r="T1071" s="23">
        <f t="shared" si="32"/>
        <v>8428714.2799999993</v>
      </c>
      <c r="U1071" s="39" t="s">
        <v>1639</v>
      </c>
      <c r="V1071" s="18">
        <v>0</v>
      </c>
      <c r="W1071" s="23">
        <v>84532.5</v>
      </c>
      <c r="X1071" s="23">
        <v>14917.5</v>
      </c>
    </row>
    <row r="1072" spans="1:24" x14ac:dyDescent="0.25">
      <c r="A1072" s="8">
        <v>67</v>
      </c>
      <c r="B1072" s="8" t="s">
        <v>237</v>
      </c>
      <c r="C1072" s="72">
        <v>114739</v>
      </c>
      <c r="D1072" s="70" t="s">
        <v>2412</v>
      </c>
      <c r="E1072" s="70" t="s">
        <v>2413</v>
      </c>
      <c r="F1072" s="71" t="s">
        <v>2414</v>
      </c>
      <c r="G1072" s="9">
        <v>43160</v>
      </c>
      <c r="H1072" s="9">
        <v>43585</v>
      </c>
      <c r="I1072" s="10">
        <v>0.50954956376886484</v>
      </c>
      <c r="J1072" s="8" t="s">
        <v>1623</v>
      </c>
      <c r="K1072" s="8" t="s">
        <v>2242</v>
      </c>
      <c r="L1072" s="8" t="s">
        <v>2242</v>
      </c>
      <c r="M1072" s="8" t="s">
        <v>60</v>
      </c>
      <c r="N1072" s="8" t="s">
        <v>61</v>
      </c>
      <c r="O1072" s="23">
        <v>1115211.8999999999</v>
      </c>
      <c r="P1072" s="23">
        <v>196802.1</v>
      </c>
      <c r="Q1072" s="23">
        <v>831026</v>
      </c>
      <c r="R1072" s="23">
        <v>0</v>
      </c>
      <c r="S1072" s="23">
        <v>431810.6</v>
      </c>
      <c r="T1072" s="23">
        <f t="shared" si="32"/>
        <v>2574850.6</v>
      </c>
      <c r="U1072" s="39" t="s">
        <v>1624</v>
      </c>
      <c r="V1072" s="18">
        <v>0</v>
      </c>
      <c r="W1072" s="23">
        <v>1051224.6499999999</v>
      </c>
      <c r="X1072" s="23">
        <v>185510.22</v>
      </c>
    </row>
    <row r="1073" spans="1:24" x14ac:dyDescent="0.25">
      <c r="A1073" s="8">
        <v>68</v>
      </c>
      <c r="B1073" s="8" t="s">
        <v>237</v>
      </c>
      <c r="C1073" s="72">
        <v>114761</v>
      </c>
      <c r="D1073" s="70" t="s">
        <v>2415</v>
      </c>
      <c r="E1073" s="70" t="s">
        <v>2416</v>
      </c>
      <c r="F1073" s="71" t="s">
        <v>13224</v>
      </c>
      <c r="G1073" s="9">
        <v>42856</v>
      </c>
      <c r="H1073" s="9">
        <v>44500</v>
      </c>
      <c r="I1073" s="10">
        <v>0.51904959718802779</v>
      </c>
      <c r="J1073" s="8" t="s">
        <v>1623</v>
      </c>
      <c r="K1073" s="8" t="s">
        <v>2242</v>
      </c>
      <c r="L1073" s="8" t="s">
        <v>2242</v>
      </c>
      <c r="M1073" s="8" t="s">
        <v>60</v>
      </c>
      <c r="N1073" s="8" t="s">
        <v>61</v>
      </c>
      <c r="O1073" s="23">
        <v>3389795.03</v>
      </c>
      <c r="P1073" s="23">
        <v>598199.12</v>
      </c>
      <c r="Q1073" s="23">
        <v>2468416.69</v>
      </c>
      <c r="R1073" s="23">
        <v>0</v>
      </c>
      <c r="S1073" s="23">
        <v>1226851.3600000001</v>
      </c>
      <c r="T1073" s="23">
        <f t="shared" si="32"/>
        <v>7683262.2000000002</v>
      </c>
      <c r="U1073" s="39" t="s">
        <v>1639</v>
      </c>
      <c r="V1073" s="18">
        <v>1</v>
      </c>
      <c r="W1073" s="23">
        <v>75886.47</v>
      </c>
      <c r="X1073" s="23">
        <v>13391.73</v>
      </c>
    </row>
    <row r="1074" spans="1:24" x14ac:dyDescent="0.25">
      <c r="A1074" s="8">
        <v>69</v>
      </c>
      <c r="B1074" s="8" t="s">
        <v>237</v>
      </c>
      <c r="C1074" s="72">
        <v>111654</v>
      </c>
      <c r="D1074" s="70" t="s">
        <v>2417</v>
      </c>
      <c r="E1074" s="70" t="s">
        <v>2418</v>
      </c>
      <c r="F1074" s="71" t="s">
        <v>2419</v>
      </c>
      <c r="G1074" s="9">
        <v>43186</v>
      </c>
      <c r="H1074" s="9">
        <v>43890</v>
      </c>
      <c r="I1074" s="10">
        <v>0.52188719755387725</v>
      </c>
      <c r="J1074" s="8" t="s">
        <v>1623</v>
      </c>
      <c r="K1074" s="8" t="s">
        <v>2242</v>
      </c>
      <c r="L1074" s="8" t="s">
        <v>2245</v>
      </c>
      <c r="M1074" s="8" t="s">
        <v>60</v>
      </c>
      <c r="N1074" s="8" t="s">
        <v>61</v>
      </c>
      <c r="O1074" s="23">
        <v>1828990.61</v>
      </c>
      <c r="P1074" s="23">
        <v>322763.05</v>
      </c>
      <c r="Q1074" s="23">
        <v>1312972.74</v>
      </c>
      <c r="R1074" s="23">
        <v>0</v>
      </c>
      <c r="S1074" s="23">
        <v>658298.02</v>
      </c>
      <c r="T1074" s="23">
        <f t="shared" si="32"/>
        <v>4123024.4200000004</v>
      </c>
      <c r="U1074" s="39" t="s">
        <v>1624</v>
      </c>
      <c r="V1074" s="18">
        <v>0</v>
      </c>
      <c r="W1074" s="23">
        <v>1799485.11</v>
      </c>
      <c r="X1074" s="23">
        <v>317556.19</v>
      </c>
    </row>
    <row r="1075" spans="1:24" x14ac:dyDescent="0.25">
      <c r="A1075" s="8">
        <v>70</v>
      </c>
      <c r="B1075" s="8" t="s">
        <v>237</v>
      </c>
      <c r="C1075" s="72">
        <v>112749</v>
      </c>
      <c r="D1075" s="70" t="s">
        <v>2420</v>
      </c>
      <c r="E1075" s="70" t="s">
        <v>2421</v>
      </c>
      <c r="F1075" s="71" t="s">
        <v>13225</v>
      </c>
      <c r="G1075" s="9">
        <v>42837</v>
      </c>
      <c r="H1075" s="9">
        <v>43496</v>
      </c>
      <c r="I1075" s="10">
        <v>0.51873090431098945</v>
      </c>
      <c r="J1075" s="8" t="s">
        <v>1623</v>
      </c>
      <c r="K1075" s="8" t="s">
        <v>2242</v>
      </c>
      <c r="L1075" s="8" t="s">
        <v>2242</v>
      </c>
      <c r="M1075" s="8" t="s">
        <v>60</v>
      </c>
      <c r="N1075" s="8" t="s">
        <v>61</v>
      </c>
      <c r="O1075" s="23">
        <v>2446723.13</v>
      </c>
      <c r="P1075" s="23">
        <v>431774.67</v>
      </c>
      <c r="Q1075" s="23">
        <v>1787297.31</v>
      </c>
      <c r="R1075" s="23">
        <v>0</v>
      </c>
      <c r="S1075" s="23">
        <v>883320.58</v>
      </c>
      <c r="T1075" s="23">
        <f t="shared" si="32"/>
        <v>5549115.6899999995</v>
      </c>
      <c r="U1075" s="39" t="s">
        <v>1624</v>
      </c>
      <c r="V1075" s="18">
        <v>0</v>
      </c>
      <c r="W1075" s="23">
        <v>2379235.2400000002</v>
      </c>
      <c r="X1075" s="23">
        <v>419865.06</v>
      </c>
    </row>
    <row r="1076" spans="1:24" x14ac:dyDescent="0.25">
      <c r="A1076" s="8">
        <v>71</v>
      </c>
      <c r="B1076" s="8" t="s">
        <v>237</v>
      </c>
      <c r="C1076" s="72">
        <v>110652</v>
      </c>
      <c r="D1076" s="70" t="s">
        <v>2422</v>
      </c>
      <c r="E1076" s="70" t="s">
        <v>2423</v>
      </c>
      <c r="F1076" s="71" t="s">
        <v>2424</v>
      </c>
      <c r="G1076" s="9">
        <v>42772</v>
      </c>
      <c r="H1076" s="9">
        <v>43708</v>
      </c>
      <c r="I1076" s="10">
        <v>0.51983941109377718</v>
      </c>
      <c r="J1076" s="8" t="s">
        <v>1623</v>
      </c>
      <c r="K1076" s="8" t="s">
        <v>2242</v>
      </c>
      <c r="L1076" s="8" t="s">
        <v>2242</v>
      </c>
      <c r="M1076" s="8" t="s">
        <v>60</v>
      </c>
      <c r="N1076" s="8" t="s">
        <v>61</v>
      </c>
      <c r="O1076" s="23">
        <v>1039029.88</v>
      </c>
      <c r="P1076" s="23">
        <v>183358.21</v>
      </c>
      <c r="Q1076" s="23">
        <v>745388.04</v>
      </c>
      <c r="R1076" s="23">
        <v>0</v>
      </c>
      <c r="S1076" s="23">
        <v>383696.39</v>
      </c>
      <c r="T1076" s="23">
        <f t="shared" si="32"/>
        <v>2351472.52</v>
      </c>
      <c r="U1076" s="39" t="s">
        <v>1624</v>
      </c>
      <c r="V1076" s="18">
        <v>1</v>
      </c>
      <c r="W1076" s="23">
        <v>1024078.27</v>
      </c>
      <c r="X1076" s="23">
        <v>180719.71</v>
      </c>
    </row>
    <row r="1077" spans="1:24" x14ac:dyDescent="0.25">
      <c r="A1077" s="8">
        <v>72</v>
      </c>
      <c r="B1077" s="8" t="s">
        <v>237</v>
      </c>
      <c r="C1077" s="72">
        <v>112857</v>
      </c>
      <c r="D1077" s="70" t="s">
        <v>2425</v>
      </c>
      <c r="E1077" s="70" t="s">
        <v>2426</v>
      </c>
      <c r="F1077" s="71" t="s">
        <v>13226</v>
      </c>
      <c r="G1077" s="9">
        <v>42826</v>
      </c>
      <c r="H1077" s="9">
        <v>43524</v>
      </c>
      <c r="I1077" s="10">
        <v>0.55138604020173065</v>
      </c>
      <c r="J1077" s="8" t="s">
        <v>1623</v>
      </c>
      <c r="K1077" s="8" t="s">
        <v>2242</v>
      </c>
      <c r="L1077" s="8" t="s">
        <v>2242</v>
      </c>
      <c r="M1077" s="8" t="s">
        <v>60</v>
      </c>
      <c r="N1077" s="8" t="s">
        <v>61</v>
      </c>
      <c r="O1077" s="23">
        <v>1084950.6299999999</v>
      </c>
      <c r="P1077" s="23">
        <v>191461.88</v>
      </c>
      <c r="Q1077" s="23">
        <v>671567.96</v>
      </c>
      <c r="R1077" s="23">
        <v>0</v>
      </c>
      <c r="S1077" s="23">
        <v>366935.79</v>
      </c>
      <c r="T1077" s="23">
        <f t="shared" si="32"/>
        <v>2314916.2599999998</v>
      </c>
      <c r="U1077" s="39" t="s">
        <v>1624</v>
      </c>
      <c r="V1077" s="18">
        <v>1</v>
      </c>
      <c r="W1077" s="23">
        <v>1003134.25</v>
      </c>
      <c r="X1077" s="23">
        <v>177023.67</v>
      </c>
    </row>
    <row r="1078" spans="1:24" x14ac:dyDescent="0.25">
      <c r="A1078" s="8">
        <v>73</v>
      </c>
      <c r="B1078" s="8" t="s">
        <v>237</v>
      </c>
      <c r="C1078" s="72">
        <v>112941</v>
      </c>
      <c r="D1078" s="70" t="s">
        <v>2427</v>
      </c>
      <c r="E1078" s="70" t="s">
        <v>2428</v>
      </c>
      <c r="F1078" s="71" t="s">
        <v>13227</v>
      </c>
      <c r="G1078" s="9">
        <v>42837</v>
      </c>
      <c r="H1078" s="9">
        <v>43524</v>
      </c>
      <c r="I1078" s="10">
        <v>0.5305741207279131</v>
      </c>
      <c r="J1078" s="8" t="s">
        <v>1623</v>
      </c>
      <c r="K1078" s="8" t="s">
        <v>2242</v>
      </c>
      <c r="L1078" s="8" t="s">
        <v>2242</v>
      </c>
      <c r="M1078" s="8" t="s">
        <v>60</v>
      </c>
      <c r="N1078" s="8" t="s">
        <v>61</v>
      </c>
      <c r="O1078" s="23">
        <v>1071868.97</v>
      </c>
      <c r="P1078" s="23">
        <v>189153.35</v>
      </c>
      <c r="Q1078" s="23">
        <v>738888.03</v>
      </c>
      <c r="R1078" s="23">
        <v>0</v>
      </c>
      <c r="S1078" s="23">
        <v>376802.48</v>
      </c>
      <c r="T1078" s="23">
        <f t="shared" si="32"/>
        <v>2376712.83</v>
      </c>
      <c r="U1078" s="39" t="s">
        <v>1624</v>
      </c>
      <c r="V1078" s="18">
        <v>1</v>
      </c>
      <c r="W1078" s="23">
        <v>979685.44</v>
      </c>
      <c r="X1078" s="23">
        <v>172885.68</v>
      </c>
    </row>
    <row r="1079" spans="1:24" x14ac:dyDescent="0.25">
      <c r="A1079" s="8">
        <v>74</v>
      </c>
      <c r="B1079" s="8" t="s">
        <v>237</v>
      </c>
      <c r="C1079" s="72">
        <v>113237</v>
      </c>
      <c r="D1079" s="70" t="s">
        <v>2429</v>
      </c>
      <c r="E1079" s="70" t="s">
        <v>2430</v>
      </c>
      <c r="F1079" s="71" t="s">
        <v>2431</v>
      </c>
      <c r="G1079" s="9">
        <v>42675</v>
      </c>
      <c r="H1079" s="9">
        <v>44196</v>
      </c>
      <c r="I1079" s="10">
        <v>0.51981454994400378</v>
      </c>
      <c r="J1079" s="8" t="s">
        <v>1623</v>
      </c>
      <c r="K1079" s="8" t="s">
        <v>2242</v>
      </c>
      <c r="L1079" s="8" t="s">
        <v>2242</v>
      </c>
      <c r="M1079" s="8" t="s">
        <v>60</v>
      </c>
      <c r="N1079" s="8" t="s">
        <v>61</v>
      </c>
      <c r="O1079" s="23">
        <v>2430410.09</v>
      </c>
      <c r="P1079" s="23">
        <v>428895.9</v>
      </c>
      <c r="Q1079" s="23">
        <v>1763069.72</v>
      </c>
      <c r="R1079" s="23">
        <v>0</v>
      </c>
      <c r="S1079" s="23">
        <v>878251.37</v>
      </c>
      <c r="T1079" s="23">
        <f t="shared" si="32"/>
        <v>5500627.0800000001</v>
      </c>
      <c r="U1079" s="39" t="s">
        <v>1639</v>
      </c>
      <c r="V1079" s="18">
        <v>1</v>
      </c>
      <c r="W1079" s="23">
        <v>1476786.86</v>
      </c>
      <c r="X1079" s="23">
        <v>260609.45</v>
      </c>
    </row>
    <row r="1080" spans="1:24" x14ac:dyDescent="0.25">
      <c r="A1080" s="8">
        <v>75</v>
      </c>
      <c r="B1080" s="8" t="s">
        <v>237</v>
      </c>
      <c r="C1080" s="72">
        <v>112105</v>
      </c>
      <c r="D1080" s="70" t="s">
        <v>2432</v>
      </c>
      <c r="E1080" s="70" t="s">
        <v>2433</v>
      </c>
      <c r="F1080" s="71" t="s">
        <v>2434</v>
      </c>
      <c r="G1080" s="9">
        <v>42775</v>
      </c>
      <c r="H1080" s="9">
        <v>43554</v>
      </c>
      <c r="I1080" s="10">
        <v>0.69999999900236609</v>
      </c>
      <c r="J1080" s="8" t="s">
        <v>1623</v>
      </c>
      <c r="K1080" s="8" t="s">
        <v>2242</v>
      </c>
      <c r="L1080" s="8" t="s">
        <v>2242</v>
      </c>
      <c r="M1080" s="8" t="s">
        <v>60</v>
      </c>
      <c r="N1080" s="8" t="s">
        <v>61</v>
      </c>
      <c r="O1080" s="23">
        <v>3578467.01</v>
      </c>
      <c r="P1080" s="23">
        <v>631494.18000000005</v>
      </c>
      <c r="Q1080" s="23">
        <v>1804269.09</v>
      </c>
      <c r="R1080" s="23">
        <v>0</v>
      </c>
      <c r="S1080" s="23">
        <v>0</v>
      </c>
      <c r="T1080" s="23">
        <f t="shared" si="32"/>
        <v>6014230.2799999993</v>
      </c>
      <c r="U1080" s="39" t="s">
        <v>1624</v>
      </c>
      <c r="V1080" s="18">
        <v>0</v>
      </c>
      <c r="W1080" s="23">
        <v>3568469.58</v>
      </c>
      <c r="X1080" s="23">
        <v>629729.87</v>
      </c>
    </row>
    <row r="1081" spans="1:24" x14ac:dyDescent="0.25">
      <c r="A1081" s="8">
        <v>76</v>
      </c>
      <c r="B1081" s="8" t="s">
        <v>237</v>
      </c>
      <c r="C1081" s="72">
        <v>113258</v>
      </c>
      <c r="D1081" s="70" t="s">
        <v>2435</v>
      </c>
      <c r="E1081" s="70" t="s">
        <v>2436</v>
      </c>
      <c r="F1081" s="71" t="s">
        <v>2437</v>
      </c>
      <c r="G1081" s="9">
        <v>42809</v>
      </c>
      <c r="H1081" s="9">
        <v>44286</v>
      </c>
      <c r="I1081" s="10">
        <v>0.71633618499016849</v>
      </c>
      <c r="J1081" s="8" t="s">
        <v>1623</v>
      </c>
      <c r="K1081" s="8" t="s">
        <v>2242</v>
      </c>
      <c r="L1081" s="8" t="s">
        <v>2242</v>
      </c>
      <c r="M1081" s="8" t="s">
        <v>60</v>
      </c>
      <c r="N1081" s="8" t="s">
        <v>61</v>
      </c>
      <c r="O1081" s="23">
        <v>2572454.04</v>
      </c>
      <c r="P1081" s="23">
        <v>453962.48</v>
      </c>
      <c r="Q1081" s="23">
        <v>1198438.49</v>
      </c>
      <c r="R1081" s="23">
        <v>0</v>
      </c>
      <c r="S1081" s="23">
        <v>0</v>
      </c>
      <c r="T1081" s="23">
        <f t="shared" si="32"/>
        <v>4224855.01</v>
      </c>
      <c r="U1081" s="39" t="s">
        <v>1639</v>
      </c>
      <c r="V1081" s="18">
        <v>3</v>
      </c>
      <c r="W1081" s="23">
        <v>2443957.75</v>
      </c>
      <c r="X1081" s="23">
        <v>431286.65</v>
      </c>
    </row>
    <row r="1082" spans="1:24" x14ac:dyDescent="0.25">
      <c r="A1082" s="8">
        <v>77</v>
      </c>
      <c r="B1082" s="8" t="s">
        <v>237</v>
      </c>
      <c r="C1082" s="72">
        <v>112723</v>
      </c>
      <c r="D1082" s="70" t="s">
        <v>2438</v>
      </c>
      <c r="E1082" s="70" t="s">
        <v>2439</v>
      </c>
      <c r="F1082" s="71" t="s">
        <v>2440</v>
      </c>
      <c r="G1082" s="9">
        <v>42764</v>
      </c>
      <c r="H1082" s="9">
        <v>44165</v>
      </c>
      <c r="I1082" s="10">
        <v>0.70289099966728186</v>
      </c>
      <c r="J1082" s="8" t="s">
        <v>1623</v>
      </c>
      <c r="K1082" s="8" t="s">
        <v>2242</v>
      </c>
      <c r="L1082" s="8" t="s">
        <v>2242</v>
      </c>
      <c r="M1082" s="8" t="s">
        <v>60</v>
      </c>
      <c r="N1082" s="8" t="s">
        <v>61</v>
      </c>
      <c r="O1082" s="23">
        <v>1464669.24</v>
      </c>
      <c r="P1082" s="23">
        <v>258471.04000000001</v>
      </c>
      <c r="Q1082" s="23">
        <v>651728.81000000006</v>
      </c>
      <c r="R1082" s="23">
        <v>0</v>
      </c>
      <c r="S1082" s="23">
        <v>76635.17</v>
      </c>
      <c r="T1082" s="23">
        <f t="shared" si="32"/>
        <v>2451504.2599999998</v>
      </c>
      <c r="U1082" s="39" t="s">
        <v>1639</v>
      </c>
      <c r="V1082" s="18">
        <v>1</v>
      </c>
      <c r="W1082" s="23">
        <v>540605.12</v>
      </c>
      <c r="X1082" s="23">
        <v>95400.9</v>
      </c>
    </row>
    <row r="1083" spans="1:24" x14ac:dyDescent="0.25">
      <c r="A1083" s="8">
        <v>78</v>
      </c>
      <c r="B1083" s="8" t="s">
        <v>237</v>
      </c>
      <c r="C1083" s="72">
        <v>110968</v>
      </c>
      <c r="D1083" s="70" t="s">
        <v>2441</v>
      </c>
      <c r="E1083" s="70" t="s">
        <v>2442</v>
      </c>
      <c r="F1083" s="71" t="s">
        <v>2443</v>
      </c>
      <c r="G1083" s="9">
        <v>42744</v>
      </c>
      <c r="H1083" s="9">
        <v>43951</v>
      </c>
      <c r="I1083" s="10">
        <v>0.70444876512117538</v>
      </c>
      <c r="J1083" s="8" t="s">
        <v>1623</v>
      </c>
      <c r="K1083" s="8" t="s">
        <v>2242</v>
      </c>
      <c r="L1083" s="8" t="s">
        <v>2242</v>
      </c>
      <c r="M1083" s="8" t="s">
        <v>60</v>
      </c>
      <c r="N1083" s="8" t="s">
        <v>61</v>
      </c>
      <c r="O1083" s="23">
        <v>1283319.6599999999</v>
      </c>
      <c r="P1083" s="23">
        <v>226468.17</v>
      </c>
      <c r="Q1083" s="23">
        <v>633430.96</v>
      </c>
      <c r="R1083" s="23">
        <v>0</v>
      </c>
      <c r="S1083" s="23">
        <v>0</v>
      </c>
      <c r="T1083" s="23">
        <f t="shared" si="32"/>
        <v>2143218.79</v>
      </c>
      <c r="U1083" s="39" t="s">
        <v>2287</v>
      </c>
      <c r="V1083" s="18">
        <v>0</v>
      </c>
      <c r="W1083" s="23">
        <v>0</v>
      </c>
      <c r="X1083" s="23">
        <v>0</v>
      </c>
    </row>
    <row r="1084" spans="1:24" x14ac:dyDescent="0.25">
      <c r="A1084" s="8">
        <v>79</v>
      </c>
      <c r="B1084" s="8" t="s">
        <v>237</v>
      </c>
      <c r="C1084" s="72">
        <v>114292</v>
      </c>
      <c r="D1084" s="70" t="s">
        <v>2444</v>
      </c>
      <c r="E1084" s="70" t="s">
        <v>2445</v>
      </c>
      <c r="F1084" s="71" t="s">
        <v>2446</v>
      </c>
      <c r="G1084" s="9">
        <v>42856</v>
      </c>
      <c r="H1084" s="9">
        <v>44255</v>
      </c>
      <c r="I1084" s="10">
        <v>0.53292393697946905</v>
      </c>
      <c r="J1084" s="8" t="s">
        <v>1623</v>
      </c>
      <c r="K1084" s="8" t="s">
        <v>2242</v>
      </c>
      <c r="L1084" s="8" t="s">
        <v>2242</v>
      </c>
      <c r="M1084" s="8" t="s">
        <v>60</v>
      </c>
      <c r="N1084" s="8" t="s">
        <v>61</v>
      </c>
      <c r="O1084" s="23">
        <v>1133173.48</v>
      </c>
      <c r="P1084" s="23">
        <v>199971.79</v>
      </c>
      <c r="Q1084" s="23">
        <v>769012.41</v>
      </c>
      <c r="R1084" s="23">
        <v>0</v>
      </c>
      <c r="S1084" s="23">
        <v>399409.95</v>
      </c>
      <c r="T1084" s="23">
        <f t="shared" si="32"/>
        <v>2501567.6300000004</v>
      </c>
      <c r="U1084" s="39" t="s">
        <v>1639</v>
      </c>
      <c r="V1084" s="18">
        <v>0</v>
      </c>
      <c r="W1084" s="23">
        <v>1090223.72</v>
      </c>
      <c r="X1084" s="23">
        <v>192392.45</v>
      </c>
    </row>
    <row r="1085" spans="1:24" x14ac:dyDescent="0.25">
      <c r="A1085" s="8">
        <v>80</v>
      </c>
      <c r="B1085" s="8" t="s">
        <v>237</v>
      </c>
      <c r="C1085" s="72">
        <v>114066</v>
      </c>
      <c r="D1085" s="70" t="s">
        <v>2447</v>
      </c>
      <c r="E1085" s="70" t="s">
        <v>2448</v>
      </c>
      <c r="F1085" s="71" t="s">
        <v>2449</v>
      </c>
      <c r="G1085" s="9">
        <v>42835</v>
      </c>
      <c r="H1085" s="9">
        <v>44012</v>
      </c>
      <c r="I1085" s="10">
        <v>0.51498847449762963</v>
      </c>
      <c r="J1085" s="8" t="s">
        <v>1623</v>
      </c>
      <c r="K1085" s="8" t="s">
        <v>2242</v>
      </c>
      <c r="L1085" s="8" t="s">
        <v>2242</v>
      </c>
      <c r="M1085" s="8" t="s">
        <v>60</v>
      </c>
      <c r="N1085" s="8" t="s">
        <v>61</v>
      </c>
      <c r="O1085" s="23">
        <v>3087221.45</v>
      </c>
      <c r="P1085" s="23">
        <v>544803.78</v>
      </c>
      <c r="Q1085" s="23">
        <v>2291237.84</v>
      </c>
      <c r="R1085" s="23">
        <v>0</v>
      </c>
      <c r="S1085" s="23">
        <v>1129370.94</v>
      </c>
      <c r="T1085" s="23">
        <f t="shared" si="32"/>
        <v>7052634.0099999998</v>
      </c>
      <c r="U1085" s="39" t="s">
        <v>1624</v>
      </c>
      <c r="V1085" s="18">
        <v>2</v>
      </c>
      <c r="W1085" s="23">
        <v>2844022.15</v>
      </c>
      <c r="X1085" s="23">
        <v>501886.25</v>
      </c>
    </row>
    <row r="1086" spans="1:24" x14ac:dyDescent="0.25">
      <c r="A1086" s="8">
        <v>81</v>
      </c>
      <c r="B1086" s="8" t="s">
        <v>237</v>
      </c>
      <c r="C1086" s="72">
        <v>114021</v>
      </c>
      <c r="D1086" s="70" t="s">
        <v>2450</v>
      </c>
      <c r="E1086" s="70" t="s">
        <v>13228</v>
      </c>
      <c r="F1086" s="71" t="s">
        <v>2451</v>
      </c>
      <c r="G1086" s="9">
        <v>42768</v>
      </c>
      <c r="H1086" s="9">
        <v>44165</v>
      </c>
      <c r="I1086" s="10">
        <v>0.68906790775962812</v>
      </c>
      <c r="J1086" s="8" t="s">
        <v>1623</v>
      </c>
      <c r="K1086" s="8" t="s">
        <v>2242</v>
      </c>
      <c r="L1086" s="8" t="s">
        <v>2242</v>
      </c>
      <c r="M1086" s="8" t="s">
        <v>60</v>
      </c>
      <c r="N1086" s="8" t="s">
        <v>61</v>
      </c>
      <c r="O1086" s="23">
        <v>3833991.21</v>
      </c>
      <c r="P1086" s="23">
        <v>676586.69</v>
      </c>
      <c r="Q1086" s="23">
        <v>1790684.01</v>
      </c>
      <c r="R1086" s="23">
        <v>0</v>
      </c>
      <c r="S1086" s="23">
        <v>244650.11</v>
      </c>
      <c r="T1086" s="23">
        <f t="shared" si="32"/>
        <v>6545912.0200000005</v>
      </c>
      <c r="U1086" s="39" t="s">
        <v>1639</v>
      </c>
      <c r="V1086" s="18">
        <v>0</v>
      </c>
      <c r="W1086" s="23">
        <v>1694104.67</v>
      </c>
      <c r="X1086" s="23">
        <v>298959.65000000002</v>
      </c>
    </row>
    <row r="1087" spans="1:24" x14ac:dyDescent="0.25">
      <c r="A1087" s="8">
        <v>82</v>
      </c>
      <c r="B1087" s="8" t="s">
        <v>237</v>
      </c>
      <c r="C1087" s="72">
        <v>115785</v>
      </c>
      <c r="D1087" s="70" t="s">
        <v>2452</v>
      </c>
      <c r="E1087" s="70" t="s">
        <v>13229</v>
      </c>
      <c r="F1087" s="71" t="s">
        <v>2453</v>
      </c>
      <c r="G1087" s="9">
        <v>42831</v>
      </c>
      <c r="H1087" s="9">
        <v>44316</v>
      </c>
      <c r="I1087" s="10">
        <v>0.61549171232268385</v>
      </c>
      <c r="J1087" s="8" t="s">
        <v>1623</v>
      </c>
      <c r="K1087" s="8" t="s">
        <v>2242</v>
      </c>
      <c r="L1087" s="8" t="s">
        <v>2242</v>
      </c>
      <c r="M1087" s="8" t="s">
        <v>60</v>
      </c>
      <c r="N1087" s="8" t="s">
        <v>61</v>
      </c>
      <c r="O1087" s="23">
        <v>2925773.52</v>
      </c>
      <c r="P1087" s="23">
        <v>516312.98</v>
      </c>
      <c r="Q1087" s="23">
        <v>1257423.79</v>
      </c>
      <c r="R1087" s="23">
        <v>0</v>
      </c>
      <c r="S1087" s="23">
        <v>892907.01</v>
      </c>
      <c r="T1087" s="23">
        <f t="shared" si="32"/>
        <v>5592417.2999999998</v>
      </c>
      <c r="U1087" s="39" t="s">
        <v>1639</v>
      </c>
      <c r="V1087" s="18">
        <v>1</v>
      </c>
      <c r="W1087" s="23">
        <v>2305241.42</v>
      </c>
      <c r="X1087" s="23">
        <v>406807.31</v>
      </c>
    </row>
    <row r="1088" spans="1:24" x14ac:dyDescent="0.25">
      <c r="A1088" s="8">
        <v>83</v>
      </c>
      <c r="B1088" s="8" t="s">
        <v>237</v>
      </c>
      <c r="C1088" s="72">
        <v>114885</v>
      </c>
      <c r="D1088" s="70" t="s">
        <v>2454</v>
      </c>
      <c r="E1088" s="70" t="s">
        <v>13230</v>
      </c>
      <c r="F1088" s="71" t="s">
        <v>2455</v>
      </c>
      <c r="G1088" s="9">
        <v>42775</v>
      </c>
      <c r="H1088" s="9">
        <v>43616</v>
      </c>
      <c r="I1088" s="10">
        <v>0.71093078757492656</v>
      </c>
      <c r="J1088" s="8" t="s">
        <v>1623</v>
      </c>
      <c r="K1088" s="8" t="s">
        <v>2242</v>
      </c>
      <c r="L1088" s="8" t="s">
        <v>2242</v>
      </c>
      <c r="M1088" s="8" t="s">
        <v>60</v>
      </c>
      <c r="N1088" s="8" t="s">
        <v>61</v>
      </c>
      <c r="O1088" s="23">
        <v>1385573.81</v>
      </c>
      <c r="P1088" s="23">
        <v>244513.03</v>
      </c>
      <c r="Q1088" s="23">
        <v>662804.21</v>
      </c>
      <c r="R1088" s="23">
        <v>0</v>
      </c>
      <c r="S1088" s="23">
        <v>0</v>
      </c>
      <c r="T1088" s="23">
        <f t="shared" si="32"/>
        <v>2292891.0499999998</v>
      </c>
      <c r="U1088" s="39" t="s">
        <v>1624</v>
      </c>
      <c r="V1088" s="18">
        <v>0</v>
      </c>
      <c r="W1088" s="23">
        <v>1280798.24</v>
      </c>
      <c r="X1088" s="23">
        <v>226023.21</v>
      </c>
    </row>
    <row r="1089" spans="1:24" x14ac:dyDescent="0.25">
      <c r="A1089" s="8">
        <v>84</v>
      </c>
      <c r="B1089" s="8" t="s">
        <v>237</v>
      </c>
      <c r="C1089" s="72">
        <v>115318</v>
      </c>
      <c r="D1089" s="70" t="s">
        <v>2456</v>
      </c>
      <c r="E1089" s="70" t="s">
        <v>13231</v>
      </c>
      <c r="F1089" s="71" t="s">
        <v>2457</v>
      </c>
      <c r="G1089" s="9">
        <v>42829</v>
      </c>
      <c r="H1089" s="9">
        <v>44196</v>
      </c>
      <c r="I1089" s="10">
        <v>0.58969791768144786</v>
      </c>
      <c r="J1089" s="8" t="s">
        <v>1623</v>
      </c>
      <c r="K1089" s="8" t="s">
        <v>2242</v>
      </c>
      <c r="L1089" s="8" t="s">
        <v>2242</v>
      </c>
      <c r="M1089" s="8" t="s">
        <v>60</v>
      </c>
      <c r="N1089" s="8" t="s">
        <v>61</v>
      </c>
      <c r="O1089" s="23">
        <v>981349.82</v>
      </c>
      <c r="P1089" s="23">
        <v>173179.38</v>
      </c>
      <c r="Q1089" s="23">
        <v>493506.8</v>
      </c>
      <c r="R1089" s="23">
        <v>0</v>
      </c>
      <c r="S1089" s="23">
        <v>309795.57</v>
      </c>
      <c r="T1089" s="23">
        <f t="shared" si="32"/>
        <v>1957831.57</v>
      </c>
      <c r="U1089" s="39" t="s">
        <v>1639</v>
      </c>
      <c r="V1089" s="18">
        <v>1</v>
      </c>
      <c r="W1089" s="23">
        <v>510045.21</v>
      </c>
      <c r="X1089" s="23">
        <v>90007.97</v>
      </c>
    </row>
    <row r="1090" spans="1:24" x14ac:dyDescent="0.25">
      <c r="A1090" s="8">
        <v>85</v>
      </c>
      <c r="B1090" s="8" t="s">
        <v>237</v>
      </c>
      <c r="C1090" s="72">
        <v>116617</v>
      </c>
      <c r="D1090" s="70" t="s">
        <v>2458</v>
      </c>
      <c r="E1090" s="70" t="s">
        <v>13232</v>
      </c>
      <c r="F1090" s="71" t="s">
        <v>2459</v>
      </c>
      <c r="G1090" s="9">
        <v>42768</v>
      </c>
      <c r="H1090" s="9">
        <v>44165</v>
      </c>
      <c r="I1090" s="10">
        <v>0.69201568991944995</v>
      </c>
      <c r="J1090" s="8" t="s">
        <v>1623</v>
      </c>
      <c r="K1090" s="8" t="s">
        <v>2242</v>
      </c>
      <c r="L1090" s="8" t="s">
        <v>2242</v>
      </c>
      <c r="M1090" s="8" t="s">
        <v>60</v>
      </c>
      <c r="N1090" s="8" t="s">
        <v>61</v>
      </c>
      <c r="O1090" s="23">
        <v>1689064.95</v>
      </c>
      <c r="P1090" s="23">
        <v>298070.28999999998</v>
      </c>
      <c r="Q1090" s="23">
        <v>762250.77</v>
      </c>
      <c r="R1090" s="23">
        <v>0</v>
      </c>
      <c r="S1090" s="23">
        <v>122131.6</v>
      </c>
      <c r="T1090" s="23">
        <f t="shared" si="32"/>
        <v>2871517.61</v>
      </c>
      <c r="U1090" s="39" t="s">
        <v>1639</v>
      </c>
      <c r="V1090" s="18">
        <v>0</v>
      </c>
      <c r="W1090" s="23">
        <v>1006200.19</v>
      </c>
      <c r="X1090" s="23">
        <v>177564.71</v>
      </c>
    </row>
    <row r="1091" spans="1:24" x14ac:dyDescent="0.25">
      <c r="A1091" s="8">
        <v>86</v>
      </c>
      <c r="B1091" s="8" t="s">
        <v>237</v>
      </c>
      <c r="C1091" s="72">
        <v>116825</v>
      </c>
      <c r="D1091" s="70" t="s">
        <v>2460</v>
      </c>
      <c r="E1091" s="70" t="s">
        <v>13233</v>
      </c>
      <c r="F1091" s="71" t="s">
        <v>2461</v>
      </c>
      <c r="G1091" s="9">
        <v>42768</v>
      </c>
      <c r="H1091" s="9">
        <v>44227</v>
      </c>
      <c r="I1091" s="10">
        <v>0.48301616905178213</v>
      </c>
      <c r="J1091" s="8" t="s">
        <v>1623</v>
      </c>
      <c r="K1091" s="8" t="s">
        <v>2242</v>
      </c>
      <c r="L1091" s="8" t="s">
        <v>2242</v>
      </c>
      <c r="M1091" s="8" t="s">
        <v>60</v>
      </c>
      <c r="N1091" s="8" t="s">
        <v>61</v>
      </c>
      <c r="O1091" s="23">
        <v>3608815.56</v>
      </c>
      <c r="P1091" s="23">
        <v>636849.81000000006</v>
      </c>
      <c r="Q1091" s="23">
        <v>2618788.58</v>
      </c>
      <c r="R1091" s="23">
        <v>0</v>
      </c>
      <c r="S1091" s="23">
        <v>1925449.25</v>
      </c>
      <c r="T1091" s="23">
        <f t="shared" si="32"/>
        <v>8789903.1999999993</v>
      </c>
      <c r="U1091" s="39" t="s">
        <v>1639</v>
      </c>
      <c r="V1091" s="18">
        <v>0</v>
      </c>
      <c r="W1091" s="23">
        <v>2451100.9700000002</v>
      </c>
      <c r="X1091" s="23">
        <v>432547.21</v>
      </c>
    </row>
    <row r="1092" spans="1:24" x14ac:dyDescent="0.25">
      <c r="A1092" s="8">
        <v>87</v>
      </c>
      <c r="B1092" s="8" t="s">
        <v>1892</v>
      </c>
      <c r="C1092" s="72">
        <v>119296</v>
      </c>
      <c r="D1092" s="70" t="s">
        <v>2462</v>
      </c>
      <c r="E1092" s="70" t="s">
        <v>2463</v>
      </c>
      <c r="F1092" s="71" t="s">
        <v>13234</v>
      </c>
      <c r="G1092" s="9">
        <v>42546</v>
      </c>
      <c r="H1092" s="9">
        <v>44104</v>
      </c>
      <c r="I1092" s="10">
        <v>0.59844044346685843</v>
      </c>
      <c r="J1092" s="8" t="s">
        <v>1623</v>
      </c>
      <c r="K1092" s="8" t="s">
        <v>2242</v>
      </c>
      <c r="L1092" s="8" t="s">
        <v>2242</v>
      </c>
      <c r="M1092" s="8" t="s">
        <v>229</v>
      </c>
      <c r="N1092" s="8" t="s">
        <v>321</v>
      </c>
      <c r="O1092" s="20">
        <v>2664408.62</v>
      </c>
      <c r="P1092" s="20">
        <v>470189.76</v>
      </c>
      <c r="Q1092" s="20">
        <v>2089732.25</v>
      </c>
      <c r="R1092" s="20">
        <v>0</v>
      </c>
      <c r="S1092" s="20">
        <v>13614.79</v>
      </c>
      <c r="T1092" s="20">
        <f t="shared" si="32"/>
        <v>5237945.42</v>
      </c>
      <c r="U1092" s="8" t="s">
        <v>1639</v>
      </c>
      <c r="V1092" s="18">
        <v>1</v>
      </c>
      <c r="W1092" s="23">
        <v>1396661.24</v>
      </c>
      <c r="X1092" s="23">
        <v>246469.63</v>
      </c>
    </row>
    <row r="1093" spans="1:24" x14ac:dyDescent="0.25">
      <c r="A1093" s="8">
        <v>88</v>
      </c>
      <c r="B1093" s="8" t="s">
        <v>1892</v>
      </c>
      <c r="C1093" s="72">
        <v>119297</v>
      </c>
      <c r="D1093" s="70" t="s">
        <v>2464</v>
      </c>
      <c r="E1093" s="70" t="s">
        <v>2465</v>
      </c>
      <c r="F1093" s="71" t="s">
        <v>2466</v>
      </c>
      <c r="G1093" s="9">
        <v>43195</v>
      </c>
      <c r="H1093" s="9">
        <v>43951</v>
      </c>
      <c r="I1093" s="10">
        <v>0.59470092344840608</v>
      </c>
      <c r="J1093" s="8" t="s">
        <v>1623</v>
      </c>
      <c r="K1093" s="8" t="s">
        <v>2242</v>
      </c>
      <c r="L1093" s="8" t="s">
        <v>2242</v>
      </c>
      <c r="M1093" s="8" t="s">
        <v>229</v>
      </c>
      <c r="N1093" s="8" t="s">
        <v>321</v>
      </c>
      <c r="O1093" s="20">
        <v>499006.13</v>
      </c>
      <c r="P1093" s="20">
        <v>88059.91</v>
      </c>
      <c r="Q1093" s="20">
        <v>391377.37</v>
      </c>
      <c r="R1093" s="20">
        <v>0</v>
      </c>
      <c r="S1093" s="20">
        <v>8718.4</v>
      </c>
      <c r="T1093" s="20">
        <f t="shared" si="32"/>
        <v>987161.81</v>
      </c>
      <c r="U1093" s="8" t="s">
        <v>1624</v>
      </c>
      <c r="V1093" s="18">
        <v>1</v>
      </c>
      <c r="W1093" s="23">
        <v>440266.05</v>
      </c>
      <c r="X1093" s="23">
        <v>77694</v>
      </c>
    </row>
    <row r="1094" spans="1:24" x14ac:dyDescent="0.25">
      <c r="A1094" s="8">
        <v>89</v>
      </c>
      <c r="B1094" s="8" t="s">
        <v>1892</v>
      </c>
      <c r="C1094" s="72">
        <v>121282</v>
      </c>
      <c r="D1094" s="70" t="s">
        <v>2467</v>
      </c>
      <c r="E1094" s="70" t="s">
        <v>2463</v>
      </c>
      <c r="F1094" s="71" t="s">
        <v>2468</v>
      </c>
      <c r="G1094" s="9">
        <v>42523</v>
      </c>
      <c r="H1094" s="9">
        <v>44561</v>
      </c>
      <c r="I1094" s="10">
        <v>0.59999999947432225</v>
      </c>
      <c r="J1094" s="8" t="s">
        <v>1623</v>
      </c>
      <c r="K1094" s="8" t="s">
        <v>2242</v>
      </c>
      <c r="L1094" s="8" t="s">
        <v>2242</v>
      </c>
      <c r="M1094" s="8" t="s">
        <v>229</v>
      </c>
      <c r="N1094" s="8" t="s">
        <v>321</v>
      </c>
      <c r="O1094" s="20">
        <v>1940352.1</v>
      </c>
      <c r="P1094" s="20">
        <v>342415.08</v>
      </c>
      <c r="Q1094" s="20">
        <v>1521844.79</v>
      </c>
      <c r="R1094" s="20">
        <v>0</v>
      </c>
      <c r="S1094" s="20">
        <v>0</v>
      </c>
      <c r="T1094" s="20">
        <f t="shared" si="32"/>
        <v>3804611.97</v>
      </c>
      <c r="U1094" s="8" t="s">
        <v>1639</v>
      </c>
      <c r="V1094" s="18">
        <v>0</v>
      </c>
      <c r="W1094" s="23">
        <v>28854.15</v>
      </c>
      <c r="X1094" s="23">
        <v>5091.8999999999996</v>
      </c>
    </row>
    <row r="1095" spans="1:24" x14ac:dyDescent="0.25">
      <c r="A1095" s="8">
        <v>90</v>
      </c>
      <c r="B1095" s="8" t="s">
        <v>1892</v>
      </c>
      <c r="C1095" s="72">
        <v>121280</v>
      </c>
      <c r="D1095" s="70" t="s">
        <v>2469</v>
      </c>
      <c r="E1095" s="70" t="s">
        <v>2463</v>
      </c>
      <c r="F1095" s="71" t="s">
        <v>2468</v>
      </c>
      <c r="G1095" s="9">
        <v>42523</v>
      </c>
      <c r="H1095" s="9">
        <v>44561</v>
      </c>
      <c r="I1095" s="10">
        <v>0.58005671819657523</v>
      </c>
      <c r="J1095" s="8" t="s">
        <v>1623</v>
      </c>
      <c r="K1095" s="8" t="s">
        <v>2242</v>
      </c>
      <c r="L1095" s="8" t="s">
        <v>2242</v>
      </c>
      <c r="M1095" s="8" t="s">
        <v>229</v>
      </c>
      <c r="N1095" s="8" t="s">
        <v>321</v>
      </c>
      <c r="O1095" s="20">
        <v>2099605.4700000002</v>
      </c>
      <c r="P1095" s="20">
        <v>370518.61</v>
      </c>
      <c r="Q1095" s="20">
        <v>1646749.39</v>
      </c>
      <c r="R1095" s="20">
        <v>0</v>
      </c>
      <c r="S1095" s="20">
        <v>141544.72</v>
      </c>
      <c r="T1095" s="20">
        <f t="shared" si="32"/>
        <v>4258418.1899999995</v>
      </c>
      <c r="U1095" s="8" t="s">
        <v>1639</v>
      </c>
      <c r="V1095" s="18">
        <v>0</v>
      </c>
      <c r="W1095" s="23">
        <v>29975.59</v>
      </c>
      <c r="X1095" s="23">
        <v>5289.81</v>
      </c>
    </row>
    <row r="1096" spans="1:24" x14ac:dyDescent="0.25">
      <c r="A1096" s="8">
        <v>91</v>
      </c>
      <c r="B1096" s="8" t="s">
        <v>1892</v>
      </c>
      <c r="C1096" s="72">
        <v>130924</v>
      </c>
      <c r="D1096" s="70" t="s">
        <v>13235</v>
      </c>
      <c r="E1096" s="70" t="s">
        <v>13236</v>
      </c>
      <c r="F1096" s="71" t="s">
        <v>13237</v>
      </c>
      <c r="G1096" s="9">
        <v>43678</v>
      </c>
      <c r="H1096" s="9">
        <v>44742</v>
      </c>
      <c r="I1096" s="10">
        <v>0.9514563106771754</v>
      </c>
      <c r="J1096" s="8" t="s">
        <v>1623</v>
      </c>
      <c r="K1096" s="8" t="s">
        <v>2242</v>
      </c>
      <c r="L1096" s="8" t="s">
        <v>2242</v>
      </c>
      <c r="M1096" s="8" t="s">
        <v>229</v>
      </c>
      <c r="N1096" s="8" t="s">
        <v>321</v>
      </c>
      <c r="O1096" s="20">
        <v>65773458.829999998</v>
      </c>
      <c r="P1096" s="20">
        <v>10059470.17</v>
      </c>
      <c r="Q1096" s="20">
        <v>1547610.8</v>
      </c>
      <c r="R1096" s="20">
        <v>0</v>
      </c>
      <c r="S1096" s="20">
        <v>2321416.19</v>
      </c>
      <c r="T1096" s="20">
        <f t="shared" si="32"/>
        <v>79701955.989999995</v>
      </c>
      <c r="U1096" s="8" t="s">
        <v>1639</v>
      </c>
      <c r="V1096" s="18">
        <v>0</v>
      </c>
      <c r="W1096" s="23">
        <v>387041.66</v>
      </c>
      <c r="X1096" s="23">
        <v>20809.3</v>
      </c>
    </row>
    <row r="1097" spans="1:24" x14ac:dyDescent="0.25">
      <c r="A1097" s="8">
        <v>92</v>
      </c>
      <c r="B1097" s="8" t="s">
        <v>1900</v>
      </c>
      <c r="C1097" s="72">
        <v>110704</v>
      </c>
      <c r="D1097" s="70" t="s">
        <v>2470</v>
      </c>
      <c r="E1097" s="70" t="s">
        <v>2471</v>
      </c>
      <c r="F1097" s="71" t="s">
        <v>2472</v>
      </c>
      <c r="G1097" s="9">
        <v>42339</v>
      </c>
      <c r="H1097" s="9">
        <v>44377</v>
      </c>
      <c r="I1097" s="10">
        <v>0.58917870034967001</v>
      </c>
      <c r="J1097" s="8" t="s">
        <v>1623</v>
      </c>
      <c r="K1097" s="8" t="s">
        <v>2242</v>
      </c>
      <c r="L1097" s="8" t="s">
        <v>2242</v>
      </c>
      <c r="M1097" s="8" t="s">
        <v>229</v>
      </c>
      <c r="N1097" s="8" t="s">
        <v>321</v>
      </c>
      <c r="O1097" s="20">
        <v>1000441.55</v>
      </c>
      <c r="P1097" s="20">
        <v>153008.71</v>
      </c>
      <c r="Q1097" s="20">
        <v>23539.8</v>
      </c>
      <c r="R1097" s="20">
        <v>0</v>
      </c>
      <c r="S1097" s="20">
        <v>780735.6</v>
      </c>
      <c r="T1097" s="20">
        <f t="shared" si="32"/>
        <v>1957725.6600000001</v>
      </c>
      <c r="U1097" s="8" t="s">
        <v>1639</v>
      </c>
      <c r="V1097" s="18">
        <v>0</v>
      </c>
      <c r="W1097" s="23">
        <v>151030.35</v>
      </c>
      <c r="X1097" s="23">
        <v>23098.78</v>
      </c>
    </row>
    <row r="1098" spans="1:24" x14ac:dyDescent="0.25">
      <c r="A1098" s="8">
        <v>93</v>
      </c>
      <c r="B1098" s="8" t="s">
        <v>1900</v>
      </c>
      <c r="C1098" s="168">
        <v>118287</v>
      </c>
      <c r="D1098" s="79" t="s">
        <v>2473</v>
      </c>
      <c r="E1098" s="79" t="s">
        <v>2463</v>
      </c>
      <c r="F1098" s="71" t="s">
        <v>2474</v>
      </c>
      <c r="G1098" s="9">
        <v>42898</v>
      </c>
      <c r="H1098" s="9">
        <v>44469</v>
      </c>
      <c r="I1098" s="10">
        <v>0.59753908530766164</v>
      </c>
      <c r="J1098" s="8" t="s">
        <v>1623</v>
      </c>
      <c r="K1098" s="8" t="s">
        <v>2242</v>
      </c>
      <c r="L1098" s="8" t="s">
        <v>2242</v>
      </c>
      <c r="M1098" s="8" t="s">
        <v>229</v>
      </c>
      <c r="N1098" s="8" t="s">
        <v>321</v>
      </c>
      <c r="O1098" s="20">
        <v>2851580.49</v>
      </c>
      <c r="P1098" s="20">
        <v>436124.08</v>
      </c>
      <c r="Q1098" s="20">
        <v>67096.009999999995</v>
      </c>
      <c r="R1098" s="20">
        <v>0</v>
      </c>
      <c r="S1098" s="20">
        <v>2147273.9300000002</v>
      </c>
      <c r="T1098" s="20">
        <f t="shared" si="32"/>
        <v>5502074.5099999998</v>
      </c>
      <c r="U1098" s="8" t="s">
        <v>1639</v>
      </c>
      <c r="V1098" s="18">
        <v>1</v>
      </c>
      <c r="W1098" s="23">
        <v>90826.16</v>
      </c>
      <c r="X1098" s="23">
        <v>13891.06</v>
      </c>
    </row>
    <row r="1099" spans="1:24" x14ac:dyDescent="0.25">
      <c r="A1099" s="8">
        <v>94</v>
      </c>
      <c r="B1099" s="8" t="s">
        <v>1900</v>
      </c>
      <c r="C1099" s="168">
        <v>117968</v>
      </c>
      <c r="D1099" s="79" t="s">
        <v>2475</v>
      </c>
      <c r="E1099" s="79" t="s">
        <v>2463</v>
      </c>
      <c r="F1099" s="71" t="s">
        <v>2476</v>
      </c>
      <c r="G1099" s="9">
        <v>42898</v>
      </c>
      <c r="H1099" s="9">
        <v>44104</v>
      </c>
      <c r="I1099" s="10">
        <v>0.87249054468198817</v>
      </c>
      <c r="J1099" s="8" t="s">
        <v>1623</v>
      </c>
      <c r="K1099" s="8" t="s">
        <v>2242</v>
      </c>
      <c r="L1099" s="8" t="s">
        <v>2242</v>
      </c>
      <c r="M1099" s="8" t="s">
        <v>229</v>
      </c>
      <c r="N1099" s="8" t="s">
        <v>321</v>
      </c>
      <c r="O1099" s="20">
        <v>2597690.98</v>
      </c>
      <c r="P1099" s="20">
        <v>397293.92</v>
      </c>
      <c r="Q1099" s="20">
        <v>61122.14</v>
      </c>
      <c r="R1099" s="20">
        <v>0</v>
      </c>
      <c r="S1099" s="20">
        <v>376577.61</v>
      </c>
      <c r="T1099" s="20">
        <f t="shared" si="32"/>
        <v>3432684.65</v>
      </c>
      <c r="U1099" s="8" t="s">
        <v>1639</v>
      </c>
      <c r="V1099" s="18">
        <v>1</v>
      </c>
      <c r="W1099" s="23">
        <v>64450.76</v>
      </c>
      <c r="X1099" s="23">
        <v>9857.17</v>
      </c>
    </row>
    <row r="1100" spans="1:24" x14ac:dyDescent="0.25">
      <c r="A1100" s="8">
        <v>95</v>
      </c>
      <c r="B1100" s="8" t="s">
        <v>1900</v>
      </c>
      <c r="C1100" s="72">
        <v>118288</v>
      </c>
      <c r="D1100" s="70" t="s">
        <v>2477</v>
      </c>
      <c r="E1100" s="70" t="s">
        <v>2463</v>
      </c>
      <c r="F1100" s="71" t="s">
        <v>2474</v>
      </c>
      <c r="G1100" s="9">
        <v>42908</v>
      </c>
      <c r="H1100" s="9">
        <v>44469</v>
      </c>
      <c r="I1100" s="10">
        <v>0.67194137997530823</v>
      </c>
      <c r="J1100" s="8" t="s">
        <v>1623</v>
      </c>
      <c r="K1100" s="8" t="s">
        <v>2242</v>
      </c>
      <c r="L1100" s="8" t="s">
        <v>2242</v>
      </c>
      <c r="M1100" s="8" t="s">
        <v>229</v>
      </c>
      <c r="N1100" s="8" t="s">
        <v>321</v>
      </c>
      <c r="O1100" s="23">
        <v>2180906.7799999998</v>
      </c>
      <c r="P1100" s="23">
        <v>333550.45</v>
      </c>
      <c r="Q1100" s="23">
        <v>51315.45</v>
      </c>
      <c r="R1100" s="23">
        <v>0</v>
      </c>
      <c r="S1100" s="23">
        <v>1176305.58</v>
      </c>
      <c r="T1100" s="23">
        <f t="shared" si="32"/>
        <v>3742078.2600000002</v>
      </c>
      <c r="U1100" s="39" t="s">
        <v>1639</v>
      </c>
      <c r="V1100" s="18">
        <v>1</v>
      </c>
      <c r="W1100" s="23">
        <v>69793.5</v>
      </c>
      <c r="X1100" s="23">
        <v>10674.3</v>
      </c>
    </row>
    <row r="1101" spans="1:24" x14ac:dyDescent="0.25">
      <c r="A1101" s="8">
        <v>96</v>
      </c>
      <c r="B1101" s="8" t="s">
        <v>1900</v>
      </c>
      <c r="C1101" s="72">
        <v>117684</v>
      </c>
      <c r="D1101" s="70" t="s">
        <v>2478</v>
      </c>
      <c r="E1101" s="70" t="s">
        <v>2479</v>
      </c>
      <c r="F1101" s="71" t="s">
        <v>2480</v>
      </c>
      <c r="G1101" s="9">
        <v>42339</v>
      </c>
      <c r="H1101" s="9">
        <v>44530</v>
      </c>
      <c r="I1101" s="10">
        <v>0.58312395303498166</v>
      </c>
      <c r="J1101" s="8" t="s">
        <v>1623</v>
      </c>
      <c r="K1101" s="8" t="s">
        <v>2242</v>
      </c>
      <c r="L1101" s="8" t="s">
        <v>2242</v>
      </c>
      <c r="M1101" s="8" t="s">
        <v>229</v>
      </c>
      <c r="N1101" s="8" t="s">
        <v>321</v>
      </c>
      <c r="O1101" s="23">
        <v>1608898.16</v>
      </c>
      <c r="P1101" s="23">
        <v>246066.77</v>
      </c>
      <c r="Q1101" s="23">
        <v>37856.43</v>
      </c>
      <c r="R1101" s="23">
        <v>0</v>
      </c>
      <c r="S1101" s="23">
        <v>1288260.33</v>
      </c>
      <c r="T1101" s="23">
        <f t="shared" si="32"/>
        <v>3181081.69</v>
      </c>
      <c r="U1101" s="39" t="s">
        <v>1639</v>
      </c>
      <c r="V1101" s="18">
        <v>0</v>
      </c>
      <c r="W1101" s="23">
        <v>68580.95</v>
      </c>
      <c r="X1101" s="23">
        <v>10488.83</v>
      </c>
    </row>
    <row r="1102" spans="1:24" x14ac:dyDescent="0.25">
      <c r="A1102" s="8">
        <v>97</v>
      </c>
      <c r="B1102" s="8" t="s">
        <v>1900</v>
      </c>
      <c r="C1102" s="72">
        <v>118344</v>
      </c>
      <c r="D1102" s="70" t="s">
        <v>2481</v>
      </c>
      <c r="E1102" s="70" t="s">
        <v>2482</v>
      </c>
      <c r="F1102" s="71" t="s">
        <v>2483</v>
      </c>
      <c r="G1102" s="9">
        <v>42795</v>
      </c>
      <c r="H1102" s="9">
        <v>44135</v>
      </c>
      <c r="I1102" s="10">
        <v>0.48238514856946135</v>
      </c>
      <c r="J1102" s="8" t="s">
        <v>1623</v>
      </c>
      <c r="K1102" s="8" t="s">
        <v>2242</v>
      </c>
      <c r="L1102" s="8" t="s">
        <v>2242</v>
      </c>
      <c r="M1102" s="8" t="s">
        <v>229</v>
      </c>
      <c r="N1102" s="8" t="s">
        <v>321</v>
      </c>
      <c r="O1102" s="23">
        <v>8935963.5299999993</v>
      </c>
      <c r="P1102" s="23">
        <v>0</v>
      </c>
      <c r="Q1102" s="23">
        <v>1576934.74</v>
      </c>
      <c r="R1102" s="23">
        <v>0</v>
      </c>
      <c r="S1102" s="23">
        <v>8011642.8700000001</v>
      </c>
      <c r="T1102" s="23">
        <f t="shared" ref="T1102:T1165" si="33">O1102+P1102+Q1102+S1102</f>
        <v>18524541.140000001</v>
      </c>
      <c r="U1102" s="39" t="s">
        <v>1639</v>
      </c>
      <c r="V1102" s="18">
        <v>0</v>
      </c>
      <c r="W1102" s="23">
        <v>124969.78</v>
      </c>
      <c r="X1102" s="23">
        <v>0</v>
      </c>
    </row>
    <row r="1103" spans="1:24" x14ac:dyDescent="0.25">
      <c r="A1103" s="8">
        <v>98</v>
      </c>
      <c r="B1103" s="8" t="s">
        <v>1900</v>
      </c>
      <c r="C1103" s="72">
        <v>118231</v>
      </c>
      <c r="D1103" s="70" t="s">
        <v>2484</v>
      </c>
      <c r="E1103" s="70" t="s">
        <v>2463</v>
      </c>
      <c r="F1103" s="71" t="s">
        <v>2474</v>
      </c>
      <c r="G1103" s="9">
        <v>42908</v>
      </c>
      <c r="H1103" s="9">
        <v>44135</v>
      </c>
      <c r="I1103" s="10">
        <v>0.92827416124817608</v>
      </c>
      <c r="J1103" s="8" t="s">
        <v>1623</v>
      </c>
      <c r="K1103" s="8" t="s">
        <v>2242</v>
      </c>
      <c r="L1103" s="8" t="s">
        <v>2242</v>
      </c>
      <c r="M1103" s="8" t="s">
        <v>229</v>
      </c>
      <c r="N1103" s="8" t="s">
        <v>321</v>
      </c>
      <c r="O1103" s="23">
        <v>4357361.7</v>
      </c>
      <c r="P1103" s="23">
        <v>666420.02</v>
      </c>
      <c r="Q1103" s="23">
        <v>102526.16</v>
      </c>
      <c r="R1103" s="23">
        <v>0</v>
      </c>
      <c r="S1103" s="23">
        <v>285651.14</v>
      </c>
      <c r="T1103" s="23">
        <f t="shared" si="33"/>
        <v>5411959.0200000005</v>
      </c>
      <c r="U1103" s="39" t="s">
        <v>1639</v>
      </c>
      <c r="V1103" s="18">
        <v>1</v>
      </c>
      <c r="W1103" s="23">
        <v>46237.69</v>
      </c>
      <c r="X1103" s="23">
        <v>7071.64</v>
      </c>
    </row>
    <row r="1104" spans="1:24" x14ac:dyDescent="0.25">
      <c r="A1104" s="8">
        <v>99</v>
      </c>
      <c r="B1104" s="8" t="s">
        <v>1900</v>
      </c>
      <c r="C1104" s="72">
        <v>118722</v>
      </c>
      <c r="D1104" s="70" t="s">
        <v>2485</v>
      </c>
      <c r="E1104" s="70" t="s">
        <v>2486</v>
      </c>
      <c r="F1104" s="71" t="s">
        <v>2487</v>
      </c>
      <c r="G1104" s="9">
        <v>42979</v>
      </c>
      <c r="H1104" s="9">
        <v>44135</v>
      </c>
      <c r="I1104" s="10">
        <v>0.85955546614869205</v>
      </c>
      <c r="J1104" s="8" t="s">
        <v>1623</v>
      </c>
      <c r="K1104" s="8" t="s">
        <v>2242</v>
      </c>
      <c r="L1104" s="8" t="s">
        <v>2242</v>
      </c>
      <c r="M1104" s="8" t="s">
        <v>229</v>
      </c>
      <c r="N1104" s="8" t="s">
        <v>321</v>
      </c>
      <c r="O1104" s="23">
        <v>938672.89</v>
      </c>
      <c r="P1104" s="23">
        <v>143561.74</v>
      </c>
      <c r="Q1104" s="23">
        <v>22086.42</v>
      </c>
      <c r="R1104" s="23">
        <v>0</v>
      </c>
      <c r="S1104" s="23">
        <v>154742.12</v>
      </c>
      <c r="T1104" s="23">
        <f t="shared" si="33"/>
        <v>1259063.17</v>
      </c>
      <c r="U1104" s="39" t="s">
        <v>1639</v>
      </c>
      <c r="V1104" s="18">
        <v>1</v>
      </c>
      <c r="W1104" s="23">
        <v>37715.03</v>
      </c>
      <c r="X1104" s="23">
        <v>5768.17</v>
      </c>
    </row>
    <row r="1105" spans="1:24" x14ac:dyDescent="0.25">
      <c r="A1105" s="8">
        <v>100</v>
      </c>
      <c r="B1105" s="8" t="s">
        <v>1900</v>
      </c>
      <c r="C1105" s="72">
        <v>118721</v>
      </c>
      <c r="D1105" s="70" t="s">
        <v>2488</v>
      </c>
      <c r="E1105" s="70" t="s">
        <v>2486</v>
      </c>
      <c r="F1105" s="71" t="s">
        <v>2489</v>
      </c>
      <c r="G1105" s="9">
        <v>42979</v>
      </c>
      <c r="H1105" s="9">
        <v>44196</v>
      </c>
      <c r="I1105" s="10">
        <v>0.79399430095126355</v>
      </c>
      <c r="J1105" s="8" t="s">
        <v>1623</v>
      </c>
      <c r="K1105" s="8" t="s">
        <v>2242</v>
      </c>
      <c r="L1105" s="8" t="s">
        <v>2242</v>
      </c>
      <c r="M1105" s="8" t="s">
        <v>229</v>
      </c>
      <c r="N1105" s="8" t="s">
        <v>321</v>
      </c>
      <c r="O1105" s="23">
        <v>2049227.51</v>
      </c>
      <c r="P1105" s="23">
        <v>313411.27</v>
      </c>
      <c r="Q1105" s="23">
        <v>48217.120000000003</v>
      </c>
      <c r="R1105" s="23">
        <v>0</v>
      </c>
      <c r="S1105" s="23">
        <v>564781.05000000005</v>
      </c>
      <c r="T1105" s="23">
        <f t="shared" si="33"/>
        <v>2975636.95</v>
      </c>
      <c r="U1105" s="39" t="s">
        <v>1639</v>
      </c>
      <c r="V1105" s="18">
        <v>1</v>
      </c>
      <c r="W1105" s="23">
        <v>81224.7</v>
      </c>
      <c r="X1105" s="23">
        <v>12422.6</v>
      </c>
    </row>
    <row r="1106" spans="1:24" x14ac:dyDescent="0.25">
      <c r="A1106" s="8">
        <v>101</v>
      </c>
      <c r="B1106" s="8" t="s">
        <v>1900</v>
      </c>
      <c r="C1106" s="72">
        <v>118232</v>
      </c>
      <c r="D1106" s="70" t="s">
        <v>2490</v>
      </c>
      <c r="E1106" s="70" t="s">
        <v>2463</v>
      </c>
      <c r="F1106" s="71" t="s">
        <v>2491</v>
      </c>
      <c r="G1106" s="9">
        <v>42898</v>
      </c>
      <c r="H1106" s="9">
        <v>44227</v>
      </c>
      <c r="I1106" s="10">
        <v>0.84898270669370979</v>
      </c>
      <c r="J1106" s="8" t="s">
        <v>1623</v>
      </c>
      <c r="K1106" s="8" t="s">
        <v>2242</v>
      </c>
      <c r="L1106" s="8" t="s">
        <v>2242</v>
      </c>
      <c r="M1106" s="8" t="s">
        <v>229</v>
      </c>
      <c r="N1106" s="8" t="s">
        <v>321</v>
      </c>
      <c r="O1106" s="23">
        <v>1934271.32</v>
      </c>
      <c r="P1106" s="23">
        <v>295829.73</v>
      </c>
      <c r="Q1106" s="23">
        <v>45512.27</v>
      </c>
      <c r="R1106" s="23">
        <v>0</v>
      </c>
      <c r="S1106" s="23">
        <v>351178.76</v>
      </c>
      <c r="T1106" s="23">
        <f t="shared" si="33"/>
        <v>2626792.08</v>
      </c>
      <c r="U1106" s="39" t="s">
        <v>1639</v>
      </c>
      <c r="V1106" s="18">
        <v>1</v>
      </c>
      <c r="W1106" s="23">
        <v>19289.310000000001</v>
      </c>
      <c r="X1106" s="23">
        <v>2950.12</v>
      </c>
    </row>
    <row r="1107" spans="1:24" x14ac:dyDescent="0.25">
      <c r="A1107" s="8">
        <v>102</v>
      </c>
      <c r="B1107" s="8" t="s">
        <v>342</v>
      </c>
      <c r="C1107" s="72">
        <v>122137</v>
      </c>
      <c r="D1107" s="70" t="s">
        <v>14355</v>
      </c>
      <c r="E1107" s="70" t="s">
        <v>13252</v>
      </c>
      <c r="F1107" s="71" t="s">
        <v>14356</v>
      </c>
      <c r="G1107" s="9">
        <v>42422</v>
      </c>
      <c r="H1107" s="9">
        <v>44804</v>
      </c>
      <c r="I1107" s="10">
        <v>0.83569134120172051</v>
      </c>
      <c r="J1107" s="8" t="s">
        <v>1623</v>
      </c>
      <c r="K1107" s="8" t="s">
        <v>2242</v>
      </c>
      <c r="L1107" s="8" t="s">
        <v>2242</v>
      </c>
      <c r="M1107" s="8" t="s">
        <v>229</v>
      </c>
      <c r="N1107" s="8" t="s">
        <v>321</v>
      </c>
      <c r="O1107" s="23">
        <v>30818120.050000001</v>
      </c>
      <c r="P1107" s="23">
        <v>4713359.54</v>
      </c>
      <c r="Q1107" s="23">
        <v>725132.24</v>
      </c>
      <c r="R1107" s="23">
        <v>0</v>
      </c>
      <c r="S1107" s="23">
        <v>6260855.8499999996</v>
      </c>
      <c r="T1107" s="23">
        <f t="shared" si="33"/>
        <v>42517467.680000007</v>
      </c>
      <c r="U1107" s="39" t="s">
        <v>1639</v>
      </c>
      <c r="V1107" s="18">
        <v>0</v>
      </c>
      <c r="W1107" s="23">
        <v>441175.16</v>
      </c>
      <c r="X1107" s="23">
        <v>67473.850000000006</v>
      </c>
    </row>
    <row r="1108" spans="1:24" x14ac:dyDescent="0.25">
      <c r="A1108" s="8">
        <v>103</v>
      </c>
      <c r="B1108" s="8" t="s">
        <v>841</v>
      </c>
      <c r="C1108" s="72">
        <v>128611</v>
      </c>
      <c r="D1108" s="70" t="s">
        <v>14984</v>
      </c>
      <c r="E1108" s="70" t="s">
        <v>2463</v>
      </c>
      <c r="F1108" s="71" t="s">
        <v>14985</v>
      </c>
      <c r="G1108" s="9">
        <v>43860</v>
      </c>
      <c r="H1108" s="9">
        <v>44530</v>
      </c>
      <c r="I1108" s="10">
        <v>0.6166481957993325</v>
      </c>
      <c r="J1108" s="8" t="s">
        <v>1623</v>
      </c>
      <c r="K1108" s="8" t="s">
        <v>2242</v>
      </c>
      <c r="L1108" s="8" t="s">
        <v>2242</v>
      </c>
      <c r="M1108" s="8" t="s">
        <v>229</v>
      </c>
      <c r="N1108" s="8" t="s">
        <v>843</v>
      </c>
      <c r="O1108" s="23">
        <v>12622001.710000001</v>
      </c>
      <c r="P1108" s="23">
        <v>1930423.79</v>
      </c>
      <c r="Q1108" s="23">
        <v>9046809.1999999993</v>
      </c>
      <c r="R1108" s="23">
        <v>0</v>
      </c>
      <c r="S1108" s="23">
        <v>0</v>
      </c>
      <c r="T1108" s="23">
        <f t="shared" si="33"/>
        <v>23599234.699999999</v>
      </c>
      <c r="U1108" s="39" t="s">
        <v>1639</v>
      </c>
      <c r="V1108" s="18">
        <v>1</v>
      </c>
      <c r="W1108" s="23">
        <v>0</v>
      </c>
      <c r="X1108" s="23">
        <v>0</v>
      </c>
    </row>
    <row r="1109" spans="1:24" x14ac:dyDescent="0.25">
      <c r="A1109" s="8">
        <v>104</v>
      </c>
      <c r="B1109" s="8" t="s">
        <v>841</v>
      </c>
      <c r="C1109" s="72">
        <v>128610</v>
      </c>
      <c r="D1109" s="70" t="s">
        <v>14986</v>
      </c>
      <c r="E1109" s="70" t="s">
        <v>2463</v>
      </c>
      <c r="F1109" s="71" t="s">
        <v>14987</v>
      </c>
      <c r="G1109" s="9">
        <v>43873</v>
      </c>
      <c r="H1109" s="9">
        <v>44500</v>
      </c>
      <c r="I1109" s="10">
        <v>0.89164481546330121</v>
      </c>
      <c r="J1109" s="8" t="s">
        <v>1623</v>
      </c>
      <c r="K1109" s="8" t="s">
        <v>2242</v>
      </c>
      <c r="L1109" s="8" t="s">
        <v>2242</v>
      </c>
      <c r="M1109" s="8" t="s">
        <v>229</v>
      </c>
      <c r="N1109" s="8" t="s">
        <v>843</v>
      </c>
      <c r="O1109" s="23">
        <v>16627086.35</v>
      </c>
      <c r="P1109" s="23">
        <v>2542966.15</v>
      </c>
      <c r="Q1109" s="23">
        <v>391225.56</v>
      </c>
      <c r="R1109" s="23">
        <v>0</v>
      </c>
      <c r="S1109" s="23">
        <v>1938373.11</v>
      </c>
      <c r="T1109" s="23">
        <f t="shared" si="33"/>
        <v>21499651.169999998</v>
      </c>
      <c r="U1109" s="39" t="s">
        <v>1639</v>
      </c>
      <c r="V1109" s="18">
        <v>0</v>
      </c>
      <c r="W1109" s="23">
        <v>0</v>
      </c>
      <c r="X1109" s="23">
        <v>0</v>
      </c>
    </row>
    <row r="1110" spans="1:24" x14ac:dyDescent="0.25">
      <c r="A1110" s="8">
        <v>105</v>
      </c>
      <c r="B1110" s="8" t="s">
        <v>841</v>
      </c>
      <c r="C1110" s="72">
        <v>128607</v>
      </c>
      <c r="D1110" s="70" t="s">
        <v>15490</v>
      </c>
      <c r="E1110" s="70" t="s">
        <v>2463</v>
      </c>
      <c r="F1110" s="71" t="s">
        <v>15491</v>
      </c>
      <c r="G1110" s="9">
        <v>43991</v>
      </c>
      <c r="H1110" s="9">
        <v>44773</v>
      </c>
      <c r="I1110" s="10">
        <v>0.97999999998188014</v>
      </c>
      <c r="J1110" s="8" t="s">
        <v>1623</v>
      </c>
      <c r="K1110" s="8" t="s">
        <v>2242</v>
      </c>
      <c r="L1110" s="8" t="s">
        <v>2242</v>
      </c>
      <c r="M1110" s="8" t="s">
        <v>229</v>
      </c>
      <c r="N1110" s="8" t="s">
        <v>843</v>
      </c>
      <c r="O1110" s="23">
        <v>75056134.680000007</v>
      </c>
      <c r="P1110" s="23">
        <v>11479173.539999999</v>
      </c>
      <c r="Q1110" s="23">
        <v>1766026.7</v>
      </c>
      <c r="R1110" s="23">
        <v>0</v>
      </c>
      <c r="S1110" s="23">
        <v>0</v>
      </c>
      <c r="T1110" s="23">
        <f t="shared" si="33"/>
        <v>88301334.920000002</v>
      </c>
      <c r="U1110" s="39" t="s">
        <v>1639</v>
      </c>
      <c r="V1110" s="18">
        <v>0</v>
      </c>
      <c r="W1110" s="23">
        <v>0</v>
      </c>
      <c r="X1110" s="23">
        <v>0</v>
      </c>
    </row>
    <row r="1111" spans="1:24" x14ac:dyDescent="0.25">
      <c r="A1111" s="8">
        <v>106</v>
      </c>
      <c r="B1111" s="8" t="s">
        <v>841</v>
      </c>
      <c r="C1111" s="72">
        <v>129193</v>
      </c>
      <c r="D1111" s="70" t="s">
        <v>16722</v>
      </c>
      <c r="E1111" s="70" t="s">
        <v>2463</v>
      </c>
      <c r="F1111" s="71" t="s">
        <v>16723</v>
      </c>
      <c r="G1111" s="9">
        <v>44028</v>
      </c>
      <c r="H1111" s="9">
        <v>44742</v>
      </c>
      <c r="I1111" s="10">
        <v>0.90075267225165279</v>
      </c>
      <c r="J1111" s="8" t="s">
        <v>1623</v>
      </c>
      <c r="K1111" s="8" t="s">
        <v>2242</v>
      </c>
      <c r="L1111" s="8" t="s">
        <v>2242</v>
      </c>
      <c r="M1111" s="8" t="s">
        <v>229</v>
      </c>
      <c r="N1111" s="8" t="s">
        <v>843</v>
      </c>
      <c r="O1111" s="23">
        <v>9153425.0099999998</v>
      </c>
      <c r="P1111" s="23">
        <v>1399935.59</v>
      </c>
      <c r="Q1111" s="23">
        <v>215374.71</v>
      </c>
      <c r="R1111" s="23">
        <v>0</v>
      </c>
      <c r="S1111" s="23">
        <v>947422.66</v>
      </c>
      <c r="T1111" s="23">
        <f t="shared" si="33"/>
        <v>11716157.970000001</v>
      </c>
      <c r="U1111" s="39" t="s">
        <v>1639</v>
      </c>
      <c r="V1111" s="18">
        <v>0</v>
      </c>
      <c r="W1111" s="23">
        <v>0</v>
      </c>
      <c r="X1111" s="23">
        <v>0</v>
      </c>
    </row>
    <row r="1112" spans="1:24" x14ac:dyDescent="0.25">
      <c r="A1112" s="8">
        <v>107</v>
      </c>
      <c r="B1112" s="8" t="s">
        <v>13020</v>
      </c>
      <c r="C1112" s="168">
        <v>129253</v>
      </c>
      <c r="D1112" s="79" t="s">
        <v>15492</v>
      </c>
      <c r="E1112" s="79" t="s">
        <v>2463</v>
      </c>
      <c r="F1112" s="71" t="s">
        <v>15493</v>
      </c>
      <c r="G1112" s="9">
        <v>43389</v>
      </c>
      <c r="H1112" s="9">
        <v>44620</v>
      </c>
      <c r="I1112" s="10">
        <v>0.97999999714414332</v>
      </c>
      <c r="J1112" s="8" t="s">
        <v>1623</v>
      </c>
      <c r="K1112" s="8" t="s">
        <v>2242</v>
      </c>
      <c r="L1112" s="8" t="s">
        <v>2242</v>
      </c>
      <c r="M1112" s="8" t="s">
        <v>229</v>
      </c>
      <c r="N1112" s="8" t="s">
        <v>843</v>
      </c>
      <c r="O1112" s="23">
        <v>17977093.199999999</v>
      </c>
      <c r="P1112" s="23">
        <v>2749437.79</v>
      </c>
      <c r="Q1112" s="23">
        <v>422990.49</v>
      </c>
      <c r="R1112" s="23">
        <v>0</v>
      </c>
      <c r="S1112" s="23">
        <v>0</v>
      </c>
      <c r="T1112" s="26">
        <f t="shared" si="33"/>
        <v>21149521.479999997</v>
      </c>
      <c r="U1112" s="39" t="s">
        <v>1639</v>
      </c>
      <c r="V1112" s="18">
        <v>0</v>
      </c>
      <c r="W1112" s="23">
        <v>0</v>
      </c>
      <c r="X1112" s="23">
        <v>0</v>
      </c>
    </row>
    <row r="1113" spans="1:24" x14ac:dyDescent="0.25">
      <c r="A1113" s="8">
        <v>108</v>
      </c>
      <c r="B1113" s="8" t="s">
        <v>5784</v>
      </c>
      <c r="C1113" s="72">
        <v>129524</v>
      </c>
      <c r="D1113" s="70" t="s">
        <v>14357</v>
      </c>
      <c r="E1113" s="70" t="s">
        <v>2463</v>
      </c>
      <c r="F1113" s="71" t="s">
        <v>14358</v>
      </c>
      <c r="G1113" s="9">
        <v>43437</v>
      </c>
      <c r="H1113" s="9">
        <v>44592</v>
      </c>
      <c r="I1113" s="10">
        <v>0.44665044348554572</v>
      </c>
      <c r="J1113" s="8" t="s">
        <v>1623</v>
      </c>
      <c r="K1113" s="8" t="s">
        <v>2242</v>
      </c>
      <c r="L1113" s="8" t="s">
        <v>2242</v>
      </c>
      <c r="M1113" s="8" t="s">
        <v>229</v>
      </c>
      <c r="N1113" s="8" t="s">
        <v>843</v>
      </c>
      <c r="O1113" s="20">
        <v>1674834.08</v>
      </c>
      <c r="P1113" s="20">
        <v>256151.09</v>
      </c>
      <c r="Q1113" s="20">
        <v>39407.870000000003</v>
      </c>
      <c r="R1113" s="20">
        <v>0</v>
      </c>
      <c r="S1113" s="20">
        <v>2352865.11</v>
      </c>
      <c r="T1113" s="20">
        <f t="shared" si="33"/>
        <v>4323258.1500000004</v>
      </c>
      <c r="U1113" s="39" t="s">
        <v>1639</v>
      </c>
      <c r="V1113" s="18">
        <v>0</v>
      </c>
      <c r="W1113" s="23">
        <v>0</v>
      </c>
      <c r="X1113" s="23">
        <v>0</v>
      </c>
    </row>
    <row r="1114" spans="1:24" x14ac:dyDescent="0.25">
      <c r="A1114" s="8">
        <v>109</v>
      </c>
      <c r="B1114" s="8" t="s">
        <v>5784</v>
      </c>
      <c r="C1114" s="72">
        <v>129523</v>
      </c>
      <c r="D1114" s="70" t="s">
        <v>15494</v>
      </c>
      <c r="E1114" s="70" t="s">
        <v>2463</v>
      </c>
      <c r="F1114" s="71" t="s">
        <v>15495</v>
      </c>
      <c r="G1114" s="9">
        <v>43437</v>
      </c>
      <c r="H1114" s="9">
        <v>44620</v>
      </c>
      <c r="I1114" s="10">
        <v>0.97999999977161922</v>
      </c>
      <c r="J1114" s="8" t="s">
        <v>1623</v>
      </c>
      <c r="K1114" s="8" t="s">
        <v>2242</v>
      </c>
      <c r="L1114" s="8" t="s">
        <v>2242</v>
      </c>
      <c r="M1114" s="8" t="s">
        <v>229</v>
      </c>
      <c r="N1114" s="8" t="s">
        <v>843</v>
      </c>
      <c r="O1114" s="20">
        <v>1488741.41</v>
      </c>
      <c r="P1114" s="20">
        <v>227689.86</v>
      </c>
      <c r="Q1114" s="20">
        <v>35029.21</v>
      </c>
      <c r="R1114" s="20">
        <v>0</v>
      </c>
      <c r="S1114" s="20">
        <v>3747237.97</v>
      </c>
      <c r="T1114" s="20">
        <f t="shared" si="33"/>
        <v>5498698.4500000002</v>
      </c>
      <c r="U1114" s="39" t="s">
        <v>1639</v>
      </c>
      <c r="V1114" s="18">
        <v>0</v>
      </c>
      <c r="W1114" s="23">
        <v>0</v>
      </c>
      <c r="X1114" s="23">
        <v>0</v>
      </c>
    </row>
    <row r="1115" spans="1:24" x14ac:dyDescent="0.25">
      <c r="A1115" s="8">
        <v>110</v>
      </c>
      <c r="B1115" s="8" t="s">
        <v>486</v>
      </c>
      <c r="C1115" s="72">
        <v>117959</v>
      </c>
      <c r="D1115" s="70" t="s">
        <v>2492</v>
      </c>
      <c r="E1115" s="70" t="s">
        <v>2493</v>
      </c>
      <c r="F1115" s="71" t="s">
        <v>14988</v>
      </c>
      <c r="G1115" s="9">
        <v>42485</v>
      </c>
      <c r="H1115" s="9">
        <v>44165</v>
      </c>
      <c r="I1115" s="10">
        <v>0.95943696919147647</v>
      </c>
      <c r="J1115" s="8" t="s">
        <v>1623</v>
      </c>
      <c r="K1115" s="8" t="s">
        <v>2242</v>
      </c>
      <c r="L1115" s="8" t="s">
        <v>2242</v>
      </c>
      <c r="M1115" s="8" t="s">
        <v>516</v>
      </c>
      <c r="N1115" s="8" t="s">
        <v>490</v>
      </c>
      <c r="O1115" s="23">
        <v>17191549.899999999</v>
      </c>
      <c r="P1115" s="23">
        <v>3033802.92</v>
      </c>
      <c r="Q1115" s="23">
        <v>412762.32</v>
      </c>
      <c r="R1115" s="23">
        <v>0</v>
      </c>
      <c r="S1115" s="23">
        <v>442324.19</v>
      </c>
      <c r="T1115" s="23">
        <f t="shared" si="33"/>
        <v>21080439.330000002</v>
      </c>
      <c r="U1115" s="39" t="s">
        <v>1639</v>
      </c>
      <c r="V1115" s="18">
        <v>1</v>
      </c>
      <c r="W1115" s="23">
        <v>16811359.210000001</v>
      </c>
      <c r="X1115" s="23">
        <v>2966710.5</v>
      </c>
    </row>
    <row r="1116" spans="1:24" x14ac:dyDescent="0.25">
      <c r="A1116" s="8">
        <v>111</v>
      </c>
      <c r="B1116" s="8" t="s">
        <v>486</v>
      </c>
      <c r="C1116" s="72">
        <v>118752</v>
      </c>
      <c r="D1116" s="70" t="s">
        <v>2494</v>
      </c>
      <c r="E1116" s="70" t="s">
        <v>2495</v>
      </c>
      <c r="F1116" s="71" t="s">
        <v>2496</v>
      </c>
      <c r="G1116" s="9">
        <v>42485</v>
      </c>
      <c r="H1116" s="9">
        <v>44211</v>
      </c>
      <c r="I1116" s="10">
        <v>0.97999999933216797</v>
      </c>
      <c r="J1116" s="8" t="s">
        <v>1623</v>
      </c>
      <c r="K1116" s="8" t="s">
        <v>2242</v>
      </c>
      <c r="L1116" s="8" t="s">
        <v>2497</v>
      </c>
      <c r="M1116" s="8" t="s">
        <v>516</v>
      </c>
      <c r="N1116" s="8" t="s">
        <v>490</v>
      </c>
      <c r="O1116" s="23">
        <v>17711939.289999999</v>
      </c>
      <c r="P1116" s="23">
        <v>3125636.34</v>
      </c>
      <c r="Q1116" s="23">
        <v>425256.66</v>
      </c>
      <c r="R1116" s="23">
        <v>0</v>
      </c>
      <c r="S1116" s="23">
        <v>0</v>
      </c>
      <c r="T1116" s="23">
        <f t="shared" si="33"/>
        <v>21262832.289999999</v>
      </c>
      <c r="U1116" s="39" t="s">
        <v>1639</v>
      </c>
      <c r="V1116" s="18">
        <v>1</v>
      </c>
      <c r="W1116" s="23">
        <v>9334620.6400000006</v>
      </c>
      <c r="X1116" s="23">
        <v>1647285.99</v>
      </c>
    </row>
    <row r="1117" spans="1:24" x14ac:dyDescent="0.25">
      <c r="A1117" s="8">
        <v>112</v>
      </c>
      <c r="B1117" s="8" t="s">
        <v>486</v>
      </c>
      <c r="C1117" s="72">
        <v>116518</v>
      </c>
      <c r="D1117" s="70" t="s">
        <v>2498</v>
      </c>
      <c r="E1117" s="70" t="s">
        <v>2499</v>
      </c>
      <c r="F1117" s="71" t="s">
        <v>13238</v>
      </c>
      <c r="G1117" s="9">
        <v>42579</v>
      </c>
      <c r="H1117" s="9">
        <v>44620</v>
      </c>
      <c r="I1117" s="10">
        <v>0.9029000806907006</v>
      </c>
      <c r="J1117" s="8" t="s">
        <v>1623</v>
      </c>
      <c r="K1117" s="8" t="s">
        <v>2242</v>
      </c>
      <c r="L1117" s="8" t="s">
        <v>2242</v>
      </c>
      <c r="M1117" s="8" t="s">
        <v>229</v>
      </c>
      <c r="N1117" s="8" t="s">
        <v>490</v>
      </c>
      <c r="O1117" s="23">
        <v>14462685.82</v>
      </c>
      <c r="P1117" s="23">
        <v>2211940.1800000002</v>
      </c>
      <c r="Q1117" s="23">
        <v>340298.49</v>
      </c>
      <c r="R1117" s="23">
        <v>0</v>
      </c>
      <c r="S1117" s="23">
        <v>1452928.55</v>
      </c>
      <c r="T1117" s="23">
        <f t="shared" si="33"/>
        <v>18467853.039999999</v>
      </c>
      <c r="U1117" s="39" t="s">
        <v>1639</v>
      </c>
      <c r="V1117" s="18">
        <v>0</v>
      </c>
      <c r="W1117" s="23">
        <v>38234.699999999997</v>
      </c>
      <c r="X1117" s="23">
        <v>5847.66</v>
      </c>
    </row>
    <row r="1118" spans="1:24" x14ac:dyDescent="0.25">
      <c r="A1118" s="8">
        <v>113</v>
      </c>
      <c r="B1118" s="8" t="s">
        <v>486</v>
      </c>
      <c r="C1118" s="72">
        <v>118662</v>
      </c>
      <c r="D1118" s="70" t="s">
        <v>2500</v>
      </c>
      <c r="E1118" s="70" t="s">
        <v>2501</v>
      </c>
      <c r="F1118" s="71" t="s">
        <v>2502</v>
      </c>
      <c r="G1118" s="9">
        <v>42478</v>
      </c>
      <c r="H1118" s="9">
        <v>44197</v>
      </c>
      <c r="I1118" s="10">
        <v>0.97646408855553057</v>
      </c>
      <c r="J1118" s="8" t="s">
        <v>1623</v>
      </c>
      <c r="K1118" s="8" t="s">
        <v>2242</v>
      </c>
      <c r="L1118" s="8" t="s">
        <v>2503</v>
      </c>
      <c r="M1118" s="8" t="s">
        <v>516</v>
      </c>
      <c r="N1118" s="8" t="s">
        <v>490</v>
      </c>
      <c r="O1118" s="23">
        <v>4936179.0199999996</v>
      </c>
      <c r="P1118" s="23">
        <v>871090.42</v>
      </c>
      <c r="Q1118" s="23">
        <v>118515.71</v>
      </c>
      <c r="R1118" s="23">
        <v>0</v>
      </c>
      <c r="S1118" s="23">
        <v>21458.080000000002</v>
      </c>
      <c r="T1118" s="23">
        <f t="shared" si="33"/>
        <v>5947243.2299999995</v>
      </c>
      <c r="U1118" s="39" t="s">
        <v>1639</v>
      </c>
      <c r="V1118" s="18">
        <v>1</v>
      </c>
      <c r="W1118" s="23">
        <v>2956702.87</v>
      </c>
      <c r="X1118" s="23">
        <v>521771.03</v>
      </c>
    </row>
    <row r="1119" spans="1:24" x14ac:dyDescent="0.25">
      <c r="A1119" s="8">
        <v>114</v>
      </c>
      <c r="B1119" s="8" t="s">
        <v>486</v>
      </c>
      <c r="C1119" s="72">
        <v>116513</v>
      </c>
      <c r="D1119" s="70" t="s">
        <v>2504</v>
      </c>
      <c r="E1119" s="70" t="s">
        <v>2499</v>
      </c>
      <c r="F1119" s="71" t="s">
        <v>2505</v>
      </c>
      <c r="G1119" s="9">
        <v>41522</v>
      </c>
      <c r="H1119" s="9">
        <v>44428</v>
      </c>
      <c r="I1119" s="10">
        <v>0.96468470500572367</v>
      </c>
      <c r="J1119" s="8" t="s">
        <v>1623</v>
      </c>
      <c r="K1119" s="8" t="s">
        <v>2242</v>
      </c>
      <c r="L1119" s="8" t="s">
        <v>2242</v>
      </c>
      <c r="M1119" s="8" t="s">
        <v>229</v>
      </c>
      <c r="N1119" s="8" t="s">
        <v>490</v>
      </c>
      <c r="O1119" s="23">
        <v>14838684.57</v>
      </c>
      <c r="P1119" s="23">
        <v>2269445.88</v>
      </c>
      <c r="Q1119" s="23">
        <v>349145.52</v>
      </c>
      <c r="R1119" s="23">
        <v>0</v>
      </c>
      <c r="S1119" s="23">
        <v>277151</v>
      </c>
      <c r="T1119" s="23">
        <f t="shared" si="33"/>
        <v>17734426.969999999</v>
      </c>
      <c r="U1119" s="39" t="s">
        <v>1639</v>
      </c>
      <c r="V1119" s="18">
        <v>1</v>
      </c>
      <c r="W1119" s="23">
        <v>3707569.98</v>
      </c>
      <c r="X1119" s="23">
        <v>567040.12</v>
      </c>
    </row>
    <row r="1120" spans="1:24" x14ac:dyDescent="0.25">
      <c r="A1120" s="8">
        <v>115</v>
      </c>
      <c r="B1120" s="8" t="s">
        <v>486</v>
      </c>
      <c r="C1120" s="72">
        <v>121271</v>
      </c>
      <c r="D1120" s="70" t="s">
        <v>2506</v>
      </c>
      <c r="E1120" s="70" t="s">
        <v>2507</v>
      </c>
      <c r="F1120" s="71" t="s">
        <v>2508</v>
      </c>
      <c r="G1120" s="9">
        <v>43164</v>
      </c>
      <c r="H1120" s="9">
        <v>44255</v>
      </c>
      <c r="I1120" s="10">
        <v>0.97999999959756046</v>
      </c>
      <c r="J1120" s="8" t="s">
        <v>1623</v>
      </c>
      <c r="K1120" s="8" t="s">
        <v>2242</v>
      </c>
      <c r="L1120" s="8" t="s">
        <v>2509</v>
      </c>
      <c r="M1120" s="8" t="s">
        <v>516</v>
      </c>
      <c r="N1120" s="8" t="s">
        <v>490</v>
      </c>
      <c r="O1120" s="23">
        <v>4553727.6900000004</v>
      </c>
      <c r="P1120" s="23">
        <v>803599</v>
      </c>
      <c r="Q1120" s="23">
        <v>109333.2</v>
      </c>
      <c r="R1120" s="23">
        <v>0</v>
      </c>
      <c r="S1120" s="23">
        <v>0</v>
      </c>
      <c r="T1120" s="23">
        <f t="shared" si="33"/>
        <v>5466659.8900000006</v>
      </c>
      <c r="U1120" s="39" t="s">
        <v>1639</v>
      </c>
      <c r="V1120" s="18">
        <v>2</v>
      </c>
      <c r="W1120" s="23">
        <v>2394263.25</v>
      </c>
      <c r="X1120" s="23">
        <v>326046.75</v>
      </c>
    </row>
    <row r="1121" spans="1:24" x14ac:dyDescent="0.25">
      <c r="A1121" s="8">
        <v>116</v>
      </c>
      <c r="B1121" s="8" t="s">
        <v>347</v>
      </c>
      <c r="C1121" s="72">
        <v>115855</v>
      </c>
      <c r="D1121" s="70" t="s">
        <v>2510</v>
      </c>
      <c r="E1121" s="70" t="s">
        <v>2511</v>
      </c>
      <c r="F1121" s="71" t="s">
        <v>2512</v>
      </c>
      <c r="G1121" s="9">
        <v>42647</v>
      </c>
      <c r="H1121" s="9">
        <v>44316</v>
      </c>
      <c r="I1121" s="10">
        <v>0.95636429709895376</v>
      </c>
      <c r="J1121" s="8" t="s">
        <v>1623</v>
      </c>
      <c r="K1121" s="8" t="s">
        <v>2242</v>
      </c>
      <c r="L1121" s="8" t="s">
        <v>2281</v>
      </c>
      <c r="M1121" s="8" t="s">
        <v>229</v>
      </c>
      <c r="N1121" s="8" t="s">
        <v>350</v>
      </c>
      <c r="O1121" s="23">
        <v>4964428.74</v>
      </c>
      <c r="P1121" s="23">
        <v>759265.57</v>
      </c>
      <c r="Q1121" s="23">
        <v>116810.09</v>
      </c>
      <c r="R1121" s="23">
        <v>0</v>
      </c>
      <c r="S1121" s="23">
        <v>144342.93</v>
      </c>
      <c r="T1121" s="23">
        <f t="shared" si="33"/>
        <v>5984847.3300000001</v>
      </c>
      <c r="U1121" s="39" t="s">
        <v>1639</v>
      </c>
      <c r="V1121" s="18">
        <v>0</v>
      </c>
      <c r="W1121" s="23">
        <v>1122816.06</v>
      </c>
      <c r="X1121" s="23">
        <v>171724.78</v>
      </c>
    </row>
    <row r="1122" spans="1:24" x14ac:dyDescent="0.25">
      <c r="A1122" s="8">
        <v>117</v>
      </c>
      <c r="B1122" s="8" t="s">
        <v>353</v>
      </c>
      <c r="C1122" s="72">
        <v>108721</v>
      </c>
      <c r="D1122" s="70" t="s">
        <v>2513</v>
      </c>
      <c r="E1122" s="70" t="s">
        <v>2479</v>
      </c>
      <c r="F1122" s="71" t="s">
        <v>2514</v>
      </c>
      <c r="G1122" s="9">
        <v>42306</v>
      </c>
      <c r="H1122" s="9">
        <v>44165</v>
      </c>
      <c r="I1122" s="10">
        <v>0.95693259906390848</v>
      </c>
      <c r="J1122" s="8" t="s">
        <v>1623</v>
      </c>
      <c r="K1122" s="8" t="s">
        <v>2242</v>
      </c>
      <c r="L1122" s="8" t="s">
        <v>2515</v>
      </c>
      <c r="M1122" s="8" t="s">
        <v>229</v>
      </c>
      <c r="N1122" s="8" t="s">
        <v>356</v>
      </c>
      <c r="O1122" s="23">
        <v>99665735.140000001</v>
      </c>
      <c r="P1122" s="23">
        <v>15242994.779999999</v>
      </c>
      <c r="Q1122" s="23">
        <v>2345076.13</v>
      </c>
      <c r="R1122" s="23">
        <v>0</v>
      </c>
      <c r="S1122" s="23">
        <v>2826469.23</v>
      </c>
      <c r="T1122" s="23">
        <f t="shared" si="33"/>
        <v>120080275.28</v>
      </c>
      <c r="U1122" s="39" t="s">
        <v>1639</v>
      </c>
      <c r="V1122" s="18">
        <v>0</v>
      </c>
      <c r="W1122" s="23">
        <v>10182858.210000001</v>
      </c>
      <c r="X1122" s="23">
        <v>1557378.3</v>
      </c>
    </row>
    <row r="1123" spans="1:24" x14ac:dyDescent="0.25">
      <c r="A1123" s="8">
        <v>118</v>
      </c>
      <c r="B1123" s="8" t="s">
        <v>353</v>
      </c>
      <c r="C1123" s="72">
        <v>123786</v>
      </c>
      <c r="D1123" s="70" t="s">
        <v>2516</v>
      </c>
      <c r="E1123" s="70" t="s">
        <v>2517</v>
      </c>
      <c r="F1123" s="71" t="s">
        <v>2518</v>
      </c>
      <c r="G1123" s="9">
        <v>41964</v>
      </c>
      <c r="H1123" s="9">
        <v>43830</v>
      </c>
      <c r="I1123" s="10">
        <v>0.96855703553773553</v>
      </c>
      <c r="J1123" s="8" t="s">
        <v>1623</v>
      </c>
      <c r="K1123" s="8" t="s">
        <v>2242</v>
      </c>
      <c r="L1123" s="8" t="s">
        <v>2519</v>
      </c>
      <c r="M1123" s="8" t="s">
        <v>229</v>
      </c>
      <c r="N1123" s="8" t="s">
        <v>2520</v>
      </c>
      <c r="O1123" s="23">
        <v>18301696.539999999</v>
      </c>
      <c r="P1123" s="23">
        <v>2799083</v>
      </c>
      <c r="Q1123" s="23">
        <v>430628.16</v>
      </c>
      <c r="R1123" s="23">
        <v>0</v>
      </c>
      <c r="S1123" s="23">
        <v>254381.64</v>
      </c>
      <c r="T1123" s="23">
        <f t="shared" si="33"/>
        <v>21785789.34</v>
      </c>
      <c r="U1123" s="39" t="s">
        <v>1624</v>
      </c>
      <c r="V1123" s="18">
        <v>1</v>
      </c>
      <c r="W1123" s="23">
        <v>13022231.380000001</v>
      </c>
      <c r="X1123" s="23">
        <v>1991635.36</v>
      </c>
    </row>
    <row r="1124" spans="1:24" x14ac:dyDescent="0.25">
      <c r="A1124" s="8">
        <v>119</v>
      </c>
      <c r="B1124" s="8" t="s">
        <v>353</v>
      </c>
      <c r="C1124" s="72">
        <v>124872</v>
      </c>
      <c r="D1124" s="70" t="s">
        <v>2521</v>
      </c>
      <c r="E1124" s="70" t="s">
        <v>2522</v>
      </c>
      <c r="F1124" s="71" t="s">
        <v>2518</v>
      </c>
      <c r="G1124" s="9">
        <v>41775</v>
      </c>
      <c r="H1124" s="9">
        <v>44316</v>
      </c>
      <c r="I1124" s="10">
        <v>0.95026552648498186</v>
      </c>
      <c r="J1124" s="8" t="s">
        <v>1623</v>
      </c>
      <c r="K1124" s="8" t="s">
        <v>2242</v>
      </c>
      <c r="L1124" s="8" t="s">
        <v>2523</v>
      </c>
      <c r="M1124" s="8" t="s">
        <v>229</v>
      </c>
      <c r="N1124" s="8" t="s">
        <v>2520</v>
      </c>
      <c r="O1124" s="23">
        <v>67447908.739999995</v>
      </c>
      <c r="P1124" s="23">
        <v>10315562.52</v>
      </c>
      <c r="Q1124" s="23">
        <v>1587009.62</v>
      </c>
      <c r="R1124" s="23">
        <v>0</v>
      </c>
      <c r="S1124" s="23">
        <v>2482932.09</v>
      </c>
      <c r="T1124" s="23">
        <f t="shared" si="33"/>
        <v>81833412.969999999</v>
      </c>
      <c r="U1124" s="39" t="s">
        <v>1639</v>
      </c>
      <c r="V1124" s="18">
        <v>1</v>
      </c>
      <c r="W1124" s="23">
        <v>30647372.629999999</v>
      </c>
      <c r="X1124" s="23">
        <v>4687245.29</v>
      </c>
    </row>
    <row r="1125" spans="1:24" x14ac:dyDescent="0.25">
      <c r="A1125" s="8">
        <v>120</v>
      </c>
      <c r="B1125" s="8" t="s">
        <v>14968</v>
      </c>
      <c r="C1125" s="72">
        <v>126730</v>
      </c>
      <c r="D1125" s="70" t="s">
        <v>13239</v>
      </c>
      <c r="E1125" s="70" t="s">
        <v>13240</v>
      </c>
      <c r="F1125" s="71" t="s">
        <v>13241</v>
      </c>
      <c r="G1125" s="9">
        <v>43390</v>
      </c>
      <c r="H1125" s="9">
        <v>44347</v>
      </c>
      <c r="I1125" s="10">
        <v>0.97999999992520692</v>
      </c>
      <c r="J1125" s="8" t="s">
        <v>1623</v>
      </c>
      <c r="K1125" s="8" t="s">
        <v>2242</v>
      </c>
      <c r="L1125" s="8" t="s">
        <v>2242</v>
      </c>
      <c r="M1125" s="8" t="s">
        <v>229</v>
      </c>
      <c r="N1125" s="8" t="s">
        <v>368</v>
      </c>
      <c r="O1125" s="23">
        <v>7487320.1100000003</v>
      </c>
      <c r="P1125" s="23">
        <v>2994927.92</v>
      </c>
      <c r="Q1125" s="23">
        <v>213923.43</v>
      </c>
      <c r="R1125" s="23">
        <v>0</v>
      </c>
      <c r="S1125" s="23">
        <v>0</v>
      </c>
      <c r="T1125" s="23">
        <f t="shared" si="33"/>
        <v>10696171.460000001</v>
      </c>
      <c r="U1125" s="39" t="s">
        <v>1639</v>
      </c>
      <c r="V1125" s="18">
        <v>0</v>
      </c>
      <c r="W1125" s="23">
        <v>9436</v>
      </c>
      <c r="X1125" s="23">
        <v>3774.4</v>
      </c>
    </row>
    <row r="1126" spans="1:24" x14ac:dyDescent="0.25">
      <c r="A1126" s="8">
        <v>121</v>
      </c>
      <c r="B1126" s="8" t="s">
        <v>14968</v>
      </c>
      <c r="C1126" s="72">
        <v>127144</v>
      </c>
      <c r="D1126" s="70" t="s">
        <v>13242</v>
      </c>
      <c r="E1126" s="70" t="s">
        <v>13243</v>
      </c>
      <c r="F1126" s="71" t="s">
        <v>13244</v>
      </c>
      <c r="G1126" s="9">
        <v>43252</v>
      </c>
      <c r="H1126" s="9">
        <v>44804</v>
      </c>
      <c r="I1126" s="10">
        <v>0.93114375819755413</v>
      </c>
      <c r="J1126" s="8" t="s">
        <v>1623</v>
      </c>
      <c r="K1126" s="8" t="s">
        <v>2242</v>
      </c>
      <c r="L1126" s="8" t="s">
        <v>2242</v>
      </c>
      <c r="M1126" s="8" t="s">
        <v>229</v>
      </c>
      <c r="N1126" s="8" t="s">
        <v>368</v>
      </c>
      <c r="O1126" s="23">
        <v>7490525</v>
      </c>
      <c r="P1126" s="23">
        <v>2996209.99</v>
      </c>
      <c r="Q1126" s="23">
        <v>214015.01</v>
      </c>
      <c r="R1126" s="23">
        <v>0</v>
      </c>
      <c r="S1126" s="23">
        <v>561458.32999999996</v>
      </c>
      <c r="T1126" s="23">
        <f t="shared" si="33"/>
        <v>11262208.33</v>
      </c>
      <c r="U1126" s="39" t="s">
        <v>1639</v>
      </c>
      <c r="V1126" s="18">
        <v>0</v>
      </c>
      <c r="W1126" s="23">
        <v>108290</v>
      </c>
      <c r="X1126" s="23">
        <v>43316</v>
      </c>
    </row>
    <row r="1127" spans="1:24" x14ac:dyDescent="0.25">
      <c r="A1127" s="8">
        <v>122</v>
      </c>
      <c r="B1127" s="8" t="s">
        <v>14968</v>
      </c>
      <c r="C1127" s="72">
        <v>127020</v>
      </c>
      <c r="D1127" s="70" t="s">
        <v>14359</v>
      </c>
      <c r="E1127" s="70" t="s">
        <v>13252</v>
      </c>
      <c r="F1127" s="71" t="s">
        <v>14360</v>
      </c>
      <c r="G1127" s="9">
        <v>43384</v>
      </c>
      <c r="H1127" s="9">
        <v>44408</v>
      </c>
      <c r="I1127" s="10">
        <v>0.98000000020576183</v>
      </c>
      <c r="J1127" s="8" t="s">
        <v>1623</v>
      </c>
      <c r="K1127" s="8" t="s">
        <v>2242</v>
      </c>
      <c r="L1127" s="8" t="s">
        <v>2242</v>
      </c>
      <c r="M1127" s="8" t="s">
        <v>229</v>
      </c>
      <c r="N1127" s="8" t="s">
        <v>368</v>
      </c>
      <c r="O1127" s="23">
        <v>6803983.6200000001</v>
      </c>
      <c r="P1127" s="23">
        <v>2721593.45</v>
      </c>
      <c r="Q1127" s="23">
        <v>194399.53</v>
      </c>
      <c r="R1127" s="23">
        <v>0</v>
      </c>
      <c r="S1127" s="23">
        <v>0</v>
      </c>
      <c r="T1127" s="23">
        <f t="shared" si="33"/>
        <v>9719976.5999999996</v>
      </c>
      <c r="U1127" s="39" t="s">
        <v>1639</v>
      </c>
      <c r="V1127" s="18">
        <v>0</v>
      </c>
      <c r="W1127" s="23">
        <v>79968</v>
      </c>
      <c r="X1127" s="23">
        <v>31987.200000000001</v>
      </c>
    </row>
    <row r="1128" spans="1:24" x14ac:dyDescent="0.25">
      <c r="A1128" s="8">
        <v>123</v>
      </c>
      <c r="B1128" s="8" t="s">
        <v>9607</v>
      </c>
      <c r="C1128" s="72">
        <v>119587</v>
      </c>
      <c r="D1128" s="70" t="s">
        <v>12686</v>
      </c>
      <c r="E1128" s="70" t="s">
        <v>2479</v>
      </c>
      <c r="F1128" s="71" t="s">
        <v>13245</v>
      </c>
      <c r="G1128" s="9">
        <v>42339</v>
      </c>
      <c r="H1128" s="9">
        <v>44865</v>
      </c>
      <c r="I1128" s="10">
        <v>0.41172658924577366</v>
      </c>
      <c r="J1128" s="8" t="s">
        <v>1623</v>
      </c>
      <c r="K1128" s="8" t="s">
        <v>2242</v>
      </c>
      <c r="L1128" s="8" t="s">
        <v>2242</v>
      </c>
      <c r="M1128" s="8" t="s">
        <v>229</v>
      </c>
      <c r="N1128" s="8" t="s">
        <v>368</v>
      </c>
      <c r="O1128" s="23">
        <v>4785899.33</v>
      </c>
      <c r="P1128" s="23">
        <v>1914359.72</v>
      </c>
      <c r="Q1128" s="23">
        <v>136739.99</v>
      </c>
      <c r="R1128" s="23">
        <v>0</v>
      </c>
      <c r="S1128" s="23">
        <v>9436565.0800000001</v>
      </c>
      <c r="T1128" s="23">
        <f t="shared" si="33"/>
        <v>16273564.120000001</v>
      </c>
      <c r="U1128" s="39" t="s">
        <v>1639</v>
      </c>
      <c r="V1128" s="18">
        <v>0</v>
      </c>
      <c r="W1128" s="23">
        <v>2436</v>
      </c>
      <c r="X1128" s="23">
        <v>974.4</v>
      </c>
    </row>
    <row r="1129" spans="1:24" x14ac:dyDescent="0.25">
      <c r="A1129" s="8">
        <v>124</v>
      </c>
      <c r="B1129" s="8" t="s">
        <v>14980</v>
      </c>
      <c r="C1129" s="72">
        <v>127841</v>
      </c>
      <c r="D1129" s="70" t="s">
        <v>14361</v>
      </c>
      <c r="E1129" s="70" t="s">
        <v>14362</v>
      </c>
      <c r="F1129" s="71" t="s">
        <v>14363</v>
      </c>
      <c r="G1129" s="9">
        <v>43405</v>
      </c>
      <c r="H1129" s="9">
        <v>44439</v>
      </c>
      <c r="I1129" s="10">
        <v>0.92049520917505945</v>
      </c>
      <c r="J1129" s="8" t="s">
        <v>1623</v>
      </c>
      <c r="K1129" s="8" t="s">
        <v>2242</v>
      </c>
      <c r="L1129" s="8" t="s">
        <v>2242</v>
      </c>
      <c r="M1129" s="8" t="s">
        <v>229</v>
      </c>
      <c r="N1129" s="8" t="s">
        <v>368</v>
      </c>
      <c r="O1129" s="23">
        <v>3096320.81</v>
      </c>
      <c r="P1129" s="23">
        <v>1238728.31</v>
      </c>
      <c r="Q1129" s="23">
        <v>88480.6</v>
      </c>
      <c r="R1129" s="23">
        <v>0</v>
      </c>
      <c r="S1129" s="23">
        <v>285945.21999999997</v>
      </c>
      <c r="T1129" s="23">
        <f t="shared" si="33"/>
        <v>4709474.9399999995</v>
      </c>
      <c r="U1129" s="39" t="s">
        <v>1639</v>
      </c>
      <c r="V1129" s="18">
        <v>0</v>
      </c>
      <c r="W1129" s="23">
        <v>88298</v>
      </c>
      <c r="X1129" s="23">
        <v>35319.199999999997</v>
      </c>
    </row>
    <row r="1130" spans="1:24" x14ac:dyDescent="0.25">
      <c r="A1130" s="8">
        <v>125</v>
      </c>
      <c r="B1130" s="8" t="s">
        <v>14980</v>
      </c>
      <c r="C1130" s="72">
        <v>127891</v>
      </c>
      <c r="D1130" s="70" t="s">
        <v>15496</v>
      </c>
      <c r="E1130" s="70" t="s">
        <v>15497</v>
      </c>
      <c r="F1130" s="71" t="s">
        <v>15498</v>
      </c>
      <c r="G1130" s="9">
        <v>43405</v>
      </c>
      <c r="H1130" s="9">
        <v>44408</v>
      </c>
      <c r="I1130" s="10">
        <v>0.93657738838843596</v>
      </c>
      <c r="J1130" s="8" t="s">
        <v>1623</v>
      </c>
      <c r="K1130" s="8" t="s">
        <v>2242</v>
      </c>
      <c r="L1130" s="8" t="s">
        <v>15499</v>
      </c>
      <c r="M1130" s="8" t="s">
        <v>229</v>
      </c>
      <c r="N1130" s="8" t="s">
        <v>368</v>
      </c>
      <c r="O1130" s="23">
        <v>834022.68</v>
      </c>
      <c r="P1130" s="23">
        <v>333609.09000000003</v>
      </c>
      <c r="Q1130" s="23">
        <v>23829.22</v>
      </c>
      <c r="R1130" s="23">
        <v>0</v>
      </c>
      <c r="S1130" s="23">
        <v>55239.8</v>
      </c>
      <c r="T1130" s="23">
        <f t="shared" si="33"/>
        <v>1246700.79</v>
      </c>
      <c r="U1130" s="39" t="s">
        <v>1639</v>
      </c>
      <c r="V1130" s="18">
        <v>0</v>
      </c>
      <c r="W1130" s="23">
        <v>0</v>
      </c>
      <c r="X1130" s="23">
        <v>0</v>
      </c>
    </row>
    <row r="1131" spans="1:24" x14ac:dyDescent="0.25">
      <c r="A1131" s="8">
        <v>126</v>
      </c>
      <c r="B1131" s="8" t="s">
        <v>14980</v>
      </c>
      <c r="C1131" s="72">
        <v>127812</v>
      </c>
      <c r="D1131" s="70" t="s">
        <v>16724</v>
      </c>
      <c r="E1131" s="70" t="s">
        <v>16725</v>
      </c>
      <c r="F1131" s="71" t="s">
        <v>16726</v>
      </c>
      <c r="G1131" s="9">
        <v>42962</v>
      </c>
      <c r="H1131" s="9">
        <v>44408</v>
      </c>
      <c r="I1131" s="10">
        <v>0.8782968478565244</v>
      </c>
      <c r="J1131" s="8" t="s">
        <v>1623</v>
      </c>
      <c r="K1131" s="8" t="s">
        <v>2242</v>
      </c>
      <c r="L1131" s="8" t="s">
        <v>13248</v>
      </c>
      <c r="M1131" s="8" t="s">
        <v>229</v>
      </c>
      <c r="N1131" s="8" t="s">
        <v>368</v>
      </c>
      <c r="O1131" s="23">
        <v>1898728.33</v>
      </c>
      <c r="P1131" s="23">
        <v>759491.35</v>
      </c>
      <c r="Q1131" s="23">
        <v>54249.37</v>
      </c>
      <c r="R1131" s="23">
        <v>0</v>
      </c>
      <c r="S1131" s="23">
        <v>314092.74</v>
      </c>
      <c r="T1131" s="23">
        <f t="shared" si="33"/>
        <v>3026561.79</v>
      </c>
      <c r="U1131" s="39" t="s">
        <v>1639</v>
      </c>
      <c r="V1131" s="18">
        <v>0</v>
      </c>
      <c r="W1131" s="23">
        <v>0</v>
      </c>
      <c r="X1131" s="23">
        <v>0</v>
      </c>
    </row>
    <row r="1132" spans="1:24" x14ac:dyDescent="0.25">
      <c r="A1132" s="8">
        <v>127</v>
      </c>
      <c r="B1132" s="8" t="s">
        <v>14989</v>
      </c>
      <c r="C1132" s="72">
        <v>120132</v>
      </c>
      <c r="D1132" s="70" t="s">
        <v>2525</v>
      </c>
      <c r="E1132" s="70" t="s">
        <v>2526</v>
      </c>
      <c r="F1132" s="71" t="s">
        <v>2527</v>
      </c>
      <c r="G1132" s="9">
        <v>42369</v>
      </c>
      <c r="H1132" s="9">
        <v>44255</v>
      </c>
      <c r="I1132" s="10">
        <v>0.97999999907253732</v>
      </c>
      <c r="J1132" s="8" t="s">
        <v>1623</v>
      </c>
      <c r="K1132" s="8" t="s">
        <v>2242</v>
      </c>
      <c r="L1132" s="8" t="s">
        <v>2242</v>
      </c>
      <c r="M1132" s="8" t="s">
        <v>229</v>
      </c>
      <c r="N1132" s="8" t="s">
        <v>368</v>
      </c>
      <c r="O1132" s="23">
        <v>3849211.65</v>
      </c>
      <c r="P1132" s="23">
        <v>588702.94999999995</v>
      </c>
      <c r="Q1132" s="23">
        <v>90569.69</v>
      </c>
      <c r="R1132" s="23">
        <v>0</v>
      </c>
      <c r="S1132" s="23">
        <v>0</v>
      </c>
      <c r="T1132" s="23">
        <f t="shared" si="33"/>
        <v>4528484.29</v>
      </c>
      <c r="U1132" s="39" t="s">
        <v>1639</v>
      </c>
      <c r="V1132" s="18">
        <v>0</v>
      </c>
      <c r="W1132" s="23">
        <v>42559.79</v>
      </c>
      <c r="X1132" s="23">
        <v>6509.15</v>
      </c>
    </row>
    <row r="1133" spans="1:24" x14ac:dyDescent="0.25">
      <c r="A1133" s="8">
        <v>128</v>
      </c>
      <c r="B1133" s="8" t="s">
        <v>14982</v>
      </c>
      <c r="C1133" s="72">
        <v>125154</v>
      </c>
      <c r="D1133" s="70" t="s">
        <v>2528</v>
      </c>
      <c r="E1133" s="70" t="s">
        <v>2529</v>
      </c>
      <c r="F1133" s="71" t="s">
        <v>2530</v>
      </c>
      <c r="G1133" s="9">
        <v>41640</v>
      </c>
      <c r="H1133" s="9">
        <v>45291</v>
      </c>
      <c r="I1133" s="10">
        <v>0.82886951303629053</v>
      </c>
      <c r="J1133" s="8" t="s">
        <v>1623</v>
      </c>
      <c r="K1133" s="8" t="s">
        <v>2242</v>
      </c>
      <c r="L1133" s="8" t="s">
        <v>2242</v>
      </c>
      <c r="M1133" s="8" t="s">
        <v>229</v>
      </c>
      <c r="N1133" s="8" t="s">
        <v>401</v>
      </c>
      <c r="O1133" s="23">
        <v>54434288.310000002</v>
      </c>
      <c r="P1133" s="23">
        <v>1491834.59</v>
      </c>
      <c r="Q1133" s="23">
        <v>8114216.0999999996</v>
      </c>
      <c r="R1133" s="23">
        <v>0</v>
      </c>
      <c r="S1133" s="23">
        <v>3432432.07</v>
      </c>
      <c r="T1133" s="23">
        <f t="shared" si="33"/>
        <v>67472771.070000008</v>
      </c>
      <c r="U1133" s="39" t="s">
        <v>1639</v>
      </c>
      <c r="V1133" s="18">
        <v>0</v>
      </c>
      <c r="W1133" s="23">
        <v>19019867.34</v>
      </c>
      <c r="X1133" s="23">
        <v>0</v>
      </c>
    </row>
    <row r="1134" spans="1:24" x14ac:dyDescent="0.25">
      <c r="A1134" s="8">
        <v>129</v>
      </c>
      <c r="B1134" s="8" t="s">
        <v>14982</v>
      </c>
      <c r="C1134" s="72">
        <v>121351</v>
      </c>
      <c r="D1134" s="70" t="s">
        <v>2531</v>
      </c>
      <c r="E1134" s="70" t="s">
        <v>2532</v>
      </c>
      <c r="F1134" s="71" t="s">
        <v>2533</v>
      </c>
      <c r="G1134" s="9">
        <v>43050</v>
      </c>
      <c r="H1134" s="9">
        <v>44286</v>
      </c>
      <c r="I1134" s="10">
        <v>0.87811973116551234</v>
      </c>
      <c r="J1134" s="8" t="s">
        <v>1623</v>
      </c>
      <c r="K1134" s="8" t="s">
        <v>2242</v>
      </c>
      <c r="L1134" s="8" t="s">
        <v>2242</v>
      </c>
      <c r="M1134" s="8" t="s">
        <v>229</v>
      </c>
      <c r="N1134" s="8" t="s">
        <v>401</v>
      </c>
      <c r="O1134" s="23">
        <v>3653532.64</v>
      </c>
      <c r="P1134" s="23">
        <v>558775.57999999996</v>
      </c>
      <c r="Q1134" s="23">
        <v>85965.48</v>
      </c>
      <c r="R1134" s="23">
        <v>0</v>
      </c>
      <c r="S1134" s="23">
        <v>498689.71</v>
      </c>
      <c r="T1134" s="23">
        <f t="shared" si="33"/>
        <v>4796963.41</v>
      </c>
      <c r="U1134" s="39" t="s">
        <v>1639</v>
      </c>
      <c r="V1134" s="18">
        <v>0</v>
      </c>
      <c r="W1134" s="23">
        <v>1315825.52</v>
      </c>
      <c r="X1134" s="23">
        <v>201243.89</v>
      </c>
    </row>
    <row r="1135" spans="1:24" x14ac:dyDescent="0.25">
      <c r="A1135" s="8">
        <v>130</v>
      </c>
      <c r="B1135" s="8" t="s">
        <v>14982</v>
      </c>
      <c r="C1135" s="72">
        <v>124037</v>
      </c>
      <c r="D1135" s="70" t="s">
        <v>13246</v>
      </c>
      <c r="E1135" s="70" t="s">
        <v>2486</v>
      </c>
      <c r="F1135" s="71" t="s">
        <v>13247</v>
      </c>
      <c r="G1135" s="9">
        <v>43174</v>
      </c>
      <c r="H1135" s="9">
        <v>44134</v>
      </c>
      <c r="I1135" s="10">
        <v>0.93332289240469168</v>
      </c>
      <c r="J1135" s="8" t="s">
        <v>1623</v>
      </c>
      <c r="K1135" s="8" t="s">
        <v>2242</v>
      </c>
      <c r="L1135" s="8" t="s">
        <v>13248</v>
      </c>
      <c r="M1135" s="8" t="s">
        <v>229</v>
      </c>
      <c r="N1135" s="8" t="s">
        <v>401</v>
      </c>
      <c r="O1135" s="23">
        <v>578705.05000000005</v>
      </c>
      <c r="P1135" s="23">
        <v>88507.83</v>
      </c>
      <c r="Q1135" s="23">
        <v>13616.59</v>
      </c>
      <c r="R1135" s="23">
        <v>0</v>
      </c>
      <c r="S1135" s="23">
        <v>34049.47</v>
      </c>
      <c r="T1135" s="23">
        <f t="shared" si="33"/>
        <v>714878.94</v>
      </c>
      <c r="U1135" s="39" t="s">
        <v>1639</v>
      </c>
      <c r="V1135" s="18">
        <v>0</v>
      </c>
      <c r="W1135" s="23">
        <v>24561.85</v>
      </c>
      <c r="X1135" s="23">
        <v>3756.51</v>
      </c>
    </row>
    <row r="1136" spans="1:24" s="166" customFormat="1" x14ac:dyDescent="0.25">
      <c r="A1136" s="8">
        <v>131</v>
      </c>
      <c r="B1136" s="8" t="s">
        <v>3591</v>
      </c>
      <c r="C1136" s="72">
        <v>123920</v>
      </c>
      <c r="D1136" s="70" t="s">
        <v>13249</v>
      </c>
      <c r="E1136" s="70" t="s">
        <v>2486</v>
      </c>
      <c r="F1136" s="71" t="s">
        <v>13250</v>
      </c>
      <c r="G1136" s="9">
        <v>43174</v>
      </c>
      <c r="H1136" s="9">
        <v>44408</v>
      </c>
      <c r="I1136" s="10">
        <v>0.92048159962270137</v>
      </c>
      <c r="J1136" s="8" t="s">
        <v>1623</v>
      </c>
      <c r="K1136" s="8" t="s">
        <v>2242</v>
      </c>
      <c r="L1136" s="8" t="s">
        <v>13248</v>
      </c>
      <c r="M1136" s="8" t="s">
        <v>229</v>
      </c>
      <c r="N1136" s="8" t="s">
        <v>401</v>
      </c>
      <c r="O1136" s="23">
        <v>4620335.4000000004</v>
      </c>
      <c r="P1136" s="23">
        <v>706639.52</v>
      </c>
      <c r="Q1136" s="23">
        <v>108713.79</v>
      </c>
      <c r="R1136" s="23">
        <v>0</v>
      </c>
      <c r="S1136" s="23">
        <v>351471.97</v>
      </c>
      <c r="T1136" s="23">
        <f t="shared" si="33"/>
        <v>5787160.6799999997</v>
      </c>
      <c r="U1136" s="39" t="s">
        <v>1639</v>
      </c>
      <c r="V1136" s="18">
        <v>0</v>
      </c>
      <c r="W1136" s="23">
        <v>206628.21</v>
      </c>
      <c r="X1136" s="23">
        <v>31601.96</v>
      </c>
    </row>
    <row r="1137" spans="1:24" s="166" customFormat="1" x14ac:dyDescent="0.25">
      <c r="A1137" s="8">
        <v>132</v>
      </c>
      <c r="B1137" s="8" t="s">
        <v>3591</v>
      </c>
      <c r="C1137" s="72">
        <v>123197</v>
      </c>
      <c r="D1137" s="70" t="s">
        <v>15500</v>
      </c>
      <c r="E1137" s="70" t="s">
        <v>15501</v>
      </c>
      <c r="F1137" s="71" t="s">
        <v>15502</v>
      </c>
      <c r="G1137" s="9">
        <v>43964</v>
      </c>
      <c r="H1137" s="9">
        <v>44681</v>
      </c>
      <c r="I1137" s="10">
        <v>0.97571929723200168</v>
      </c>
      <c r="J1137" s="8" t="s">
        <v>1623</v>
      </c>
      <c r="K1137" s="8" t="s">
        <v>2242</v>
      </c>
      <c r="L1137" s="8" t="s">
        <v>15503</v>
      </c>
      <c r="M1137" s="8" t="s">
        <v>229</v>
      </c>
      <c r="N1137" s="8" t="s">
        <v>401</v>
      </c>
      <c r="O1137" s="23">
        <v>3688889.92</v>
      </c>
      <c r="P1137" s="23">
        <v>564183.16</v>
      </c>
      <c r="Q1137" s="23">
        <v>86797.41</v>
      </c>
      <c r="R1137" s="23">
        <v>0</v>
      </c>
      <c r="S1137" s="23">
        <v>19040</v>
      </c>
      <c r="T1137" s="23">
        <f t="shared" si="33"/>
        <v>4358910.49</v>
      </c>
      <c r="U1137" s="39" t="s">
        <v>1639</v>
      </c>
      <c r="V1137" s="18">
        <v>0</v>
      </c>
      <c r="W1137" s="23">
        <v>0</v>
      </c>
      <c r="X1137" s="23">
        <v>0</v>
      </c>
    </row>
    <row r="1138" spans="1:24" s="166" customFormat="1" x14ac:dyDescent="0.25">
      <c r="A1138" s="8">
        <v>133</v>
      </c>
      <c r="B1138" s="8" t="s">
        <v>3591</v>
      </c>
      <c r="C1138" s="72">
        <v>124451</v>
      </c>
      <c r="D1138" s="70" t="s">
        <v>15504</v>
      </c>
      <c r="E1138" s="70" t="s">
        <v>15505</v>
      </c>
      <c r="F1138" s="71" t="s">
        <v>15506</v>
      </c>
      <c r="G1138" s="9">
        <v>44008</v>
      </c>
      <c r="H1138" s="9">
        <v>45199</v>
      </c>
      <c r="I1138" s="10">
        <v>0.97646971936947968</v>
      </c>
      <c r="J1138" s="8" t="s">
        <v>1623</v>
      </c>
      <c r="K1138" s="8" t="s">
        <v>2242</v>
      </c>
      <c r="L1138" s="8" t="s">
        <v>15507</v>
      </c>
      <c r="M1138" s="8" t="s">
        <v>229</v>
      </c>
      <c r="N1138" s="8" t="s">
        <v>401</v>
      </c>
      <c r="O1138" s="23">
        <v>6298343.4199999999</v>
      </c>
      <c r="P1138" s="23">
        <v>963276.07</v>
      </c>
      <c r="Q1138" s="23">
        <v>148196.29999999999</v>
      </c>
      <c r="R1138" s="23">
        <v>0</v>
      </c>
      <c r="S1138" s="23">
        <v>26789.1</v>
      </c>
      <c r="T1138" s="23">
        <f t="shared" si="33"/>
        <v>7436604.8899999997</v>
      </c>
      <c r="U1138" s="39" t="s">
        <v>1639</v>
      </c>
      <c r="V1138" s="18">
        <v>0</v>
      </c>
      <c r="W1138" s="23">
        <v>107950</v>
      </c>
      <c r="X1138" s="23">
        <v>16510</v>
      </c>
    </row>
    <row r="1139" spans="1:24" s="166" customFormat="1" x14ac:dyDescent="0.25">
      <c r="A1139" s="8">
        <v>134</v>
      </c>
      <c r="B1139" s="8" t="s">
        <v>3591</v>
      </c>
      <c r="C1139" s="72">
        <v>122757</v>
      </c>
      <c r="D1139" s="70" t="s">
        <v>16727</v>
      </c>
      <c r="E1139" s="70" t="s">
        <v>16728</v>
      </c>
      <c r="F1139" s="71" t="s">
        <v>15502</v>
      </c>
      <c r="G1139" s="9">
        <v>43191</v>
      </c>
      <c r="H1139" s="9">
        <v>44681</v>
      </c>
      <c r="I1139" s="10">
        <v>0.9465971697922273</v>
      </c>
      <c r="J1139" s="8" t="s">
        <v>1623</v>
      </c>
      <c r="K1139" s="8" t="s">
        <v>2242</v>
      </c>
      <c r="L1139" s="8" t="s">
        <v>16729</v>
      </c>
      <c r="M1139" s="8" t="s">
        <v>229</v>
      </c>
      <c r="N1139" s="8" t="s">
        <v>401</v>
      </c>
      <c r="O1139" s="23">
        <v>1777213.29</v>
      </c>
      <c r="P1139" s="23">
        <v>271809.09000000003</v>
      </c>
      <c r="Q1139" s="23">
        <v>41816.79</v>
      </c>
      <c r="R1139" s="23">
        <v>0</v>
      </c>
      <c r="S1139" s="23">
        <v>73780</v>
      </c>
      <c r="T1139" s="23">
        <f t="shared" si="33"/>
        <v>2164619.17</v>
      </c>
      <c r="U1139" s="39" t="s">
        <v>1639</v>
      </c>
      <c r="V1139" s="18">
        <v>0</v>
      </c>
      <c r="W1139" s="23">
        <v>0</v>
      </c>
      <c r="X1139" s="23">
        <v>0</v>
      </c>
    </row>
    <row r="1140" spans="1:24" s="166" customFormat="1" x14ac:dyDescent="0.25">
      <c r="A1140" s="8">
        <v>135</v>
      </c>
      <c r="B1140" s="8" t="s">
        <v>3591</v>
      </c>
      <c r="C1140" s="72">
        <v>124951</v>
      </c>
      <c r="D1140" s="70" t="s">
        <v>16730</v>
      </c>
      <c r="E1140" s="70" t="s">
        <v>16731</v>
      </c>
      <c r="F1140" s="71" t="s">
        <v>16732</v>
      </c>
      <c r="G1140" s="9">
        <v>43089</v>
      </c>
      <c r="H1140" s="9">
        <v>44651</v>
      </c>
      <c r="I1140" s="10">
        <v>0.98000000119820152</v>
      </c>
      <c r="J1140" s="8" t="s">
        <v>1623</v>
      </c>
      <c r="K1140" s="8" t="s">
        <v>2242</v>
      </c>
      <c r="L1140" s="8" t="s">
        <v>16733</v>
      </c>
      <c r="M1140" s="8" t="s">
        <v>229</v>
      </c>
      <c r="N1140" s="8" t="s">
        <v>401</v>
      </c>
      <c r="O1140" s="23">
        <v>2553827.27</v>
      </c>
      <c r="P1140" s="23">
        <v>390585.36</v>
      </c>
      <c r="Q1140" s="23">
        <v>60090.05</v>
      </c>
      <c r="R1140" s="23">
        <v>0</v>
      </c>
      <c r="S1140" s="23">
        <v>0</v>
      </c>
      <c r="T1140" s="23">
        <f t="shared" si="33"/>
        <v>3004502.6799999997</v>
      </c>
      <c r="U1140" s="39" t="s">
        <v>1639</v>
      </c>
      <c r="V1140" s="18">
        <v>0</v>
      </c>
      <c r="W1140" s="23">
        <v>0</v>
      </c>
      <c r="X1140" s="23">
        <v>0</v>
      </c>
    </row>
    <row r="1141" spans="1:24" s="166" customFormat="1" x14ac:dyDescent="0.25">
      <c r="A1141" s="8">
        <v>136</v>
      </c>
      <c r="B1141" s="8" t="s">
        <v>14983</v>
      </c>
      <c r="C1141" s="72">
        <v>126102</v>
      </c>
      <c r="D1141" s="70" t="s">
        <v>2534</v>
      </c>
      <c r="E1141" s="70" t="s">
        <v>2535</v>
      </c>
      <c r="F1141" s="71" t="s">
        <v>2536</v>
      </c>
      <c r="G1141" s="9">
        <v>43192</v>
      </c>
      <c r="H1141" s="9">
        <v>44255</v>
      </c>
      <c r="I1141" s="10">
        <v>0.86455503146966528</v>
      </c>
      <c r="J1141" s="8" t="s">
        <v>1623</v>
      </c>
      <c r="K1141" s="8" t="s">
        <v>2242</v>
      </c>
      <c r="L1141" s="8" t="s">
        <v>15508</v>
      </c>
      <c r="M1141" s="8" t="s">
        <v>229</v>
      </c>
      <c r="N1141" s="8" t="s">
        <v>2537</v>
      </c>
      <c r="O1141" s="23">
        <v>1338406.82</v>
      </c>
      <c r="P1141" s="23">
        <v>204697.47</v>
      </c>
      <c r="Q1141" s="23">
        <v>31491.96</v>
      </c>
      <c r="R1141" s="23">
        <v>0</v>
      </c>
      <c r="S1141" s="23">
        <v>210257.5</v>
      </c>
      <c r="T1141" s="23">
        <f t="shared" si="33"/>
        <v>1784853.75</v>
      </c>
      <c r="U1141" s="39" t="s">
        <v>1639</v>
      </c>
      <c r="V1141" s="18">
        <v>0</v>
      </c>
      <c r="W1141" s="23">
        <v>517611.7</v>
      </c>
      <c r="X1141" s="23">
        <v>79164.13</v>
      </c>
    </row>
    <row r="1142" spans="1:24" s="166" customFormat="1" x14ac:dyDescent="0.25">
      <c r="A1142" s="8">
        <v>137</v>
      </c>
      <c r="B1142" s="8" t="s">
        <v>14983</v>
      </c>
      <c r="C1142" s="72">
        <v>124694</v>
      </c>
      <c r="D1142" s="70" t="s">
        <v>2538</v>
      </c>
      <c r="E1142" s="70" t="s">
        <v>2539</v>
      </c>
      <c r="F1142" s="71" t="s">
        <v>2540</v>
      </c>
      <c r="G1142" s="9">
        <v>43191</v>
      </c>
      <c r="H1142" s="9">
        <v>44255</v>
      </c>
      <c r="I1142" s="10">
        <v>0.96456074038690398</v>
      </c>
      <c r="J1142" s="8" t="s">
        <v>1623</v>
      </c>
      <c r="K1142" s="8" t="s">
        <v>2242</v>
      </c>
      <c r="L1142" s="8" t="s">
        <v>15509</v>
      </c>
      <c r="M1142" s="8" t="s">
        <v>229</v>
      </c>
      <c r="N1142" s="8" t="s">
        <v>2537</v>
      </c>
      <c r="O1142" s="23">
        <v>1042697.17</v>
      </c>
      <c r="P1142" s="23">
        <v>159471.1</v>
      </c>
      <c r="Q1142" s="23">
        <v>24534.28</v>
      </c>
      <c r="R1142" s="23">
        <v>0</v>
      </c>
      <c r="S1142" s="23">
        <v>19635</v>
      </c>
      <c r="T1142" s="23">
        <f t="shared" si="33"/>
        <v>1246337.55</v>
      </c>
      <c r="U1142" s="39" t="s">
        <v>1639</v>
      </c>
      <c r="V1142" s="18">
        <v>0</v>
      </c>
      <c r="W1142" s="23">
        <v>141054.95000000001</v>
      </c>
      <c r="X1142" s="23">
        <v>21572.92</v>
      </c>
    </row>
    <row r="1143" spans="1:24" s="166" customFormat="1" x14ac:dyDescent="0.25">
      <c r="A1143" s="8">
        <v>138</v>
      </c>
      <c r="B1143" s="8" t="s">
        <v>14983</v>
      </c>
      <c r="C1143" s="72">
        <v>124695</v>
      </c>
      <c r="D1143" s="70" t="s">
        <v>2541</v>
      </c>
      <c r="E1143" s="70" t="s">
        <v>2542</v>
      </c>
      <c r="F1143" s="71" t="s">
        <v>2543</v>
      </c>
      <c r="G1143" s="9">
        <v>43191</v>
      </c>
      <c r="H1143" s="9">
        <v>44227</v>
      </c>
      <c r="I1143" s="10">
        <v>0.97714876335742384</v>
      </c>
      <c r="J1143" s="8" t="s">
        <v>1623</v>
      </c>
      <c r="K1143" s="8" t="s">
        <v>2242</v>
      </c>
      <c r="L1143" s="8" t="s">
        <v>15509</v>
      </c>
      <c r="M1143" s="8" t="s">
        <v>229</v>
      </c>
      <c r="N1143" s="8" t="s">
        <v>2537</v>
      </c>
      <c r="O1143" s="23">
        <v>8003585.0300000003</v>
      </c>
      <c r="P1143" s="23">
        <v>1224077.7</v>
      </c>
      <c r="Q1143" s="23">
        <v>188319.67</v>
      </c>
      <c r="R1143" s="23">
        <v>0</v>
      </c>
      <c r="S1143" s="23">
        <v>27475.01</v>
      </c>
      <c r="T1143" s="23">
        <f t="shared" si="33"/>
        <v>9443457.4100000001</v>
      </c>
      <c r="U1143" s="39" t="s">
        <v>1639</v>
      </c>
      <c r="V1143" s="18">
        <v>0</v>
      </c>
      <c r="W1143" s="23">
        <v>3668804.08</v>
      </c>
      <c r="X1143" s="23">
        <v>561111.24</v>
      </c>
    </row>
    <row r="1144" spans="1:24" s="166" customFormat="1" x14ac:dyDescent="0.25">
      <c r="A1144" s="8">
        <v>139</v>
      </c>
      <c r="B1144" s="8" t="s">
        <v>14983</v>
      </c>
      <c r="C1144" s="72">
        <v>125844</v>
      </c>
      <c r="D1144" s="70" t="s">
        <v>13251</v>
      </c>
      <c r="E1144" s="70" t="s">
        <v>13252</v>
      </c>
      <c r="F1144" s="71" t="s">
        <v>13253</v>
      </c>
      <c r="G1144" s="9">
        <v>43191</v>
      </c>
      <c r="H1144" s="9">
        <v>44561</v>
      </c>
      <c r="I1144" s="10">
        <v>0.97999999964581486</v>
      </c>
      <c r="J1144" s="8" t="s">
        <v>1623</v>
      </c>
      <c r="K1144" s="8" t="s">
        <v>2242</v>
      </c>
      <c r="L1144" s="8" t="s">
        <v>15510</v>
      </c>
      <c r="M1144" s="8" t="s">
        <v>229</v>
      </c>
      <c r="N1144" s="8" t="s">
        <v>2537</v>
      </c>
      <c r="O1144" s="23">
        <v>19199000.23</v>
      </c>
      <c r="P1144" s="23">
        <v>2936317.68</v>
      </c>
      <c r="Q1144" s="23">
        <v>451741.19</v>
      </c>
      <c r="R1144" s="23">
        <v>0</v>
      </c>
      <c r="S1144" s="23">
        <v>0</v>
      </c>
      <c r="T1144" s="23">
        <f t="shared" si="33"/>
        <v>22587059.100000001</v>
      </c>
      <c r="U1144" s="39" t="s">
        <v>1639</v>
      </c>
      <c r="V1144" s="18">
        <v>0</v>
      </c>
      <c r="W1144" s="23">
        <v>164168.15</v>
      </c>
      <c r="X1144" s="23">
        <v>25108.07</v>
      </c>
    </row>
    <row r="1145" spans="1:24" s="166" customFormat="1" x14ac:dyDescent="0.25">
      <c r="A1145" s="8">
        <v>140</v>
      </c>
      <c r="B1145" s="8" t="s">
        <v>14983</v>
      </c>
      <c r="C1145" s="72">
        <v>123809</v>
      </c>
      <c r="D1145" s="70" t="s">
        <v>14364</v>
      </c>
      <c r="E1145" s="70" t="s">
        <v>2539</v>
      </c>
      <c r="F1145" s="71" t="s">
        <v>14365</v>
      </c>
      <c r="G1145" s="9">
        <v>43206</v>
      </c>
      <c r="H1145" s="9">
        <v>44227</v>
      </c>
      <c r="I1145" s="10">
        <v>0.92501437376785689</v>
      </c>
      <c r="J1145" s="8" t="s">
        <v>1623</v>
      </c>
      <c r="K1145" s="8" t="s">
        <v>2242</v>
      </c>
      <c r="L1145" s="8" t="s">
        <v>15509</v>
      </c>
      <c r="M1145" s="8" t="s">
        <v>229</v>
      </c>
      <c r="N1145" s="8" t="s">
        <v>2537</v>
      </c>
      <c r="O1145" s="23">
        <v>561538.44999999995</v>
      </c>
      <c r="P1145" s="23">
        <v>85882.32</v>
      </c>
      <c r="Q1145" s="23">
        <v>13212.7</v>
      </c>
      <c r="R1145" s="23">
        <v>0</v>
      </c>
      <c r="S1145" s="23">
        <v>39270</v>
      </c>
      <c r="T1145" s="23">
        <f t="shared" si="33"/>
        <v>699903.47</v>
      </c>
      <c r="U1145" s="39" t="s">
        <v>1639</v>
      </c>
      <c r="V1145" s="18">
        <v>0</v>
      </c>
      <c r="W1145" s="23">
        <v>259005.91</v>
      </c>
      <c r="X1145" s="23">
        <v>39612.67</v>
      </c>
    </row>
    <row r="1146" spans="1:24" s="166" customFormat="1" x14ac:dyDescent="0.25">
      <c r="A1146" s="8">
        <v>141</v>
      </c>
      <c r="B1146" s="8" t="s">
        <v>14983</v>
      </c>
      <c r="C1146" s="72">
        <v>125861</v>
      </c>
      <c r="D1146" s="70" t="s">
        <v>14366</v>
      </c>
      <c r="E1146" s="70" t="s">
        <v>14367</v>
      </c>
      <c r="F1146" s="71" t="s">
        <v>14368</v>
      </c>
      <c r="G1146" s="9">
        <v>43191</v>
      </c>
      <c r="H1146" s="9">
        <v>44377</v>
      </c>
      <c r="I1146" s="10">
        <v>0.8957689837568642</v>
      </c>
      <c r="J1146" s="8" t="s">
        <v>1623</v>
      </c>
      <c r="K1146" s="8" t="s">
        <v>2242</v>
      </c>
      <c r="L1146" s="8" t="s">
        <v>15511</v>
      </c>
      <c r="M1146" s="8" t="s">
        <v>229</v>
      </c>
      <c r="N1146" s="8" t="s">
        <v>2537</v>
      </c>
      <c r="O1146" s="23">
        <v>1272757.28</v>
      </c>
      <c r="P1146" s="23">
        <v>194657</v>
      </c>
      <c r="Q1146" s="23">
        <v>29947.24</v>
      </c>
      <c r="R1146" s="23">
        <v>0</v>
      </c>
      <c r="S1146" s="23">
        <v>140800</v>
      </c>
      <c r="T1146" s="23">
        <f t="shared" si="33"/>
        <v>1638161.52</v>
      </c>
      <c r="U1146" s="39" t="s">
        <v>1639</v>
      </c>
      <c r="V1146" s="18">
        <v>0</v>
      </c>
      <c r="W1146" s="23">
        <v>31935.35</v>
      </c>
      <c r="X1146" s="23">
        <v>4884.2299999999996</v>
      </c>
    </row>
    <row r="1147" spans="1:24" s="166" customFormat="1" x14ac:dyDescent="0.25">
      <c r="A1147" s="8">
        <v>142</v>
      </c>
      <c r="B1147" s="8" t="s">
        <v>14983</v>
      </c>
      <c r="C1147" s="72">
        <v>125578</v>
      </c>
      <c r="D1147" s="70" t="s">
        <v>14369</v>
      </c>
      <c r="E1147" s="70" t="s">
        <v>14370</v>
      </c>
      <c r="F1147" s="71" t="s">
        <v>14371</v>
      </c>
      <c r="G1147" s="9">
        <v>43191</v>
      </c>
      <c r="H1147" s="9">
        <v>44316</v>
      </c>
      <c r="I1147" s="10">
        <v>0.97663125399957462</v>
      </c>
      <c r="J1147" s="8" t="s">
        <v>1623</v>
      </c>
      <c r="K1147" s="8" t="s">
        <v>2242</v>
      </c>
      <c r="L1147" s="8" t="s">
        <v>15512</v>
      </c>
      <c r="M1147" s="8" t="s">
        <v>229</v>
      </c>
      <c r="N1147" s="8" t="s">
        <v>2537</v>
      </c>
      <c r="O1147" s="23">
        <v>6209862.0899999999</v>
      </c>
      <c r="P1147" s="23">
        <v>949743.61</v>
      </c>
      <c r="Q1147" s="23">
        <v>146114.41</v>
      </c>
      <c r="R1147" s="23">
        <v>0</v>
      </c>
      <c r="S1147" s="23">
        <v>25200</v>
      </c>
      <c r="T1147" s="23">
        <f t="shared" si="33"/>
        <v>7330920.1100000003</v>
      </c>
      <c r="U1147" s="39" t="s">
        <v>1639</v>
      </c>
      <c r="V1147" s="18">
        <v>0</v>
      </c>
      <c r="W1147" s="23">
        <v>1630285.11</v>
      </c>
      <c r="X1147" s="23">
        <v>249337.69</v>
      </c>
    </row>
    <row r="1148" spans="1:24" s="166" customFormat="1" x14ac:dyDescent="0.25">
      <c r="A1148" s="8">
        <v>143</v>
      </c>
      <c r="B1148" s="8" t="s">
        <v>14983</v>
      </c>
      <c r="C1148" s="72">
        <v>125473</v>
      </c>
      <c r="D1148" s="70" t="s">
        <v>14990</v>
      </c>
      <c r="E1148" s="70" t="s">
        <v>14370</v>
      </c>
      <c r="F1148" s="71" t="s">
        <v>14991</v>
      </c>
      <c r="G1148" s="9">
        <v>43892</v>
      </c>
      <c r="H1148" s="9">
        <v>44439</v>
      </c>
      <c r="I1148" s="10">
        <v>0.97986143077744581</v>
      </c>
      <c r="J1148" s="8" t="s">
        <v>1623</v>
      </c>
      <c r="K1148" s="8" t="s">
        <v>2242</v>
      </c>
      <c r="L1148" s="8" t="s">
        <v>15513</v>
      </c>
      <c r="M1148" s="8" t="s">
        <v>229</v>
      </c>
      <c r="N1148" s="8" t="s">
        <v>2537</v>
      </c>
      <c r="O1148" s="23">
        <v>11420161.07</v>
      </c>
      <c r="P1148" s="23">
        <v>1746612.86</v>
      </c>
      <c r="Q1148" s="23">
        <v>268709.68</v>
      </c>
      <c r="R1148" s="23">
        <v>0</v>
      </c>
      <c r="S1148" s="23">
        <v>1900</v>
      </c>
      <c r="T1148" s="23">
        <f t="shared" si="33"/>
        <v>13437383.609999999</v>
      </c>
      <c r="U1148" s="39" t="s">
        <v>1639</v>
      </c>
      <c r="V1148" s="18">
        <v>0</v>
      </c>
      <c r="W1148" s="23">
        <v>3183633.9</v>
      </c>
      <c r="X1148" s="23">
        <v>486908.66</v>
      </c>
    </row>
    <row r="1149" spans="1:24" s="166" customFormat="1" x14ac:dyDescent="0.25">
      <c r="A1149" s="8">
        <v>144</v>
      </c>
      <c r="B1149" s="8" t="s">
        <v>14983</v>
      </c>
      <c r="C1149" s="72">
        <v>125319</v>
      </c>
      <c r="D1149" s="70" t="s">
        <v>14992</v>
      </c>
      <c r="E1149" s="70" t="s">
        <v>14367</v>
      </c>
      <c r="F1149" s="71" t="s">
        <v>14368</v>
      </c>
      <c r="G1149" s="9">
        <v>43823</v>
      </c>
      <c r="H1149" s="9">
        <v>44347</v>
      </c>
      <c r="I1149" s="10">
        <v>0.92315497746173014</v>
      </c>
      <c r="J1149" s="8" t="s">
        <v>1623</v>
      </c>
      <c r="K1149" s="8" t="s">
        <v>2242</v>
      </c>
      <c r="L1149" s="8" t="s">
        <v>15508</v>
      </c>
      <c r="M1149" s="8" t="s">
        <v>229</v>
      </c>
      <c r="N1149" s="8" t="s">
        <v>2537</v>
      </c>
      <c r="O1149" s="23">
        <v>1695171.54</v>
      </c>
      <c r="P1149" s="23">
        <v>259261.52</v>
      </c>
      <c r="Q1149" s="23">
        <v>39886.400000000001</v>
      </c>
      <c r="R1149" s="23">
        <v>0</v>
      </c>
      <c r="S1149" s="23">
        <v>122804</v>
      </c>
      <c r="T1149" s="23">
        <f t="shared" si="33"/>
        <v>2117123.46</v>
      </c>
      <c r="U1149" s="39" t="s">
        <v>1639</v>
      </c>
      <c r="V1149" s="18">
        <v>0</v>
      </c>
      <c r="W1149" s="23">
        <v>509597.52</v>
      </c>
      <c r="X1149" s="23">
        <v>77938.42</v>
      </c>
    </row>
    <row r="1150" spans="1:24" s="166" customFormat="1" x14ac:dyDescent="0.25">
      <c r="A1150" s="8">
        <v>145</v>
      </c>
      <c r="B1150" s="8" t="s">
        <v>14983</v>
      </c>
      <c r="C1150" s="72">
        <v>125816</v>
      </c>
      <c r="D1150" s="70" t="s">
        <v>16734</v>
      </c>
      <c r="E1150" s="70" t="s">
        <v>14367</v>
      </c>
      <c r="F1150" s="71" t="s">
        <v>16735</v>
      </c>
      <c r="G1150" s="9">
        <v>43191</v>
      </c>
      <c r="H1150" s="9">
        <v>44561</v>
      </c>
      <c r="I1150" s="10">
        <v>0.95421354861272123</v>
      </c>
      <c r="J1150" s="8" t="s">
        <v>1623</v>
      </c>
      <c r="K1150" s="8" t="s">
        <v>2242</v>
      </c>
      <c r="L1150" s="8" t="s">
        <v>15508</v>
      </c>
      <c r="M1150" s="8" t="s">
        <v>229</v>
      </c>
      <c r="N1150" s="8" t="s">
        <v>2537</v>
      </c>
      <c r="O1150" s="23">
        <v>3286228.68</v>
      </c>
      <c r="P1150" s="23">
        <v>502599.69</v>
      </c>
      <c r="Q1150" s="23">
        <v>77323.03</v>
      </c>
      <c r="R1150" s="23">
        <v>0</v>
      </c>
      <c r="S1150" s="23">
        <v>104478</v>
      </c>
      <c r="T1150" s="23">
        <f t="shared" si="33"/>
        <v>3970629.4</v>
      </c>
      <c r="U1150" s="39" t="s">
        <v>1639</v>
      </c>
      <c r="V1150" s="18">
        <v>0</v>
      </c>
      <c r="W1150" s="23">
        <v>0</v>
      </c>
      <c r="X1150" s="23">
        <v>0</v>
      </c>
    </row>
    <row r="1151" spans="1:24" s="166" customFormat="1" x14ac:dyDescent="0.25">
      <c r="A1151" s="8">
        <v>146</v>
      </c>
      <c r="B1151" s="8" t="s">
        <v>14983</v>
      </c>
      <c r="C1151" s="72">
        <v>126099</v>
      </c>
      <c r="D1151" s="70" t="s">
        <v>15514</v>
      </c>
      <c r="E1151" s="70" t="s">
        <v>15515</v>
      </c>
      <c r="F1151" s="71" t="s">
        <v>15516</v>
      </c>
      <c r="G1151" s="9">
        <v>43823</v>
      </c>
      <c r="H1151" s="9">
        <v>44347</v>
      </c>
      <c r="I1151" s="10">
        <v>0.96695305269672682</v>
      </c>
      <c r="J1151" s="8" t="s">
        <v>1623</v>
      </c>
      <c r="K1151" s="8" t="s">
        <v>2242</v>
      </c>
      <c r="L1151" s="8" t="s">
        <v>15517</v>
      </c>
      <c r="M1151" s="8" t="s">
        <v>229</v>
      </c>
      <c r="N1151" s="8" t="s">
        <v>2537</v>
      </c>
      <c r="O1151" s="23">
        <v>2728752.51</v>
      </c>
      <c r="P1151" s="23">
        <v>417338.59</v>
      </c>
      <c r="Q1151" s="23">
        <v>64205.98</v>
      </c>
      <c r="R1151" s="23">
        <v>0</v>
      </c>
      <c r="S1151" s="23">
        <v>43316</v>
      </c>
      <c r="T1151" s="23">
        <f t="shared" si="33"/>
        <v>3253613.0799999996</v>
      </c>
      <c r="U1151" s="39" t="s">
        <v>1639</v>
      </c>
      <c r="V1151" s="18">
        <v>0</v>
      </c>
      <c r="W1151" s="23">
        <v>0</v>
      </c>
      <c r="X1151" s="23">
        <v>0</v>
      </c>
    </row>
    <row r="1152" spans="1:24" x14ac:dyDescent="0.25">
      <c r="A1152" s="16"/>
      <c r="B1152" s="139" t="s">
        <v>2544</v>
      </c>
      <c r="C1152" s="16"/>
      <c r="D1152" s="50"/>
      <c r="E1152" s="50"/>
      <c r="F1152" s="50"/>
      <c r="G1152" s="43"/>
      <c r="H1152" s="43"/>
      <c r="I1152" s="44"/>
      <c r="J1152" s="16"/>
      <c r="K1152" s="16"/>
      <c r="L1152" s="16"/>
      <c r="M1152" s="16"/>
      <c r="N1152" s="16"/>
      <c r="O1152" s="164">
        <f t="shared" ref="O1152:T1152" si="34">SUM(O1006:O1151)</f>
        <v>792761469.05999959</v>
      </c>
      <c r="P1152" s="164">
        <f t="shared" si="34"/>
        <v>124410524.14999998</v>
      </c>
      <c r="Q1152" s="164">
        <f t="shared" si="34"/>
        <v>79372715.570000023</v>
      </c>
      <c r="R1152" s="164">
        <f t="shared" si="34"/>
        <v>0</v>
      </c>
      <c r="S1152" s="164">
        <f t="shared" si="34"/>
        <v>81103550.659999952</v>
      </c>
      <c r="T1152" s="164">
        <f t="shared" si="34"/>
        <v>1077648259.4400001</v>
      </c>
      <c r="U1152" s="164"/>
      <c r="V1152" s="164"/>
      <c r="W1152" s="164">
        <f>SUM(W1006:W1151)</f>
        <v>186715150.43000001</v>
      </c>
      <c r="X1152" s="164">
        <f t="shared" ref="X1152" si="35">SUM(X1006:X1151)</f>
        <v>27807152.170000009</v>
      </c>
    </row>
    <row r="1153" spans="1:24" x14ac:dyDescent="0.25">
      <c r="A1153" s="8"/>
      <c r="B1153" s="40" t="s">
        <v>2545</v>
      </c>
      <c r="C1153" s="8"/>
      <c r="D1153" s="70"/>
      <c r="E1153" s="70"/>
      <c r="F1153" s="71"/>
      <c r="G1153" s="9"/>
      <c r="H1153" s="9"/>
      <c r="I1153" s="10"/>
      <c r="J1153" s="8"/>
      <c r="K1153" s="8"/>
      <c r="L1153" s="8"/>
      <c r="M1153" s="8"/>
      <c r="N1153" s="8"/>
      <c r="O1153" s="23"/>
      <c r="P1153" s="23"/>
      <c r="Q1153" s="23"/>
      <c r="R1153" s="23"/>
      <c r="S1153" s="23"/>
      <c r="T1153" s="23"/>
      <c r="U1153" s="39"/>
      <c r="V1153" s="18"/>
      <c r="W1153" s="23"/>
      <c r="X1153" s="23"/>
    </row>
    <row r="1154" spans="1:24" x14ac:dyDescent="0.25">
      <c r="A1154" s="8">
        <v>1</v>
      </c>
      <c r="B1154" s="8" t="s">
        <v>13254</v>
      </c>
      <c r="C1154" s="72">
        <v>117642</v>
      </c>
      <c r="D1154" s="70" t="s">
        <v>2546</v>
      </c>
      <c r="E1154" s="70" t="s">
        <v>2547</v>
      </c>
      <c r="F1154" s="71" t="s">
        <v>2548</v>
      </c>
      <c r="G1154" s="9">
        <v>42975</v>
      </c>
      <c r="H1154" s="9">
        <v>43555</v>
      </c>
      <c r="I1154" s="10">
        <v>0.73282372525958139</v>
      </c>
      <c r="J1154" s="8" t="s">
        <v>1623</v>
      </c>
      <c r="K1154" s="8" t="s">
        <v>2545</v>
      </c>
      <c r="L1154" s="8" t="s">
        <v>2545</v>
      </c>
      <c r="M1154" s="8" t="s">
        <v>60</v>
      </c>
      <c r="N1154" s="8" t="s">
        <v>61</v>
      </c>
      <c r="O1154" s="23">
        <v>505004.79999999999</v>
      </c>
      <c r="P1154" s="23">
        <v>89118.5</v>
      </c>
      <c r="Q1154" s="23">
        <v>66013.7</v>
      </c>
      <c r="R1154" s="23">
        <v>0</v>
      </c>
      <c r="S1154" s="23">
        <v>150594.53</v>
      </c>
      <c r="T1154" s="23">
        <f t="shared" si="33"/>
        <v>810731.53</v>
      </c>
      <c r="U1154" s="39" t="s">
        <v>1624</v>
      </c>
      <c r="V1154" s="18">
        <v>0</v>
      </c>
      <c r="W1154" s="23">
        <v>467971.61</v>
      </c>
      <c r="X1154" s="23">
        <v>82583.23</v>
      </c>
    </row>
    <row r="1155" spans="1:24" x14ac:dyDescent="0.25">
      <c r="A1155" s="8">
        <v>2</v>
      </c>
      <c r="B1155" s="8" t="s">
        <v>13254</v>
      </c>
      <c r="C1155" s="72">
        <v>117408</v>
      </c>
      <c r="D1155" s="70" t="s">
        <v>2549</v>
      </c>
      <c r="E1155" s="70" t="s">
        <v>2550</v>
      </c>
      <c r="F1155" s="71" t="s">
        <v>2551</v>
      </c>
      <c r="G1155" s="9">
        <v>42856</v>
      </c>
      <c r="H1155" s="9">
        <v>44196</v>
      </c>
      <c r="I1155" s="10">
        <v>0.76184154009837146</v>
      </c>
      <c r="J1155" s="8" t="s">
        <v>1623</v>
      </c>
      <c r="K1155" s="8" t="s">
        <v>2545</v>
      </c>
      <c r="L1155" s="8" t="s">
        <v>2545</v>
      </c>
      <c r="M1155" s="8" t="s">
        <v>60</v>
      </c>
      <c r="N1155" s="8" t="s">
        <v>61</v>
      </c>
      <c r="O1155" s="23">
        <v>768484.45</v>
      </c>
      <c r="P1155" s="23">
        <v>135614.9</v>
      </c>
      <c r="Q1155" s="23">
        <v>100455.48</v>
      </c>
      <c r="R1155" s="23">
        <v>0</v>
      </c>
      <c r="S1155" s="23">
        <v>182174.04</v>
      </c>
      <c r="T1155" s="23">
        <f t="shared" si="33"/>
        <v>1186728.8699999999</v>
      </c>
      <c r="U1155" s="39" t="s">
        <v>1639</v>
      </c>
      <c r="V1155" s="18">
        <v>0</v>
      </c>
      <c r="W1155" s="23">
        <v>621451.39</v>
      </c>
      <c r="X1155" s="23">
        <v>109667.88</v>
      </c>
    </row>
    <row r="1156" spans="1:24" x14ac:dyDescent="0.25">
      <c r="A1156" s="8">
        <v>3</v>
      </c>
      <c r="B1156" s="8" t="s">
        <v>13254</v>
      </c>
      <c r="C1156" s="72">
        <v>114389</v>
      </c>
      <c r="D1156" s="70" t="s">
        <v>2552</v>
      </c>
      <c r="E1156" s="70" t="s">
        <v>2553</v>
      </c>
      <c r="F1156" s="71" t="s">
        <v>2554</v>
      </c>
      <c r="G1156" s="9">
        <v>42767</v>
      </c>
      <c r="H1156" s="9">
        <v>43585</v>
      </c>
      <c r="I1156" s="10">
        <v>0.67111749864437586</v>
      </c>
      <c r="J1156" s="8" t="s">
        <v>1623</v>
      </c>
      <c r="K1156" s="8" t="s">
        <v>2545</v>
      </c>
      <c r="L1156" s="8" t="s">
        <v>2545</v>
      </c>
      <c r="M1156" s="8" t="s">
        <v>60</v>
      </c>
      <c r="N1156" s="8" t="s">
        <v>61</v>
      </c>
      <c r="O1156" s="23">
        <v>772551.07</v>
      </c>
      <c r="P1156" s="23">
        <v>136332.54</v>
      </c>
      <c r="Q1156" s="23">
        <v>229070.07</v>
      </c>
      <c r="R1156" s="23">
        <v>0</v>
      </c>
      <c r="S1156" s="23">
        <v>216330.2</v>
      </c>
      <c r="T1156" s="23">
        <f t="shared" si="33"/>
        <v>1354283.88</v>
      </c>
      <c r="U1156" s="39" t="s">
        <v>1624</v>
      </c>
      <c r="V1156" s="18">
        <v>0</v>
      </c>
      <c r="W1156" s="23">
        <v>766852.17</v>
      </c>
      <c r="X1156" s="23">
        <v>135320.21</v>
      </c>
    </row>
    <row r="1157" spans="1:24" x14ac:dyDescent="0.25">
      <c r="A1157" s="8">
        <v>4</v>
      </c>
      <c r="B1157" s="8" t="s">
        <v>13254</v>
      </c>
      <c r="C1157" s="72">
        <v>117695</v>
      </c>
      <c r="D1157" s="70" t="s">
        <v>2555</v>
      </c>
      <c r="E1157" s="70" t="s">
        <v>2556</v>
      </c>
      <c r="F1157" s="71" t="s">
        <v>2557</v>
      </c>
      <c r="G1157" s="9">
        <v>42979</v>
      </c>
      <c r="H1157" s="9">
        <v>43555</v>
      </c>
      <c r="I1157" s="10">
        <v>0.85999999714260011</v>
      </c>
      <c r="J1157" s="8" t="s">
        <v>1623</v>
      </c>
      <c r="K1157" s="8" t="s">
        <v>2545</v>
      </c>
      <c r="L1157" s="8" t="s">
        <v>2558</v>
      </c>
      <c r="M1157" s="8" t="s">
        <v>60</v>
      </c>
      <c r="N1157" s="8" t="s">
        <v>61</v>
      </c>
      <c r="O1157" s="23">
        <v>767480.95</v>
      </c>
      <c r="P1157" s="23">
        <v>135437.82</v>
      </c>
      <c r="Q1157" s="23">
        <v>146986.78</v>
      </c>
      <c r="R1157" s="23">
        <v>0</v>
      </c>
      <c r="S1157" s="23">
        <v>0</v>
      </c>
      <c r="T1157" s="23">
        <f t="shared" si="33"/>
        <v>1049905.55</v>
      </c>
      <c r="U1157" s="39" t="s">
        <v>1624</v>
      </c>
      <c r="V1157" s="18">
        <v>1</v>
      </c>
      <c r="W1157" s="23">
        <v>761601.29</v>
      </c>
      <c r="X1157" s="23">
        <v>134400.22</v>
      </c>
    </row>
    <row r="1158" spans="1:24" x14ac:dyDescent="0.25">
      <c r="A1158" s="8">
        <v>5</v>
      </c>
      <c r="B1158" s="8" t="s">
        <v>13254</v>
      </c>
      <c r="C1158" s="72">
        <v>117498</v>
      </c>
      <c r="D1158" s="70" t="s">
        <v>2559</v>
      </c>
      <c r="E1158" s="70" t="s">
        <v>2560</v>
      </c>
      <c r="F1158" s="71" t="s">
        <v>2561</v>
      </c>
      <c r="G1158" s="9">
        <v>42857</v>
      </c>
      <c r="H1158" s="9">
        <v>43555</v>
      </c>
      <c r="I1158" s="10">
        <v>0.79995815869021536</v>
      </c>
      <c r="J1158" s="8" t="s">
        <v>1623</v>
      </c>
      <c r="K1158" s="8" t="s">
        <v>2545</v>
      </c>
      <c r="L1158" s="8" t="s">
        <v>2545</v>
      </c>
      <c r="M1158" s="8" t="s">
        <v>60</v>
      </c>
      <c r="N1158" s="8" t="s">
        <v>61</v>
      </c>
      <c r="O1158" s="23">
        <v>584647.1</v>
      </c>
      <c r="P1158" s="23">
        <v>103173.02</v>
      </c>
      <c r="Q1158" s="23">
        <v>172000</v>
      </c>
      <c r="R1158" s="23">
        <v>0</v>
      </c>
      <c r="S1158" s="23">
        <v>0</v>
      </c>
      <c r="T1158" s="23">
        <f t="shared" si="33"/>
        <v>859820.12</v>
      </c>
      <c r="U1158" s="39" t="s">
        <v>1624</v>
      </c>
      <c r="V1158" s="18">
        <v>0</v>
      </c>
      <c r="W1158" s="23">
        <v>584647.1</v>
      </c>
      <c r="X1158" s="23">
        <v>103173.02</v>
      </c>
    </row>
    <row r="1159" spans="1:24" x14ac:dyDescent="0.25">
      <c r="A1159" s="8">
        <v>6</v>
      </c>
      <c r="B1159" s="8" t="s">
        <v>13254</v>
      </c>
      <c r="C1159" s="72">
        <v>115255</v>
      </c>
      <c r="D1159" s="70" t="s">
        <v>2562</v>
      </c>
      <c r="E1159" s="70" t="s">
        <v>2563</v>
      </c>
      <c r="F1159" s="71" t="s">
        <v>2564</v>
      </c>
      <c r="G1159" s="9">
        <v>42856</v>
      </c>
      <c r="H1159" s="9">
        <v>43555</v>
      </c>
      <c r="I1159" s="10">
        <v>0.89999999579665901</v>
      </c>
      <c r="J1159" s="8" t="s">
        <v>1623</v>
      </c>
      <c r="K1159" s="8" t="s">
        <v>2545</v>
      </c>
      <c r="L1159" s="8" t="s">
        <v>2545</v>
      </c>
      <c r="M1159" s="8" t="s">
        <v>60</v>
      </c>
      <c r="N1159" s="8" t="s">
        <v>61</v>
      </c>
      <c r="O1159" s="23">
        <v>181998.07999999999</v>
      </c>
      <c r="P1159" s="23">
        <v>32117.31</v>
      </c>
      <c r="Q1159" s="23">
        <v>23790.6</v>
      </c>
      <c r="R1159" s="23">
        <v>0</v>
      </c>
      <c r="S1159" s="23">
        <v>0</v>
      </c>
      <c r="T1159" s="23">
        <f t="shared" si="33"/>
        <v>237905.99</v>
      </c>
      <c r="U1159" s="39" t="s">
        <v>1624</v>
      </c>
      <c r="V1159" s="18">
        <v>0</v>
      </c>
      <c r="W1159" s="23">
        <v>181998.07999999999</v>
      </c>
      <c r="X1159" s="23">
        <v>32117.31</v>
      </c>
    </row>
    <row r="1160" spans="1:24" x14ac:dyDescent="0.25">
      <c r="A1160" s="8">
        <v>7</v>
      </c>
      <c r="B1160" s="8" t="s">
        <v>13254</v>
      </c>
      <c r="C1160" s="72">
        <v>117266</v>
      </c>
      <c r="D1160" s="70" t="s">
        <v>2565</v>
      </c>
      <c r="E1160" s="70" t="s">
        <v>2566</v>
      </c>
      <c r="F1160" s="71" t="s">
        <v>2567</v>
      </c>
      <c r="G1160" s="9">
        <v>42939</v>
      </c>
      <c r="H1160" s="9">
        <v>43555</v>
      </c>
      <c r="I1160" s="10">
        <v>0.83087601591918325</v>
      </c>
      <c r="J1160" s="8" t="s">
        <v>1623</v>
      </c>
      <c r="K1160" s="8" t="s">
        <v>2545</v>
      </c>
      <c r="L1160" s="8" t="s">
        <v>2545</v>
      </c>
      <c r="M1160" s="8" t="s">
        <v>60</v>
      </c>
      <c r="N1160" s="8" t="s">
        <v>61</v>
      </c>
      <c r="O1160" s="23">
        <v>209185.13</v>
      </c>
      <c r="P1160" s="23">
        <v>36915.019999999997</v>
      </c>
      <c r="Q1160" s="23">
        <v>43429.440000000002</v>
      </c>
      <c r="R1160" s="23">
        <v>0</v>
      </c>
      <c r="S1160" s="23">
        <v>6664</v>
      </c>
      <c r="T1160" s="23">
        <f t="shared" si="33"/>
        <v>296193.58999999997</v>
      </c>
      <c r="U1160" s="39" t="s">
        <v>1624</v>
      </c>
      <c r="V1160" s="18">
        <v>0</v>
      </c>
      <c r="W1160" s="23">
        <v>209185.13</v>
      </c>
      <c r="X1160" s="23">
        <v>36915.019999999997</v>
      </c>
    </row>
    <row r="1161" spans="1:24" x14ac:dyDescent="0.25">
      <c r="A1161" s="8">
        <v>8</v>
      </c>
      <c r="B1161" s="8" t="s">
        <v>13254</v>
      </c>
      <c r="C1161" s="72">
        <v>117669</v>
      </c>
      <c r="D1161" s="70" t="s">
        <v>2568</v>
      </c>
      <c r="E1161" s="70" t="s">
        <v>2569</v>
      </c>
      <c r="F1161" s="71" t="s">
        <v>13255</v>
      </c>
      <c r="G1161" s="9">
        <v>42948</v>
      </c>
      <c r="H1161" s="9">
        <v>43555</v>
      </c>
      <c r="I1161" s="10">
        <v>0.67350692021941405</v>
      </c>
      <c r="J1161" s="8" t="s">
        <v>1623</v>
      </c>
      <c r="K1161" s="8" t="s">
        <v>2545</v>
      </c>
      <c r="L1161" s="8" t="s">
        <v>2545</v>
      </c>
      <c r="M1161" s="8" t="s">
        <v>60</v>
      </c>
      <c r="N1161" s="8" t="s">
        <v>61</v>
      </c>
      <c r="O1161" s="23">
        <v>746034.34</v>
      </c>
      <c r="P1161" s="23">
        <v>131653.12</v>
      </c>
      <c r="Q1161" s="23">
        <v>219421.86</v>
      </c>
      <c r="R1161" s="23">
        <v>0</v>
      </c>
      <c r="S1161" s="23">
        <v>206050.95</v>
      </c>
      <c r="T1161" s="23">
        <f t="shared" si="33"/>
        <v>1303160.2699999998</v>
      </c>
      <c r="U1161" s="39" t="s">
        <v>1624</v>
      </c>
      <c r="V1161" s="18">
        <v>0</v>
      </c>
      <c r="W1161" s="23">
        <v>746027.18</v>
      </c>
      <c r="X1161" s="23">
        <v>131651.85999999999</v>
      </c>
    </row>
    <row r="1162" spans="1:24" x14ac:dyDescent="0.25">
      <c r="A1162" s="8">
        <v>9</v>
      </c>
      <c r="B1162" s="8" t="s">
        <v>13254</v>
      </c>
      <c r="C1162" s="72">
        <v>114274</v>
      </c>
      <c r="D1162" s="70" t="s">
        <v>2570</v>
      </c>
      <c r="E1162" s="70" t="s">
        <v>2571</v>
      </c>
      <c r="F1162" s="71" t="s">
        <v>2572</v>
      </c>
      <c r="G1162" s="9">
        <v>42644</v>
      </c>
      <c r="H1162" s="9">
        <v>43524</v>
      </c>
      <c r="I1162" s="10">
        <v>0.6347774466589684</v>
      </c>
      <c r="J1162" s="8" t="s">
        <v>1623</v>
      </c>
      <c r="K1162" s="8" t="s">
        <v>2545</v>
      </c>
      <c r="L1162" s="8" t="s">
        <v>2545</v>
      </c>
      <c r="M1162" s="8" t="s">
        <v>60</v>
      </c>
      <c r="N1162" s="8" t="s">
        <v>61</v>
      </c>
      <c r="O1162" s="23">
        <v>770011.45</v>
      </c>
      <c r="P1162" s="23">
        <v>135884.37</v>
      </c>
      <c r="Q1162" s="23">
        <v>289217.40000000002</v>
      </c>
      <c r="R1162" s="23">
        <v>0</v>
      </c>
      <c r="S1162" s="23">
        <v>231994.54</v>
      </c>
      <c r="T1162" s="23">
        <f t="shared" si="33"/>
        <v>1427107.76</v>
      </c>
      <c r="U1162" s="39" t="s">
        <v>1624</v>
      </c>
      <c r="V1162" s="18">
        <v>0</v>
      </c>
      <c r="W1162" s="23">
        <v>766608.24</v>
      </c>
      <c r="X1162" s="23">
        <v>135283.79</v>
      </c>
    </row>
    <row r="1163" spans="1:24" x14ac:dyDescent="0.25">
      <c r="A1163" s="8">
        <v>10</v>
      </c>
      <c r="B1163" s="8" t="s">
        <v>13254</v>
      </c>
      <c r="C1163" s="72">
        <v>117620</v>
      </c>
      <c r="D1163" s="70" t="s">
        <v>2573</v>
      </c>
      <c r="E1163" s="70" t="s">
        <v>2574</v>
      </c>
      <c r="F1163" s="71" t="s">
        <v>2575</v>
      </c>
      <c r="G1163" s="9">
        <v>42917</v>
      </c>
      <c r="H1163" s="9">
        <v>43496</v>
      </c>
      <c r="I1163" s="10">
        <v>0.68787611988709652</v>
      </c>
      <c r="J1163" s="8" t="s">
        <v>1623</v>
      </c>
      <c r="K1163" s="8" t="s">
        <v>2545</v>
      </c>
      <c r="L1163" s="8" t="s">
        <v>2545</v>
      </c>
      <c r="M1163" s="8" t="s">
        <v>60</v>
      </c>
      <c r="N1163" s="8" t="s">
        <v>61</v>
      </c>
      <c r="O1163" s="23">
        <v>399699.35</v>
      </c>
      <c r="P1163" s="23">
        <v>70535.179999999993</v>
      </c>
      <c r="Q1163" s="23">
        <v>103222.21</v>
      </c>
      <c r="R1163" s="23">
        <v>0</v>
      </c>
      <c r="S1163" s="23">
        <v>110146.77</v>
      </c>
      <c r="T1163" s="23">
        <f t="shared" si="33"/>
        <v>683603.51</v>
      </c>
      <c r="U1163" s="39" t="s">
        <v>1624</v>
      </c>
      <c r="V1163" s="18">
        <v>0</v>
      </c>
      <c r="W1163" s="23">
        <v>399146.07</v>
      </c>
      <c r="X1163" s="23">
        <v>70437.52</v>
      </c>
    </row>
    <row r="1164" spans="1:24" x14ac:dyDescent="0.25">
      <c r="A1164" s="8">
        <v>11</v>
      </c>
      <c r="B1164" s="8" t="s">
        <v>13254</v>
      </c>
      <c r="C1164" s="72">
        <v>117752</v>
      </c>
      <c r="D1164" s="70" t="s">
        <v>2576</v>
      </c>
      <c r="E1164" s="70" t="s">
        <v>2577</v>
      </c>
      <c r="F1164" s="71" t="s">
        <v>2578</v>
      </c>
      <c r="G1164" s="9">
        <v>42914</v>
      </c>
      <c r="H1164" s="9">
        <v>43921</v>
      </c>
      <c r="I1164" s="10">
        <v>0.7095493891447654</v>
      </c>
      <c r="J1164" s="8" t="s">
        <v>1623</v>
      </c>
      <c r="K1164" s="8" t="s">
        <v>2545</v>
      </c>
      <c r="L1164" s="8" t="s">
        <v>2545</v>
      </c>
      <c r="M1164" s="8" t="s">
        <v>60</v>
      </c>
      <c r="N1164" s="8" t="s">
        <v>61</v>
      </c>
      <c r="O1164" s="23">
        <v>772616</v>
      </c>
      <c r="P1164" s="23">
        <v>136344</v>
      </c>
      <c r="Q1164" s="23">
        <v>167542.84</v>
      </c>
      <c r="R1164" s="23">
        <v>0</v>
      </c>
      <c r="S1164" s="23">
        <v>204535.54</v>
      </c>
      <c r="T1164" s="23">
        <f t="shared" si="33"/>
        <v>1281038.3800000001</v>
      </c>
      <c r="U1164" s="39" t="s">
        <v>1624</v>
      </c>
      <c r="V1164" s="18">
        <v>0</v>
      </c>
      <c r="W1164" s="23">
        <v>767855.55</v>
      </c>
      <c r="X1164" s="23">
        <v>135503.93</v>
      </c>
    </row>
    <row r="1165" spans="1:24" x14ac:dyDescent="0.25">
      <c r="A1165" s="8">
        <v>12</v>
      </c>
      <c r="B1165" s="8" t="s">
        <v>13254</v>
      </c>
      <c r="C1165" s="72">
        <v>117689</v>
      </c>
      <c r="D1165" s="70" t="s">
        <v>2579</v>
      </c>
      <c r="E1165" s="70" t="s">
        <v>2580</v>
      </c>
      <c r="F1165" s="71" t="s">
        <v>2581</v>
      </c>
      <c r="G1165" s="9">
        <v>43191</v>
      </c>
      <c r="H1165" s="9">
        <v>43921</v>
      </c>
      <c r="I1165" s="10">
        <v>0.73077669092494235</v>
      </c>
      <c r="J1165" s="8" t="s">
        <v>1623</v>
      </c>
      <c r="K1165" s="8" t="s">
        <v>2545</v>
      </c>
      <c r="L1165" s="8" t="s">
        <v>2545</v>
      </c>
      <c r="M1165" s="8" t="s">
        <v>60</v>
      </c>
      <c r="N1165" s="8" t="s">
        <v>61</v>
      </c>
      <c r="O1165" s="23">
        <v>770189.25</v>
      </c>
      <c r="P1165" s="23">
        <v>135915.75</v>
      </c>
      <c r="Q1165" s="23">
        <v>135395</v>
      </c>
      <c r="R1165" s="23">
        <v>0</v>
      </c>
      <c r="S1165" s="23">
        <v>198420.5</v>
      </c>
      <c r="T1165" s="23">
        <f t="shared" si="33"/>
        <v>1239920.5</v>
      </c>
      <c r="U1165" s="39" t="s">
        <v>1624</v>
      </c>
      <c r="V1165" s="18">
        <v>1</v>
      </c>
      <c r="W1165" s="23">
        <v>770021.46</v>
      </c>
      <c r="X1165" s="23">
        <v>135886.15</v>
      </c>
    </row>
    <row r="1166" spans="1:24" x14ac:dyDescent="0.25">
      <c r="A1166" s="8">
        <v>13</v>
      </c>
      <c r="B1166" s="8" t="s">
        <v>13254</v>
      </c>
      <c r="C1166" s="72">
        <v>116776</v>
      </c>
      <c r="D1166" s="70" t="s">
        <v>2582</v>
      </c>
      <c r="E1166" s="70" t="s">
        <v>2583</v>
      </c>
      <c r="F1166" s="71" t="s">
        <v>2584</v>
      </c>
      <c r="G1166" s="9">
        <v>42902</v>
      </c>
      <c r="H1166" s="9">
        <v>44135</v>
      </c>
      <c r="I1166" s="10">
        <v>0.71226002276551192</v>
      </c>
      <c r="J1166" s="8" t="s">
        <v>1623</v>
      </c>
      <c r="K1166" s="8" t="s">
        <v>2545</v>
      </c>
      <c r="L1166" s="8" t="s">
        <v>2545</v>
      </c>
      <c r="M1166" s="8" t="s">
        <v>60</v>
      </c>
      <c r="N1166" s="8" t="s">
        <v>61</v>
      </c>
      <c r="O1166" s="23">
        <v>736716.85</v>
      </c>
      <c r="P1166" s="23">
        <v>130008.86</v>
      </c>
      <c r="Q1166" s="23">
        <v>152951.6</v>
      </c>
      <c r="R1166" s="23">
        <v>0</v>
      </c>
      <c r="S1166" s="23">
        <v>197189.68</v>
      </c>
      <c r="T1166" s="23">
        <f t="shared" ref="T1166:T1229" si="36">O1166+P1166+Q1166+S1166</f>
        <v>1216866.99</v>
      </c>
      <c r="U1166" s="39" t="s">
        <v>1639</v>
      </c>
      <c r="V1166" s="18">
        <v>0</v>
      </c>
      <c r="W1166" s="23">
        <v>706935.93</v>
      </c>
      <c r="X1166" s="23">
        <v>124753.4</v>
      </c>
    </row>
    <row r="1167" spans="1:24" x14ac:dyDescent="0.25">
      <c r="A1167" s="8">
        <v>14</v>
      </c>
      <c r="B1167" s="8" t="s">
        <v>13254</v>
      </c>
      <c r="C1167" s="72">
        <v>116300</v>
      </c>
      <c r="D1167" s="70" t="s">
        <v>2585</v>
      </c>
      <c r="E1167" s="70" t="s">
        <v>2586</v>
      </c>
      <c r="F1167" s="71" t="s">
        <v>2587</v>
      </c>
      <c r="G1167" s="9">
        <v>42948</v>
      </c>
      <c r="H1167" s="9">
        <v>43585</v>
      </c>
      <c r="I1167" s="10">
        <v>0.79754476715563039</v>
      </c>
      <c r="J1167" s="8" t="s">
        <v>1623</v>
      </c>
      <c r="K1167" s="8" t="s">
        <v>2545</v>
      </c>
      <c r="L1167" s="8" t="s">
        <v>2545</v>
      </c>
      <c r="M1167" s="8" t="s">
        <v>60</v>
      </c>
      <c r="N1167" s="8" t="s">
        <v>61</v>
      </c>
      <c r="O1167" s="23">
        <v>768855.55</v>
      </c>
      <c r="P1167" s="23">
        <v>135680.39000000001</v>
      </c>
      <c r="Q1167" s="23">
        <v>226133.99</v>
      </c>
      <c r="R1167" s="23">
        <v>0</v>
      </c>
      <c r="S1167" s="23">
        <v>3480.75</v>
      </c>
      <c r="T1167" s="23">
        <f t="shared" si="36"/>
        <v>1134150.6800000002</v>
      </c>
      <c r="U1167" s="39" t="s">
        <v>1624</v>
      </c>
      <c r="V1167" s="18">
        <v>1</v>
      </c>
      <c r="W1167" s="23">
        <v>768855.55</v>
      </c>
      <c r="X1167" s="23">
        <v>135680.39000000001</v>
      </c>
    </row>
    <row r="1168" spans="1:24" x14ac:dyDescent="0.25">
      <c r="A1168" s="8">
        <v>15</v>
      </c>
      <c r="B1168" s="8" t="s">
        <v>13254</v>
      </c>
      <c r="C1168" s="72">
        <v>119044</v>
      </c>
      <c r="D1168" s="70" t="s">
        <v>2588</v>
      </c>
      <c r="E1168" s="70" t="s">
        <v>2589</v>
      </c>
      <c r="F1168" s="71" t="s">
        <v>2590</v>
      </c>
      <c r="G1168" s="9">
        <v>42999</v>
      </c>
      <c r="H1168" s="9">
        <v>43978</v>
      </c>
      <c r="I1168" s="10">
        <v>0.75300172442010582</v>
      </c>
      <c r="J1168" s="8" t="s">
        <v>1623</v>
      </c>
      <c r="K1168" s="8" t="s">
        <v>2545</v>
      </c>
      <c r="L1168" s="8" t="s">
        <v>2545</v>
      </c>
      <c r="M1168" s="8" t="s">
        <v>60</v>
      </c>
      <c r="N1168" s="8" t="s">
        <v>61</v>
      </c>
      <c r="O1168" s="23">
        <v>506100.21</v>
      </c>
      <c r="P1168" s="23">
        <v>89311.8</v>
      </c>
      <c r="Q1168" s="23">
        <v>66156.89</v>
      </c>
      <c r="R1168" s="23">
        <v>0</v>
      </c>
      <c r="S1168" s="23">
        <v>129149.09</v>
      </c>
      <c r="T1168" s="23">
        <f t="shared" si="36"/>
        <v>790717.99</v>
      </c>
      <c r="U1168" s="39" t="s">
        <v>1624</v>
      </c>
      <c r="V1168" s="18">
        <v>0</v>
      </c>
      <c r="W1168" s="23">
        <v>506094.34</v>
      </c>
      <c r="X1168" s="23">
        <v>89310.77</v>
      </c>
    </row>
    <row r="1169" spans="1:24" x14ac:dyDescent="0.25">
      <c r="A1169" s="8">
        <v>16</v>
      </c>
      <c r="B1169" s="8" t="s">
        <v>13254</v>
      </c>
      <c r="C1169" s="72">
        <v>115894</v>
      </c>
      <c r="D1169" s="70" t="s">
        <v>2591</v>
      </c>
      <c r="E1169" s="70" t="s">
        <v>2592</v>
      </c>
      <c r="F1169" s="71" t="s">
        <v>2593</v>
      </c>
      <c r="G1169" s="9">
        <v>42927</v>
      </c>
      <c r="H1169" s="9">
        <v>43585</v>
      </c>
      <c r="I1169" s="10">
        <v>0.75630251532589021</v>
      </c>
      <c r="J1169" s="8" t="s">
        <v>1623</v>
      </c>
      <c r="K1169" s="8" t="s">
        <v>2545</v>
      </c>
      <c r="L1169" s="8" t="s">
        <v>2545</v>
      </c>
      <c r="M1169" s="8" t="s">
        <v>60</v>
      </c>
      <c r="N1169" s="8" t="s">
        <v>61</v>
      </c>
      <c r="O1169" s="23">
        <v>104573.04</v>
      </c>
      <c r="P1169" s="23">
        <v>18454.07</v>
      </c>
      <c r="Q1169" s="23">
        <v>13669.68</v>
      </c>
      <c r="R1169" s="23">
        <v>0</v>
      </c>
      <c r="S1169" s="23">
        <v>25972.39</v>
      </c>
      <c r="T1169" s="23">
        <f t="shared" si="36"/>
        <v>162669.18</v>
      </c>
      <c r="U1169" s="39" t="s">
        <v>1624</v>
      </c>
      <c r="V1169" s="18">
        <v>0</v>
      </c>
      <c r="W1169" s="23">
        <v>104573.04</v>
      </c>
      <c r="X1169" s="23">
        <v>18454.060000000001</v>
      </c>
    </row>
    <row r="1170" spans="1:24" x14ac:dyDescent="0.25">
      <c r="A1170" s="8">
        <v>17</v>
      </c>
      <c r="B1170" s="8" t="s">
        <v>13254</v>
      </c>
      <c r="C1170" s="72">
        <v>119112</v>
      </c>
      <c r="D1170" s="70" t="s">
        <v>2594</v>
      </c>
      <c r="E1170" s="70" t="s">
        <v>13256</v>
      </c>
      <c r="F1170" s="71" t="s">
        <v>2595</v>
      </c>
      <c r="G1170" s="9">
        <v>43009</v>
      </c>
      <c r="H1170" s="9">
        <v>43616</v>
      </c>
      <c r="I1170" s="10">
        <v>0.74278505736903111</v>
      </c>
      <c r="J1170" s="8" t="s">
        <v>1623</v>
      </c>
      <c r="K1170" s="8" t="s">
        <v>2545</v>
      </c>
      <c r="L1170" s="8" t="s">
        <v>2545</v>
      </c>
      <c r="M1170" s="8" t="s">
        <v>60</v>
      </c>
      <c r="N1170" s="8" t="s">
        <v>61</v>
      </c>
      <c r="O1170" s="23">
        <v>769129.4</v>
      </c>
      <c r="P1170" s="23">
        <v>135728.72</v>
      </c>
      <c r="Q1170" s="23">
        <v>111836.38</v>
      </c>
      <c r="R1170" s="23">
        <v>0</v>
      </c>
      <c r="S1170" s="23">
        <v>201501.95</v>
      </c>
      <c r="T1170" s="23">
        <f t="shared" si="36"/>
        <v>1218196.45</v>
      </c>
      <c r="U1170" s="39" t="s">
        <v>1624</v>
      </c>
      <c r="V1170" s="18">
        <v>1</v>
      </c>
      <c r="W1170" s="23">
        <v>755724.12</v>
      </c>
      <c r="X1170" s="23">
        <v>133363.07999999999</v>
      </c>
    </row>
    <row r="1171" spans="1:24" x14ac:dyDescent="0.25">
      <c r="A1171" s="8">
        <v>18</v>
      </c>
      <c r="B1171" s="8" t="s">
        <v>13254</v>
      </c>
      <c r="C1171" s="72">
        <v>116275</v>
      </c>
      <c r="D1171" s="70" t="s">
        <v>2596</v>
      </c>
      <c r="E1171" s="70" t="s">
        <v>2597</v>
      </c>
      <c r="F1171" s="71" t="s">
        <v>2598</v>
      </c>
      <c r="G1171" s="9">
        <v>42964</v>
      </c>
      <c r="H1171" s="9">
        <v>43982</v>
      </c>
      <c r="I1171" s="10">
        <v>0.79703346744690706</v>
      </c>
      <c r="J1171" s="8" t="s">
        <v>1623</v>
      </c>
      <c r="K1171" s="8" t="s">
        <v>2545</v>
      </c>
      <c r="L1171" s="8" t="s">
        <v>2545</v>
      </c>
      <c r="M1171" s="8" t="s">
        <v>60</v>
      </c>
      <c r="N1171" s="8" t="s">
        <v>61</v>
      </c>
      <c r="O1171" s="23">
        <v>630496.34</v>
      </c>
      <c r="P1171" s="23">
        <v>111264.06</v>
      </c>
      <c r="Q1171" s="23">
        <v>185440.11</v>
      </c>
      <c r="R1171" s="23">
        <v>0</v>
      </c>
      <c r="S1171" s="23">
        <v>3451</v>
      </c>
      <c r="T1171" s="23">
        <f t="shared" si="36"/>
        <v>930651.50999999989</v>
      </c>
      <c r="U1171" s="39" t="s">
        <v>1624</v>
      </c>
      <c r="V1171" s="18">
        <v>0</v>
      </c>
      <c r="W1171" s="23">
        <v>623181.72</v>
      </c>
      <c r="X1171" s="23">
        <v>109973.26</v>
      </c>
    </row>
    <row r="1172" spans="1:24" x14ac:dyDescent="0.25">
      <c r="A1172" s="8">
        <v>19</v>
      </c>
      <c r="B1172" s="8" t="s">
        <v>13254</v>
      </c>
      <c r="C1172" s="72">
        <v>117450</v>
      </c>
      <c r="D1172" s="70" t="s">
        <v>2599</v>
      </c>
      <c r="E1172" s="70" t="s">
        <v>13257</v>
      </c>
      <c r="F1172" s="71" t="s">
        <v>2600</v>
      </c>
      <c r="G1172" s="9">
        <v>42948</v>
      </c>
      <c r="H1172" s="9">
        <v>43769</v>
      </c>
      <c r="I1172" s="10">
        <v>0.7563025202975715</v>
      </c>
      <c r="J1172" s="8" t="s">
        <v>1623</v>
      </c>
      <c r="K1172" s="8" t="s">
        <v>2545</v>
      </c>
      <c r="L1172" s="8" t="s">
        <v>2545</v>
      </c>
      <c r="M1172" s="8" t="s">
        <v>60</v>
      </c>
      <c r="N1172" s="8" t="s">
        <v>61</v>
      </c>
      <c r="O1172" s="23">
        <v>759977.35</v>
      </c>
      <c r="P1172" s="23">
        <v>134113.65</v>
      </c>
      <c r="Q1172" s="23">
        <v>99343.45</v>
      </c>
      <c r="R1172" s="23">
        <v>0</v>
      </c>
      <c r="S1172" s="23">
        <v>188752.54</v>
      </c>
      <c r="T1172" s="23">
        <f t="shared" si="36"/>
        <v>1182186.99</v>
      </c>
      <c r="U1172" s="39" t="s">
        <v>1624</v>
      </c>
      <c r="V1172" s="18">
        <v>0</v>
      </c>
      <c r="W1172" s="23">
        <v>758810.83</v>
      </c>
      <c r="X1172" s="23">
        <v>133907.79</v>
      </c>
    </row>
    <row r="1173" spans="1:24" x14ac:dyDescent="0.25">
      <c r="A1173" s="8">
        <v>20</v>
      </c>
      <c r="B1173" s="8" t="s">
        <v>13254</v>
      </c>
      <c r="C1173" s="72">
        <v>117453</v>
      </c>
      <c r="D1173" s="70" t="s">
        <v>2601</v>
      </c>
      <c r="E1173" s="70" t="s">
        <v>2602</v>
      </c>
      <c r="F1173" s="71" t="s">
        <v>2603</v>
      </c>
      <c r="G1173" s="9">
        <v>42969</v>
      </c>
      <c r="H1173" s="9">
        <v>43616</v>
      </c>
      <c r="I1173" s="10">
        <v>0.62176470354825897</v>
      </c>
      <c r="J1173" s="8" t="s">
        <v>1623</v>
      </c>
      <c r="K1173" s="8" t="s">
        <v>2545</v>
      </c>
      <c r="L1173" s="8" t="s">
        <v>2545</v>
      </c>
      <c r="M1173" s="8" t="s">
        <v>60</v>
      </c>
      <c r="N1173" s="8" t="s">
        <v>61</v>
      </c>
      <c r="O1173" s="23">
        <v>772512.89</v>
      </c>
      <c r="P1173" s="23">
        <v>136325.79999999999</v>
      </c>
      <c r="Q1173" s="23">
        <v>319487.7</v>
      </c>
      <c r="R1173" s="23">
        <v>0</v>
      </c>
      <c r="S1173" s="23">
        <v>233382.01</v>
      </c>
      <c r="T1173" s="23">
        <f t="shared" si="36"/>
        <v>1461708.4</v>
      </c>
      <c r="U1173" s="39" t="s">
        <v>1624</v>
      </c>
      <c r="V1173" s="18">
        <v>0</v>
      </c>
      <c r="W1173" s="23">
        <v>771943.56</v>
      </c>
      <c r="X1173" s="23">
        <v>136225.32999999999</v>
      </c>
    </row>
    <row r="1174" spans="1:24" x14ac:dyDescent="0.25">
      <c r="A1174" s="8">
        <v>21</v>
      </c>
      <c r="B1174" s="8" t="s">
        <v>13254</v>
      </c>
      <c r="C1174" s="72">
        <v>117457</v>
      </c>
      <c r="D1174" s="70" t="s">
        <v>2604</v>
      </c>
      <c r="E1174" s="70" t="s">
        <v>2605</v>
      </c>
      <c r="F1174" s="71" t="s">
        <v>2606</v>
      </c>
      <c r="G1174" s="9">
        <v>42976</v>
      </c>
      <c r="H1174" s="9">
        <v>43644</v>
      </c>
      <c r="I1174" s="10">
        <v>0.75338199042992227</v>
      </c>
      <c r="J1174" s="8" t="s">
        <v>1623</v>
      </c>
      <c r="K1174" s="8" t="s">
        <v>2545</v>
      </c>
      <c r="L1174" s="8" t="s">
        <v>2545</v>
      </c>
      <c r="M1174" s="8" t="s">
        <v>60</v>
      </c>
      <c r="N1174" s="8" t="s">
        <v>61</v>
      </c>
      <c r="O1174" s="23">
        <v>769389.55</v>
      </c>
      <c r="P1174" s="23">
        <v>135774.63</v>
      </c>
      <c r="Q1174" s="23">
        <v>101972.6</v>
      </c>
      <c r="R1174" s="23">
        <v>0</v>
      </c>
      <c r="S1174" s="23">
        <v>194330.99</v>
      </c>
      <c r="T1174" s="23">
        <f t="shared" si="36"/>
        <v>1201467.77</v>
      </c>
      <c r="U1174" s="39" t="s">
        <v>1624</v>
      </c>
      <c r="V1174" s="18">
        <v>0</v>
      </c>
      <c r="W1174" s="23">
        <v>768867.58</v>
      </c>
      <c r="X1174" s="23">
        <v>135682.51999999999</v>
      </c>
    </row>
    <row r="1175" spans="1:24" x14ac:dyDescent="0.25">
      <c r="A1175" s="8">
        <v>22</v>
      </c>
      <c r="B1175" s="8" t="s">
        <v>13254</v>
      </c>
      <c r="C1175" s="72">
        <v>117732</v>
      </c>
      <c r="D1175" s="70" t="s">
        <v>2607</v>
      </c>
      <c r="E1175" s="70" t="s">
        <v>2608</v>
      </c>
      <c r="F1175" s="71" t="s">
        <v>2590</v>
      </c>
      <c r="G1175" s="9">
        <v>42964</v>
      </c>
      <c r="H1175" s="9">
        <v>43981</v>
      </c>
      <c r="I1175" s="10">
        <v>0.75144887025426899</v>
      </c>
      <c r="J1175" s="8" t="s">
        <v>1623</v>
      </c>
      <c r="K1175" s="8" t="s">
        <v>2545</v>
      </c>
      <c r="L1175" s="8" t="s">
        <v>2545</v>
      </c>
      <c r="M1175" s="8" t="s">
        <v>60</v>
      </c>
      <c r="N1175" s="8" t="s">
        <v>61</v>
      </c>
      <c r="O1175" s="23">
        <v>769849.54</v>
      </c>
      <c r="P1175" s="23">
        <v>135855.79999999999</v>
      </c>
      <c r="Q1175" s="23">
        <v>100633.93</v>
      </c>
      <c r="R1175" s="23">
        <v>0</v>
      </c>
      <c r="S1175" s="23">
        <v>198939.46</v>
      </c>
      <c r="T1175" s="23">
        <f t="shared" si="36"/>
        <v>1205278.73</v>
      </c>
      <c r="U1175" s="39" t="s">
        <v>1624</v>
      </c>
      <c r="V1175" s="18">
        <v>0</v>
      </c>
      <c r="W1175" s="23">
        <v>767673.91</v>
      </c>
      <c r="X1175" s="23">
        <v>135471.87</v>
      </c>
    </row>
    <row r="1176" spans="1:24" x14ac:dyDescent="0.25">
      <c r="A1176" s="8">
        <v>23</v>
      </c>
      <c r="B1176" s="8" t="s">
        <v>13254</v>
      </c>
      <c r="C1176" s="72">
        <v>118277</v>
      </c>
      <c r="D1176" s="70" t="s">
        <v>2609</v>
      </c>
      <c r="E1176" s="70" t="s">
        <v>2610</v>
      </c>
      <c r="F1176" s="71" t="s">
        <v>2611</v>
      </c>
      <c r="G1176" s="9">
        <v>42941</v>
      </c>
      <c r="H1176" s="9">
        <v>43616</v>
      </c>
      <c r="I1176" s="10">
        <v>0.66437394698673646</v>
      </c>
      <c r="J1176" s="8" t="s">
        <v>1623</v>
      </c>
      <c r="K1176" s="8" t="s">
        <v>2545</v>
      </c>
      <c r="L1176" s="8" t="s">
        <v>2545</v>
      </c>
      <c r="M1176" s="8" t="s">
        <v>60</v>
      </c>
      <c r="N1176" s="8" t="s">
        <v>61</v>
      </c>
      <c r="O1176" s="23">
        <v>772616</v>
      </c>
      <c r="P1176" s="23">
        <v>136344</v>
      </c>
      <c r="Q1176" s="23">
        <v>240741.81</v>
      </c>
      <c r="R1176" s="23">
        <v>0</v>
      </c>
      <c r="S1176" s="23">
        <v>218443.35</v>
      </c>
      <c r="T1176" s="23">
        <f t="shared" si="36"/>
        <v>1368145.1600000001</v>
      </c>
      <c r="U1176" s="39" t="s">
        <v>1624</v>
      </c>
      <c r="V1176" s="18">
        <v>0</v>
      </c>
      <c r="W1176" s="23">
        <v>772380.22</v>
      </c>
      <c r="X1176" s="23">
        <v>136302.38</v>
      </c>
    </row>
    <row r="1177" spans="1:24" x14ac:dyDescent="0.25">
      <c r="A1177" s="8">
        <v>24</v>
      </c>
      <c r="B1177" s="8" t="s">
        <v>13254</v>
      </c>
      <c r="C1177" s="72">
        <v>117441</v>
      </c>
      <c r="D1177" s="70" t="s">
        <v>2612</v>
      </c>
      <c r="E1177" s="70" t="s">
        <v>13258</v>
      </c>
      <c r="F1177" s="71" t="s">
        <v>2613</v>
      </c>
      <c r="G1177" s="9">
        <v>42857</v>
      </c>
      <c r="H1177" s="9">
        <v>43584</v>
      </c>
      <c r="I1177" s="10">
        <v>0.75154340272544407</v>
      </c>
      <c r="J1177" s="8" t="s">
        <v>1623</v>
      </c>
      <c r="K1177" s="8" t="s">
        <v>2545</v>
      </c>
      <c r="L1177" s="8" t="s">
        <v>2545</v>
      </c>
      <c r="M1177" s="8" t="s">
        <v>60</v>
      </c>
      <c r="N1177" s="8" t="s">
        <v>61</v>
      </c>
      <c r="O1177" s="20">
        <v>660761.86</v>
      </c>
      <c r="P1177" s="20">
        <v>116605.04</v>
      </c>
      <c r="Q1177" s="20">
        <v>86374.1</v>
      </c>
      <c r="R1177" s="20">
        <v>0</v>
      </c>
      <c r="S1177" s="20">
        <v>170619.62</v>
      </c>
      <c r="T1177" s="20">
        <f t="shared" si="36"/>
        <v>1034360.62</v>
      </c>
      <c r="U1177" s="8" t="s">
        <v>1624</v>
      </c>
      <c r="V1177" s="18">
        <v>0</v>
      </c>
      <c r="W1177" s="23">
        <v>660742.59</v>
      </c>
      <c r="X1177" s="23">
        <v>116601.63</v>
      </c>
    </row>
    <row r="1178" spans="1:24" x14ac:dyDescent="0.25">
      <c r="A1178" s="8">
        <v>25</v>
      </c>
      <c r="B1178" s="8" t="s">
        <v>13254</v>
      </c>
      <c r="C1178" s="72">
        <v>117696</v>
      </c>
      <c r="D1178" s="70" t="s">
        <v>2614</v>
      </c>
      <c r="E1178" s="70" t="s">
        <v>2615</v>
      </c>
      <c r="F1178" s="71" t="s">
        <v>2616</v>
      </c>
      <c r="G1178" s="9">
        <v>42917</v>
      </c>
      <c r="H1178" s="9">
        <v>43951</v>
      </c>
      <c r="I1178" s="10">
        <v>0.68390500411511668</v>
      </c>
      <c r="J1178" s="8" t="s">
        <v>1623</v>
      </c>
      <c r="K1178" s="8" t="s">
        <v>2545</v>
      </c>
      <c r="L1178" s="8" t="s">
        <v>2545</v>
      </c>
      <c r="M1178" s="8" t="s">
        <v>60</v>
      </c>
      <c r="N1178" s="8" t="s">
        <v>61</v>
      </c>
      <c r="O1178" s="20">
        <v>697845.86</v>
      </c>
      <c r="P1178" s="20">
        <v>123149.27</v>
      </c>
      <c r="Q1178" s="20">
        <v>91221.68</v>
      </c>
      <c r="R1178" s="20">
        <v>0</v>
      </c>
      <c r="S1178" s="20">
        <v>288235.19</v>
      </c>
      <c r="T1178" s="20">
        <f t="shared" si="36"/>
        <v>1200452</v>
      </c>
      <c r="U1178" s="8" t="s">
        <v>1624</v>
      </c>
      <c r="V1178" s="18">
        <v>2</v>
      </c>
      <c r="W1178" s="23">
        <v>695549.28</v>
      </c>
      <c r="X1178" s="23">
        <v>122743.99</v>
      </c>
    </row>
    <row r="1179" spans="1:24" x14ac:dyDescent="0.25">
      <c r="A1179" s="8">
        <v>26</v>
      </c>
      <c r="B1179" s="8" t="s">
        <v>13254</v>
      </c>
      <c r="C1179" s="72">
        <v>117940</v>
      </c>
      <c r="D1179" s="70" t="s">
        <v>2617</v>
      </c>
      <c r="E1179" s="70" t="s">
        <v>2618</v>
      </c>
      <c r="F1179" s="71" t="s">
        <v>2590</v>
      </c>
      <c r="G1179" s="9">
        <v>42963</v>
      </c>
      <c r="H1179" s="9">
        <v>44135</v>
      </c>
      <c r="I1179" s="10">
        <v>0.75376426274988706</v>
      </c>
      <c r="J1179" s="8" t="s">
        <v>1623</v>
      </c>
      <c r="K1179" s="8" t="s">
        <v>2545</v>
      </c>
      <c r="L1179" s="8" t="s">
        <v>2545</v>
      </c>
      <c r="M1179" s="8" t="s">
        <v>60</v>
      </c>
      <c r="N1179" s="8" t="s">
        <v>61</v>
      </c>
      <c r="O1179" s="20">
        <v>658807.36</v>
      </c>
      <c r="P1179" s="20">
        <v>116260.12</v>
      </c>
      <c r="Q1179" s="20">
        <v>86118.61</v>
      </c>
      <c r="R1179" s="20">
        <v>0</v>
      </c>
      <c r="S1179" s="20">
        <v>167076.35</v>
      </c>
      <c r="T1179" s="20">
        <f t="shared" si="36"/>
        <v>1028262.44</v>
      </c>
      <c r="U1179" s="8" t="s">
        <v>1624</v>
      </c>
      <c r="V1179" s="18">
        <v>1</v>
      </c>
      <c r="W1179" s="23">
        <v>631417.68999999994</v>
      </c>
      <c r="X1179" s="23">
        <v>111426.69</v>
      </c>
    </row>
    <row r="1180" spans="1:24" x14ac:dyDescent="0.25">
      <c r="A1180" s="8">
        <v>27</v>
      </c>
      <c r="B1180" s="8" t="s">
        <v>13254</v>
      </c>
      <c r="C1180" s="72">
        <v>118504</v>
      </c>
      <c r="D1180" s="70" t="s">
        <v>2619</v>
      </c>
      <c r="E1180" s="70" t="s">
        <v>2620</v>
      </c>
      <c r="F1180" s="71" t="s">
        <v>2621</v>
      </c>
      <c r="G1180" s="9">
        <v>43252</v>
      </c>
      <c r="H1180" s="9">
        <v>43799</v>
      </c>
      <c r="I1180" s="10">
        <v>0.63537814379369539</v>
      </c>
      <c r="J1180" s="8" t="s">
        <v>1623</v>
      </c>
      <c r="K1180" s="8" t="s">
        <v>2545</v>
      </c>
      <c r="L1180" s="8" t="s">
        <v>2545</v>
      </c>
      <c r="M1180" s="8" t="s">
        <v>60</v>
      </c>
      <c r="N1180" s="8" t="s">
        <v>61</v>
      </c>
      <c r="O1180" s="20">
        <v>769854.56</v>
      </c>
      <c r="P1180" s="20">
        <v>135856.69</v>
      </c>
      <c r="Q1180" s="20">
        <v>292161.07</v>
      </c>
      <c r="R1180" s="20">
        <v>0</v>
      </c>
      <c r="S1180" s="20">
        <v>227595.74</v>
      </c>
      <c r="T1180" s="20">
        <f t="shared" si="36"/>
        <v>1425468.06</v>
      </c>
      <c r="U1180" s="8" t="s">
        <v>1624</v>
      </c>
      <c r="V1180" s="18">
        <v>0</v>
      </c>
      <c r="W1180" s="23">
        <v>769158.32</v>
      </c>
      <c r="X1180" s="23">
        <v>135733.81</v>
      </c>
    </row>
    <row r="1181" spans="1:24" x14ac:dyDescent="0.25">
      <c r="A1181" s="8">
        <v>28</v>
      </c>
      <c r="B1181" s="8" t="s">
        <v>13254</v>
      </c>
      <c r="C1181" s="72">
        <v>117634</v>
      </c>
      <c r="D1181" s="70" t="s">
        <v>2622</v>
      </c>
      <c r="E1181" s="70" t="s">
        <v>13259</v>
      </c>
      <c r="F1181" s="71" t="s">
        <v>2623</v>
      </c>
      <c r="G1181" s="9">
        <v>42948</v>
      </c>
      <c r="H1181" s="9">
        <v>43585</v>
      </c>
      <c r="I1181" s="10">
        <v>0.71066216014338868</v>
      </c>
      <c r="J1181" s="8" t="s">
        <v>1623</v>
      </c>
      <c r="K1181" s="8" t="s">
        <v>2545</v>
      </c>
      <c r="L1181" s="8" t="s">
        <v>2545</v>
      </c>
      <c r="M1181" s="8" t="s">
        <v>60</v>
      </c>
      <c r="N1181" s="8" t="s">
        <v>61</v>
      </c>
      <c r="O1181" s="20">
        <v>677982.02</v>
      </c>
      <c r="P1181" s="20">
        <v>119643.89</v>
      </c>
      <c r="Q1181" s="20">
        <v>151928.74</v>
      </c>
      <c r="R1181" s="20">
        <v>0</v>
      </c>
      <c r="S1181" s="20">
        <v>172815.38</v>
      </c>
      <c r="T1181" s="20">
        <f t="shared" si="36"/>
        <v>1122370.03</v>
      </c>
      <c r="U1181" s="8" t="s">
        <v>1624</v>
      </c>
      <c r="V1181" s="18">
        <v>0</v>
      </c>
      <c r="W1181" s="23">
        <v>675053.15</v>
      </c>
      <c r="X1181" s="23">
        <v>119127.01</v>
      </c>
    </row>
    <row r="1182" spans="1:24" x14ac:dyDescent="0.25">
      <c r="A1182" s="8">
        <v>29</v>
      </c>
      <c r="B1182" s="8" t="s">
        <v>13254</v>
      </c>
      <c r="C1182" s="72">
        <v>115427</v>
      </c>
      <c r="D1182" s="70" t="s">
        <v>2624</v>
      </c>
      <c r="E1182" s="70" t="s">
        <v>2625</v>
      </c>
      <c r="F1182" s="71" t="s">
        <v>2626</v>
      </c>
      <c r="G1182" s="9">
        <v>42899</v>
      </c>
      <c r="H1182" s="9">
        <v>43616</v>
      </c>
      <c r="I1182" s="10">
        <v>0.75630252100840334</v>
      </c>
      <c r="J1182" s="8" t="s">
        <v>1623</v>
      </c>
      <c r="K1182" s="8" t="s">
        <v>2545</v>
      </c>
      <c r="L1182" s="8" t="s">
        <v>2545</v>
      </c>
      <c r="M1182" s="8" t="s">
        <v>60</v>
      </c>
      <c r="N1182" s="8" t="s">
        <v>61</v>
      </c>
      <c r="O1182" s="20">
        <v>213485.49</v>
      </c>
      <c r="P1182" s="20">
        <v>37673.910000000003</v>
      </c>
      <c r="Q1182" s="20">
        <v>27906.6</v>
      </c>
      <c r="R1182" s="20">
        <v>0</v>
      </c>
      <c r="S1182" s="20">
        <v>53022.54</v>
      </c>
      <c r="T1182" s="20">
        <f t="shared" si="36"/>
        <v>332088.53999999998</v>
      </c>
      <c r="U1182" s="8" t="s">
        <v>1624</v>
      </c>
      <c r="V1182" s="18">
        <v>0</v>
      </c>
      <c r="W1182" s="23">
        <v>207242.33</v>
      </c>
      <c r="X1182" s="23">
        <v>36572.17</v>
      </c>
    </row>
    <row r="1183" spans="1:24" x14ac:dyDescent="0.25">
      <c r="A1183" s="8">
        <v>30</v>
      </c>
      <c r="B1183" s="8" t="s">
        <v>13254</v>
      </c>
      <c r="C1183" s="72">
        <v>118658</v>
      </c>
      <c r="D1183" s="70" t="s">
        <v>2627</v>
      </c>
      <c r="E1183" s="70" t="s">
        <v>13260</v>
      </c>
      <c r="F1183" s="71" t="s">
        <v>2628</v>
      </c>
      <c r="G1183" s="9">
        <v>42986</v>
      </c>
      <c r="H1183" s="9">
        <v>43646</v>
      </c>
      <c r="I1183" s="10">
        <v>0.88482563852780094</v>
      </c>
      <c r="J1183" s="8" t="s">
        <v>1623</v>
      </c>
      <c r="K1183" s="8" t="s">
        <v>2545</v>
      </c>
      <c r="L1183" s="8" t="s">
        <v>2545</v>
      </c>
      <c r="M1183" s="8" t="s">
        <v>60</v>
      </c>
      <c r="N1183" s="8" t="s">
        <v>61</v>
      </c>
      <c r="O1183" s="20">
        <v>769706.45</v>
      </c>
      <c r="P1183" s="20">
        <v>135830.54999999999</v>
      </c>
      <c r="Q1183" s="20">
        <v>111920.28</v>
      </c>
      <c r="R1183" s="20">
        <v>0</v>
      </c>
      <c r="S1183" s="20">
        <v>5950</v>
      </c>
      <c r="T1183" s="20">
        <f t="shared" si="36"/>
        <v>1023407.28</v>
      </c>
      <c r="U1183" s="8" t="s">
        <v>1624</v>
      </c>
      <c r="V1183" s="18">
        <v>1</v>
      </c>
      <c r="W1183" s="23">
        <v>763695.85</v>
      </c>
      <c r="X1183" s="23">
        <v>134769.87</v>
      </c>
    </row>
    <row r="1184" spans="1:24" x14ac:dyDescent="0.25">
      <c r="A1184" s="8">
        <v>31</v>
      </c>
      <c r="B1184" s="8" t="s">
        <v>13254</v>
      </c>
      <c r="C1184" s="72">
        <v>116021</v>
      </c>
      <c r="D1184" s="70" t="s">
        <v>2629</v>
      </c>
      <c r="E1184" s="70" t="s">
        <v>2630</v>
      </c>
      <c r="F1184" s="71" t="s">
        <v>2631</v>
      </c>
      <c r="G1184" s="9">
        <v>42802</v>
      </c>
      <c r="H1184" s="9">
        <v>43918</v>
      </c>
      <c r="I1184" s="10">
        <v>0.68907572140748874</v>
      </c>
      <c r="J1184" s="8" t="s">
        <v>1623</v>
      </c>
      <c r="K1184" s="8" t="s">
        <v>2545</v>
      </c>
      <c r="L1184" s="8" t="s">
        <v>2545</v>
      </c>
      <c r="M1184" s="8" t="s">
        <v>60</v>
      </c>
      <c r="N1184" s="8" t="s">
        <v>61</v>
      </c>
      <c r="O1184" s="20">
        <v>667922.80000000005</v>
      </c>
      <c r="P1184" s="20">
        <v>117868.73</v>
      </c>
      <c r="Q1184" s="20">
        <v>172490.82</v>
      </c>
      <c r="R1184" s="20">
        <v>0</v>
      </c>
      <c r="S1184" s="20">
        <v>182073.5</v>
      </c>
      <c r="T1184" s="20">
        <f t="shared" si="36"/>
        <v>1140355.8500000001</v>
      </c>
      <c r="U1184" s="8" t="s">
        <v>1624</v>
      </c>
      <c r="V1184" s="18">
        <v>0</v>
      </c>
      <c r="W1184" s="23">
        <v>662340.17000000004</v>
      </c>
      <c r="X1184" s="23">
        <v>116883.56</v>
      </c>
    </row>
    <row r="1185" spans="1:24" x14ac:dyDescent="0.25">
      <c r="A1185" s="8">
        <v>32</v>
      </c>
      <c r="B1185" s="8" t="s">
        <v>13254</v>
      </c>
      <c r="C1185" s="72">
        <v>115947</v>
      </c>
      <c r="D1185" s="70" t="s">
        <v>2632</v>
      </c>
      <c r="E1185" s="70" t="s">
        <v>13261</v>
      </c>
      <c r="F1185" s="71" t="s">
        <v>2633</v>
      </c>
      <c r="G1185" s="9">
        <v>42917</v>
      </c>
      <c r="H1185" s="9">
        <v>43585</v>
      </c>
      <c r="I1185" s="10">
        <v>0.7460718353895438</v>
      </c>
      <c r="J1185" s="8" t="s">
        <v>1623</v>
      </c>
      <c r="K1185" s="8" t="s">
        <v>2545</v>
      </c>
      <c r="L1185" s="8" t="s">
        <v>2545</v>
      </c>
      <c r="M1185" s="8" t="s">
        <v>60</v>
      </c>
      <c r="N1185" s="8" t="s">
        <v>61</v>
      </c>
      <c r="O1185" s="20">
        <v>772172.95</v>
      </c>
      <c r="P1185" s="20">
        <v>136265.82</v>
      </c>
      <c r="Q1185" s="20">
        <v>112278.95</v>
      </c>
      <c r="R1185" s="20">
        <v>0</v>
      </c>
      <c r="S1185" s="20">
        <v>196911.37</v>
      </c>
      <c r="T1185" s="20">
        <f t="shared" si="36"/>
        <v>1217629.0899999999</v>
      </c>
      <c r="U1185" s="8" t="s">
        <v>1624</v>
      </c>
      <c r="V1185" s="18">
        <v>0</v>
      </c>
      <c r="W1185" s="23">
        <v>755316.84</v>
      </c>
      <c r="X1185" s="23">
        <v>133291.20000000001</v>
      </c>
    </row>
    <row r="1186" spans="1:24" x14ac:dyDescent="0.25">
      <c r="A1186" s="8">
        <v>33</v>
      </c>
      <c r="B1186" s="8" t="s">
        <v>13254</v>
      </c>
      <c r="C1186" s="72">
        <v>118639</v>
      </c>
      <c r="D1186" s="70" t="s">
        <v>2634</v>
      </c>
      <c r="E1186" s="70" t="s">
        <v>13262</v>
      </c>
      <c r="F1186" s="71" t="s">
        <v>2635</v>
      </c>
      <c r="G1186" s="9">
        <v>42989</v>
      </c>
      <c r="H1186" s="9">
        <v>43585</v>
      </c>
      <c r="I1186" s="10">
        <v>0.75510114856455612</v>
      </c>
      <c r="J1186" s="8" t="s">
        <v>1623</v>
      </c>
      <c r="K1186" s="8" t="s">
        <v>2545</v>
      </c>
      <c r="L1186" s="8" t="s">
        <v>2545</v>
      </c>
      <c r="M1186" s="8" t="s">
        <v>60</v>
      </c>
      <c r="N1186" s="8" t="s">
        <v>61</v>
      </c>
      <c r="O1186" s="20">
        <v>735932.98</v>
      </c>
      <c r="P1186" s="20">
        <v>129870.52</v>
      </c>
      <c r="Q1186" s="20">
        <v>96306.95</v>
      </c>
      <c r="R1186" s="20">
        <v>0</v>
      </c>
      <c r="S1186" s="20">
        <v>184495.54</v>
      </c>
      <c r="T1186" s="20">
        <f t="shared" si="36"/>
        <v>1146605.99</v>
      </c>
      <c r="U1186" s="8" t="s">
        <v>1624</v>
      </c>
      <c r="V1186" s="18">
        <v>0</v>
      </c>
      <c r="W1186" s="23">
        <v>725886.24</v>
      </c>
      <c r="X1186" s="23">
        <v>128097.56</v>
      </c>
    </row>
    <row r="1187" spans="1:24" x14ac:dyDescent="0.25">
      <c r="A1187" s="8">
        <v>34</v>
      </c>
      <c r="B1187" s="8" t="s">
        <v>13254</v>
      </c>
      <c r="C1187" s="72">
        <v>116203</v>
      </c>
      <c r="D1187" s="70" t="s">
        <v>2636</v>
      </c>
      <c r="E1187" s="70" t="s">
        <v>13263</v>
      </c>
      <c r="F1187" s="71" t="s">
        <v>2637</v>
      </c>
      <c r="G1187" s="9">
        <v>42917</v>
      </c>
      <c r="H1187" s="9">
        <v>43677</v>
      </c>
      <c r="I1187" s="10">
        <v>0.78795574973914484</v>
      </c>
      <c r="J1187" s="8" t="s">
        <v>1623</v>
      </c>
      <c r="K1187" s="8" t="s">
        <v>2545</v>
      </c>
      <c r="L1187" s="8" t="s">
        <v>2545</v>
      </c>
      <c r="M1187" s="8" t="s">
        <v>60</v>
      </c>
      <c r="N1187" s="8" t="s">
        <v>61</v>
      </c>
      <c r="O1187" s="20">
        <v>769967.62</v>
      </c>
      <c r="P1187" s="20">
        <v>135876.64000000001</v>
      </c>
      <c r="Q1187" s="20">
        <v>240793.85</v>
      </c>
      <c r="R1187" s="20">
        <v>0</v>
      </c>
      <c r="S1187" s="20">
        <v>2975</v>
      </c>
      <c r="T1187" s="20">
        <f t="shared" si="36"/>
        <v>1149613.1100000001</v>
      </c>
      <c r="U1187" s="8" t="s">
        <v>1624</v>
      </c>
      <c r="V1187" s="18">
        <v>1</v>
      </c>
      <c r="W1187" s="23">
        <v>768878.55</v>
      </c>
      <c r="X1187" s="23">
        <v>135684.44</v>
      </c>
    </row>
    <row r="1188" spans="1:24" x14ac:dyDescent="0.25">
      <c r="A1188" s="8">
        <v>35</v>
      </c>
      <c r="B1188" s="8" t="s">
        <v>13254</v>
      </c>
      <c r="C1188" s="72">
        <v>117566</v>
      </c>
      <c r="D1188" s="70" t="s">
        <v>2638</v>
      </c>
      <c r="E1188" s="70" t="s">
        <v>13264</v>
      </c>
      <c r="F1188" s="71" t="s">
        <v>2639</v>
      </c>
      <c r="G1188" s="9">
        <v>42979</v>
      </c>
      <c r="H1188" s="9">
        <v>43616</v>
      </c>
      <c r="I1188" s="10">
        <v>0.79757499738685056</v>
      </c>
      <c r="J1188" s="8" t="s">
        <v>1623</v>
      </c>
      <c r="K1188" s="8" t="s">
        <v>2545</v>
      </c>
      <c r="L1188" s="8" t="s">
        <v>2545</v>
      </c>
      <c r="M1188" s="8" t="s">
        <v>60</v>
      </c>
      <c r="N1188" s="8" t="s">
        <v>61</v>
      </c>
      <c r="O1188" s="20">
        <v>771814.96</v>
      </c>
      <c r="P1188" s="20">
        <v>136202.64000000001</v>
      </c>
      <c r="Q1188" s="20">
        <v>227004.4</v>
      </c>
      <c r="R1188" s="20">
        <v>0</v>
      </c>
      <c r="S1188" s="20">
        <v>3451</v>
      </c>
      <c r="T1188" s="20">
        <f t="shared" si="36"/>
        <v>1138473</v>
      </c>
      <c r="U1188" s="8" t="s">
        <v>1624</v>
      </c>
      <c r="V1188" s="18">
        <v>0</v>
      </c>
      <c r="W1188" s="23">
        <v>771814.96</v>
      </c>
      <c r="X1188" s="23">
        <v>136202.64000000001</v>
      </c>
    </row>
    <row r="1189" spans="1:24" x14ac:dyDescent="0.25">
      <c r="A1189" s="8">
        <v>36</v>
      </c>
      <c r="B1189" s="8" t="s">
        <v>13254</v>
      </c>
      <c r="C1189" s="72">
        <v>119315</v>
      </c>
      <c r="D1189" s="70" t="s">
        <v>2640</v>
      </c>
      <c r="E1189" s="70" t="s">
        <v>13265</v>
      </c>
      <c r="F1189" s="71" t="s">
        <v>2641</v>
      </c>
      <c r="G1189" s="9">
        <v>43028</v>
      </c>
      <c r="H1189" s="9">
        <v>43616</v>
      </c>
      <c r="I1189" s="10">
        <v>0.79999999999999993</v>
      </c>
      <c r="J1189" s="8" t="s">
        <v>1623</v>
      </c>
      <c r="K1189" s="8" t="s">
        <v>2545</v>
      </c>
      <c r="L1189" s="8" t="s">
        <v>2545</v>
      </c>
      <c r="M1189" s="8" t="s">
        <v>60</v>
      </c>
      <c r="N1189" s="8" t="s">
        <v>61</v>
      </c>
      <c r="O1189" s="20">
        <v>652324.43999999994</v>
      </c>
      <c r="P1189" s="20">
        <v>115116.08</v>
      </c>
      <c r="Q1189" s="20">
        <v>191860.13</v>
      </c>
      <c r="R1189" s="20">
        <v>0</v>
      </c>
      <c r="S1189" s="20">
        <v>0</v>
      </c>
      <c r="T1189" s="20">
        <f t="shared" si="36"/>
        <v>959300.64999999991</v>
      </c>
      <c r="U1189" s="8" t="s">
        <v>1624</v>
      </c>
      <c r="V1189" s="18">
        <v>0</v>
      </c>
      <c r="W1189" s="23">
        <v>648897.48</v>
      </c>
      <c r="X1189" s="23">
        <v>114511.32</v>
      </c>
    </row>
    <row r="1190" spans="1:24" x14ac:dyDescent="0.25">
      <c r="A1190" s="8">
        <v>37</v>
      </c>
      <c r="B1190" s="8" t="s">
        <v>13254</v>
      </c>
      <c r="C1190" s="72">
        <v>115736</v>
      </c>
      <c r="D1190" s="70" t="s">
        <v>2642</v>
      </c>
      <c r="E1190" s="70" t="s">
        <v>13266</v>
      </c>
      <c r="F1190" s="71" t="s">
        <v>2643</v>
      </c>
      <c r="G1190" s="9">
        <v>42870</v>
      </c>
      <c r="H1190" s="9">
        <v>43616</v>
      </c>
      <c r="I1190" s="10">
        <v>0.75630251850369401</v>
      </c>
      <c r="J1190" s="8" t="s">
        <v>1623</v>
      </c>
      <c r="K1190" s="8" t="s">
        <v>2545</v>
      </c>
      <c r="L1190" s="8" t="s">
        <v>2545</v>
      </c>
      <c r="M1190" s="8" t="s">
        <v>60</v>
      </c>
      <c r="N1190" s="8" t="s">
        <v>61</v>
      </c>
      <c r="O1190" s="20">
        <v>625472.42000000004</v>
      </c>
      <c r="P1190" s="20">
        <v>110377.47</v>
      </c>
      <c r="Q1190" s="20">
        <v>81761.100000000006</v>
      </c>
      <c r="R1190" s="20">
        <v>0</v>
      </c>
      <c r="S1190" s="20">
        <v>155346.09</v>
      </c>
      <c r="T1190" s="20">
        <f t="shared" si="36"/>
        <v>972957.08</v>
      </c>
      <c r="U1190" s="8" t="s">
        <v>1624</v>
      </c>
      <c r="V1190" s="18">
        <v>0</v>
      </c>
      <c r="W1190" s="23">
        <v>622327.72</v>
      </c>
      <c r="X1190" s="23">
        <v>109822.54</v>
      </c>
    </row>
    <row r="1191" spans="1:24" x14ac:dyDescent="0.25">
      <c r="A1191" s="8">
        <v>38</v>
      </c>
      <c r="B1191" s="8" t="s">
        <v>13254</v>
      </c>
      <c r="C1191" s="72">
        <v>119423</v>
      </c>
      <c r="D1191" s="70" t="s">
        <v>2644</v>
      </c>
      <c r="E1191" s="70" t="s">
        <v>2645</v>
      </c>
      <c r="F1191" s="71" t="s">
        <v>2646</v>
      </c>
      <c r="G1191" s="9">
        <v>43009</v>
      </c>
      <c r="H1191" s="9">
        <v>43616</v>
      </c>
      <c r="I1191" s="10">
        <v>0.74412447567563955</v>
      </c>
      <c r="J1191" s="8" t="s">
        <v>1623</v>
      </c>
      <c r="K1191" s="8" t="s">
        <v>2545</v>
      </c>
      <c r="L1191" s="8" t="s">
        <v>2545</v>
      </c>
      <c r="M1191" s="8" t="s">
        <v>60</v>
      </c>
      <c r="N1191" s="8" t="s">
        <v>61</v>
      </c>
      <c r="O1191" s="20">
        <v>765802.52</v>
      </c>
      <c r="P1191" s="20">
        <v>135141.62</v>
      </c>
      <c r="Q1191" s="20">
        <v>111352.68</v>
      </c>
      <c r="R1191" s="20">
        <v>0</v>
      </c>
      <c r="S1191" s="20">
        <v>198447.04</v>
      </c>
      <c r="T1191" s="20">
        <f t="shared" si="36"/>
        <v>1210743.8600000001</v>
      </c>
      <c r="U1191" s="8" t="s">
        <v>1624</v>
      </c>
      <c r="V1191" s="18">
        <v>0</v>
      </c>
      <c r="W1191" s="23">
        <v>765350.29</v>
      </c>
      <c r="X1191" s="23">
        <v>135061.82999999999</v>
      </c>
    </row>
    <row r="1192" spans="1:24" x14ac:dyDescent="0.25">
      <c r="A1192" s="8">
        <v>39</v>
      </c>
      <c r="B1192" s="8" t="s">
        <v>13254</v>
      </c>
      <c r="C1192" s="72">
        <v>117340</v>
      </c>
      <c r="D1192" s="70" t="s">
        <v>2647</v>
      </c>
      <c r="E1192" s="70" t="s">
        <v>13267</v>
      </c>
      <c r="F1192" s="71" t="s">
        <v>2648</v>
      </c>
      <c r="G1192" s="9">
        <v>43282</v>
      </c>
      <c r="H1192" s="9">
        <v>43585</v>
      </c>
      <c r="I1192" s="10">
        <v>0.73828235391034247</v>
      </c>
      <c r="J1192" s="8" t="s">
        <v>1623</v>
      </c>
      <c r="K1192" s="8" t="s">
        <v>2545</v>
      </c>
      <c r="L1192" s="8" t="s">
        <v>2545</v>
      </c>
      <c r="M1192" s="8" t="s">
        <v>60</v>
      </c>
      <c r="N1192" s="8" t="s">
        <v>61</v>
      </c>
      <c r="O1192" s="20">
        <v>758419.03</v>
      </c>
      <c r="P1192" s="20">
        <v>133838.65</v>
      </c>
      <c r="Q1192" s="20">
        <v>123338</v>
      </c>
      <c r="R1192" s="20">
        <v>0</v>
      </c>
      <c r="S1192" s="20">
        <v>192963.18</v>
      </c>
      <c r="T1192" s="20">
        <f t="shared" si="36"/>
        <v>1208558.8600000001</v>
      </c>
      <c r="U1192" s="8" t="s">
        <v>1624</v>
      </c>
      <c r="V1192" s="18">
        <v>0</v>
      </c>
      <c r="W1192" s="23">
        <v>756267.81</v>
      </c>
      <c r="X1192" s="23">
        <v>133459.03</v>
      </c>
    </row>
    <row r="1193" spans="1:24" x14ac:dyDescent="0.25">
      <c r="A1193" s="8">
        <v>40</v>
      </c>
      <c r="B1193" s="8" t="s">
        <v>13254</v>
      </c>
      <c r="C1193" s="72">
        <v>116600</v>
      </c>
      <c r="D1193" s="70" t="s">
        <v>2649</v>
      </c>
      <c r="E1193" s="70" t="s">
        <v>13268</v>
      </c>
      <c r="F1193" s="71" t="s">
        <v>2650</v>
      </c>
      <c r="G1193" s="9">
        <v>42956</v>
      </c>
      <c r="H1193" s="9">
        <v>44043</v>
      </c>
      <c r="I1193" s="10">
        <v>0.75630252017667632</v>
      </c>
      <c r="J1193" s="8" t="s">
        <v>1623</v>
      </c>
      <c r="K1193" s="8" t="s">
        <v>2545</v>
      </c>
      <c r="L1193" s="8" t="s">
        <v>2545</v>
      </c>
      <c r="M1193" s="8" t="s">
        <v>60</v>
      </c>
      <c r="N1193" s="8" t="s">
        <v>61</v>
      </c>
      <c r="O1193" s="20">
        <v>714462.41</v>
      </c>
      <c r="P1193" s="20">
        <v>126081.60000000001</v>
      </c>
      <c r="Q1193" s="20">
        <v>93393.78</v>
      </c>
      <c r="R1193" s="20">
        <v>0</v>
      </c>
      <c r="S1193" s="20">
        <v>177448.18</v>
      </c>
      <c r="T1193" s="20">
        <f t="shared" si="36"/>
        <v>1111385.97</v>
      </c>
      <c r="U1193" s="8" t="s">
        <v>1624</v>
      </c>
      <c r="V1193" s="18">
        <v>2</v>
      </c>
      <c r="W1193" s="23">
        <v>507000.27</v>
      </c>
      <c r="X1193" s="23">
        <v>89470.63</v>
      </c>
    </row>
    <row r="1194" spans="1:24" x14ac:dyDescent="0.25">
      <c r="A1194" s="8">
        <v>41</v>
      </c>
      <c r="B1194" s="8" t="s">
        <v>13254</v>
      </c>
      <c r="C1194" s="72">
        <v>119334</v>
      </c>
      <c r="D1194" s="70" t="s">
        <v>2651</v>
      </c>
      <c r="E1194" s="70" t="s">
        <v>13269</v>
      </c>
      <c r="F1194" s="71" t="s">
        <v>2652</v>
      </c>
      <c r="G1194" s="9">
        <v>43009</v>
      </c>
      <c r="H1194" s="9">
        <v>43646</v>
      </c>
      <c r="I1194" s="10">
        <v>0.74607185424596134</v>
      </c>
      <c r="J1194" s="8" t="s">
        <v>1623</v>
      </c>
      <c r="K1194" s="8" t="s">
        <v>2545</v>
      </c>
      <c r="L1194" s="8" t="s">
        <v>2545</v>
      </c>
      <c r="M1194" s="8" t="s">
        <v>60</v>
      </c>
      <c r="N1194" s="8" t="s">
        <v>61</v>
      </c>
      <c r="O1194" s="20">
        <v>772173.86</v>
      </c>
      <c r="P1194" s="20">
        <v>136265.97</v>
      </c>
      <c r="Q1194" s="20">
        <v>112279.06</v>
      </c>
      <c r="R1194" s="20">
        <v>0</v>
      </c>
      <c r="S1194" s="20">
        <v>196911.59</v>
      </c>
      <c r="T1194" s="20">
        <f t="shared" si="36"/>
        <v>1217630.48</v>
      </c>
      <c r="U1194" s="8" t="s">
        <v>1624</v>
      </c>
      <c r="V1194" s="18">
        <v>0</v>
      </c>
      <c r="W1194" s="23">
        <v>756397.89</v>
      </c>
      <c r="X1194" s="23">
        <v>133481.98000000001</v>
      </c>
    </row>
    <row r="1195" spans="1:24" x14ac:dyDescent="0.25">
      <c r="A1195" s="8">
        <v>42</v>
      </c>
      <c r="B1195" s="8" t="s">
        <v>13254</v>
      </c>
      <c r="C1195" s="72">
        <v>119210</v>
      </c>
      <c r="D1195" s="70" t="s">
        <v>2653</v>
      </c>
      <c r="E1195" s="70" t="s">
        <v>13270</v>
      </c>
      <c r="F1195" s="71" t="s">
        <v>2654</v>
      </c>
      <c r="G1195" s="9">
        <v>43006</v>
      </c>
      <c r="H1195" s="9">
        <v>43646</v>
      </c>
      <c r="I1195" s="10">
        <v>0.75630252144044785</v>
      </c>
      <c r="J1195" s="8" t="s">
        <v>1623</v>
      </c>
      <c r="K1195" s="8" t="s">
        <v>2545</v>
      </c>
      <c r="L1195" s="8" t="s">
        <v>2545</v>
      </c>
      <c r="M1195" s="8" t="s">
        <v>60</v>
      </c>
      <c r="N1195" s="8" t="s">
        <v>61</v>
      </c>
      <c r="O1195" s="20">
        <v>625185.75</v>
      </c>
      <c r="P1195" s="20">
        <v>110326.9</v>
      </c>
      <c r="Q1195" s="20">
        <v>81723.63</v>
      </c>
      <c r="R1195" s="20">
        <v>0</v>
      </c>
      <c r="S1195" s="20">
        <v>155274.89000000001</v>
      </c>
      <c r="T1195" s="20">
        <f t="shared" si="36"/>
        <v>972511.17</v>
      </c>
      <c r="U1195" s="8" t="s">
        <v>1624</v>
      </c>
      <c r="V1195" s="18">
        <v>0</v>
      </c>
      <c r="W1195" s="23">
        <v>625071.55000000005</v>
      </c>
      <c r="X1195" s="23">
        <v>110306.75</v>
      </c>
    </row>
    <row r="1196" spans="1:24" x14ac:dyDescent="0.25">
      <c r="A1196" s="8">
        <v>43</v>
      </c>
      <c r="B1196" s="8" t="s">
        <v>13254</v>
      </c>
      <c r="C1196" s="72">
        <v>119344</v>
      </c>
      <c r="D1196" s="70" t="s">
        <v>2655</v>
      </c>
      <c r="E1196" s="70" t="s">
        <v>13271</v>
      </c>
      <c r="F1196" s="71" t="s">
        <v>2656</v>
      </c>
      <c r="G1196" s="9">
        <v>43009</v>
      </c>
      <c r="H1196" s="9">
        <v>43646</v>
      </c>
      <c r="I1196" s="10">
        <v>0.74218487147373424</v>
      </c>
      <c r="J1196" s="8" t="s">
        <v>1623</v>
      </c>
      <c r="K1196" s="8" t="s">
        <v>2545</v>
      </c>
      <c r="L1196" s="8" t="s">
        <v>2545</v>
      </c>
      <c r="M1196" s="8" t="s">
        <v>60</v>
      </c>
      <c r="N1196" s="8" t="s">
        <v>61</v>
      </c>
      <c r="O1196" s="20">
        <v>772550.77</v>
      </c>
      <c r="P1196" s="20">
        <v>136332.49</v>
      </c>
      <c r="Q1196" s="20">
        <v>120196.52</v>
      </c>
      <c r="R1196" s="20">
        <v>0</v>
      </c>
      <c r="S1196" s="20">
        <v>195525.16</v>
      </c>
      <c r="T1196" s="20">
        <f t="shared" si="36"/>
        <v>1224604.94</v>
      </c>
      <c r="U1196" s="8" t="s">
        <v>1624</v>
      </c>
      <c r="V1196" s="18">
        <v>0</v>
      </c>
      <c r="W1196" s="23">
        <v>772548.45</v>
      </c>
      <c r="X1196" s="23">
        <v>136332.07999999999</v>
      </c>
    </row>
    <row r="1197" spans="1:24" x14ac:dyDescent="0.25">
      <c r="A1197" s="8">
        <v>44</v>
      </c>
      <c r="B1197" s="8" t="s">
        <v>13254</v>
      </c>
      <c r="C1197" s="72">
        <v>119303</v>
      </c>
      <c r="D1197" s="70" t="s">
        <v>2657</v>
      </c>
      <c r="E1197" s="70" t="s">
        <v>13272</v>
      </c>
      <c r="F1197" s="71" t="s">
        <v>2658</v>
      </c>
      <c r="G1197" s="9">
        <v>43009</v>
      </c>
      <c r="H1197" s="9">
        <v>43708</v>
      </c>
      <c r="I1197" s="10">
        <v>0.88793059712255917</v>
      </c>
      <c r="J1197" s="8" t="s">
        <v>1623</v>
      </c>
      <c r="K1197" s="8" t="s">
        <v>2545</v>
      </c>
      <c r="L1197" s="8" t="s">
        <v>2545</v>
      </c>
      <c r="M1197" s="8" t="s">
        <v>60</v>
      </c>
      <c r="N1197" s="8" t="s">
        <v>61</v>
      </c>
      <c r="O1197" s="20">
        <v>772536.53</v>
      </c>
      <c r="P1197" s="20">
        <v>136329.97</v>
      </c>
      <c r="Q1197" s="20">
        <v>112331.81</v>
      </c>
      <c r="R1197" s="20">
        <v>0</v>
      </c>
      <c r="S1197" s="20">
        <v>2380</v>
      </c>
      <c r="T1197" s="20">
        <f t="shared" si="36"/>
        <v>1023578.31</v>
      </c>
      <c r="U1197" s="8" t="s">
        <v>1624</v>
      </c>
      <c r="V1197" s="18">
        <v>0</v>
      </c>
      <c r="W1197" s="23">
        <v>733360.7</v>
      </c>
      <c r="X1197" s="23">
        <v>129416.59</v>
      </c>
    </row>
    <row r="1198" spans="1:24" x14ac:dyDescent="0.25">
      <c r="A1198" s="8">
        <v>45</v>
      </c>
      <c r="B1198" s="8" t="s">
        <v>13254</v>
      </c>
      <c r="C1198" s="72">
        <v>118777</v>
      </c>
      <c r="D1198" s="70" t="s">
        <v>2659</v>
      </c>
      <c r="E1198" s="70" t="s">
        <v>13273</v>
      </c>
      <c r="F1198" s="71" t="s">
        <v>2660</v>
      </c>
      <c r="G1198" s="9">
        <v>42948</v>
      </c>
      <c r="H1198" s="9">
        <v>44012</v>
      </c>
      <c r="I1198" s="10">
        <v>0.67226890756302515</v>
      </c>
      <c r="J1198" s="8" t="s">
        <v>1623</v>
      </c>
      <c r="K1198" s="8" t="s">
        <v>2545</v>
      </c>
      <c r="L1198" s="8" t="s">
        <v>2545</v>
      </c>
      <c r="M1198" s="8" t="s">
        <v>60</v>
      </c>
      <c r="N1198" s="8" t="s">
        <v>61</v>
      </c>
      <c r="O1198" s="20">
        <v>573637.12</v>
      </c>
      <c r="P1198" s="20">
        <v>101230.08</v>
      </c>
      <c r="Q1198" s="20">
        <v>168716.79999999999</v>
      </c>
      <c r="R1198" s="20">
        <v>0</v>
      </c>
      <c r="S1198" s="20">
        <v>160280.95999999999</v>
      </c>
      <c r="T1198" s="20">
        <f t="shared" si="36"/>
        <v>1003864.96</v>
      </c>
      <c r="U1198" s="8" t="s">
        <v>1624</v>
      </c>
      <c r="V1198" s="18">
        <v>1</v>
      </c>
      <c r="W1198" s="23">
        <v>573637.12</v>
      </c>
      <c r="X1198" s="23">
        <v>101230.08</v>
      </c>
    </row>
    <row r="1199" spans="1:24" x14ac:dyDescent="0.25">
      <c r="A1199" s="8">
        <v>46</v>
      </c>
      <c r="B1199" s="8" t="s">
        <v>13254</v>
      </c>
      <c r="C1199" s="72">
        <v>119026</v>
      </c>
      <c r="D1199" s="70" t="s">
        <v>2661</v>
      </c>
      <c r="E1199" s="70" t="s">
        <v>13274</v>
      </c>
      <c r="F1199" s="71" t="s">
        <v>2662</v>
      </c>
      <c r="G1199" s="9">
        <v>43374</v>
      </c>
      <c r="H1199" s="9">
        <v>44104</v>
      </c>
      <c r="I1199" s="10">
        <v>0.72050420077693145</v>
      </c>
      <c r="J1199" s="8" t="s">
        <v>1623</v>
      </c>
      <c r="K1199" s="8" t="s">
        <v>2545</v>
      </c>
      <c r="L1199" s="8" t="s">
        <v>2545</v>
      </c>
      <c r="M1199" s="8" t="s">
        <v>60</v>
      </c>
      <c r="N1199" s="8" t="s">
        <v>61</v>
      </c>
      <c r="O1199" s="20">
        <v>766495.57</v>
      </c>
      <c r="P1199" s="20">
        <v>135263.92000000001</v>
      </c>
      <c r="Q1199" s="20">
        <v>149977.73000000001</v>
      </c>
      <c r="R1199" s="20">
        <v>0</v>
      </c>
      <c r="S1199" s="20">
        <v>199830.07</v>
      </c>
      <c r="T1199" s="20">
        <f t="shared" si="36"/>
        <v>1251567.29</v>
      </c>
      <c r="U1199" s="8" t="s">
        <v>1639</v>
      </c>
      <c r="V1199" s="18">
        <v>1</v>
      </c>
      <c r="W1199" s="23">
        <v>761913.5</v>
      </c>
      <c r="X1199" s="23">
        <v>134455.32999999999</v>
      </c>
    </row>
    <row r="1200" spans="1:24" x14ac:dyDescent="0.25">
      <c r="A1200" s="8">
        <v>47</v>
      </c>
      <c r="B1200" s="8" t="s">
        <v>13254</v>
      </c>
      <c r="C1200" s="72">
        <v>119125</v>
      </c>
      <c r="D1200" s="70" t="s">
        <v>2663</v>
      </c>
      <c r="E1200" s="70" t="s">
        <v>13275</v>
      </c>
      <c r="F1200" s="71" t="s">
        <v>2664</v>
      </c>
      <c r="G1200" s="9">
        <v>42801</v>
      </c>
      <c r="H1200" s="9">
        <v>44255</v>
      </c>
      <c r="I1200" s="10">
        <v>0.64899408237719536</v>
      </c>
      <c r="J1200" s="8" t="s">
        <v>1623</v>
      </c>
      <c r="K1200" s="8" t="s">
        <v>2545</v>
      </c>
      <c r="L1200" s="8" t="s">
        <v>2545</v>
      </c>
      <c r="M1200" s="8" t="s">
        <v>60</v>
      </c>
      <c r="N1200" s="8" t="s">
        <v>61</v>
      </c>
      <c r="O1200" s="20">
        <v>772616</v>
      </c>
      <c r="P1200" s="20">
        <v>136344</v>
      </c>
      <c r="Q1200" s="20">
        <v>229418.61</v>
      </c>
      <c r="R1200" s="20">
        <v>0</v>
      </c>
      <c r="S1200" s="20">
        <v>262188.86</v>
      </c>
      <c r="T1200" s="20">
        <f t="shared" si="36"/>
        <v>1400567.4699999997</v>
      </c>
      <c r="U1200" s="8" t="s">
        <v>1639</v>
      </c>
      <c r="V1200" s="18">
        <v>0</v>
      </c>
      <c r="W1200" s="23">
        <v>599679.47</v>
      </c>
      <c r="X1200" s="23">
        <v>105825.81</v>
      </c>
    </row>
    <row r="1201" spans="1:24" x14ac:dyDescent="0.25">
      <c r="A1201" s="8">
        <v>48</v>
      </c>
      <c r="B1201" s="8" t="s">
        <v>13254</v>
      </c>
      <c r="C1201" s="72">
        <v>117493</v>
      </c>
      <c r="D1201" s="70" t="s">
        <v>2665</v>
      </c>
      <c r="E1201" s="70" t="s">
        <v>13276</v>
      </c>
      <c r="F1201" s="71" t="s">
        <v>2666</v>
      </c>
      <c r="G1201" s="9">
        <v>42943</v>
      </c>
      <c r="H1201" s="9">
        <v>43798</v>
      </c>
      <c r="I1201" s="10">
        <v>0.73118545807521629</v>
      </c>
      <c r="J1201" s="8" t="s">
        <v>1623</v>
      </c>
      <c r="K1201" s="8" t="s">
        <v>2545</v>
      </c>
      <c r="L1201" s="8" t="s">
        <v>2545</v>
      </c>
      <c r="M1201" s="8" t="s">
        <v>60</v>
      </c>
      <c r="N1201" s="8" t="s">
        <v>61</v>
      </c>
      <c r="O1201" s="23">
        <v>769024.76</v>
      </c>
      <c r="P1201" s="23">
        <v>135710.25</v>
      </c>
      <c r="Q1201" s="23">
        <v>100526.11</v>
      </c>
      <c r="R1201" s="23">
        <v>0</v>
      </c>
      <c r="S1201" s="23">
        <v>232092.55</v>
      </c>
      <c r="T1201" s="23">
        <f t="shared" si="36"/>
        <v>1237353.67</v>
      </c>
      <c r="U1201" s="39" t="s">
        <v>1624</v>
      </c>
      <c r="V1201" s="18">
        <v>0</v>
      </c>
      <c r="W1201" s="23">
        <v>765031.59</v>
      </c>
      <c r="X1201" s="23">
        <v>135005.57</v>
      </c>
    </row>
    <row r="1202" spans="1:24" x14ac:dyDescent="0.25">
      <c r="A1202" s="8">
        <v>49</v>
      </c>
      <c r="B1202" s="8" t="s">
        <v>13254</v>
      </c>
      <c r="C1202" s="72">
        <v>119492</v>
      </c>
      <c r="D1202" s="70" t="s">
        <v>2667</v>
      </c>
      <c r="E1202" s="70" t="s">
        <v>13277</v>
      </c>
      <c r="F1202" s="71" t="s">
        <v>2668</v>
      </c>
      <c r="G1202" s="9">
        <v>43009</v>
      </c>
      <c r="H1202" s="9">
        <v>43708</v>
      </c>
      <c r="I1202" s="10">
        <v>0.75630251022409423</v>
      </c>
      <c r="J1202" s="8" t="s">
        <v>1623</v>
      </c>
      <c r="K1202" s="8" t="s">
        <v>2545</v>
      </c>
      <c r="L1202" s="8" t="s">
        <v>2545</v>
      </c>
      <c r="M1202" s="8" t="s">
        <v>60</v>
      </c>
      <c r="N1202" s="8" t="s">
        <v>61</v>
      </c>
      <c r="O1202" s="23">
        <v>766419.61</v>
      </c>
      <c r="P1202" s="23">
        <v>135250.51999999999</v>
      </c>
      <c r="Q1202" s="23">
        <v>100185.58</v>
      </c>
      <c r="R1202" s="23">
        <v>0</v>
      </c>
      <c r="S1202" s="23">
        <v>190352.59</v>
      </c>
      <c r="T1202" s="23">
        <f t="shared" si="36"/>
        <v>1192208.3</v>
      </c>
      <c r="U1202" s="39" t="s">
        <v>1624</v>
      </c>
      <c r="V1202" s="18">
        <v>0</v>
      </c>
      <c r="W1202" s="23">
        <v>766405.95</v>
      </c>
      <c r="X1202" s="23">
        <v>135248.10999999999</v>
      </c>
    </row>
    <row r="1203" spans="1:24" x14ac:dyDescent="0.25">
      <c r="A1203" s="8">
        <v>50</v>
      </c>
      <c r="B1203" s="8" t="s">
        <v>13254</v>
      </c>
      <c r="C1203" s="72">
        <v>117532</v>
      </c>
      <c r="D1203" s="70" t="s">
        <v>2669</v>
      </c>
      <c r="E1203" s="70" t="s">
        <v>13278</v>
      </c>
      <c r="F1203" s="71" t="s">
        <v>2670</v>
      </c>
      <c r="G1203" s="9">
        <v>42976</v>
      </c>
      <c r="H1203" s="9">
        <v>43738</v>
      </c>
      <c r="I1203" s="10">
        <v>0.80901276235181874</v>
      </c>
      <c r="J1203" s="8" t="s">
        <v>1623</v>
      </c>
      <c r="K1203" s="8" t="s">
        <v>2545</v>
      </c>
      <c r="L1203" s="8" t="s">
        <v>2545</v>
      </c>
      <c r="M1203" s="8" t="s">
        <v>60</v>
      </c>
      <c r="N1203" s="8" t="s">
        <v>61</v>
      </c>
      <c r="O1203" s="23">
        <v>772613.78</v>
      </c>
      <c r="P1203" s="23">
        <v>136343.60999999999</v>
      </c>
      <c r="Q1203" s="23">
        <v>214581.61</v>
      </c>
      <c r="R1203" s="23">
        <v>0</v>
      </c>
      <c r="S1203" s="23">
        <v>0</v>
      </c>
      <c r="T1203" s="23">
        <f t="shared" si="36"/>
        <v>1123539</v>
      </c>
      <c r="U1203" s="39" t="s">
        <v>1624</v>
      </c>
      <c r="V1203" s="18">
        <v>0</v>
      </c>
      <c r="W1203" s="23">
        <v>772613.44</v>
      </c>
      <c r="X1203" s="23">
        <v>136343.54999999999</v>
      </c>
    </row>
    <row r="1204" spans="1:24" x14ac:dyDescent="0.25">
      <c r="A1204" s="8">
        <v>51</v>
      </c>
      <c r="B1204" s="8" t="s">
        <v>13254</v>
      </c>
      <c r="C1204" s="72">
        <v>119478</v>
      </c>
      <c r="D1204" s="70" t="s">
        <v>2671</v>
      </c>
      <c r="E1204" s="70" t="s">
        <v>13279</v>
      </c>
      <c r="F1204" s="71" t="s">
        <v>2672</v>
      </c>
      <c r="G1204" s="9">
        <v>43009</v>
      </c>
      <c r="H1204" s="9">
        <v>43708</v>
      </c>
      <c r="I1204" s="10">
        <v>0.66576857394219913</v>
      </c>
      <c r="J1204" s="8" t="s">
        <v>1623</v>
      </c>
      <c r="K1204" s="8" t="s">
        <v>2545</v>
      </c>
      <c r="L1204" s="8" t="s">
        <v>2545</v>
      </c>
      <c r="M1204" s="8" t="s">
        <v>60</v>
      </c>
      <c r="N1204" s="8" t="s">
        <v>61</v>
      </c>
      <c r="O1204" s="23">
        <v>772325.73</v>
      </c>
      <c r="P1204" s="23">
        <v>136292.76999999999</v>
      </c>
      <c r="Q1204" s="23">
        <v>227154.62</v>
      </c>
      <c r="R1204" s="23">
        <v>0</v>
      </c>
      <c r="S1204" s="23">
        <v>228993.16</v>
      </c>
      <c r="T1204" s="23">
        <f t="shared" si="36"/>
        <v>1364766.28</v>
      </c>
      <c r="U1204" s="39" t="s">
        <v>1624</v>
      </c>
      <c r="V1204" s="18">
        <v>0</v>
      </c>
      <c r="W1204" s="23">
        <v>770761.73</v>
      </c>
      <c r="X1204" s="23">
        <v>136016.76999999999</v>
      </c>
    </row>
    <row r="1205" spans="1:24" x14ac:dyDescent="0.25">
      <c r="A1205" s="8">
        <v>52</v>
      </c>
      <c r="B1205" s="8" t="s">
        <v>13254</v>
      </c>
      <c r="C1205" s="72">
        <v>119321</v>
      </c>
      <c r="D1205" s="70" t="s">
        <v>2673</v>
      </c>
      <c r="E1205" s="70" t="s">
        <v>2674</v>
      </c>
      <c r="F1205" s="71" t="s">
        <v>2675</v>
      </c>
      <c r="G1205" s="9">
        <v>42989</v>
      </c>
      <c r="H1205" s="9">
        <v>43708</v>
      </c>
      <c r="I1205" s="10">
        <v>0.74363647994909987</v>
      </c>
      <c r="J1205" s="8" t="s">
        <v>1623</v>
      </c>
      <c r="K1205" s="8" t="s">
        <v>2545</v>
      </c>
      <c r="L1205" s="8" t="s">
        <v>2545</v>
      </c>
      <c r="M1205" s="8" t="s">
        <v>60</v>
      </c>
      <c r="N1205" s="8" t="s">
        <v>61</v>
      </c>
      <c r="O1205" s="23">
        <v>561423.89</v>
      </c>
      <c r="P1205" s="23">
        <v>99074.79</v>
      </c>
      <c r="Q1205" s="23">
        <v>73388.740000000005</v>
      </c>
      <c r="R1205" s="23">
        <v>0</v>
      </c>
      <c r="S1205" s="23">
        <v>154313.60000000001</v>
      </c>
      <c r="T1205" s="23">
        <f t="shared" si="36"/>
        <v>888201.02</v>
      </c>
      <c r="U1205" s="39" t="s">
        <v>1624</v>
      </c>
      <c r="V1205" s="18">
        <v>0</v>
      </c>
      <c r="W1205" s="23">
        <v>555458.07999999996</v>
      </c>
      <c r="X1205" s="23">
        <v>98021.97</v>
      </c>
    </row>
    <row r="1206" spans="1:24" x14ac:dyDescent="0.25">
      <c r="A1206" s="8">
        <v>53</v>
      </c>
      <c r="B1206" s="8" t="s">
        <v>13254</v>
      </c>
      <c r="C1206" s="72">
        <v>119331</v>
      </c>
      <c r="D1206" s="70" t="s">
        <v>2676</v>
      </c>
      <c r="E1206" s="70" t="s">
        <v>13280</v>
      </c>
      <c r="F1206" s="71" t="s">
        <v>2677</v>
      </c>
      <c r="G1206" s="9">
        <v>43374</v>
      </c>
      <c r="H1206" s="9">
        <v>44196</v>
      </c>
      <c r="I1206" s="10">
        <v>0.75630252100840334</v>
      </c>
      <c r="J1206" s="8" t="s">
        <v>1623</v>
      </c>
      <c r="K1206" s="8" t="s">
        <v>2545</v>
      </c>
      <c r="L1206" s="8" t="s">
        <v>2545</v>
      </c>
      <c r="M1206" s="8" t="s">
        <v>60</v>
      </c>
      <c r="N1206" s="8" t="s">
        <v>61</v>
      </c>
      <c r="O1206" s="23">
        <v>739776.42</v>
      </c>
      <c r="P1206" s="23">
        <v>130548.78</v>
      </c>
      <c r="Q1206" s="23">
        <v>96702.8</v>
      </c>
      <c r="R1206" s="23">
        <v>0</v>
      </c>
      <c r="S1206" s="23">
        <v>183735.32</v>
      </c>
      <c r="T1206" s="23">
        <f t="shared" si="36"/>
        <v>1150763.32</v>
      </c>
      <c r="U1206" s="39" t="s">
        <v>1639</v>
      </c>
      <c r="V1206" s="18">
        <v>0</v>
      </c>
      <c r="W1206" s="23">
        <v>648492.80000000005</v>
      </c>
      <c r="X1206" s="23">
        <v>114439.9</v>
      </c>
    </row>
    <row r="1207" spans="1:24" x14ac:dyDescent="0.25">
      <c r="A1207" s="8">
        <v>54</v>
      </c>
      <c r="B1207" s="8" t="s">
        <v>13254</v>
      </c>
      <c r="C1207" s="72">
        <v>119254</v>
      </c>
      <c r="D1207" s="70" t="s">
        <v>2678</v>
      </c>
      <c r="E1207" s="70" t="s">
        <v>13281</v>
      </c>
      <c r="F1207" s="71" t="s">
        <v>2679</v>
      </c>
      <c r="G1207" s="9">
        <v>43017</v>
      </c>
      <c r="H1207" s="9">
        <v>43676</v>
      </c>
      <c r="I1207" s="10">
        <v>0.67078645464111286</v>
      </c>
      <c r="J1207" s="8" t="s">
        <v>1623</v>
      </c>
      <c r="K1207" s="8" t="s">
        <v>2545</v>
      </c>
      <c r="L1207" s="8" t="s">
        <v>2545</v>
      </c>
      <c r="M1207" s="8" t="s">
        <v>60</v>
      </c>
      <c r="N1207" s="8" t="s">
        <v>61</v>
      </c>
      <c r="O1207" s="23">
        <v>769225.94</v>
      </c>
      <c r="P1207" s="23">
        <v>135745.75</v>
      </c>
      <c r="Q1207" s="23">
        <v>226242.93</v>
      </c>
      <c r="R1207" s="23">
        <v>0</v>
      </c>
      <c r="S1207" s="23">
        <v>217905.78</v>
      </c>
      <c r="T1207" s="23">
        <f t="shared" si="36"/>
        <v>1349120.4</v>
      </c>
      <c r="U1207" s="39" t="s">
        <v>1624</v>
      </c>
      <c r="V1207" s="18">
        <v>0</v>
      </c>
      <c r="W1207" s="23">
        <v>769176.56</v>
      </c>
      <c r="X1207" s="23">
        <v>135737.04</v>
      </c>
    </row>
    <row r="1208" spans="1:24" x14ac:dyDescent="0.25">
      <c r="A1208" s="8">
        <v>55</v>
      </c>
      <c r="B1208" s="8" t="s">
        <v>13254</v>
      </c>
      <c r="C1208" s="72">
        <v>119224</v>
      </c>
      <c r="D1208" s="70" t="s">
        <v>2680</v>
      </c>
      <c r="E1208" s="70" t="s">
        <v>13282</v>
      </c>
      <c r="F1208" s="71" t="s">
        <v>2681</v>
      </c>
      <c r="G1208" s="9">
        <v>43009</v>
      </c>
      <c r="H1208" s="9">
        <v>43677</v>
      </c>
      <c r="I1208" s="10">
        <v>0.83999999186640817</v>
      </c>
      <c r="J1208" s="8" t="s">
        <v>1623</v>
      </c>
      <c r="K1208" s="8" t="s">
        <v>2545</v>
      </c>
      <c r="L1208" s="8" t="s">
        <v>2545</v>
      </c>
      <c r="M1208" s="8" t="s">
        <v>60</v>
      </c>
      <c r="N1208" s="8" t="s">
        <v>61</v>
      </c>
      <c r="O1208" s="23">
        <v>772500.03</v>
      </c>
      <c r="P1208" s="23">
        <v>136323.53</v>
      </c>
      <c r="Q1208" s="23">
        <v>173109.26</v>
      </c>
      <c r="R1208" s="23">
        <v>0</v>
      </c>
      <c r="S1208" s="23">
        <v>0</v>
      </c>
      <c r="T1208" s="23">
        <f t="shared" si="36"/>
        <v>1081932.82</v>
      </c>
      <c r="U1208" s="39" t="s">
        <v>1624</v>
      </c>
      <c r="V1208" s="18">
        <v>0</v>
      </c>
      <c r="W1208" s="23">
        <v>771765.32</v>
      </c>
      <c r="X1208" s="23">
        <v>136193.89000000001</v>
      </c>
    </row>
    <row r="1209" spans="1:24" x14ac:dyDescent="0.25">
      <c r="A1209" s="8">
        <v>56</v>
      </c>
      <c r="B1209" s="8" t="s">
        <v>13254</v>
      </c>
      <c r="C1209" s="72">
        <v>118589</v>
      </c>
      <c r="D1209" s="70" t="s">
        <v>2682</v>
      </c>
      <c r="E1209" s="70" t="s">
        <v>13283</v>
      </c>
      <c r="F1209" s="71" t="s">
        <v>2683</v>
      </c>
      <c r="G1209" s="9">
        <v>42887</v>
      </c>
      <c r="H1209" s="9">
        <v>44865</v>
      </c>
      <c r="I1209" s="10">
        <v>0.7442117943011517</v>
      </c>
      <c r="J1209" s="8" t="s">
        <v>1623</v>
      </c>
      <c r="K1209" s="8" t="s">
        <v>2545</v>
      </c>
      <c r="L1209" s="8" t="s">
        <v>2545</v>
      </c>
      <c r="M1209" s="8" t="s">
        <v>60</v>
      </c>
      <c r="N1209" s="8" t="s">
        <v>61</v>
      </c>
      <c r="O1209" s="23">
        <v>737752.48</v>
      </c>
      <c r="P1209" s="23">
        <v>130191.61</v>
      </c>
      <c r="Q1209" s="23">
        <v>107273.99</v>
      </c>
      <c r="R1209" s="23">
        <v>0</v>
      </c>
      <c r="S1209" s="23">
        <v>191041.44</v>
      </c>
      <c r="T1209" s="23">
        <f t="shared" si="36"/>
        <v>1166259.52</v>
      </c>
      <c r="U1209" s="39" t="s">
        <v>1639</v>
      </c>
      <c r="V1209" s="18">
        <v>0</v>
      </c>
      <c r="W1209" s="23">
        <v>605652.52</v>
      </c>
      <c r="X1209" s="23">
        <v>106879.85</v>
      </c>
    </row>
    <row r="1210" spans="1:24" x14ac:dyDescent="0.25">
      <c r="A1210" s="8">
        <v>57</v>
      </c>
      <c r="B1210" s="8" t="s">
        <v>13254</v>
      </c>
      <c r="C1210" s="72">
        <v>117821</v>
      </c>
      <c r="D1210" s="70" t="s">
        <v>2684</v>
      </c>
      <c r="E1210" s="70" t="s">
        <v>2685</v>
      </c>
      <c r="F1210" s="71" t="s">
        <v>2686</v>
      </c>
      <c r="G1210" s="9">
        <v>42986</v>
      </c>
      <c r="H1210" s="9">
        <v>44561</v>
      </c>
      <c r="I1210" s="10">
        <v>0.67200159015246053</v>
      </c>
      <c r="J1210" s="8" t="s">
        <v>1623</v>
      </c>
      <c r="K1210" s="8" t="s">
        <v>2545</v>
      </c>
      <c r="L1210" s="8" t="s">
        <v>2545</v>
      </c>
      <c r="M1210" s="8" t="s">
        <v>60</v>
      </c>
      <c r="N1210" s="8" t="s">
        <v>61</v>
      </c>
      <c r="O1210" s="23">
        <v>769230.28</v>
      </c>
      <c r="P1210" s="23">
        <v>135746.51999999999</v>
      </c>
      <c r="Q1210" s="23">
        <v>226244.2</v>
      </c>
      <c r="R1210" s="23">
        <v>0</v>
      </c>
      <c r="S1210" s="23">
        <v>215467.48</v>
      </c>
      <c r="T1210" s="23">
        <f t="shared" si="36"/>
        <v>1346688.48</v>
      </c>
      <c r="U1210" s="39" t="s">
        <v>1639</v>
      </c>
      <c r="V1210" s="18">
        <v>0</v>
      </c>
      <c r="W1210" s="23">
        <v>407427.01</v>
      </c>
      <c r="X1210" s="23">
        <v>71898.880000000005</v>
      </c>
    </row>
    <row r="1211" spans="1:24" x14ac:dyDescent="0.25">
      <c r="A1211" s="8">
        <v>58</v>
      </c>
      <c r="B1211" s="8" t="s">
        <v>13254</v>
      </c>
      <c r="C1211" s="72">
        <v>119307</v>
      </c>
      <c r="D1211" s="70" t="s">
        <v>2687</v>
      </c>
      <c r="E1211" s="70" t="s">
        <v>13284</v>
      </c>
      <c r="F1211" s="71" t="s">
        <v>2688</v>
      </c>
      <c r="G1211" s="9">
        <v>42766</v>
      </c>
      <c r="H1211" s="9">
        <v>43921</v>
      </c>
      <c r="I1211" s="10">
        <v>0.79310041827388633</v>
      </c>
      <c r="J1211" s="8" t="s">
        <v>1623</v>
      </c>
      <c r="K1211" s="8" t="s">
        <v>2545</v>
      </c>
      <c r="L1211" s="8" t="s">
        <v>2545</v>
      </c>
      <c r="M1211" s="8" t="s">
        <v>60</v>
      </c>
      <c r="N1211" s="8" t="s">
        <v>61</v>
      </c>
      <c r="O1211" s="23">
        <v>760291</v>
      </c>
      <c r="P1211" s="23">
        <v>134169</v>
      </c>
      <c r="Q1211" s="23">
        <v>233341.7</v>
      </c>
      <c r="R1211" s="23">
        <v>0</v>
      </c>
      <c r="S1211" s="23">
        <v>0</v>
      </c>
      <c r="T1211" s="23">
        <f t="shared" si="36"/>
        <v>1127801.7</v>
      </c>
      <c r="U1211" s="39" t="s">
        <v>1624</v>
      </c>
      <c r="V1211" s="18">
        <v>1</v>
      </c>
      <c r="W1211" s="23">
        <v>721988.09</v>
      </c>
      <c r="X1211" s="23">
        <v>127409.68</v>
      </c>
    </row>
    <row r="1212" spans="1:24" x14ac:dyDescent="0.25">
      <c r="A1212" s="8">
        <v>59</v>
      </c>
      <c r="B1212" s="8" t="s">
        <v>13254</v>
      </c>
      <c r="C1212" s="72">
        <v>118593</v>
      </c>
      <c r="D1212" s="70" t="s">
        <v>2689</v>
      </c>
      <c r="E1212" s="70" t="s">
        <v>13285</v>
      </c>
      <c r="F1212" s="71" t="s">
        <v>2690</v>
      </c>
      <c r="G1212" s="9">
        <v>43374</v>
      </c>
      <c r="H1212" s="9">
        <v>43738</v>
      </c>
      <c r="I1212" s="10">
        <v>0.69614414410601977</v>
      </c>
      <c r="J1212" s="8" t="s">
        <v>1623</v>
      </c>
      <c r="K1212" s="8" t="s">
        <v>2545</v>
      </c>
      <c r="L1212" s="8" t="s">
        <v>2545</v>
      </c>
      <c r="M1212" s="8" t="s">
        <v>60</v>
      </c>
      <c r="N1212" s="8" t="s">
        <v>61</v>
      </c>
      <c r="O1212" s="23">
        <v>771847.24</v>
      </c>
      <c r="P1212" s="23">
        <v>136208.34</v>
      </c>
      <c r="Q1212" s="23">
        <v>335856.18</v>
      </c>
      <c r="R1212" s="23">
        <v>0</v>
      </c>
      <c r="S1212" s="23">
        <v>60495.65</v>
      </c>
      <c r="T1212" s="23">
        <f t="shared" si="36"/>
        <v>1304407.4099999999</v>
      </c>
      <c r="U1212" s="39" t="s">
        <v>2287</v>
      </c>
      <c r="V1212" s="18">
        <v>0</v>
      </c>
      <c r="W1212" s="23">
        <v>0</v>
      </c>
      <c r="X1212" s="23">
        <v>0</v>
      </c>
    </row>
    <row r="1213" spans="1:24" x14ac:dyDescent="0.25">
      <c r="A1213" s="8">
        <v>60</v>
      </c>
      <c r="B1213" s="8" t="s">
        <v>13254</v>
      </c>
      <c r="C1213" s="72">
        <v>119354</v>
      </c>
      <c r="D1213" s="70" t="s">
        <v>2691</v>
      </c>
      <c r="E1213" s="70" t="s">
        <v>2692</v>
      </c>
      <c r="F1213" s="71" t="s">
        <v>2693</v>
      </c>
      <c r="G1213" s="9">
        <v>43018</v>
      </c>
      <c r="H1213" s="9">
        <v>44092</v>
      </c>
      <c r="I1213" s="10">
        <v>0.75293984565091265</v>
      </c>
      <c r="J1213" s="8" t="s">
        <v>1623</v>
      </c>
      <c r="K1213" s="8" t="s">
        <v>2545</v>
      </c>
      <c r="L1213" s="8" t="s">
        <v>2545</v>
      </c>
      <c r="M1213" s="8" t="s">
        <v>60</v>
      </c>
      <c r="N1213" s="8" t="s">
        <v>61</v>
      </c>
      <c r="O1213" s="23">
        <v>496747.38</v>
      </c>
      <c r="P1213" s="23">
        <v>87661.3</v>
      </c>
      <c r="Q1213" s="23">
        <v>64934.3</v>
      </c>
      <c r="R1213" s="23">
        <v>0</v>
      </c>
      <c r="S1213" s="23">
        <v>126826.17</v>
      </c>
      <c r="T1213" s="23">
        <f t="shared" si="36"/>
        <v>776169.15000000014</v>
      </c>
      <c r="U1213" s="39" t="s">
        <v>1624</v>
      </c>
      <c r="V1213" s="18">
        <v>0</v>
      </c>
      <c r="W1213" s="23">
        <v>490059</v>
      </c>
      <c r="X1213" s="23">
        <v>86481</v>
      </c>
    </row>
    <row r="1214" spans="1:24" x14ac:dyDescent="0.25">
      <c r="A1214" s="8">
        <v>61</v>
      </c>
      <c r="B1214" s="8" t="s">
        <v>13254</v>
      </c>
      <c r="C1214" s="72">
        <v>119295</v>
      </c>
      <c r="D1214" s="70" t="s">
        <v>2694</v>
      </c>
      <c r="E1214" s="70" t="s">
        <v>2695</v>
      </c>
      <c r="F1214" s="71" t="s">
        <v>2696</v>
      </c>
      <c r="G1214" s="9">
        <v>43375</v>
      </c>
      <c r="H1214" s="9">
        <v>44012</v>
      </c>
      <c r="I1214" s="10">
        <v>0.88421813660474979</v>
      </c>
      <c r="J1214" s="8" t="s">
        <v>1623</v>
      </c>
      <c r="K1214" s="8" t="s">
        <v>2545</v>
      </c>
      <c r="L1214" s="8" t="s">
        <v>2545</v>
      </c>
      <c r="M1214" s="8" t="s">
        <v>60</v>
      </c>
      <c r="N1214" s="8" t="s">
        <v>61</v>
      </c>
      <c r="O1214" s="23">
        <v>766256.39</v>
      </c>
      <c r="P1214" s="23">
        <v>135221.72</v>
      </c>
      <c r="Q1214" s="23">
        <v>111418.65</v>
      </c>
      <c r="R1214" s="23">
        <v>0</v>
      </c>
      <c r="S1214" s="23">
        <v>6623.28</v>
      </c>
      <c r="T1214" s="23">
        <f t="shared" si="36"/>
        <v>1019520.04</v>
      </c>
      <c r="U1214" s="39" t="s">
        <v>1624</v>
      </c>
      <c r="V1214" s="18">
        <v>1</v>
      </c>
      <c r="W1214" s="23">
        <v>739967.14</v>
      </c>
      <c r="X1214" s="23">
        <v>130582.44</v>
      </c>
    </row>
    <row r="1215" spans="1:24" x14ac:dyDescent="0.25">
      <c r="A1215" s="8">
        <v>62</v>
      </c>
      <c r="B1215" s="8" t="s">
        <v>13254</v>
      </c>
      <c r="C1215" s="72">
        <v>119168</v>
      </c>
      <c r="D1215" s="70" t="s">
        <v>2697</v>
      </c>
      <c r="E1215" s="70" t="s">
        <v>2698</v>
      </c>
      <c r="F1215" s="71" t="s">
        <v>2699</v>
      </c>
      <c r="G1215" s="9">
        <v>43042</v>
      </c>
      <c r="H1215" s="9">
        <v>43585</v>
      </c>
      <c r="I1215" s="10">
        <v>0.72863524949609348</v>
      </c>
      <c r="J1215" s="8" t="s">
        <v>1623</v>
      </c>
      <c r="K1215" s="8" t="s">
        <v>2545</v>
      </c>
      <c r="L1215" s="8" t="s">
        <v>2545</v>
      </c>
      <c r="M1215" s="8" t="s">
        <v>60</v>
      </c>
      <c r="N1215" s="8" t="s">
        <v>61</v>
      </c>
      <c r="O1215" s="23">
        <v>636431.42000000004</v>
      </c>
      <c r="P1215" s="23">
        <v>112311.43</v>
      </c>
      <c r="Q1215" s="23">
        <v>111881.12</v>
      </c>
      <c r="R1215" s="23">
        <v>0</v>
      </c>
      <c r="S1215" s="23">
        <v>166972.28</v>
      </c>
      <c r="T1215" s="23">
        <f t="shared" si="36"/>
        <v>1027596.2500000001</v>
      </c>
      <c r="U1215" s="39" t="s">
        <v>1624</v>
      </c>
      <c r="V1215" s="18">
        <v>0</v>
      </c>
      <c r="W1215" s="23">
        <v>629910.62</v>
      </c>
      <c r="X1215" s="23">
        <v>111160.69</v>
      </c>
    </row>
    <row r="1216" spans="1:24" x14ac:dyDescent="0.25">
      <c r="A1216" s="8">
        <v>63</v>
      </c>
      <c r="B1216" s="8" t="s">
        <v>13254</v>
      </c>
      <c r="C1216" s="72">
        <v>119483</v>
      </c>
      <c r="D1216" s="70" t="s">
        <v>2700</v>
      </c>
      <c r="E1216" s="70" t="s">
        <v>2701</v>
      </c>
      <c r="F1216" s="71" t="s">
        <v>2702</v>
      </c>
      <c r="G1216" s="9">
        <v>43015</v>
      </c>
      <c r="H1216" s="9">
        <v>43738</v>
      </c>
      <c r="I1216" s="10">
        <v>0.75630251914292457</v>
      </c>
      <c r="J1216" s="8" t="s">
        <v>1623</v>
      </c>
      <c r="K1216" s="8" t="s">
        <v>2545</v>
      </c>
      <c r="L1216" s="8" t="s">
        <v>2545</v>
      </c>
      <c r="M1216" s="8" t="s">
        <v>60</v>
      </c>
      <c r="N1216" s="8" t="s">
        <v>61</v>
      </c>
      <c r="O1216" s="23">
        <v>752922.91</v>
      </c>
      <c r="P1216" s="23">
        <v>132868.75</v>
      </c>
      <c r="Q1216" s="23">
        <v>98421.3</v>
      </c>
      <c r="R1216" s="23">
        <v>0</v>
      </c>
      <c r="S1216" s="23">
        <v>187000.46</v>
      </c>
      <c r="T1216" s="23">
        <f t="shared" si="36"/>
        <v>1171213.4200000002</v>
      </c>
      <c r="U1216" s="39" t="s">
        <v>1624</v>
      </c>
      <c r="V1216" s="18">
        <v>0</v>
      </c>
      <c r="W1216" s="23">
        <v>746419.67</v>
      </c>
      <c r="X1216" s="23">
        <v>131721.12</v>
      </c>
    </row>
    <row r="1217" spans="1:24" s="49" customFormat="1" x14ac:dyDescent="0.25">
      <c r="A1217" s="8">
        <v>64</v>
      </c>
      <c r="B1217" s="8" t="s">
        <v>13254</v>
      </c>
      <c r="C1217" s="72">
        <v>119461</v>
      </c>
      <c r="D1217" s="70" t="s">
        <v>2703</v>
      </c>
      <c r="E1217" s="48" t="s">
        <v>13286</v>
      </c>
      <c r="F1217" s="48" t="s">
        <v>2704</v>
      </c>
      <c r="G1217" s="9">
        <v>43009</v>
      </c>
      <c r="H1217" s="9">
        <v>43921</v>
      </c>
      <c r="I1217" s="10">
        <v>0.67226890843943066</v>
      </c>
      <c r="J1217" s="8" t="s">
        <v>1623</v>
      </c>
      <c r="K1217" s="8" t="s">
        <v>2545</v>
      </c>
      <c r="L1217" s="8" t="s">
        <v>2545</v>
      </c>
      <c r="M1217" s="8" t="s">
        <v>60</v>
      </c>
      <c r="N1217" s="8" t="s">
        <v>61</v>
      </c>
      <c r="O1217" s="22">
        <v>767075.24</v>
      </c>
      <c r="P1217" s="22">
        <v>135366.22</v>
      </c>
      <c r="Q1217" s="22">
        <v>225610.36</v>
      </c>
      <c r="R1217" s="23">
        <v>0</v>
      </c>
      <c r="S1217" s="22">
        <v>214329.85</v>
      </c>
      <c r="T1217" s="22">
        <f t="shared" si="36"/>
        <v>1342381.67</v>
      </c>
      <c r="U1217" s="8" t="s">
        <v>1624</v>
      </c>
      <c r="V1217" s="78">
        <v>0</v>
      </c>
      <c r="W1217" s="20">
        <v>766542.39</v>
      </c>
      <c r="X1217" s="20">
        <v>135272.18</v>
      </c>
    </row>
    <row r="1218" spans="1:24" x14ac:dyDescent="0.25">
      <c r="A1218" s="8">
        <v>65</v>
      </c>
      <c r="B1218" s="8" t="s">
        <v>13254</v>
      </c>
      <c r="C1218" s="72">
        <v>119411</v>
      </c>
      <c r="D1218" s="70" t="s">
        <v>2705</v>
      </c>
      <c r="E1218" s="70" t="s">
        <v>13287</v>
      </c>
      <c r="F1218" s="71" t="s">
        <v>2706</v>
      </c>
      <c r="G1218" s="9">
        <v>43009</v>
      </c>
      <c r="H1218" s="9">
        <v>44135</v>
      </c>
      <c r="I1218" s="10">
        <v>0.8852677632376188</v>
      </c>
      <c r="J1218" s="8" t="s">
        <v>1623</v>
      </c>
      <c r="K1218" s="8" t="s">
        <v>2545</v>
      </c>
      <c r="L1218" s="8" t="s">
        <v>2545</v>
      </c>
      <c r="M1218" s="8" t="s">
        <v>60</v>
      </c>
      <c r="N1218" s="8" t="s">
        <v>61</v>
      </c>
      <c r="O1218" s="23">
        <v>766258.32</v>
      </c>
      <c r="P1218" s="23">
        <v>135222.06</v>
      </c>
      <c r="Q1218" s="23">
        <v>111418.92</v>
      </c>
      <c r="R1218" s="23">
        <v>0</v>
      </c>
      <c r="S1218" s="23">
        <v>5414.5</v>
      </c>
      <c r="T1218" s="23">
        <f t="shared" si="36"/>
        <v>1018313.7999999999</v>
      </c>
      <c r="U1218" s="39" t="s">
        <v>1639</v>
      </c>
      <c r="V1218" s="18">
        <v>3</v>
      </c>
      <c r="W1218" s="23">
        <v>682171.07</v>
      </c>
      <c r="X1218" s="23">
        <v>120383.13</v>
      </c>
    </row>
    <row r="1219" spans="1:24" x14ac:dyDescent="0.25">
      <c r="A1219" s="8">
        <v>66</v>
      </c>
      <c r="B1219" s="8" t="s">
        <v>13254</v>
      </c>
      <c r="C1219" s="72">
        <v>119464</v>
      </c>
      <c r="D1219" s="70" t="s">
        <v>2707</v>
      </c>
      <c r="E1219" s="70" t="s">
        <v>13288</v>
      </c>
      <c r="F1219" s="71" t="s">
        <v>2708</v>
      </c>
      <c r="G1219" s="9">
        <v>42979</v>
      </c>
      <c r="H1219" s="9">
        <v>43738</v>
      </c>
      <c r="I1219" s="10">
        <v>0.74570643098063849</v>
      </c>
      <c r="J1219" s="8" t="s">
        <v>1623</v>
      </c>
      <c r="K1219" s="8" t="s">
        <v>2545</v>
      </c>
      <c r="L1219" s="8" t="s">
        <v>2545</v>
      </c>
      <c r="M1219" s="8" t="s">
        <v>60</v>
      </c>
      <c r="N1219" s="8" t="s">
        <v>61</v>
      </c>
      <c r="O1219" s="23">
        <v>771814.76</v>
      </c>
      <c r="P1219" s="23">
        <v>136202.60999999999</v>
      </c>
      <c r="Q1219" s="23">
        <v>112226.87</v>
      </c>
      <c r="R1219" s="23">
        <v>0</v>
      </c>
      <c r="S1219" s="23">
        <v>197416.4</v>
      </c>
      <c r="T1219" s="23">
        <f t="shared" si="36"/>
        <v>1217660.6399999999</v>
      </c>
      <c r="U1219" s="39" t="s">
        <v>1624</v>
      </c>
      <c r="V1219" s="18">
        <v>0</v>
      </c>
      <c r="W1219" s="23">
        <v>771581.03</v>
      </c>
      <c r="X1219" s="23">
        <v>136161.32999999999</v>
      </c>
    </row>
    <row r="1220" spans="1:24" x14ac:dyDescent="0.25">
      <c r="A1220" s="8">
        <v>67</v>
      </c>
      <c r="B1220" s="8" t="s">
        <v>13254</v>
      </c>
      <c r="C1220" s="72">
        <v>118503</v>
      </c>
      <c r="D1220" s="70" t="s">
        <v>2709</v>
      </c>
      <c r="E1220" s="70" t="s">
        <v>13289</v>
      </c>
      <c r="F1220" s="71" t="s">
        <v>2710</v>
      </c>
      <c r="G1220" s="9">
        <v>43374</v>
      </c>
      <c r="H1220" s="9">
        <v>44134</v>
      </c>
      <c r="I1220" s="10">
        <v>0.74524000012235025</v>
      </c>
      <c r="J1220" s="8" t="s">
        <v>1623</v>
      </c>
      <c r="K1220" s="8" t="s">
        <v>2545</v>
      </c>
      <c r="L1220" s="8" t="s">
        <v>2545</v>
      </c>
      <c r="M1220" s="8" t="s">
        <v>60</v>
      </c>
      <c r="N1220" s="8" t="s">
        <v>61</v>
      </c>
      <c r="O1220" s="23">
        <v>575725.19999999995</v>
      </c>
      <c r="P1220" s="23">
        <v>101598.56</v>
      </c>
      <c r="Q1220" s="23">
        <v>83799.69</v>
      </c>
      <c r="R1220" s="23">
        <v>0</v>
      </c>
      <c r="S1220" s="23">
        <v>147743.17000000001</v>
      </c>
      <c r="T1220" s="23">
        <f t="shared" si="36"/>
        <v>908866.62</v>
      </c>
      <c r="U1220" s="39" t="s">
        <v>1639</v>
      </c>
      <c r="V1220" s="18">
        <v>2</v>
      </c>
      <c r="W1220" s="23">
        <v>446432.94</v>
      </c>
      <c r="X1220" s="23">
        <v>78782.3</v>
      </c>
    </row>
    <row r="1221" spans="1:24" x14ac:dyDescent="0.25">
      <c r="A1221" s="8">
        <v>68</v>
      </c>
      <c r="B1221" s="8" t="s">
        <v>13254</v>
      </c>
      <c r="C1221" s="72">
        <v>119540</v>
      </c>
      <c r="D1221" s="70" t="s">
        <v>2711</v>
      </c>
      <c r="E1221" s="70" t="s">
        <v>13290</v>
      </c>
      <c r="F1221" s="71" t="s">
        <v>2712</v>
      </c>
      <c r="G1221" s="9">
        <v>43040</v>
      </c>
      <c r="H1221" s="9">
        <v>43799</v>
      </c>
      <c r="I1221" s="10">
        <v>0.63311379477268359</v>
      </c>
      <c r="J1221" s="8" t="s">
        <v>1623</v>
      </c>
      <c r="K1221" s="8" t="s">
        <v>2545</v>
      </c>
      <c r="L1221" s="8" t="s">
        <v>2545</v>
      </c>
      <c r="M1221" s="8" t="s">
        <v>60</v>
      </c>
      <c r="N1221" s="8" t="s">
        <v>61</v>
      </c>
      <c r="O1221" s="23">
        <v>772616</v>
      </c>
      <c r="P1221" s="23">
        <v>136344</v>
      </c>
      <c r="Q1221" s="23">
        <v>295412</v>
      </c>
      <c r="R1221" s="23">
        <v>0</v>
      </c>
      <c r="S1221" s="23">
        <v>231325.67</v>
      </c>
      <c r="T1221" s="23">
        <f t="shared" si="36"/>
        <v>1435697.67</v>
      </c>
      <c r="U1221" s="39" t="s">
        <v>1624</v>
      </c>
      <c r="V1221" s="18">
        <v>0</v>
      </c>
      <c r="W1221" s="23">
        <v>772616</v>
      </c>
      <c r="X1221" s="23">
        <v>136344</v>
      </c>
    </row>
    <row r="1222" spans="1:24" x14ac:dyDescent="0.25">
      <c r="A1222" s="8">
        <v>69</v>
      </c>
      <c r="B1222" s="8" t="s">
        <v>13254</v>
      </c>
      <c r="C1222" s="72">
        <v>119378</v>
      </c>
      <c r="D1222" s="70" t="s">
        <v>2713</v>
      </c>
      <c r="E1222" s="70" t="s">
        <v>13291</v>
      </c>
      <c r="F1222" s="71" t="s">
        <v>2714</v>
      </c>
      <c r="G1222" s="9">
        <v>43040</v>
      </c>
      <c r="H1222" s="9">
        <v>43830</v>
      </c>
      <c r="I1222" s="10">
        <v>0.67226890756302526</v>
      </c>
      <c r="J1222" s="8" t="s">
        <v>1623</v>
      </c>
      <c r="K1222" s="8" t="s">
        <v>2545</v>
      </c>
      <c r="L1222" s="8" t="s">
        <v>2545</v>
      </c>
      <c r="M1222" s="8" t="s">
        <v>60</v>
      </c>
      <c r="N1222" s="8" t="s">
        <v>61</v>
      </c>
      <c r="O1222" s="23">
        <v>377669.28</v>
      </c>
      <c r="P1222" s="23">
        <v>66647.520000000004</v>
      </c>
      <c r="Q1222" s="23">
        <v>111079.2</v>
      </c>
      <c r="R1222" s="23">
        <v>0</v>
      </c>
      <c r="S1222" s="23">
        <v>105525.24</v>
      </c>
      <c r="T1222" s="23">
        <f t="shared" si="36"/>
        <v>660921.24</v>
      </c>
      <c r="U1222" s="39" t="s">
        <v>1624</v>
      </c>
      <c r="V1222" s="18">
        <v>0</v>
      </c>
      <c r="W1222" s="23">
        <v>377155.2</v>
      </c>
      <c r="X1222" s="23">
        <v>66556.800000000003</v>
      </c>
    </row>
    <row r="1223" spans="1:24" x14ac:dyDescent="0.25">
      <c r="A1223" s="8">
        <v>70</v>
      </c>
      <c r="B1223" s="8" t="s">
        <v>13254</v>
      </c>
      <c r="C1223" s="72">
        <v>116678</v>
      </c>
      <c r="D1223" s="70" t="s">
        <v>2715</v>
      </c>
      <c r="E1223" s="70" t="s">
        <v>2716</v>
      </c>
      <c r="F1223" s="71" t="s">
        <v>2717</v>
      </c>
      <c r="G1223" s="9">
        <v>42891</v>
      </c>
      <c r="H1223" s="9">
        <v>44196</v>
      </c>
      <c r="I1223" s="10">
        <v>0.67694210524531362</v>
      </c>
      <c r="J1223" s="8" t="s">
        <v>1623</v>
      </c>
      <c r="K1223" s="8" t="s">
        <v>2545</v>
      </c>
      <c r="L1223" s="8" t="s">
        <v>2545</v>
      </c>
      <c r="M1223" s="8" t="s">
        <v>60</v>
      </c>
      <c r="N1223" s="8" t="s">
        <v>61</v>
      </c>
      <c r="O1223" s="23">
        <v>770498.86</v>
      </c>
      <c r="P1223" s="23">
        <v>135970.39000000001</v>
      </c>
      <c r="Q1223" s="23">
        <v>112035.53</v>
      </c>
      <c r="R1223" s="23">
        <v>0</v>
      </c>
      <c r="S1223" s="23">
        <v>320559.88</v>
      </c>
      <c r="T1223" s="23">
        <f t="shared" si="36"/>
        <v>1339064.6600000001</v>
      </c>
      <c r="U1223" s="39" t="s">
        <v>1639</v>
      </c>
      <c r="V1223" s="18">
        <v>0</v>
      </c>
      <c r="W1223" s="23">
        <v>24170.39</v>
      </c>
      <c r="X1223" s="23">
        <v>4265.3500000000004</v>
      </c>
    </row>
    <row r="1224" spans="1:24" x14ac:dyDescent="0.25">
      <c r="A1224" s="8">
        <v>71</v>
      </c>
      <c r="B1224" s="8" t="s">
        <v>13254</v>
      </c>
      <c r="C1224" s="72">
        <v>119477</v>
      </c>
      <c r="D1224" s="70" t="s">
        <v>2718</v>
      </c>
      <c r="E1224" s="70" t="s">
        <v>2719</v>
      </c>
      <c r="F1224" s="71" t="s">
        <v>2720</v>
      </c>
      <c r="G1224" s="9">
        <v>43405</v>
      </c>
      <c r="H1224" s="9">
        <v>44561</v>
      </c>
      <c r="I1224" s="10">
        <v>0.89832365163686778</v>
      </c>
      <c r="J1224" s="8" t="s">
        <v>1623</v>
      </c>
      <c r="K1224" s="8" t="s">
        <v>2545</v>
      </c>
      <c r="L1224" s="8" t="s">
        <v>2545</v>
      </c>
      <c r="M1224" s="8" t="s">
        <v>60</v>
      </c>
      <c r="N1224" s="8" t="s">
        <v>61</v>
      </c>
      <c r="O1224" s="23">
        <v>741516.03</v>
      </c>
      <c r="P1224" s="23">
        <v>130855.77</v>
      </c>
      <c r="Q1224" s="23">
        <v>96930.2</v>
      </c>
      <c r="R1224" s="23">
        <v>0</v>
      </c>
      <c r="S1224" s="23">
        <v>1808.8</v>
      </c>
      <c r="T1224" s="23">
        <f t="shared" si="36"/>
        <v>971110.8</v>
      </c>
      <c r="U1224" s="39" t="s">
        <v>1639</v>
      </c>
      <c r="V1224" s="18">
        <v>0</v>
      </c>
      <c r="W1224" s="23">
        <v>0</v>
      </c>
      <c r="X1224" s="23">
        <v>0</v>
      </c>
    </row>
    <row r="1225" spans="1:24" x14ac:dyDescent="0.25">
      <c r="A1225" s="8">
        <v>72</v>
      </c>
      <c r="B1225" s="8" t="s">
        <v>13254</v>
      </c>
      <c r="C1225" s="72">
        <v>119374</v>
      </c>
      <c r="D1225" s="70" t="s">
        <v>2721</v>
      </c>
      <c r="E1225" s="70" t="s">
        <v>2722</v>
      </c>
      <c r="F1225" s="71" t="s">
        <v>2723</v>
      </c>
      <c r="G1225" s="9">
        <v>43021</v>
      </c>
      <c r="H1225" s="9">
        <v>44469</v>
      </c>
      <c r="I1225" s="10">
        <v>0.75630251760283596</v>
      </c>
      <c r="J1225" s="8" t="s">
        <v>1623</v>
      </c>
      <c r="K1225" s="8" t="s">
        <v>2545</v>
      </c>
      <c r="L1225" s="8" t="s">
        <v>2545</v>
      </c>
      <c r="M1225" s="8" t="s">
        <v>60</v>
      </c>
      <c r="N1225" s="8" t="s">
        <v>61</v>
      </c>
      <c r="O1225" s="23">
        <v>745548.49</v>
      </c>
      <c r="P1225" s="23">
        <v>131567.38</v>
      </c>
      <c r="Q1225" s="23">
        <v>97457.32</v>
      </c>
      <c r="R1225" s="23">
        <v>0</v>
      </c>
      <c r="S1225" s="23">
        <v>185168.91</v>
      </c>
      <c r="T1225" s="23">
        <f t="shared" si="36"/>
        <v>1159742.0999999999</v>
      </c>
      <c r="U1225" s="39" t="s">
        <v>1639</v>
      </c>
      <c r="V1225" s="18">
        <v>0</v>
      </c>
      <c r="W1225" s="23">
        <v>0</v>
      </c>
      <c r="X1225" s="23">
        <v>0</v>
      </c>
    </row>
    <row r="1226" spans="1:24" x14ac:dyDescent="0.25">
      <c r="A1226" s="8">
        <v>73</v>
      </c>
      <c r="B1226" s="8" t="s">
        <v>13254</v>
      </c>
      <c r="C1226" s="72">
        <v>119375</v>
      </c>
      <c r="D1226" s="70" t="s">
        <v>2724</v>
      </c>
      <c r="E1226" s="70" t="s">
        <v>2725</v>
      </c>
      <c r="F1226" s="71" t="s">
        <v>2726</v>
      </c>
      <c r="G1226" s="9">
        <v>43013</v>
      </c>
      <c r="H1226" s="9">
        <v>43799</v>
      </c>
      <c r="I1226" s="10">
        <v>0.69785392293226789</v>
      </c>
      <c r="J1226" s="8" t="s">
        <v>1623</v>
      </c>
      <c r="K1226" s="8" t="s">
        <v>2545</v>
      </c>
      <c r="L1226" s="8" t="s">
        <v>2545</v>
      </c>
      <c r="M1226" s="8" t="s">
        <v>60</v>
      </c>
      <c r="N1226" s="8" t="s">
        <v>61</v>
      </c>
      <c r="O1226" s="23">
        <v>772187.42</v>
      </c>
      <c r="P1226" s="23">
        <v>136268.37</v>
      </c>
      <c r="Q1226" s="23">
        <v>179515.21</v>
      </c>
      <c r="R1226" s="23">
        <v>0</v>
      </c>
      <c r="S1226" s="23">
        <v>213814.03</v>
      </c>
      <c r="T1226" s="23">
        <f t="shared" si="36"/>
        <v>1301785.03</v>
      </c>
      <c r="U1226" s="39" t="s">
        <v>1624</v>
      </c>
      <c r="V1226" s="18">
        <v>0</v>
      </c>
      <c r="W1226" s="23">
        <v>771903.52</v>
      </c>
      <c r="X1226" s="23">
        <v>136218.26999999999</v>
      </c>
    </row>
    <row r="1227" spans="1:24" x14ac:dyDescent="0.25">
      <c r="A1227" s="8">
        <v>74</v>
      </c>
      <c r="B1227" s="8" t="s">
        <v>13254</v>
      </c>
      <c r="C1227" s="72">
        <v>119532</v>
      </c>
      <c r="D1227" s="70" t="s">
        <v>2727</v>
      </c>
      <c r="E1227" s="70" t="s">
        <v>2728</v>
      </c>
      <c r="F1227" s="71" t="s">
        <v>2729</v>
      </c>
      <c r="G1227" s="9">
        <v>43039</v>
      </c>
      <c r="H1227" s="9">
        <v>44196</v>
      </c>
      <c r="I1227" s="10">
        <v>0.86000002590361524</v>
      </c>
      <c r="J1227" s="8" t="s">
        <v>1623</v>
      </c>
      <c r="K1227" s="8" t="s">
        <v>2545</v>
      </c>
      <c r="L1227" s="8" t="s">
        <v>2545</v>
      </c>
      <c r="M1227" s="8" t="s">
        <v>60</v>
      </c>
      <c r="N1227" s="8" t="s">
        <v>61</v>
      </c>
      <c r="O1227" s="23">
        <v>513604</v>
      </c>
      <c r="P1227" s="23">
        <v>90636</v>
      </c>
      <c r="Q1227" s="23">
        <v>98364.63</v>
      </c>
      <c r="R1227" s="23">
        <v>0</v>
      </c>
      <c r="S1227" s="23">
        <v>0</v>
      </c>
      <c r="T1227" s="23">
        <f t="shared" si="36"/>
        <v>702604.63</v>
      </c>
      <c r="U1227" s="39" t="s">
        <v>1639</v>
      </c>
      <c r="V1227" s="18">
        <v>2</v>
      </c>
      <c r="W1227" s="23">
        <v>478732.11</v>
      </c>
      <c r="X1227" s="23">
        <v>84482.14</v>
      </c>
    </row>
    <row r="1228" spans="1:24" x14ac:dyDescent="0.25">
      <c r="A1228" s="8">
        <v>75</v>
      </c>
      <c r="B1228" s="8" t="s">
        <v>13254</v>
      </c>
      <c r="C1228" s="72">
        <v>119542</v>
      </c>
      <c r="D1228" s="70" t="s">
        <v>2730</v>
      </c>
      <c r="E1228" s="70" t="s">
        <v>13292</v>
      </c>
      <c r="F1228" s="71" t="s">
        <v>2731</v>
      </c>
      <c r="G1228" s="9">
        <v>43035</v>
      </c>
      <c r="H1228" s="9">
        <v>44255</v>
      </c>
      <c r="I1228" s="10">
        <v>0.8470342580514727</v>
      </c>
      <c r="J1228" s="8" t="s">
        <v>1623</v>
      </c>
      <c r="K1228" s="8" t="s">
        <v>2545</v>
      </c>
      <c r="L1228" s="8" t="s">
        <v>2545</v>
      </c>
      <c r="M1228" s="8" t="s">
        <v>60</v>
      </c>
      <c r="N1228" s="8" t="s">
        <v>61</v>
      </c>
      <c r="O1228" s="23">
        <v>662735.81000000006</v>
      </c>
      <c r="P1228" s="23">
        <v>116953.38</v>
      </c>
      <c r="Q1228" s="23">
        <v>137592.22</v>
      </c>
      <c r="R1228" s="23">
        <v>0</v>
      </c>
      <c r="S1228" s="23">
        <v>3211.69</v>
      </c>
      <c r="T1228" s="23">
        <f t="shared" si="36"/>
        <v>920493.1</v>
      </c>
      <c r="U1228" s="39" t="s">
        <v>1639</v>
      </c>
      <c r="V1228" s="18">
        <v>2</v>
      </c>
      <c r="W1228" s="23">
        <v>0</v>
      </c>
      <c r="X1228" s="23">
        <v>0</v>
      </c>
    </row>
    <row r="1229" spans="1:24" x14ac:dyDescent="0.25">
      <c r="A1229" s="8">
        <v>76</v>
      </c>
      <c r="B1229" s="8" t="s">
        <v>13254</v>
      </c>
      <c r="C1229" s="72">
        <v>119442</v>
      </c>
      <c r="D1229" s="70" t="s">
        <v>2732</v>
      </c>
      <c r="E1229" s="70" t="s">
        <v>13293</v>
      </c>
      <c r="F1229" s="71" t="s">
        <v>2733</v>
      </c>
      <c r="G1229" s="9">
        <v>43040</v>
      </c>
      <c r="H1229" s="9">
        <v>43677</v>
      </c>
      <c r="I1229" s="10">
        <v>0.71234150768856752</v>
      </c>
      <c r="J1229" s="8" t="s">
        <v>1623</v>
      </c>
      <c r="K1229" s="8" t="s">
        <v>2545</v>
      </c>
      <c r="L1229" s="8" t="s">
        <v>2545</v>
      </c>
      <c r="M1229" s="8" t="s">
        <v>60</v>
      </c>
      <c r="N1229" s="8" t="s">
        <v>61</v>
      </c>
      <c r="O1229" s="23">
        <v>765035.41</v>
      </c>
      <c r="P1229" s="23">
        <v>135006.24</v>
      </c>
      <c r="Q1229" s="23">
        <v>158830.88</v>
      </c>
      <c r="R1229" s="23">
        <v>0</v>
      </c>
      <c r="S1229" s="23">
        <v>204624.88</v>
      </c>
      <c r="T1229" s="23">
        <f t="shared" si="36"/>
        <v>1263497.4100000001</v>
      </c>
      <c r="U1229" s="39" t="s">
        <v>1624</v>
      </c>
      <c r="V1229" s="18">
        <v>0</v>
      </c>
      <c r="W1229" s="23">
        <v>765035.41</v>
      </c>
      <c r="X1229" s="23">
        <v>135006.24</v>
      </c>
    </row>
    <row r="1230" spans="1:24" x14ac:dyDescent="0.25">
      <c r="A1230" s="8">
        <v>77</v>
      </c>
      <c r="B1230" s="8" t="s">
        <v>13254</v>
      </c>
      <c r="C1230" s="72">
        <v>119357</v>
      </c>
      <c r="D1230" s="70" t="s">
        <v>2734</v>
      </c>
      <c r="E1230" s="70" t="s">
        <v>13294</v>
      </c>
      <c r="F1230" s="71" t="s">
        <v>2735</v>
      </c>
      <c r="G1230" s="9">
        <v>43013</v>
      </c>
      <c r="H1230" s="9">
        <v>43799</v>
      </c>
      <c r="I1230" s="10">
        <v>0.68540622725105327</v>
      </c>
      <c r="J1230" s="8" t="s">
        <v>1623</v>
      </c>
      <c r="K1230" s="8" t="s">
        <v>2545</v>
      </c>
      <c r="L1230" s="8" t="s">
        <v>2545</v>
      </c>
      <c r="M1230" s="8" t="s">
        <v>60</v>
      </c>
      <c r="N1230" s="8" t="s">
        <v>61</v>
      </c>
      <c r="O1230" s="23">
        <v>772494.71</v>
      </c>
      <c r="P1230" s="23">
        <v>136322.59</v>
      </c>
      <c r="Q1230" s="23">
        <v>193046.55</v>
      </c>
      <c r="R1230" s="23">
        <v>0</v>
      </c>
      <c r="S1230" s="23">
        <v>224090.4</v>
      </c>
      <c r="T1230" s="23">
        <f t="shared" ref="T1230:T1293" si="37">O1230+P1230+Q1230+S1230</f>
        <v>1325954.2499999998</v>
      </c>
      <c r="U1230" s="39" t="s">
        <v>1624</v>
      </c>
      <c r="V1230" s="18">
        <v>0</v>
      </c>
      <c r="W1230" s="23">
        <v>772144.57</v>
      </c>
      <c r="X1230" s="23">
        <v>136260.79999999999</v>
      </c>
    </row>
    <row r="1231" spans="1:24" x14ac:dyDescent="0.25">
      <c r="A1231" s="8">
        <v>78</v>
      </c>
      <c r="B1231" s="8" t="s">
        <v>13254</v>
      </c>
      <c r="C1231" s="72">
        <v>119405</v>
      </c>
      <c r="D1231" s="70" t="s">
        <v>2736</v>
      </c>
      <c r="E1231" s="70" t="s">
        <v>13295</v>
      </c>
      <c r="F1231" s="71" t="s">
        <v>2737</v>
      </c>
      <c r="G1231" s="9">
        <v>43435</v>
      </c>
      <c r="H1231" s="9">
        <v>44196</v>
      </c>
      <c r="I1231" s="10">
        <v>0.87000000087014029</v>
      </c>
      <c r="J1231" s="8" t="s">
        <v>1623</v>
      </c>
      <c r="K1231" s="8" t="s">
        <v>2545</v>
      </c>
      <c r="L1231" s="8" t="s">
        <v>2545</v>
      </c>
      <c r="M1231" s="8" t="s">
        <v>60</v>
      </c>
      <c r="N1231" s="8" t="s">
        <v>61</v>
      </c>
      <c r="O1231" s="23">
        <v>764876.63</v>
      </c>
      <c r="P1231" s="23">
        <v>134978.23000000001</v>
      </c>
      <c r="Q1231" s="23">
        <v>134461.07</v>
      </c>
      <c r="R1231" s="23">
        <v>0</v>
      </c>
      <c r="S1231" s="23">
        <v>0</v>
      </c>
      <c r="T1231" s="23">
        <f t="shared" si="37"/>
        <v>1034315.9299999999</v>
      </c>
      <c r="U1231" s="39" t="s">
        <v>1639</v>
      </c>
      <c r="V1231" s="18">
        <v>1</v>
      </c>
      <c r="W1231" s="23">
        <v>642402.84</v>
      </c>
      <c r="X1231" s="23">
        <v>113365.21</v>
      </c>
    </row>
    <row r="1232" spans="1:24" x14ac:dyDescent="0.25">
      <c r="A1232" s="8">
        <v>79</v>
      </c>
      <c r="B1232" s="8" t="s">
        <v>13254</v>
      </c>
      <c r="C1232" s="72">
        <v>117565</v>
      </c>
      <c r="D1232" s="70" t="s">
        <v>2738</v>
      </c>
      <c r="E1232" s="70" t="s">
        <v>13296</v>
      </c>
      <c r="F1232" s="71" t="s">
        <v>2739</v>
      </c>
      <c r="G1232" s="9">
        <v>42794</v>
      </c>
      <c r="H1232" s="9">
        <v>44530</v>
      </c>
      <c r="I1232" s="10">
        <v>0.65192325861414779</v>
      </c>
      <c r="J1232" s="8" t="s">
        <v>1623</v>
      </c>
      <c r="K1232" s="8" t="s">
        <v>2545</v>
      </c>
      <c r="L1232" s="8" t="s">
        <v>2545</v>
      </c>
      <c r="M1232" s="8" t="s">
        <v>60</v>
      </c>
      <c r="N1232" s="8" t="s">
        <v>61</v>
      </c>
      <c r="O1232" s="23">
        <v>771031.46</v>
      </c>
      <c r="P1232" s="23">
        <v>136064.38</v>
      </c>
      <c r="Q1232" s="23">
        <v>172780.16</v>
      </c>
      <c r="R1232" s="23">
        <v>0</v>
      </c>
      <c r="S1232" s="23">
        <v>311539.06</v>
      </c>
      <c r="T1232" s="23">
        <f t="shared" si="37"/>
        <v>1391415.06</v>
      </c>
      <c r="U1232" s="39" t="s">
        <v>1639</v>
      </c>
      <c r="V1232" s="18">
        <v>0</v>
      </c>
      <c r="W1232" s="23">
        <v>223916.23</v>
      </c>
      <c r="X1232" s="23">
        <v>39514.629999999997</v>
      </c>
    </row>
    <row r="1233" spans="1:24" x14ac:dyDescent="0.25">
      <c r="A1233" s="8">
        <v>80</v>
      </c>
      <c r="B1233" s="8" t="s">
        <v>13254</v>
      </c>
      <c r="C1233" s="72">
        <v>117505</v>
      </c>
      <c r="D1233" s="70" t="s">
        <v>2740</v>
      </c>
      <c r="E1233" s="70" t="s">
        <v>13297</v>
      </c>
      <c r="F1233" s="71" t="s">
        <v>2741</v>
      </c>
      <c r="G1233" s="9">
        <v>42850</v>
      </c>
      <c r="H1233" s="9">
        <v>44500</v>
      </c>
      <c r="I1233" s="10">
        <v>0.6327833162851878</v>
      </c>
      <c r="J1233" s="8" t="s">
        <v>1623</v>
      </c>
      <c r="K1233" s="8" t="s">
        <v>2545</v>
      </c>
      <c r="L1233" s="8" t="s">
        <v>2545</v>
      </c>
      <c r="M1233" s="8" t="s">
        <v>60</v>
      </c>
      <c r="N1233" s="8" t="s">
        <v>61</v>
      </c>
      <c r="O1233" s="23">
        <v>770120.44</v>
      </c>
      <c r="P1233" s="23">
        <v>135903.60999999999</v>
      </c>
      <c r="Q1233" s="23">
        <v>172576.01</v>
      </c>
      <c r="R1233" s="23">
        <v>0</v>
      </c>
      <c r="S1233" s="23">
        <v>353207.68</v>
      </c>
      <c r="T1233" s="23">
        <f t="shared" si="37"/>
        <v>1431807.74</v>
      </c>
      <c r="U1233" s="39" t="s">
        <v>1639</v>
      </c>
      <c r="V1233" s="18">
        <v>0</v>
      </c>
      <c r="W1233" s="23">
        <v>611119.56000000006</v>
      </c>
      <c r="X1233" s="23">
        <v>107844.63</v>
      </c>
    </row>
    <row r="1234" spans="1:24" x14ac:dyDescent="0.25">
      <c r="A1234" s="8">
        <v>81</v>
      </c>
      <c r="B1234" s="8" t="s">
        <v>13254</v>
      </c>
      <c r="C1234" s="72">
        <v>119490</v>
      </c>
      <c r="D1234" s="70" t="s">
        <v>2742</v>
      </c>
      <c r="E1234" s="70" t="s">
        <v>13298</v>
      </c>
      <c r="F1234" s="71" t="s">
        <v>2743</v>
      </c>
      <c r="G1234" s="9">
        <v>43028</v>
      </c>
      <c r="H1234" s="9">
        <v>43921</v>
      </c>
      <c r="I1234" s="10">
        <v>0.7348739485387461</v>
      </c>
      <c r="J1234" s="8" t="s">
        <v>1623</v>
      </c>
      <c r="K1234" s="8" t="s">
        <v>2545</v>
      </c>
      <c r="L1234" s="8" t="s">
        <v>2545</v>
      </c>
      <c r="M1234" s="8" t="s">
        <v>60</v>
      </c>
      <c r="N1234" s="8" t="s">
        <v>61</v>
      </c>
      <c r="O1234" s="23">
        <v>708393.53</v>
      </c>
      <c r="P1234" s="23">
        <v>125010.62</v>
      </c>
      <c r="Q1234" s="23">
        <v>119602.31</v>
      </c>
      <c r="R1234" s="23">
        <v>0</v>
      </c>
      <c r="S1234" s="23">
        <v>181071.23</v>
      </c>
      <c r="T1234" s="23">
        <f t="shared" si="37"/>
        <v>1134077.69</v>
      </c>
      <c r="U1234" s="39" t="s">
        <v>1624</v>
      </c>
      <c r="V1234" s="18">
        <v>1</v>
      </c>
      <c r="W1234" s="23">
        <v>700443.49</v>
      </c>
      <c r="X1234" s="23">
        <v>123607.66</v>
      </c>
    </row>
    <row r="1235" spans="1:24" x14ac:dyDescent="0.25">
      <c r="A1235" s="8">
        <v>82</v>
      </c>
      <c r="B1235" s="8" t="s">
        <v>13254</v>
      </c>
      <c r="C1235" s="72">
        <v>119426</v>
      </c>
      <c r="D1235" s="70" t="s">
        <v>2744</v>
      </c>
      <c r="E1235" s="70" t="s">
        <v>13299</v>
      </c>
      <c r="F1235" s="71" t="s">
        <v>2745</v>
      </c>
      <c r="G1235" s="9">
        <v>43405</v>
      </c>
      <c r="H1235" s="9">
        <v>43799</v>
      </c>
      <c r="I1235" s="10">
        <v>0.75354362976183564</v>
      </c>
      <c r="J1235" s="8" t="s">
        <v>1623</v>
      </c>
      <c r="K1235" s="8" t="s">
        <v>2545</v>
      </c>
      <c r="L1235" s="8" t="s">
        <v>2545</v>
      </c>
      <c r="M1235" s="8" t="s">
        <v>60</v>
      </c>
      <c r="N1235" s="8" t="s">
        <v>61</v>
      </c>
      <c r="O1235" s="23">
        <v>752207.67</v>
      </c>
      <c r="P1235" s="23">
        <v>132742.53</v>
      </c>
      <c r="Q1235" s="23">
        <v>98327.8</v>
      </c>
      <c r="R1235" s="23">
        <v>0</v>
      </c>
      <c r="S1235" s="23">
        <v>191106.82</v>
      </c>
      <c r="T1235" s="23">
        <f t="shared" si="37"/>
        <v>1174384.82</v>
      </c>
      <c r="U1235" s="39" t="s">
        <v>1624</v>
      </c>
      <c r="V1235" s="18">
        <v>0</v>
      </c>
      <c r="W1235" s="23">
        <v>751276.7</v>
      </c>
      <c r="X1235" s="23">
        <v>132578.23000000001</v>
      </c>
    </row>
    <row r="1236" spans="1:24" x14ac:dyDescent="0.25">
      <c r="A1236" s="8">
        <v>83</v>
      </c>
      <c r="B1236" s="8" t="s">
        <v>13254</v>
      </c>
      <c r="C1236" s="72">
        <v>119366</v>
      </c>
      <c r="D1236" s="70" t="s">
        <v>2746</v>
      </c>
      <c r="E1236" s="70" t="s">
        <v>13300</v>
      </c>
      <c r="F1236" s="71" t="s">
        <v>2747</v>
      </c>
      <c r="G1236" s="9">
        <v>43033</v>
      </c>
      <c r="H1236" s="9">
        <v>43769</v>
      </c>
      <c r="I1236" s="10">
        <v>0.80000000192593201</v>
      </c>
      <c r="J1236" s="8" t="s">
        <v>1623</v>
      </c>
      <c r="K1236" s="8" t="s">
        <v>2545</v>
      </c>
      <c r="L1236" s="8" t="s">
        <v>2545</v>
      </c>
      <c r="M1236" s="8" t="s">
        <v>60</v>
      </c>
      <c r="N1236" s="8" t="s">
        <v>61</v>
      </c>
      <c r="O1236" s="23">
        <v>706151.62</v>
      </c>
      <c r="P1236" s="23">
        <v>124614.99</v>
      </c>
      <c r="Q1236" s="23">
        <v>207691.65</v>
      </c>
      <c r="R1236" s="23">
        <v>0</v>
      </c>
      <c r="S1236" s="23">
        <v>0</v>
      </c>
      <c r="T1236" s="23">
        <f t="shared" si="37"/>
        <v>1038458.26</v>
      </c>
      <c r="U1236" s="39" t="s">
        <v>1624</v>
      </c>
      <c r="V1236" s="18">
        <v>0</v>
      </c>
      <c r="W1236" s="23">
        <v>696887.8</v>
      </c>
      <c r="X1236" s="23">
        <v>122980.2</v>
      </c>
    </row>
    <row r="1237" spans="1:24" x14ac:dyDescent="0.25">
      <c r="A1237" s="8">
        <v>84</v>
      </c>
      <c r="B1237" s="8" t="s">
        <v>13254</v>
      </c>
      <c r="C1237" s="72">
        <v>119290</v>
      </c>
      <c r="D1237" s="70" t="s">
        <v>2748</v>
      </c>
      <c r="E1237" s="70" t="s">
        <v>13301</v>
      </c>
      <c r="F1237" s="71" t="s">
        <v>2708</v>
      </c>
      <c r="G1237" s="9">
        <v>43009</v>
      </c>
      <c r="H1237" s="9">
        <v>43982</v>
      </c>
      <c r="I1237" s="10">
        <v>0.8869476774063566</v>
      </c>
      <c r="J1237" s="8" t="s">
        <v>1623</v>
      </c>
      <c r="K1237" s="8" t="s">
        <v>2545</v>
      </c>
      <c r="L1237" s="8" t="s">
        <v>2545</v>
      </c>
      <c r="M1237" s="8" t="s">
        <v>60</v>
      </c>
      <c r="N1237" s="8" t="s">
        <v>61</v>
      </c>
      <c r="O1237" s="23">
        <v>763891.19999999995</v>
      </c>
      <c r="P1237" s="23">
        <v>134804.32999999999</v>
      </c>
      <c r="Q1237" s="23">
        <v>111074.73</v>
      </c>
      <c r="R1237" s="23">
        <v>0</v>
      </c>
      <c r="S1237" s="23">
        <v>3475</v>
      </c>
      <c r="T1237" s="23">
        <f t="shared" si="37"/>
        <v>1013245.2599999999</v>
      </c>
      <c r="U1237" s="39" t="s">
        <v>1624</v>
      </c>
      <c r="V1237" s="18">
        <v>1</v>
      </c>
      <c r="W1237" s="23">
        <v>758528.17</v>
      </c>
      <c r="X1237" s="23">
        <v>133857.91</v>
      </c>
    </row>
    <row r="1238" spans="1:24" x14ac:dyDescent="0.25">
      <c r="A1238" s="8">
        <v>85</v>
      </c>
      <c r="B1238" s="8" t="s">
        <v>13254</v>
      </c>
      <c r="C1238" s="72">
        <v>119373</v>
      </c>
      <c r="D1238" s="70" t="s">
        <v>2749</v>
      </c>
      <c r="E1238" s="70" t="s">
        <v>13302</v>
      </c>
      <c r="F1238" s="71" t="s">
        <v>2750</v>
      </c>
      <c r="G1238" s="9">
        <v>43031</v>
      </c>
      <c r="H1238" s="9">
        <v>43769</v>
      </c>
      <c r="I1238" s="10">
        <v>0.67168971492683571</v>
      </c>
      <c r="J1238" s="8" t="s">
        <v>1623</v>
      </c>
      <c r="K1238" s="8" t="s">
        <v>2545</v>
      </c>
      <c r="L1238" s="8" t="s">
        <v>2545</v>
      </c>
      <c r="M1238" s="8" t="s">
        <v>60</v>
      </c>
      <c r="N1238" s="8" t="s">
        <v>61</v>
      </c>
      <c r="O1238" s="23">
        <v>731815.11</v>
      </c>
      <c r="P1238" s="23">
        <v>129143.85</v>
      </c>
      <c r="Q1238" s="23">
        <v>215239.73</v>
      </c>
      <c r="R1238" s="23">
        <v>0</v>
      </c>
      <c r="S1238" s="23">
        <v>205582.07999999999</v>
      </c>
      <c r="T1238" s="23">
        <f t="shared" si="37"/>
        <v>1281780.77</v>
      </c>
      <c r="U1238" s="39" t="s">
        <v>1624</v>
      </c>
      <c r="V1238" s="18">
        <v>0</v>
      </c>
      <c r="W1238" s="23">
        <v>727968.56</v>
      </c>
      <c r="X1238" s="23">
        <v>128465.04</v>
      </c>
    </row>
    <row r="1239" spans="1:24" x14ac:dyDescent="0.25">
      <c r="A1239" s="8">
        <v>86</v>
      </c>
      <c r="B1239" s="8" t="s">
        <v>13254</v>
      </c>
      <c r="C1239" s="72">
        <v>119491</v>
      </c>
      <c r="D1239" s="70" t="s">
        <v>2751</v>
      </c>
      <c r="E1239" s="70" t="s">
        <v>13303</v>
      </c>
      <c r="F1239" s="71" t="s">
        <v>2752</v>
      </c>
      <c r="G1239" s="9">
        <v>43009</v>
      </c>
      <c r="H1239" s="9">
        <v>44012</v>
      </c>
      <c r="I1239" s="10">
        <v>0.72275934147921872</v>
      </c>
      <c r="J1239" s="8" t="s">
        <v>1623</v>
      </c>
      <c r="K1239" s="8" t="s">
        <v>2545</v>
      </c>
      <c r="L1239" s="8" t="s">
        <v>2545</v>
      </c>
      <c r="M1239" s="8" t="s">
        <v>60</v>
      </c>
      <c r="N1239" s="8" t="s">
        <v>61</v>
      </c>
      <c r="O1239" s="20">
        <v>772616</v>
      </c>
      <c r="P1239" s="20">
        <v>136344</v>
      </c>
      <c r="Q1239" s="20">
        <v>147970.23999999999</v>
      </c>
      <c r="R1239" s="20">
        <v>0</v>
      </c>
      <c r="S1239" s="20">
        <v>200694.46</v>
      </c>
      <c r="T1239" s="20">
        <f t="shared" si="37"/>
        <v>1257624.7</v>
      </c>
      <c r="U1239" s="8" t="s">
        <v>1639</v>
      </c>
      <c r="V1239" s="18">
        <v>2</v>
      </c>
      <c r="W1239" s="23">
        <v>19767.37</v>
      </c>
      <c r="X1239" s="23">
        <v>3488.36</v>
      </c>
    </row>
    <row r="1240" spans="1:24" x14ac:dyDescent="0.25">
      <c r="A1240" s="8">
        <v>87</v>
      </c>
      <c r="B1240" s="8" t="s">
        <v>13254</v>
      </c>
      <c r="C1240" s="72">
        <v>119498</v>
      </c>
      <c r="D1240" s="70" t="s">
        <v>2753</v>
      </c>
      <c r="E1240" s="70" t="s">
        <v>13304</v>
      </c>
      <c r="F1240" s="71" t="s">
        <v>2754</v>
      </c>
      <c r="G1240" s="9">
        <v>42887</v>
      </c>
      <c r="H1240" s="9">
        <v>44196</v>
      </c>
      <c r="I1240" s="10">
        <v>0.88472073536875362</v>
      </c>
      <c r="J1240" s="8" t="s">
        <v>1623</v>
      </c>
      <c r="K1240" s="8" t="s">
        <v>2545</v>
      </c>
      <c r="L1240" s="8" t="s">
        <v>2545</v>
      </c>
      <c r="M1240" s="8" t="s">
        <v>60</v>
      </c>
      <c r="N1240" s="8" t="s">
        <v>61</v>
      </c>
      <c r="O1240" s="20">
        <v>766585.61</v>
      </c>
      <c r="P1240" s="20">
        <v>135279.81</v>
      </c>
      <c r="Q1240" s="20">
        <v>111466.53</v>
      </c>
      <c r="R1240" s="20">
        <v>0</v>
      </c>
      <c r="S1240" s="20">
        <v>6046.69</v>
      </c>
      <c r="T1240" s="20">
        <f t="shared" si="37"/>
        <v>1019378.6399999999</v>
      </c>
      <c r="U1240" s="8" t="s">
        <v>1639</v>
      </c>
      <c r="V1240" s="18">
        <v>1</v>
      </c>
      <c r="W1240" s="23">
        <v>614692.15</v>
      </c>
      <c r="X1240" s="23">
        <v>108475.09</v>
      </c>
    </row>
    <row r="1241" spans="1:24" x14ac:dyDescent="0.25">
      <c r="A1241" s="8">
        <v>88</v>
      </c>
      <c r="B1241" s="8" t="s">
        <v>13254</v>
      </c>
      <c r="C1241" s="72">
        <v>119505</v>
      </c>
      <c r="D1241" s="70" t="s">
        <v>2755</v>
      </c>
      <c r="E1241" s="70" t="s">
        <v>13305</v>
      </c>
      <c r="F1241" s="71" t="s">
        <v>2756</v>
      </c>
      <c r="G1241" s="9">
        <v>43033</v>
      </c>
      <c r="H1241" s="9">
        <v>44104</v>
      </c>
      <c r="I1241" s="10">
        <v>0.75597780617629273</v>
      </c>
      <c r="J1241" s="8" t="s">
        <v>1623</v>
      </c>
      <c r="K1241" s="8" t="s">
        <v>2545</v>
      </c>
      <c r="L1241" s="8" t="s">
        <v>2545</v>
      </c>
      <c r="M1241" s="8" t="s">
        <v>60</v>
      </c>
      <c r="N1241" s="8" t="s">
        <v>61</v>
      </c>
      <c r="O1241" s="20">
        <v>772616</v>
      </c>
      <c r="P1241" s="20">
        <v>136344</v>
      </c>
      <c r="Q1241" s="20">
        <v>101429.36</v>
      </c>
      <c r="R1241" s="20">
        <v>0</v>
      </c>
      <c r="S1241" s="20">
        <v>191973.98</v>
      </c>
      <c r="T1241" s="20">
        <f t="shared" si="37"/>
        <v>1202363.3400000001</v>
      </c>
      <c r="U1241" s="8" t="s">
        <v>1624</v>
      </c>
      <c r="V1241" s="18">
        <v>1</v>
      </c>
      <c r="W1241" s="23">
        <v>751052.27</v>
      </c>
      <c r="X1241" s="23">
        <v>132538.62</v>
      </c>
    </row>
    <row r="1242" spans="1:24" x14ac:dyDescent="0.25">
      <c r="A1242" s="8">
        <v>89</v>
      </c>
      <c r="B1242" s="8" t="s">
        <v>13254</v>
      </c>
      <c r="C1242" s="72">
        <v>119457</v>
      </c>
      <c r="D1242" s="70" t="s">
        <v>2757</v>
      </c>
      <c r="E1242" s="70" t="s">
        <v>13306</v>
      </c>
      <c r="F1242" s="71" t="s">
        <v>2758</v>
      </c>
      <c r="G1242" s="9">
        <v>42936</v>
      </c>
      <c r="H1242" s="9">
        <v>44316</v>
      </c>
      <c r="I1242" s="10">
        <v>0.78649281247204772</v>
      </c>
      <c r="J1242" s="8" t="s">
        <v>1623</v>
      </c>
      <c r="K1242" s="8" t="s">
        <v>2545</v>
      </c>
      <c r="L1242" s="8" t="s">
        <v>2545</v>
      </c>
      <c r="M1242" s="8" t="s">
        <v>60</v>
      </c>
      <c r="N1242" s="8" t="s">
        <v>61</v>
      </c>
      <c r="O1242" s="20">
        <v>741635.46</v>
      </c>
      <c r="P1242" s="20">
        <v>130876.85</v>
      </c>
      <c r="Q1242" s="20">
        <v>218128.08</v>
      </c>
      <c r="R1242" s="20">
        <v>0</v>
      </c>
      <c r="S1242" s="20">
        <v>18730.599999999999</v>
      </c>
      <c r="T1242" s="20">
        <f t="shared" si="37"/>
        <v>1109370.99</v>
      </c>
      <c r="U1242" s="8" t="s">
        <v>1639</v>
      </c>
      <c r="V1242" s="18">
        <v>0</v>
      </c>
      <c r="W1242" s="23">
        <v>324151.87</v>
      </c>
      <c r="X1242" s="23">
        <v>57203.3</v>
      </c>
    </row>
    <row r="1243" spans="1:24" x14ac:dyDescent="0.25">
      <c r="A1243" s="8">
        <v>90</v>
      </c>
      <c r="B1243" s="8" t="s">
        <v>13254</v>
      </c>
      <c r="C1243" s="72">
        <v>118998</v>
      </c>
      <c r="D1243" s="70" t="s">
        <v>2759</v>
      </c>
      <c r="E1243" s="70" t="s">
        <v>13307</v>
      </c>
      <c r="F1243" s="71" t="s">
        <v>2760</v>
      </c>
      <c r="G1243" s="9">
        <v>43048</v>
      </c>
      <c r="H1243" s="9">
        <v>43708</v>
      </c>
      <c r="I1243" s="10">
        <v>0.5873949579831933</v>
      </c>
      <c r="J1243" s="8" t="s">
        <v>1623</v>
      </c>
      <c r="K1243" s="8" t="s">
        <v>2545</v>
      </c>
      <c r="L1243" s="8" t="s">
        <v>2545</v>
      </c>
      <c r="M1243" s="8" t="s">
        <v>60</v>
      </c>
      <c r="N1243" s="8" t="s">
        <v>61</v>
      </c>
      <c r="O1243" s="20">
        <v>772573.25</v>
      </c>
      <c r="P1243" s="20">
        <v>136336.45000000001</v>
      </c>
      <c r="Q1243" s="20">
        <v>391390.3</v>
      </c>
      <c r="R1243" s="20">
        <v>0</v>
      </c>
      <c r="S1243" s="20">
        <v>247057</v>
      </c>
      <c r="T1243" s="20">
        <f t="shared" si="37"/>
        <v>1547357</v>
      </c>
      <c r="U1243" s="8" t="s">
        <v>1624</v>
      </c>
      <c r="V1243" s="18">
        <v>0</v>
      </c>
      <c r="W1243" s="23">
        <v>771946.91</v>
      </c>
      <c r="X1243" s="23">
        <v>136225.91</v>
      </c>
    </row>
    <row r="1244" spans="1:24" x14ac:dyDescent="0.25">
      <c r="A1244" s="8">
        <v>91</v>
      </c>
      <c r="B1244" s="8" t="s">
        <v>13254</v>
      </c>
      <c r="C1244" s="72">
        <v>118822</v>
      </c>
      <c r="D1244" s="70" t="s">
        <v>2761</v>
      </c>
      <c r="E1244" s="70" t="s">
        <v>13308</v>
      </c>
      <c r="F1244" s="71" t="s">
        <v>2762</v>
      </c>
      <c r="G1244" s="9">
        <v>42895</v>
      </c>
      <c r="H1244" s="9">
        <v>44500</v>
      </c>
      <c r="I1244" s="10">
        <v>0.51071349779419761</v>
      </c>
      <c r="J1244" s="8" t="s">
        <v>1623</v>
      </c>
      <c r="K1244" s="8" t="s">
        <v>2545</v>
      </c>
      <c r="L1244" s="8" t="s">
        <v>2545</v>
      </c>
      <c r="M1244" s="8" t="s">
        <v>60</v>
      </c>
      <c r="N1244" s="8" t="s">
        <v>61</v>
      </c>
      <c r="O1244" s="20">
        <v>772179.48</v>
      </c>
      <c r="P1244" s="20">
        <v>136266.97</v>
      </c>
      <c r="Q1244" s="20">
        <v>528968.82999999996</v>
      </c>
      <c r="R1244" s="20">
        <v>0</v>
      </c>
      <c r="S1244" s="20">
        <v>341363.73</v>
      </c>
      <c r="T1244" s="20">
        <f t="shared" si="37"/>
        <v>1778779.0099999998</v>
      </c>
      <c r="U1244" s="8" t="s">
        <v>1639</v>
      </c>
      <c r="V1244" s="18">
        <v>0</v>
      </c>
      <c r="W1244" s="23">
        <v>329709.61</v>
      </c>
      <c r="X1244" s="23">
        <v>58184.05</v>
      </c>
    </row>
    <row r="1245" spans="1:24" x14ac:dyDescent="0.25">
      <c r="A1245" s="8">
        <v>92</v>
      </c>
      <c r="B1245" s="8" t="s">
        <v>13254</v>
      </c>
      <c r="C1245" s="72">
        <v>118994</v>
      </c>
      <c r="D1245" s="70" t="s">
        <v>2763</v>
      </c>
      <c r="E1245" s="70" t="s">
        <v>13309</v>
      </c>
      <c r="F1245" s="71" t="s">
        <v>2764</v>
      </c>
      <c r="G1245" s="9">
        <v>43009</v>
      </c>
      <c r="H1245" s="9">
        <v>43890</v>
      </c>
      <c r="I1245" s="10">
        <v>0.86830036361108243</v>
      </c>
      <c r="J1245" s="8" t="s">
        <v>1623</v>
      </c>
      <c r="K1245" s="8" t="s">
        <v>2545</v>
      </c>
      <c r="L1245" s="8" t="s">
        <v>2545</v>
      </c>
      <c r="M1245" s="8" t="s">
        <v>60</v>
      </c>
      <c r="N1245" s="8" t="s">
        <v>61</v>
      </c>
      <c r="O1245" s="20">
        <v>743328.54</v>
      </c>
      <c r="P1245" s="20">
        <v>131175.63</v>
      </c>
      <c r="Q1245" s="20">
        <v>125500.6</v>
      </c>
      <c r="R1245" s="20">
        <v>0</v>
      </c>
      <c r="S1245" s="20">
        <v>7140</v>
      </c>
      <c r="T1245" s="20">
        <f t="shared" si="37"/>
        <v>1007144.77</v>
      </c>
      <c r="U1245" s="8" t="s">
        <v>1624</v>
      </c>
      <c r="V1245" s="18">
        <v>0</v>
      </c>
      <c r="W1245" s="23">
        <v>624554.82999999996</v>
      </c>
      <c r="X1245" s="23">
        <v>110215.55</v>
      </c>
    </row>
    <row r="1246" spans="1:24" s="11" customFormat="1" x14ac:dyDescent="0.25">
      <c r="A1246" s="8">
        <v>93</v>
      </c>
      <c r="B1246" s="8" t="s">
        <v>13254</v>
      </c>
      <c r="C1246" s="72">
        <v>119518</v>
      </c>
      <c r="D1246" s="71" t="s">
        <v>2765</v>
      </c>
      <c r="E1246" s="71" t="s">
        <v>13310</v>
      </c>
      <c r="F1246" s="71" t="s">
        <v>2766</v>
      </c>
      <c r="G1246" s="9">
        <v>43009</v>
      </c>
      <c r="H1246" s="9">
        <v>43830</v>
      </c>
      <c r="I1246" s="10">
        <v>0.75126050143031342</v>
      </c>
      <c r="J1246" s="8" t="s">
        <v>1623</v>
      </c>
      <c r="K1246" s="8" t="s">
        <v>2545</v>
      </c>
      <c r="L1246" s="8" t="s">
        <v>2545</v>
      </c>
      <c r="M1246" s="8" t="s">
        <v>60</v>
      </c>
      <c r="N1246" s="8" t="s">
        <v>61</v>
      </c>
      <c r="O1246" s="20">
        <v>766767.38</v>
      </c>
      <c r="P1246" s="20">
        <v>135311.89000000001</v>
      </c>
      <c r="Q1246" s="20">
        <v>106957.95</v>
      </c>
      <c r="R1246" s="20">
        <v>0</v>
      </c>
      <c r="S1246" s="20">
        <v>191717.07</v>
      </c>
      <c r="T1246" s="20">
        <f t="shared" si="37"/>
        <v>1200754.29</v>
      </c>
      <c r="U1246" s="8" t="s">
        <v>1624</v>
      </c>
      <c r="V1246" s="78">
        <v>0</v>
      </c>
      <c r="W1246" s="20">
        <v>766767.38</v>
      </c>
      <c r="X1246" s="20">
        <v>135311.89000000001</v>
      </c>
    </row>
    <row r="1247" spans="1:24" x14ac:dyDescent="0.25">
      <c r="A1247" s="8">
        <v>94</v>
      </c>
      <c r="B1247" s="8" t="s">
        <v>13254</v>
      </c>
      <c r="C1247" s="72">
        <v>119342</v>
      </c>
      <c r="D1247" s="70" t="s">
        <v>2767</v>
      </c>
      <c r="E1247" s="70" t="s">
        <v>13311</v>
      </c>
      <c r="F1247" s="71" t="s">
        <v>2768</v>
      </c>
      <c r="G1247" s="9">
        <v>43009</v>
      </c>
      <c r="H1247" s="9">
        <v>44135</v>
      </c>
      <c r="I1247" s="10">
        <v>0.72741755038939315</v>
      </c>
      <c r="J1247" s="8" t="s">
        <v>1623</v>
      </c>
      <c r="K1247" s="8" t="s">
        <v>2545</v>
      </c>
      <c r="L1247" s="8" t="s">
        <v>2545</v>
      </c>
      <c r="M1247" s="8" t="s">
        <v>60</v>
      </c>
      <c r="N1247" s="8" t="s">
        <v>61</v>
      </c>
      <c r="O1247" s="20">
        <v>768488.4</v>
      </c>
      <c r="P1247" s="20">
        <v>135615.6</v>
      </c>
      <c r="Q1247" s="20">
        <v>135096</v>
      </c>
      <c r="R1247" s="20">
        <v>0</v>
      </c>
      <c r="S1247" s="20">
        <v>203695.5</v>
      </c>
      <c r="T1247" s="20">
        <f t="shared" si="37"/>
        <v>1242895.5</v>
      </c>
      <c r="U1247" s="8" t="s">
        <v>1639</v>
      </c>
      <c r="V1247" s="18">
        <v>1</v>
      </c>
      <c r="W1247" s="23">
        <v>691617.38</v>
      </c>
      <c r="X1247" s="23">
        <v>122050.12</v>
      </c>
    </row>
    <row r="1248" spans="1:24" x14ac:dyDescent="0.25">
      <c r="A1248" s="8">
        <v>95</v>
      </c>
      <c r="B1248" s="8" t="s">
        <v>13254</v>
      </c>
      <c r="C1248" s="72">
        <v>119389</v>
      </c>
      <c r="D1248" s="70" t="s">
        <v>2769</v>
      </c>
      <c r="E1248" s="70" t="s">
        <v>13312</v>
      </c>
      <c r="F1248" s="71" t="s">
        <v>2770</v>
      </c>
      <c r="G1248" s="9">
        <v>43023</v>
      </c>
      <c r="H1248" s="9">
        <v>44043</v>
      </c>
      <c r="I1248" s="10">
        <v>0.67038165007352257</v>
      </c>
      <c r="J1248" s="8" t="s">
        <v>1623</v>
      </c>
      <c r="K1248" s="8" t="s">
        <v>2545</v>
      </c>
      <c r="L1248" s="8" t="s">
        <v>2545</v>
      </c>
      <c r="M1248" s="8" t="s">
        <v>60</v>
      </c>
      <c r="N1248" s="8" t="s">
        <v>61</v>
      </c>
      <c r="O1248" s="20">
        <v>724438.46</v>
      </c>
      <c r="P1248" s="20">
        <v>127842.08</v>
      </c>
      <c r="Q1248" s="20">
        <v>213070.15</v>
      </c>
      <c r="R1248" s="20">
        <v>0</v>
      </c>
      <c r="S1248" s="20">
        <v>205985.63</v>
      </c>
      <c r="T1248" s="20">
        <f t="shared" si="37"/>
        <v>1271336.3199999998</v>
      </c>
      <c r="U1248" s="8" t="s">
        <v>1624</v>
      </c>
      <c r="V1248" s="18">
        <v>1</v>
      </c>
      <c r="W1248" s="23">
        <v>717283.6</v>
      </c>
      <c r="X1248" s="23">
        <v>126579.46</v>
      </c>
    </row>
    <row r="1249" spans="1:24" x14ac:dyDescent="0.25">
      <c r="A1249" s="8">
        <v>96</v>
      </c>
      <c r="B1249" s="8" t="s">
        <v>13254</v>
      </c>
      <c r="C1249" s="72">
        <v>118827</v>
      </c>
      <c r="D1249" s="70" t="s">
        <v>2771</v>
      </c>
      <c r="E1249" s="70" t="s">
        <v>13313</v>
      </c>
      <c r="F1249" s="71" t="s">
        <v>2772</v>
      </c>
      <c r="G1249" s="9">
        <v>43405</v>
      </c>
      <c r="H1249" s="9">
        <v>43951</v>
      </c>
      <c r="I1249" s="10">
        <v>0.627476017918004</v>
      </c>
      <c r="J1249" s="8" t="s">
        <v>1623</v>
      </c>
      <c r="K1249" s="8" t="s">
        <v>2545</v>
      </c>
      <c r="L1249" s="8" t="s">
        <v>2545</v>
      </c>
      <c r="M1249" s="8" t="s">
        <v>60</v>
      </c>
      <c r="N1249" s="8" t="s">
        <v>61</v>
      </c>
      <c r="O1249" s="20">
        <v>766695.75</v>
      </c>
      <c r="P1249" s="20">
        <v>135299.25</v>
      </c>
      <c r="Q1249" s="20">
        <v>300985.82</v>
      </c>
      <c r="R1249" s="20">
        <v>0</v>
      </c>
      <c r="S1249" s="20">
        <v>234516.35</v>
      </c>
      <c r="T1249" s="20">
        <f t="shared" si="37"/>
        <v>1437497.1700000002</v>
      </c>
      <c r="U1249" s="8" t="s">
        <v>1624</v>
      </c>
      <c r="V1249" s="18">
        <v>0</v>
      </c>
      <c r="W1249" s="23">
        <v>765924.84</v>
      </c>
      <c r="X1249" s="23">
        <v>135163.20000000001</v>
      </c>
    </row>
    <row r="1250" spans="1:24" x14ac:dyDescent="0.25">
      <c r="A1250" s="8">
        <v>97</v>
      </c>
      <c r="B1250" s="8" t="s">
        <v>13254</v>
      </c>
      <c r="C1250" s="72">
        <v>119356</v>
      </c>
      <c r="D1250" s="70" t="s">
        <v>2773</v>
      </c>
      <c r="E1250" s="70" t="s">
        <v>2774</v>
      </c>
      <c r="F1250" s="71" t="s">
        <v>2775</v>
      </c>
      <c r="G1250" s="9">
        <v>43009</v>
      </c>
      <c r="H1250" s="9">
        <v>43799</v>
      </c>
      <c r="I1250" s="10">
        <v>0.74976292911074205</v>
      </c>
      <c r="J1250" s="8" t="s">
        <v>1623</v>
      </c>
      <c r="K1250" s="8" t="s">
        <v>2545</v>
      </c>
      <c r="L1250" s="8" t="s">
        <v>2545</v>
      </c>
      <c r="M1250" s="8" t="s">
        <v>60</v>
      </c>
      <c r="N1250" s="8" t="s">
        <v>61</v>
      </c>
      <c r="O1250" s="20">
        <v>733030.3</v>
      </c>
      <c r="P1250" s="20">
        <v>129358.29</v>
      </c>
      <c r="Q1250" s="20">
        <v>95820.96</v>
      </c>
      <c r="R1250" s="20">
        <v>0</v>
      </c>
      <c r="S1250" s="20">
        <v>192005.48</v>
      </c>
      <c r="T1250" s="20">
        <f t="shared" si="37"/>
        <v>1150215.03</v>
      </c>
      <c r="U1250" s="8" t="s">
        <v>1624</v>
      </c>
      <c r="V1250" s="18">
        <v>0</v>
      </c>
      <c r="W1250" s="23">
        <v>732740.46</v>
      </c>
      <c r="X1250" s="23">
        <v>129307.15</v>
      </c>
    </row>
    <row r="1251" spans="1:24" x14ac:dyDescent="0.25">
      <c r="A1251" s="8">
        <v>98</v>
      </c>
      <c r="B1251" s="8" t="s">
        <v>13254</v>
      </c>
      <c r="C1251" s="72">
        <v>119451</v>
      </c>
      <c r="D1251" s="70" t="s">
        <v>2776</v>
      </c>
      <c r="E1251" s="70" t="s">
        <v>2777</v>
      </c>
      <c r="F1251" s="71" t="s">
        <v>2778</v>
      </c>
      <c r="G1251" s="9">
        <v>42979</v>
      </c>
      <c r="H1251" s="9">
        <v>43677</v>
      </c>
      <c r="I1251" s="10">
        <v>0.69985011654061791</v>
      </c>
      <c r="J1251" s="8" t="s">
        <v>1623</v>
      </c>
      <c r="K1251" s="8" t="s">
        <v>2545</v>
      </c>
      <c r="L1251" s="8" t="s">
        <v>2545</v>
      </c>
      <c r="M1251" s="8" t="s">
        <v>60</v>
      </c>
      <c r="N1251" s="8" t="s">
        <v>61</v>
      </c>
      <c r="O1251" s="20">
        <v>770066</v>
      </c>
      <c r="P1251" s="20">
        <v>135894</v>
      </c>
      <c r="Q1251" s="20">
        <v>187481.81</v>
      </c>
      <c r="R1251" s="20">
        <v>0</v>
      </c>
      <c r="S1251" s="20">
        <v>201063.94</v>
      </c>
      <c r="T1251" s="20">
        <f t="shared" si="37"/>
        <v>1294505.75</v>
      </c>
      <c r="U1251" s="8" t="s">
        <v>1624</v>
      </c>
      <c r="V1251" s="18">
        <v>0</v>
      </c>
      <c r="W1251" s="23">
        <v>770056.14</v>
      </c>
      <c r="X1251" s="23">
        <v>135892.26</v>
      </c>
    </row>
    <row r="1252" spans="1:24" x14ac:dyDescent="0.25">
      <c r="A1252" s="8">
        <v>99</v>
      </c>
      <c r="B1252" s="8" t="s">
        <v>13254</v>
      </c>
      <c r="C1252" s="72">
        <v>119479</v>
      </c>
      <c r="D1252" s="70" t="s">
        <v>2779</v>
      </c>
      <c r="E1252" s="70" t="s">
        <v>13314</v>
      </c>
      <c r="F1252" s="71" t="s">
        <v>2780</v>
      </c>
      <c r="G1252" s="9">
        <v>43040</v>
      </c>
      <c r="H1252" s="9">
        <v>44165</v>
      </c>
      <c r="I1252" s="10">
        <v>0.75630252100840334</v>
      </c>
      <c r="J1252" s="8" t="s">
        <v>1623</v>
      </c>
      <c r="K1252" s="8" t="s">
        <v>2545</v>
      </c>
      <c r="L1252" s="8" t="s">
        <v>2545</v>
      </c>
      <c r="M1252" s="8" t="s">
        <v>60</v>
      </c>
      <c r="N1252" s="8" t="s">
        <v>61</v>
      </c>
      <c r="O1252" s="20">
        <v>761871.91</v>
      </c>
      <c r="P1252" s="20">
        <v>134447.99</v>
      </c>
      <c r="Q1252" s="20">
        <v>99591.1</v>
      </c>
      <c r="R1252" s="20">
        <v>0</v>
      </c>
      <c r="S1252" s="20">
        <v>189223.09</v>
      </c>
      <c r="T1252" s="20">
        <f t="shared" si="37"/>
        <v>1185134.0900000001</v>
      </c>
      <c r="U1252" s="8" t="s">
        <v>1639</v>
      </c>
      <c r="V1252" s="18">
        <v>0</v>
      </c>
      <c r="W1252" s="23">
        <v>0</v>
      </c>
      <c r="X1252" s="23">
        <v>0</v>
      </c>
    </row>
    <row r="1253" spans="1:24" x14ac:dyDescent="0.25">
      <c r="A1253" s="8">
        <v>100</v>
      </c>
      <c r="B1253" s="8" t="s">
        <v>13254</v>
      </c>
      <c r="C1253" s="72">
        <v>119427</v>
      </c>
      <c r="D1253" s="70" t="s">
        <v>2781</v>
      </c>
      <c r="E1253" s="70" t="s">
        <v>13315</v>
      </c>
      <c r="F1253" s="71" t="s">
        <v>2782</v>
      </c>
      <c r="G1253" s="9">
        <v>43043</v>
      </c>
      <c r="H1253" s="9">
        <v>44408</v>
      </c>
      <c r="I1253" s="10">
        <v>0.90000000446701156</v>
      </c>
      <c r="J1253" s="8" t="s">
        <v>1623</v>
      </c>
      <c r="K1253" s="8" t="s">
        <v>2545</v>
      </c>
      <c r="L1253" s="8" t="s">
        <v>2545</v>
      </c>
      <c r="M1253" s="8" t="s">
        <v>60</v>
      </c>
      <c r="N1253" s="8" t="s">
        <v>61</v>
      </c>
      <c r="O1253" s="20">
        <v>685021.73</v>
      </c>
      <c r="P1253" s="20">
        <v>120886.19</v>
      </c>
      <c r="Q1253" s="20">
        <v>89545.32</v>
      </c>
      <c r="R1253" s="20">
        <v>0</v>
      </c>
      <c r="S1253" s="20">
        <v>0</v>
      </c>
      <c r="T1253" s="20">
        <f t="shared" si="37"/>
        <v>895453.24</v>
      </c>
      <c r="U1253" s="8" t="s">
        <v>1639</v>
      </c>
      <c r="V1253" s="18">
        <v>2</v>
      </c>
      <c r="W1253" s="23">
        <v>499686.57</v>
      </c>
      <c r="X1253" s="23">
        <v>88179.98</v>
      </c>
    </row>
    <row r="1254" spans="1:24" x14ac:dyDescent="0.25">
      <c r="A1254" s="8">
        <v>101</v>
      </c>
      <c r="B1254" s="8" t="s">
        <v>13254</v>
      </c>
      <c r="C1254" s="72">
        <v>119313</v>
      </c>
      <c r="D1254" s="70" t="s">
        <v>2783</v>
      </c>
      <c r="E1254" s="70" t="s">
        <v>13316</v>
      </c>
      <c r="F1254" s="71" t="s">
        <v>13317</v>
      </c>
      <c r="G1254" s="9">
        <v>43025</v>
      </c>
      <c r="H1254" s="9">
        <v>44347</v>
      </c>
      <c r="I1254" s="10">
        <v>0.67084967237786308</v>
      </c>
      <c r="J1254" s="8" t="s">
        <v>1623</v>
      </c>
      <c r="K1254" s="8" t="s">
        <v>2545</v>
      </c>
      <c r="L1254" s="8" t="s">
        <v>2545</v>
      </c>
      <c r="M1254" s="8" t="s">
        <v>60</v>
      </c>
      <c r="N1254" s="8" t="s">
        <v>61</v>
      </c>
      <c r="O1254" s="20">
        <v>768207.65</v>
      </c>
      <c r="P1254" s="20">
        <v>135566.06</v>
      </c>
      <c r="Q1254" s="20">
        <v>225943.43</v>
      </c>
      <c r="R1254" s="20">
        <v>0</v>
      </c>
      <c r="S1254" s="20">
        <v>217490.36</v>
      </c>
      <c r="T1254" s="20">
        <f t="shared" si="37"/>
        <v>1347207.5</v>
      </c>
      <c r="U1254" s="8" t="s">
        <v>1639</v>
      </c>
      <c r="V1254" s="18">
        <v>2</v>
      </c>
      <c r="W1254" s="23">
        <v>756678.94</v>
      </c>
      <c r="X1254" s="23">
        <v>133531.57</v>
      </c>
    </row>
    <row r="1255" spans="1:24" x14ac:dyDescent="0.25">
      <c r="A1255" s="8">
        <v>102</v>
      </c>
      <c r="B1255" s="8" t="s">
        <v>13254</v>
      </c>
      <c r="C1255" s="72">
        <v>119376</v>
      </c>
      <c r="D1255" s="70" t="s">
        <v>2784</v>
      </c>
      <c r="E1255" s="70" t="s">
        <v>13318</v>
      </c>
      <c r="F1255" s="71" t="s">
        <v>2785</v>
      </c>
      <c r="G1255" s="9">
        <v>43437</v>
      </c>
      <c r="H1255" s="9">
        <v>44104</v>
      </c>
      <c r="I1255" s="10">
        <v>0.74417128384012665</v>
      </c>
      <c r="J1255" s="8" t="s">
        <v>1623</v>
      </c>
      <c r="K1255" s="8" t="s">
        <v>2545</v>
      </c>
      <c r="L1255" s="8" t="s">
        <v>2545</v>
      </c>
      <c r="M1255" s="8" t="s">
        <v>60</v>
      </c>
      <c r="N1255" s="8" t="s">
        <v>61</v>
      </c>
      <c r="O1255" s="20">
        <v>766185.5</v>
      </c>
      <c r="P1255" s="20">
        <v>135209.21</v>
      </c>
      <c r="Q1255" s="20">
        <v>111408.36</v>
      </c>
      <c r="R1255" s="20">
        <v>0</v>
      </c>
      <c r="S1255" s="20">
        <v>198470.1</v>
      </c>
      <c r="T1255" s="20">
        <f t="shared" si="37"/>
        <v>1211273.17</v>
      </c>
      <c r="U1255" s="8" t="s">
        <v>1639</v>
      </c>
      <c r="V1255" s="18">
        <v>1</v>
      </c>
      <c r="W1255" s="23">
        <v>759694.31</v>
      </c>
      <c r="X1255" s="23">
        <v>134063.71</v>
      </c>
    </row>
    <row r="1256" spans="1:24" x14ac:dyDescent="0.25">
      <c r="A1256" s="8">
        <v>103</v>
      </c>
      <c r="B1256" s="8" t="s">
        <v>13254</v>
      </c>
      <c r="C1256" s="72">
        <v>119535</v>
      </c>
      <c r="D1256" s="70" t="s">
        <v>2786</v>
      </c>
      <c r="E1256" s="70" t="s">
        <v>13319</v>
      </c>
      <c r="F1256" s="71" t="s">
        <v>2787</v>
      </c>
      <c r="G1256" s="9">
        <v>43031</v>
      </c>
      <c r="H1256" s="9">
        <v>44165</v>
      </c>
      <c r="I1256" s="10">
        <v>0.69741517710853729</v>
      </c>
      <c r="J1256" s="8" t="s">
        <v>1623</v>
      </c>
      <c r="K1256" s="8" t="s">
        <v>2545</v>
      </c>
      <c r="L1256" s="8" t="s">
        <v>2545</v>
      </c>
      <c r="M1256" s="8" t="s">
        <v>60</v>
      </c>
      <c r="N1256" s="8" t="s">
        <v>61</v>
      </c>
      <c r="O1256" s="20">
        <v>726622.5</v>
      </c>
      <c r="P1256" s="20">
        <v>128227.5</v>
      </c>
      <c r="Q1256" s="20">
        <v>175184</v>
      </c>
      <c r="R1256" s="20">
        <v>0</v>
      </c>
      <c r="S1256" s="20">
        <v>195706.46</v>
      </c>
      <c r="T1256" s="20">
        <f t="shared" si="37"/>
        <v>1225740.46</v>
      </c>
      <c r="U1256" s="8" t="s">
        <v>1639</v>
      </c>
      <c r="V1256" s="18">
        <v>1</v>
      </c>
      <c r="W1256" s="23">
        <v>341940</v>
      </c>
      <c r="X1256" s="23">
        <v>0</v>
      </c>
    </row>
    <row r="1257" spans="1:24" x14ac:dyDescent="0.25">
      <c r="A1257" s="8">
        <v>104</v>
      </c>
      <c r="B1257" s="8" t="s">
        <v>13254</v>
      </c>
      <c r="C1257" s="72">
        <v>119526</v>
      </c>
      <c r="D1257" s="70" t="s">
        <v>2788</v>
      </c>
      <c r="E1257" s="70" t="s">
        <v>13320</v>
      </c>
      <c r="F1257" s="71" t="s">
        <v>2789</v>
      </c>
      <c r="G1257" s="9">
        <v>43009</v>
      </c>
      <c r="H1257" s="9">
        <v>43951</v>
      </c>
      <c r="I1257" s="10">
        <v>0.74455726268755873</v>
      </c>
      <c r="J1257" s="8" t="s">
        <v>1623</v>
      </c>
      <c r="K1257" s="8" t="s">
        <v>2545</v>
      </c>
      <c r="L1257" s="8" t="s">
        <v>2545</v>
      </c>
      <c r="M1257" s="8" t="s">
        <v>60</v>
      </c>
      <c r="N1257" s="8" t="s">
        <v>61</v>
      </c>
      <c r="O1257" s="23">
        <v>766877.47</v>
      </c>
      <c r="P1257" s="23">
        <v>135331.32</v>
      </c>
      <c r="Q1257" s="23">
        <v>111508.96</v>
      </c>
      <c r="R1257" s="23">
        <v>0</v>
      </c>
      <c r="S1257" s="23">
        <v>198020.87</v>
      </c>
      <c r="T1257" s="23">
        <f t="shared" si="37"/>
        <v>1211738.6200000001</v>
      </c>
      <c r="U1257" s="39" t="s">
        <v>1624</v>
      </c>
      <c r="V1257" s="18">
        <v>1</v>
      </c>
      <c r="W1257" s="23">
        <v>766786.64</v>
      </c>
      <c r="X1257" s="23">
        <v>135315.28</v>
      </c>
    </row>
    <row r="1258" spans="1:24" x14ac:dyDescent="0.25">
      <c r="A1258" s="8">
        <v>105</v>
      </c>
      <c r="B1258" s="8" t="s">
        <v>13254</v>
      </c>
      <c r="C1258" s="168">
        <v>119398</v>
      </c>
      <c r="D1258" s="79" t="s">
        <v>2790</v>
      </c>
      <c r="E1258" s="79" t="s">
        <v>13321</v>
      </c>
      <c r="F1258" s="71" t="s">
        <v>2791</v>
      </c>
      <c r="G1258" s="9">
        <v>43009</v>
      </c>
      <c r="H1258" s="9">
        <v>44286</v>
      </c>
      <c r="I1258" s="10">
        <v>0.75958132043875881</v>
      </c>
      <c r="J1258" s="8" t="s">
        <v>1623</v>
      </c>
      <c r="K1258" s="8" t="s">
        <v>2545</v>
      </c>
      <c r="L1258" s="8" t="s">
        <v>2792</v>
      </c>
      <c r="M1258" s="8" t="s">
        <v>60</v>
      </c>
      <c r="N1258" s="8" t="s">
        <v>61</v>
      </c>
      <c r="O1258" s="23">
        <v>771601.98</v>
      </c>
      <c r="P1258" s="23">
        <v>136165.04999999999</v>
      </c>
      <c r="Q1258" s="23">
        <v>100863</v>
      </c>
      <c r="R1258" s="23">
        <v>0</v>
      </c>
      <c r="S1258" s="23">
        <v>186458.64</v>
      </c>
      <c r="T1258" s="23">
        <f t="shared" si="37"/>
        <v>1195088.67</v>
      </c>
      <c r="U1258" s="39" t="s">
        <v>1639</v>
      </c>
      <c r="V1258" s="18">
        <v>1</v>
      </c>
      <c r="W1258" s="23">
        <v>20860.63</v>
      </c>
      <c r="X1258" s="23">
        <v>3681.29</v>
      </c>
    </row>
    <row r="1259" spans="1:24" x14ac:dyDescent="0.25">
      <c r="A1259" s="8">
        <v>106</v>
      </c>
      <c r="B1259" s="8" t="s">
        <v>13254</v>
      </c>
      <c r="C1259" s="168">
        <v>119456</v>
      </c>
      <c r="D1259" s="79" t="s">
        <v>2793</v>
      </c>
      <c r="E1259" s="79" t="s">
        <v>13322</v>
      </c>
      <c r="F1259" s="71" t="s">
        <v>2794</v>
      </c>
      <c r="G1259" s="9">
        <v>42999</v>
      </c>
      <c r="H1259" s="9">
        <v>43861</v>
      </c>
      <c r="I1259" s="10">
        <v>0.74391791300617838</v>
      </c>
      <c r="J1259" s="8" t="s">
        <v>1623</v>
      </c>
      <c r="K1259" s="8" t="s">
        <v>2545</v>
      </c>
      <c r="L1259" s="8" t="s">
        <v>2792</v>
      </c>
      <c r="M1259" s="8" t="s">
        <v>60</v>
      </c>
      <c r="N1259" s="8" t="s">
        <v>61</v>
      </c>
      <c r="O1259" s="23">
        <v>133261.79</v>
      </c>
      <c r="P1259" s="23">
        <v>23516.79</v>
      </c>
      <c r="Q1259" s="23">
        <v>17419.86</v>
      </c>
      <c r="R1259" s="23">
        <v>0</v>
      </c>
      <c r="S1259" s="23">
        <v>36548.71</v>
      </c>
      <c r="T1259" s="23">
        <f t="shared" si="37"/>
        <v>210747.15</v>
      </c>
      <c r="U1259" s="39" t="s">
        <v>2287</v>
      </c>
      <c r="V1259" s="18">
        <v>0</v>
      </c>
      <c r="W1259" s="23">
        <v>0</v>
      </c>
      <c r="X1259" s="23">
        <v>0</v>
      </c>
    </row>
    <row r="1260" spans="1:24" x14ac:dyDescent="0.25">
      <c r="A1260" s="8">
        <v>107</v>
      </c>
      <c r="B1260" s="8" t="s">
        <v>13254</v>
      </c>
      <c r="C1260" s="168">
        <v>119489</v>
      </c>
      <c r="D1260" s="79" t="s">
        <v>2795</v>
      </c>
      <c r="E1260" s="79" t="s">
        <v>13323</v>
      </c>
      <c r="F1260" s="71" t="s">
        <v>2796</v>
      </c>
      <c r="G1260" s="9">
        <v>43009</v>
      </c>
      <c r="H1260" s="9">
        <v>43830</v>
      </c>
      <c r="I1260" s="10">
        <v>0.74440374339197024</v>
      </c>
      <c r="J1260" s="8" t="s">
        <v>1623</v>
      </c>
      <c r="K1260" s="8" t="s">
        <v>2545</v>
      </c>
      <c r="L1260" s="8" t="s">
        <v>2792</v>
      </c>
      <c r="M1260" s="8" t="s">
        <v>60</v>
      </c>
      <c r="N1260" s="8" t="s">
        <v>61</v>
      </c>
      <c r="O1260" s="23">
        <v>733045.89</v>
      </c>
      <c r="P1260" s="23">
        <v>129361.04</v>
      </c>
      <c r="Q1260" s="23">
        <v>106589.63</v>
      </c>
      <c r="R1260" s="23">
        <v>0</v>
      </c>
      <c r="S1260" s="23">
        <v>189523.85</v>
      </c>
      <c r="T1260" s="23">
        <f t="shared" si="37"/>
        <v>1158520.4100000001</v>
      </c>
      <c r="U1260" s="39" t="s">
        <v>1624</v>
      </c>
      <c r="V1260" s="18">
        <v>0</v>
      </c>
      <c r="W1260" s="23">
        <v>731433.68</v>
      </c>
      <c r="X1260" s="23">
        <v>129076.54</v>
      </c>
    </row>
    <row r="1261" spans="1:24" x14ac:dyDescent="0.25">
      <c r="A1261" s="8">
        <v>108</v>
      </c>
      <c r="B1261" s="8" t="s">
        <v>13254</v>
      </c>
      <c r="C1261" s="168">
        <v>119253</v>
      </c>
      <c r="D1261" s="79" t="s">
        <v>2797</v>
      </c>
      <c r="E1261" s="79" t="s">
        <v>13324</v>
      </c>
      <c r="F1261" s="71" t="s">
        <v>2798</v>
      </c>
      <c r="G1261" s="9">
        <v>43026</v>
      </c>
      <c r="H1261" s="9">
        <v>44012</v>
      </c>
      <c r="I1261" s="10">
        <v>0.74814629742504357</v>
      </c>
      <c r="J1261" s="8" t="s">
        <v>1623</v>
      </c>
      <c r="K1261" s="8" t="s">
        <v>2545</v>
      </c>
      <c r="L1261" s="8" t="s">
        <v>2792</v>
      </c>
      <c r="M1261" s="8" t="s">
        <v>60</v>
      </c>
      <c r="N1261" s="8" t="s">
        <v>61</v>
      </c>
      <c r="O1261" s="23">
        <v>700147.04</v>
      </c>
      <c r="P1261" s="23">
        <v>123555.36</v>
      </c>
      <c r="Q1261" s="23">
        <v>91522.49</v>
      </c>
      <c r="R1261" s="23">
        <v>0</v>
      </c>
      <c r="S1261" s="23">
        <v>185766.19</v>
      </c>
      <c r="T1261" s="23">
        <f t="shared" si="37"/>
        <v>1100991.08</v>
      </c>
      <c r="U1261" s="39" t="s">
        <v>1624</v>
      </c>
      <c r="V1261" s="18">
        <v>1</v>
      </c>
      <c r="W1261" s="23">
        <v>678909.89</v>
      </c>
      <c r="X1261" s="23">
        <v>119807.63</v>
      </c>
    </row>
    <row r="1262" spans="1:24" x14ac:dyDescent="0.25">
      <c r="A1262" s="8">
        <v>109</v>
      </c>
      <c r="B1262" s="8" t="s">
        <v>13254</v>
      </c>
      <c r="C1262" s="168">
        <v>119440</v>
      </c>
      <c r="D1262" s="79" t="s">
        <v>2799</v>
      </c>
      <c r="E1262" s="79" t="s">
        <v>13325</v>
      </c>
      <c r="F1262" s="71" t="s">
        <v>2800</v>
      </c>
      <c r="G1262" s="9">
        <v>43009</v>
      </c>
      <c r="H1262" s="9">
        <v>44043</v>
      </c>
      <c r="I1262" s="10">
        <v>0.79721721082932395</v>
      </c>
      <c r="J1262" s="8" t="s">
        <v>1623</v>
      </c>
      <c r="K1262" s="8" t="s">
        <v>2545</v>
      </c>
      <c r="L1262" s="8" t="s">
        <v>2801</v>
      </c>
      <c r="M1262" s="8" t="s">
        <v>60</v>
      </c>
      <c r="N1262" s="8" t="s">
        <v>61</v>
      </c>
      <c r="O1262" s="23">
        <v>434582.02</v>
      </c>
      <c r="P1262" s="23">
        <v>76690.94</v>
      </c>
      <c r="Q1262" s="23">
        <v>127818.23</v>
      </c>
      <c r="R1262" s="23">
        <v>0</v>
      </c>
      <c r="S1262" s="23">
        <v>2230.84</v>
      </c>
      <c r="T1262" s="23">
        <f t="shared" si="37"/>
        <v>641322.03</v>
      </c>
      <c r="U1262" s="39" t="s">
        <v>1624</v>
      </c>
      <c r="V1262" s="18">
        <v>1</v>
      </c>
      <c r="W1262" s="23">
        <v>434329.55</v>
      </c>
      <c r="X1262" s="23">
        <v>76646.38</v>
      </c>
    </row>
    <row r="1263" spans="1:24" x14ac:dyDescent="0.25">
      <c r="A1263" s="8">
        <v>110</v>
      </c>
      <c r="B1263" s="8" t="s">
        <v>13254</v>
      </c>
      <c r="C1263" s="168">
        <v>119510</v>
      </c>
      <c r="D1263" s="79" t="s">
        <v>2802</v>
      </c>
      <c r="E1263" s="79" t="s">
        <v>13326</v>
      </c>
      <c r="F1263" s="71" t="s">
        <v>2803</v>
      </c>
      <c r="G1263" s="9">
        <v>43040</v>
      </c>
      <c r="H1263" s="9">
        <v>44197</v>
      </c>
      <c r="I1263" s="10">
        <v>0.75630250910905827</v>
      </c>
      <c r="J1263" s="8" t="s">
        <v>1623</v>
      </c>
      <c r="K1263" s="8" t="s">
        <v>2545</v>
      </c>
      <c r="L1263" s="8" t="s">
        <v>2792</v>
      </c>
      <c r="M1263" s="8" t="s">
        <v>60</v>
      </c>
      <c r="N1263" s="8" t="s">
        <v>61</v>
      </c>
      <c r="O1263" s="23">
        <v>485767.24</v>
      </c>
      <c r="P1263" s="23">
        <v>85723.63</v>
      </c>
      <c r="Q1263" s="23">
        <v>63498.99</v>
      </c>
      <c r="R1263" s="23">
        <v>0</v>
      </c>
      <c r="S1263" s="23">
        <v>120648.08</v>
      </c>
      <c r="T1263" s="23">
        <f t="shared" si="37"/>
        <v>755637.94</v>
      </c>
      <c r="U1263" s="39" t="s">
        <v>1639</v>
      </c>
      <c r="V1263" s="18">
        <v>0</v>
      </c>
      <c r="W1263" s="23">
        <v>381581.62</v>
      </c>
      <c r="X1263" s="23">
        <v>67337.929999999993</v>
      </c>
    </row>
    <row r="1264" spans="1:24" x14ac:dyDescent="0.25">
      <c r="A1264" s="8">
        <v>111</v>
      </c>
      <c r="B1264" s="8" t="s">
        <v>13254</v>
      </c>
      <c r="C1264" s="168">
        <v>119459</v>
      </c>
      <c r="D1264" s="79" t="s">
        <v>2804</v>
      </c>
      <c r="E1264" s="79" t="s">
        <v>13327</v>
      </c>
      <c r="F1264" s="71" t="s">
        <v>2805</v>
      </c>
      <c r="G1264" s="9">
        <v>43468</v>
      </c>
      <c r="H1264" s="9">
        <v>44196</v>
      </c>
      <c r="I1264" s="10">
        <v>0.8837312891737934</v>
      </c>
      <c r="J1264" s="8" t="s">
        <v>1623</v>
      </c>
      <c r="K1264" s="8" t="s">
        <v>2545</v>
      </c>
      <c r="L1264" s="8" t="s">
        <v>2806</v>
      </c>
      <c r="M1264" s="8" t="s">
        <v>60</v>
      </c>
      <c r="N1264" s="8" t="s">
        <v>61</v>
      </c>
      <c r="O1264" s="23">
        <v>766223.42</v>
      </c>
      <c r="P1264" s="23">
        <v>135215.9</v>
      </c>
      <c r="Q1264" s="23">
        <v>111413.85</v>
      </c>
      <c r="R1264" s="23">
        <v>0</v>
      </c>
      <c r="S1264" s="23">
        <v>7184.63</v>
      </c>
      <c r="T1264" s="23">
        <f t="shared" si="37"/>
        <v>1020037.8</v>
      </c>
      <c r="U1264" s="39" t="s">
        <v>1639</v>
      </c>
      <c r="V1264" s="18">
        <v>1</v>
      </c>
      <c r="W1264" s="23">
        <v>690532.52</v>
      </c>
      <c r="X1264" s="23">
        <v>121858.68</v>
      </c>
    </row>
    <row r="1265" spans="1:24" x14ac:dyDescent="0.25">
      <c r="A1265" s="8">
        <v>112</v>
      </c>
      <c r="B1265" s="8" t="s">
        <v>13254</v>
      </c>
      <c r="C1265" s="168">
        <v>119541</v>
      </c>
      <c r="D1265" s="79" t="s">
        <v>2807</v>
      </c>
      <c r="E1265" s="79" t="s">
        <v>13328</v>
      </c>
      <c r="F1265" s="71" t="s">
        <v>2808</v>
      </c>
      <c r="G1265" s="9">
        <v>43497</v>
      </c>
      <c r="H1265" s="9">
        <v>44196</v>
      </c>
      <c r="I1265" s="10">
        <v>0.7436693207677384</v>
      </c>
      <c r="J1265" s="8" t="s">
        <v>1623</v>
      </c>
      <c r="K1265" s="8" t="s">
        <v>2545</v>
      </c>
      <c r="L1265" s="8" t="s">
        <v>2792</v>
      </c>
      <c r="M1265" s="8" t="s">
        <v>60</v>
      </c>
      <c r="N1265" s="8" t="s">
        <v>61</v>
      </c>
      <c r="O1265" s="23">
        <v>764772.85</v>
      </c>
      <c r="P1265" s="23">
        <v>134959.91</v>
      </c>
      <c r="Q1265" s="23">
        <v>111202.92</v>
      </c>
      <c r="R1265" s="23">
        <v>0</v>
      </c>
      <c r="S1265" s="23">
        <v>198920.28</v>
      </c>
      <c r="T1265" s="23">
        <f t="shared" si="37"/>
        <v>1209855.96</v>
      </c>
      <c r="U1265" s="39" t="s">
        <v>1639</v>
      </c>
      <c r="V1265" s="18">
        <v>1</v>
      </c>
      <c r="W1265" s="23">
        <v>0</v>
      </c>
      <c r="X1265" s="23">
        <v>0</v>
      </c>
    </row>
    <row r="1266" spans="1:24" x14ac:dyDescent="0.25">
      <c r="A1266" s="8">
        <v>113</v>
      </c>
      <c r="B1266" s="8" t="s">
        <v>13254</v>
      </c>
      <c r="C1266" s="168">
        <v>119537</v>
      </c>
      <c r="D1266" s="79" t="s">
        <v>2809</v>
      </c>
      <c r="E1266" s="79" t="s">
        <v>2810</v>
      </c>
      <c r="F1266" s="71" t="s">
        <v>2811</v>
      </c>
      <c r="G1266" s="9">
        <v>43040</v>
      </c>
      <c r="H1266" s="9">
        <v>44012</v>
      </c>
      <c r="I1266" s="10">
        <v>0.84550334539596395</v>
      </c>
      <c r="J1266" s="8" t="s">
        <v>1623</v>
      </c>
      <c r="K1266" s="8" t="s">
        <v>2545</v>
      </c>
      <c r="L1266" s="8" t="s">
        <v>2806</v>
      </c>
      <c r="M1266" s="8" t="s">
        <v>60</v>
      </c>
      <c r="N1266" s="8" t="s">
        <v>61</v>
      </c>
      <c r="O1266" s="23">
        <v>746376.22</v>
      </c>
      <c r="P1266" s="23">
        <v>131713.45000000001</v>
      </c>
      <c r="Q1266" s="23">
        <v>108527.95</v>
      </c>
      <c r="R1266" s="23">
        <v>0</v>
      </c>
      <c r="S1266" s="23">
        <v>51923.12</v>
      </c>
      <c r="T1266" s="23">
        <f t="shared" si="37"/>
        <v>1038540.7399999999</v>
      </c>
      <c r="U1266" s="39" t="s">
        <v>1624</v>
      </c>
      <c r="V1266" s="18">
        <v>1</v>
      </c>
      <c r="W1266" s="23">
        <v>624733.73</v>
      </c>
      <c r="X1266" s="23">
        <v>110247.13</v>
      </c>
    </row>
    <row r="1267" spans="1:24" x14ac:dyDescent="0.25">
      <c r="A1267" s="8">
        <v>114</v>
      </c>
      <c r="B1267" s="8" t="s">
        <v>13254</v>
      </c>
      <c r="C1267" s="168">
        <v>119544</v>
      </c>
      <c r="D1267" s="79" t="s">
        <v>2812</v>
      </c>
      <c r="E1267" s="79" t="s">
        <v>13329</v>
      </c>
      <c r="F1267" s="71" t="s">
        <v>2813</v>
      </c>
      <c r="G1267" s="9">
        <v>43586</v>
      </c>
      <c r="H1267" s="9">
        <v>43951</v>
      </c>
      <c r="I1267" s="10">
        <v>0.74562969275415725</v>
      </c>
      <c r="J1267" s="8" t="s">
        <v>1623</v>
      </c>
      <c r="K1267" s="8" t="s">
        <v>2545</v>
      </c>
      <c r="L1267" s="8" t="s">
        <v>2801</v>
      </c>
      <c r="M1267" s="8" t="s">
        <v>60</v>
      </c>
      <c r="N1267" s="8" t="s">
        <v>61</v>
      </c>
      <c r="O1267" s="23">
        <v>770495.25</v>
      </c>
      <c r="P1267" s="23">
        <v>135969.75</v>
      </c>
      <c r="Q1267" s="23">
        <v>112035</v>
      </c>
      <c r="R1267" s="23">
        <v>0</v>
      </c>
      <c r="S1267" s="23">
        <v>197204</v>
      </c>
      <c r="T1267" s="23">
        <f t="shared" si="37"/>
        <v>1215704</v>
      </c>
      <c r="U1267" s="39" t="s">
        <v>1624</v>
      </c>
      <c r="V1267" s="18">
        <v>0</v>
      </c>
      <c r="W1267" s="23">
        <v>770495.25</v>
      </c>
      <c r="X1267" s="23">
        <v>135969.75</v>
      </c>
    </row>
    <row r="1268" spans="1:24" x14ac:dyDescent="0.25">
      <c r="A1268" s="8">
        <v>115</v>
      </c>
      <c r="B1268" s="8" t="s">
        <v>13254</v>
      </c>
      <c r="C1268" s="168">
        <v>119294</v>
      </c>
      <c r="D1268" s="79" t="s">
        <v>2814</v>
      </c>
      <c r="E1268" s="79" t="s">
        <v>13330</v>
      </c>
      <c r="F1268" s="71" t="s">
        <v>2815</v>
      </c>
      <c r="G1268" s="9">
        <v>43284</v>
      </c>
      <c r="H1268" s="9">
        <v>43769</v>
      </c>
      <c r="I1268" s="10">
        <v>0.73259782258004014</v>
      </c>
      <c r="J1268" s="8" t="s">
        <v>1623</v>
      </c>
      <c r="K1268" s="8" t="s">
        <v>2545</v>
      </c>
      <c r="L1268" s="8" t="s">
        <v>2806</v>
      </c>
      <c r="M1268" s="8" t="s">
        <v>60</v>
      </c>
      <c r="N1268" s="8" t="s">
        <v>61</v>
      </c>
      <c r="O1268" s="23">
        <v>622445.05000000005</v>
      </c>
      <c r="P1268" s="23">
        <v>109843.25</v>
      </c>
      <c r="Q1268" s="23">
        <v>99857.5</v>
      </c>
      <c r="R1268" s="23">
        <v>0</v>
      </c>
      <c r="S1268" s="23">
        <v>167431.70000000001</v>
      </c>
      <c r="T1268" s="23">
        <f t="shared" si="37"/>
        <v>999577.5</v>
      </c>
      <c r="U1268" s="39" t="s">
        <v>1624</v>
      </c>
      <c r="V1268" s="18">
        <v>0</v>
      </c>
      <c r="W1268" s="23">
        <v>622208.69999999995</v>
      </c>
      <c r="X1268" s="23">
        <v>109801.52</v>
      </c>
    </row>
    <row r="1269" spans="1:24" x14ac:dyDescent="0.25">
      <c r="A1269" s="8">
        <v>116</v>
      </c>
      <c r="B1269" s="8" t="s">
        <v>13254</v>
      </c>
      <c r="C1269" s="168">
        <v>119515</v>
      </c>
      <c r="D1269" s="79" t="s">
        <v>2816</v>
      </c>
      <c r="E1269" s="79" t="s">
        <v>13331</v>
      </c>
      <c r="F1269" s="71" t="s">
        <v>2817</v>
      </c>
      <c r="G1269" s="9">
        <v>42999</v>
      </c>
      <c r="H1269" s="9">
        <v>44286</v>
      </c>
      <c r="I1269" s="10">
        <v>0.71043402327679939</v>
      </c>
      <c r="J1269" s="8" t="s">
        <v>1623</v>
      </c>
      <c r="K1269" s="8" t="s">
        <v>2545</v>
      </c>
      <c r="L1269" s="8" t="s">
        <v>2792</v>
      </c>
      <c r="M1269" s="8" t="s">
        <v>60</v>
      </c>
      <c r="N1269" s="8" t="s">
        <v>61</v>
      </c>
      <c r="O1269" s="23">
        <v>300471.28999999998</v>
      </c>
      <c r="P1269" s="23">
        <v>53024.34</v>
      </c>
      <c r="Q1269" s="23">
        <v>39277.300000000003</v>
      </c>
      <c r="R1269" s="23">
        <v>0</v>
      </c>
      <c r="S1269" s="23">
        <v>104804.07</v>
      </c>
      <c r="T1269" s="23">
        <f t="shared" si="37"/>
        <v>497577</v>
      </c>
      <c r="U1269" s="39" t="s">
        <v>1639</v>
      </c>
      <c r="V1269" s="18">
        <v>0</v>
      </c>
      <c r="W1269" s="23">
        <v>230594.35</v>
      </c>
      <c r="X1269" s="23">
        <v>40693.120000000003</v>
      </c>
    </row>
    <row r="1270" spans="1:24" x14ac:dyDescent="0.25">
      <c r="A1270" s="8">
        <v>117</v>
      </c>
      <c r="B1270" s="8" t="s">
        <v>13254</v>
      </c>
      <c r="C1270" s="72">
        <v>119127</v>
      </c>
      <c r="D1270" s="70" t="s">
        <v>13332</v>
      </c>
      <c r="E1270" s="70" t="s">
        <v>13333</v>
      </c>
      <c r="F1270" s="71" t="s">
        <v>13334</v>
      </c>
      <c r="G1270" s="9">
        <v>42979</v>
      </c>
      <c r="H1270" s="9">
        <v>44196</v>
      </c>
      <c r="I1270" s="10">
        <v>0.79753105760563758</v>
      </c>
      <c r="J1270" s="8" t="s">
        <v>1623</v>
      </c>
      <c r="K1270" s="8" t="s">
        <v>2792</v>
      </c>
      <c r="L1270" s="8" t="s">
        <v>2801</v>
      </c>
      <c r="M1270" s="8" t="s">
        <v>60</v>
      </c>
      <c r="N1270" s="8" t="s">
        <v>61</v>
      </c>
      <c r="O1270" s="23">
        <v>771106.81</v>
      </c>
      <c r="P1270" s="23">
        <v>136077.67000000001</v>
      </c>
      <c r="Q1270" s="23">
        <v>226796.12</v>
      </c>
      <c r="R1270" s="23">
        <v>0</v>
      </c>
      <c r="S1270" s="23">
        <v>3510.5</v>
      </c>
      <c r="T1270" s="23">
        <f t="shared" si="37"/>
        <v>1137491.1000000001</v>
      </c>
      <c r="U1270" s="39" t="s">
        <v>1639</v>
      </c>
      <c r="V1270" s="18">
        <v>0</v>
      </c>
      <c r="W1270" s="23">
        <v>732171.14</v>
      </c>
      <c r="X1270" s="23">
        <v>129206.67</v>
      </c>
    </row>
    <row r="1271" spans="1:24" x14ac:dyDescent="0.25">
      <c r="A1271" s="8">
        <v>118</v>
      </c>
      <c r="B1271" s="8" t="s">
        <v>13254</v>
      </c>
      <c r="C1271" s="72">
        <v>118938</v>
      </c>
      <c r="D1271" s="70" t="s">
        <v>13335</v>
      </c>
      <c r="E1271" s="70" t="s">
        <v>13336</v>
      </c>
      <c r="F1271" s="71" t="s">
        <v>13337</v>
      </c>
      <c r="G1271" s="9">
        <v>43009</v>
      </c>
      <c r="H1271" s="9">
        <v>44196</v>
      </c>
      <c r="I1271" s="10">
        <v>0.746046583318417</v>
      </c>
      <c r="J1271" s="8" t="s">
        <v>1623</v>
      </c>
      <c r="K1271" s="8" t="s">
        <v>2792</v>
      </c>
      <c r="L1271" s="8" t="s">
        <v>2792</v>
      </c>
      <c r="M1271" s="8" t="s">
        <v>60</v>
      </c>
      <c r="N1271" s="8" t="s">
        <v>61</v>
      </c>
      <c r="O1271" s="23">
        <v>761619.55</v>
      </c>
      <c r="P1271" s="23">
        <v>134403.45000000001</v>
      </c>
      <c r="Q1271" s="23">
        <v>110744.41</v>
      </c>
      <c r="R1271" s="23">
        <v>0</v>
      </c>
      <c r="S1271" s="23">
        <v>194260.81</v>
      </c>
      <c r="T1271" s="23">
        <f t="shared" si="37"/>
        <v>1201028.22</v>
      </c>
      <c r="U1271" s="39" t="s">
        <v>1639</v>
      </c>
      <c r="V1271" s="18">
        <v>0</v>
      </c>
      <c r="W1271" s="23">
        <v>694846.95</v>
      </c>
      <c r="X1271" s="23">
        <v>122620.05</v>
      </c>
    </row>
    <row r="1272" spans="1:24" x14ac:dyDescent="0.25">
      <c r="A1272" s="8">
        <v>119</v>
      </c>
      <c r="B1272" s="8" t="s">
        <v>14372</v>
      </c>
      <c r="C1272" s="72">
        <v>124882</v>
      </c>
      <c r="D1272" s="70" t="s">
        <v>14373</v>
      </c>
      <c r="E1272" s="70" t="s">
        <v>14374</v>
      </c>
      <c r="F1272" s="71" t="s">
        <v>14375</v>
      </c>
      <c r="G1272" s="9">
        <v>43770</v>
      </c>
      <c r="H1272" s="9">
        <v>44865</v>
      </c>
      <c r="I1272" s="10">
        <v>0.49887087002610786</v>
      </c>
      <c r="J1272" s="8" t="s">
        <v>1623</v>
      </c>
      <c r="K1272" s="8" t="s">
        <v>2792</v>
      </c>
      <c r="L1272" s="8" t="s">
        <v>14376</v>
      </c>
      <c r="M1272" s="8" t="s">
        <v>60</v>
      </c>
      <c r="N1272" s="8" t="s">
        <v>61</v>
      </c>
      <c r="O1272" s="23">
        <v>27443083.670000002</v>
      </c>
      <c r="P1272" s="23">
        <v>4842897.12</v>
      </c>
      <c r="Q1272" s="23">
        <v>21523987.190000001</v>
      </c>
      <c r="R1272" s="23">
        <v>0</v>
      </c>
      <c r="S1272" s="23">
        <v>10908143.92</v>
      </c>
      <c r="T1272" s="23">
        <f t="shared" si="37"/>
        <v>64718111.900000006</v>
      </c>
      <c r="U1272" s="39" t="s">
        <v>1639</v>
      </c>
      <c r="V1272" s="18">
        <v>0</v>
      </c>
      <c r="W1272" s="23">
        <v>0</v>
      </c>
      <c r="X1272" s="23">
        <v>0</v>
      </c>
    </row>
    <row r="1273" spans="1:24" x14ac:dyDescent="0.25">
      <c r="A1273" s="8">
        <v>120</v>
      </c>
      <c r="B1273" s="8" t="s">
        <v>13338</v>
      </c>
      <c r="C1273" s="72">
        <v>122320</v>
      </c>
      <c r="D1273" s="70" t="s">
        <v>2818</v>
      </c>
      <c r="E1273" s="70" t="s">
        <v>13339</v>
      </c>
      <c r="F1273" s="71" t="s">
        <v>2819</v>
      </c>
      <c r="G1273" s="9">
        <v>43160</v>
      </c>
      <c r="H1273" s="9">
        <v>44074</v>
      </c>
      <c r="I1273" s="10">
        <v>0.59467948634433931</v>
      </c>
      <c r="J1273" s="8" t="s">
        <v>1623</v>
      </c>
      <c r="K1273" s="8" t="s">
        <v>2545</v>
      </c>
      <c r="L1273" s="8" t="s">
        <v>2545</v>
      </c>
      <c r="M1273" s="8" t="s">
        <v>60</v>
      </c>
      <c r="N1273" s="8" t="s">
        <v>61</v>
      </c>
      <c r="O1273" s="23">
        <v>844641.38</v>
      </c>
      <c r="P1273" s="23">
        <v>149054.37</v>
      </c>
      <c r="Q1273" s="23">
        <v>410486.62</v>
      </c>
      <c r="R1273" s="23">
        <v>0</v>
      </c>
      <c r="S1273" s="23">
        <v>266794.64</v>
      </c>
      <c r="T1273" s="23">
        <f t="shared" si="37"/>
        <v>1670977.0100000002</v>
      </c>
      <c r="U1273" s="39" t="s">
        <v>1624</v>
      </c>
      <c r="V1273" s="18">
        <v>1</v>
      </c>
      <c r="W1273" s="23">
        <v>823994.98</v>
      </c>
      <c r="X1273" s="23">
        <v>145410.88</v>
      </c>
    </row>
    <row r="1274" spans="1:24" x14ac:dyDescent="0.25">
      <c r="A1274" s="8">
        <v>121</v>
      </c>
      <c r="B1274" s="8" t="s">
        <v>13338</v>
      </c>
      <c r="C1274" s="72">
        <v>122770</v>
      </c>
      <c r="D1274" s="70" t="s">
        <v>2820</v>
      </c>
      <c r="E1274" s="70" t="s">
        <v>2821</v>
      </c>
      <c r="F1274" s="71" t="s">
        <v>2822</v>
      </c>
      <c r="G1274" s="9">
        <v>43191</v>
      </c>
      <c r="H1274" s="9">
        <v>44286</v>
      </c>
      <c r="I1274" s="10">
        <v>0.5961777503023411</v>
      </c>
      <c r="J1274" s="8" t="s">
        <v>1623</v>
      </c>
      <c r="K1274" s="8" t="s">
        <v>2545</v>
      </c>
      <c r="L1274" s="8" t="s">
        <v>2545</v>
      </c>
      <c r="M1274" s="8" t="s">
        <v>60</v>
      </c>
      <c r="N1274" s="8" t="s">
        <v>61</v>
      </c>
      <c r="O1274" s="23">
        <v>3953855.99</v>
      </c>
      <c r="P1274" s="23">
        <v>697739.29</v>
      </c>
      <c r="Q1274" s="23">
        <v>1905012.37</v>
      </c>
      <c r="R1274" s="23">
        <v>0</v>
      </c>
      <c r="S1274" s="23">
        <v>1245755.45</v>
      </c>
      <c r="T1274" s="23">
        <f t="shared" si="37"/>
        <v>7802363.1000000006</v>
      </c>
      <c r="U1274" s="39" t="s">
        <v>1639</v>
      </c>
      <c r="V1274" s="18">
        <v>0</v>
      </c>
      <c r="W1274" s="23">
        <v>2758669.43</v>
      </c>
      <c r="X1274" s="23">
        <v>486824</v>
      </c>
    </row>
    <row r="1275" spans="1:24" x14ac:dyDescent="0.25">
      <c r="A1275" s="8">
        <v>122</v>
      </c>
      <c r="B1275" s="8" t="s">
        <v>13338</v>
      </c>
      <c r="C1275" s="72">
        <v>122308</v>
      </c>
      <c r="D1275" s="70" t="s">
        <v>2823</v>
      </c>
      <c r="E1275" s="70" t="s">
        <v>13340</v>
      </c>
      <c r="F1275" s="71" t="s">
        <v>2824</v>
      </c>
      <c r="G1275" s="9">
        <v>43158</v>
      </c>
      <c r="H1275" s="9">
        <v>44135</v>
      </c>
      <c r="I1275" s="10">
        <v>0.51242542505812094</v>
      </c>
      <c r="J1275" s="8" t="s">
        <v>1623</v>
      </c>
      <c r="K1275" s="8" t="s">
        <v>2545</v>
      </c>
      <c r="L1275" s="8" t="s">
        <v>2545</v>
      </c>
      <c r="M1275" s="8" t="s">
        <v>60</v>
      </c>
      <c r="N1275" s="8" t="s">
        <v>61</v>
      </c>
      <c r="O1275" s="23">
        <v>2056560.72</v>
      </c>
      <c r="P1275" s="23">
        <v>362933.48</v>
      </c>
      <c r="Q1275" s="23">
        <v>1547423.8</v>
      </c>
      <c r="R1275" s="23">
        <v>0</v>
      </c>
      <c r="S1275" s="23">
        <v>754733.35</v>
      </c>
      <c r="T1275" s="23">
        <f t="shared" si="37"/>
        <v>4721651.3499999996</v>
      </c>
      <c r="U1275" s="39" t="s">
        <v>1639</v>
      </c>
      <c r="V1275" s="18">
        <v>0</v>
      </c>
      <c r="W1275" s="23">
        <v>1951819.04</v>
      </c>
      <c r="X1275" s="23">
        <v>344438.66</v>
      </c>
    </row>
    <row r="1276" spans="1:24" x14ac:dyDescent="0.25">
      <c r="A1276" s="8">
        <v>123</v>
      </c>
      <c r="B1276" s="8" t="s">
        <v>13338</v>
      </c>
      <c r="C1276" s="72">
        <v>122769</v>
      </c>
      <c r="D1276" s="70" t="s">
        <v>2825</v>
      </c>
      <c r="E1276" s="70" t="s">
        <v>13341</v>
      </c>
      <c r="F1276" s="71" t="s">
        <v>2826</v>
      </c>
      <c r="G1276" s="9">
        <v>43192</v>
      </c>
      <c r="H1276" s="9">
        <v>44286</v>
      </c>
      <c r="I1276" s="10">
        <v>0.59687536365998428</v>
      </c>
      <c r="J1276" s="8" t="s">
        <v>1623</v>
      </c>
      <c r="K1276" s="8" t="s">
        <v>2545</v>
      </c>
      <c r="L1276" s="8" t="s">
        <v>2545</v>
      </c>
      <c r="M1276" s="8" t="s">
        <v>60</v>
      </c>
      <c r="N1276" s="8" t="s">
        <v>61</v>
      </c>
      <c r="O1276" s="23">
        <v>3931189.43</v>
      </c>
      <c r="P1276" s="23">
        <v>693739.31</v>
      </c>
      <c r="Q1276" s="23">
        <v>1886472.09</v>
      </c>
      <c r="R1276" s="23">
        <v>0</v>
      </c>
      <c r="S1276" s="23">
        <v>1237166.1599999999</v>
      </c>
      <c r="T1276" s="23">
        <f t="shared" si="37"/>
        <v>7748566.9900000002</v>
      </c>
      <c r="U1276" s="39" t="s">
        <v>1639</v>
      </c>
      <c r="V1276" s="18">
        <v>0</v>
      </c>
      <c r="W1276" s="23">
        <v>3713320.25</v>
      </c>
      <c r="X1276" s="23">
        <v>655291.79</v>
      </c>
    </row>
    <row r="1277" spans="1:24" s="11" customFormat="1" x14ac:dyDescent="0.25">
      <c r="A1277" s="8">
        <v>124</v>
      </c>
      <c r="B1277" s="8" t="s">
        <v>13338</v>
      </c>
      <c r="C1277" s="72">
        <v>122897</v>
      </c>
      <c r="D1277" s="71" t="s">
        <v>2827</v>
      </c>
      <c r="E1277" s="71" t="s">
        <v>13342</v>
      </c>
      <c r="F1277" s="71" t="s">
        <v>2828</v>
      </c>
      <c r="G1277" s="9">
        <v>43162</v>
      </c>
      <c r="H1277" s="9">
        <v>44377</v>
      </c>
      <c r="I1277" s="10">
        <v>0.51445181147659269</v>
      </c>
      <c r="J1277" s="8" t="s">
        <v>1623</v>
      </c>
      <c r="K1277" s="8" t="s">
        <v>2545</v>
      </c>
      <c r="L1277" s="8" t="s">
        <v>2545</v>
      </c>
      <c r="M1277" s="8" t="s">
        <v>60</v>
      </c>
      <c r="N1277" s="8" t="s">
        <v>61</v>
      </c>
      <c r="O1277" s="23">
        <v>2754572.73</v>
      </c>
      <c r="P1277" s="23">
        <v>486101.07</v>
      </c>
      <c r="Q1277" s="23">
        <v>2052835.2</v>
      </c>
      <c r="R1277" s="23">
        <v>0</v>
      </c>
      <c r="S1277" s="23">
        <v>1005766.71</v>
      </c>
      <c r="T1277" s="23">
        <f t="shared" si="37"/>
        <v>6299275.71</v>
      </c>
      <c r="U1277" s="8" t="s">
        <v>1639</v>
      </c>
      <c r="V1277" s="78">
        <v>1</v>
      </c>
      <c r="W1277" s="20">
        <v>384594.49</v>
      </c>
      <c r="X1277" s="20">
        <v>67869.62</v>
      </c>
    </row>
    <row r="1278" spans="1:24" x14ac:dyDescent="0.25">
      <c r="A1278" s="8">
        <v>125</v>
      </c>
      <c r="B1278" s="8" t="s">
        <v>13338</v>
      </c>
      <c r="C1278" s="72">
        <v>122921</v>
      </c>
      <c r="D1278" s="70" t="s">
        <v>2829</v>
      </c>
      <c r="E1278" s="70" t="s">
        <v>13343</v>
      </c>
      <c r="F1278" s="71" t="s">
        <v>2830</v>
      </c>
      <c r="G1278" s="9">
        <v>43191</v>
      </c>
      <c r="H1278" s="9">
        <v>44135</v>
      </c>
      <c r="I1278" s="10">
        <v>0.50731108051801144</v>
      </c>
      <c r="J1278" s="8" t="s">
        <v>1623</v>
      </c>
      <c r="K1278" s="8" t="s">
        <v>2545</v>
      </c>
      <c r="L1278" s="8" t="s">
        <v>2545</v>
      </c>
      <c r="M1278" s="8" t="s">
        <v>60</v>
      </c>
      <c r="N1278" s="8" t="s">
        <v>61</v>
      </c>
      <c r="O1278" s="23">
        <v>3947676.45</v>
      </c>
      <c r="P1278" s="23">
        <v>696648.79</v>
      </c>
      <c r="Q1278" s="23">
        <v>3044773.67</v>
      </c>
      <c r="R1278" s="23">
        <v>0</v>
      </c>
      <c r="S1278" s="23">
        <v>1465688.79</v>
      </c>
      <c r="T1278" s="23">
        <f t="shared" si="37"/>
        <v>9154787.6999999993</v>
      </c>
      <c r="U1278" s="39" t="s">
        <v>1639</v>
      </c>
      <c r="V1278" s="18">
        <v>1</v>
      </c>
      <c r="W1278" s="23">
        <v>0</v>
      </c>
      <c r="X1278" s="23">
        <v>0</v>
      </c>
    </row>
    <row r="1279" spans="1:24" x14ac:dyDescent="0.25">
      <c r="A1279" s="8">
        <v>126</v>
      </c>
      <c r="B1279" s="8" t="s">
        <v>13338</v>
      </c>
      <c r="C1279" s="72">
        <v>121702</v>
      </c>
      <c r="D1279" s="70" t="s">
        <v>2831</v>
      </c>
      <c r="E1279" s="70" t="s">
        <v>13344</v>
      </c>
      <c r="F1279" s="71" t="s">
        <v>2832</v>
      </c>
      <c r="G1279" s="9">
        <v>43132</v>
      </c>
      <c r="H1279" s="9">
        <v>44135</v>
      </c>
      <c r="I1279" s="10">
        <v>0.59780969997994182</v>
      </c>
      <c r="J1279" s="8" t="s">
        <v>1623</v>
      </c>
      <c r="K1279" s="8" t="s">
        <v>2545</v>
      </c>
      <c r="L1279" s="8" t="s">
        <v>2545</v>
      </c>
      <c r="M1279" s="8" t="s">
        <v>60</v>
      </c>
      <c r="N1279" s="8" t="s">
        <v>61</v>
      </c>
      <c r="O1279" s="23">
        <v>2007204.28</v>
      </c>
      <c r="P1279" s="23">
        <v>354212.52</v>
      </c>
      <c r="Q1279" s="23">
        <v>958007.2</v>
      </c>
      <c r="R1279" s="23">
        <v>0</v>
      </c>
      <c r="S1279" s="23">
        <v>630690.56000000006</v>
      </c>
      <c r="T1279" s="23">
        <f t="shared" si="37"/>
        <v>3950114.56</v>
      </c>
      <c r="U1279" s="39" t="s">
        <v>1639</v>
      </c>
      <c r="V1279" s="18">
        <v>1</v>
      </c>
      <c r="W1279" s="23">
        <v>1927044.26</v>
      </c>
      <c r="X1279" s="23">
        <v>340066.62</v>
      </c>
    </row>
    <row r="1280" spans="1:24" x14ac:dyDescent="0.25">
      <c r="A1280" s="8">
        <v>127</v>
      </c>
      <c r="B1280" s="8" t="s">
        <v>13338</v>
      </c>
      <c r="C1280" s="72">
        <v>122495</v>
      </c>
      <c r="D1280" s="70" t="s">
        <v>2833</v>
      </c>
      <c r="E1280" s="70" t="s">
        <v>13345</v>
      </c>
      <c r="F1280" s="71" t="s">
        <v>2834</v>
      </c>
      <c r="G1280" s="9">
        <v>43160</v>
      </c>
      <c r="H1280" s="9">
        <v>43769</v>
      </c>
      <c r="I1280" s="10">
        <v>0.59513706099063057</v>
      </c>
      <c r="J1280" s="8" t="s">
        <v>1623</v>
      </c>
      <c r="K1280" s="8" t="s">
        <v>2545</v>
      </c>
      <c r="L1280" s="8" t="s">
        <v>2545</v>
      </c>
      <c r="M1280" s="8" t="s">
        <v>60</v>
      </c>
      <c r="N1280" s="8" t="s">
        <v>61</v>
      </c>
      <c r="O1280" s="23">
        <v>3868040.06</v>
      </c>
      <c r="P1280" s="23">
        <v>682595.3</v>
      </c>
      <c r="Q1280" s="23">
        <v>1874881.68</v>
      </c>
      <c r="R1280" s="23">
        <v>0</v>
      </c>
      <c r="S1280" s="23">
        <v>1220848.24</v>
      </c>
      <c r="T1280" s="23">
        <f t="shared" si="37"/>
        <v>7646365.2800000003</v>
      </c>
      <c r="U1280" s="39" t="s">
        <v>1624</v>
      </c>
      <c r="V1280" s="18">
        <v>0</v>
      </c>
      <c r="W1280" s="23">
        <v>3811863.13</v>
      </c>
      <c r="X1280" s="23">
        <v>672681.73</v>
      </c>
    </row>
    <row r="1281" spans="1:24" x14ac:dyDescent="0.25">
      <c r="A1281" s="8">
        <v>128</v>
      </c>
      <c r="B1281" s="8" t="s">
        <v>13338</v>
      </c>
      <c r="C1281" s="72">
        <v>122763</v>
      </c>
      <c r="D1281" s="70" t="s">
        <v>2835</v>
      </c>
      <c r="E1281" s="70" t="s">
        <v>2836</v>
      </c>
      <c r="F1281" s="71" t="s">
        <v>2837</v>
      </c>
      <c r="G1281" s="9">
        <v>43191</v>
      </c>
      <c r="H1281" s="9">
        <v>44165</v>
      </c>
      <c r="I1281" s="10">
        <v>0.60174183096407119</v>
      </c>
      <c r="J1281" s="8" t="s">
        <v>1623</v>
      </c>
      <c r="K1281" s="8" t="s">
        <v>2545</v>
      </c>
      <c r="L1281" s="8" t="s">
        <v>2545</v>
      </c>
      <c r="M1281" s="8" t="s">
        <v>60</v>
      </c>
      <c r="N1281" s="8" t="s">
        <v>61</v>
      </c>
      <c r="O1281" s="23">
        <v>2537987.89</v>
      </c>
      <c r="P1281" s="23">
        <v>447880.21</v>
      </c>
      <c r="Q1281" s="23">
        <v>1183914.8999999999</v>
      </c>
      <c r="R1281" s="23">
        <v>0</v>
      </c>
      <c r="S1281" s="23">
        <v>792258.77</v>
      </c>
      <c r="T1281" s="23">
        <f t="shared" si="37"/>
        <v>4962041.7699999996</v>
      </c>
      <c r="U1281" s="39" t="s">
        <v>1639</v>
      </c>
      <c r="V1281" s="18">
        <v>1</v>
      </c>
      <c r="W1281" s="23">
        <v>2298723.4700000002</v>
      </c>
      <c r="X1281" s="23">
        <v>405657.11</v>
      </c>
    </row>
    <row r="1282" spans="1:24" x14ac:dyDescent="0.25">
      <c r="A1282" s="8">
        <v>129</v>
      </c>
      <c r="B1282" s="8" t="s">
        <v>13338</v>
      </c>
      <c r="C1282" s="72">
        <v>122687</v>
      </c>
      <c r="D1282" s="70" t="s">
        <v>2838</v>
      </c>
      <c r="E1282" s="70" t="s">
        <v>2839</v>
      </c>
      <c r="F1282" s="71" t="s">
        <v>2840</v>
      </c>
      <c r="G1282" s="9">
        <v>43210</v>
      </c>
      <c r="H1282" s="9">
        <v>44165</v>
      </c>
      <c r="I1282" s="10">
        <v>0.59624344117875561</v>
      </c>
      <c r="J1282" s="8" t="s">
        <v>1623</v>
      </c>
      <c r="K1282" s="8" t="s">
        <v>2545</v>
      </c>
      <c r="L1282" s="8" t="s">
        <v>2545</v>
      </c>
      <c r="M1282" s="8" t="s">
        <v>60</v>
      </c>
      <c r="N1282" s="8" t="s">
        <v>61</v>
      </c>
      <c r="O1282" s="23">
        <v>3891511.45</v>
      </c>
      <c r="P1282" s="23">
        <v>686737.32</v>
      </c>
      <c r="Q1282" s="23">
        <v>1874263.09</v>
      </c>
      <c r="R1282" s="23">
        <v>0</v>
      </c>
      <c r="S1282" s="23">
        <v>1225977.25</v>
      </c>
      <c r="T1282" s="23">
        <f t="shared" si="37"/>
        <v>7678489.1100000003</v>
      </c>
      <c r="U1282" s="39" t="s">
        <v>1639</v>
      </c>
      <c r="V1282" s="18">
        <v>1</v>
      </c>
      <c r="W1282" s="23">
        <v>3427001.41</v>
      </c>
      <c r="X1282" s="23">
        <v>604764.94999999995</v>
      </c>
    </row>
    <row r="1283" spans="1:24" x14ac:dyDescent="0.25">
      <c r="A1283" s="8">
        <v>130</v>
      </c>
      <c r="B1283" s="8" t="s">
        <v>13338</v>
      </c>
      <c r="C1283" s="72">
        <v>122266</v>
      </c>
      <c r="D1283" s="70" t="s">
        <v>2841</v>
      </c>
      <c r="E1283" s="70" t="s">
        <v>2842</v>
      </c>
      <c r="F1283" s="71" t="s">
        <v>2843</v>
      </c>
      <c r="G1283" s="9">
        <v>43174</v>
      </c>
      <c r="H1283" s="9">
        <v>44165</v>
      </c>
      <c r="I1283" s="10">
        <v>0.51060359911382858</v>
      </c>
      <c r="J1283" s="8" t="s">
        <v>1623</v>
      </c>
      <c r="K1283" s="8" t="s">
        <v>2545</v>
      </c>
      <c r="L1283" s="8" t="s">
        <v>2545</v>
      </c>
      <c r="M1283" s="8" t="s">
        <v>60</v>
      </c>
      <c r="N1283" s="8" t="s">
        <v>61</v>
      </c>
      <c r="O1283" s="23">
        <v>3319204.95</v>
      </c>
      <c r="P1283" s="23">
        <v>585742.05000000005</v>
      </c>
      <c r="Q1283" s="23">
        <v>2510698</v>
      </c>
      <c r="R1283" s="23">
        <v>0</v>
      </c>
      <c r="S1283" s="23">
        <v>1232062.55</v>
      </c>
      <c r="T1283" s="23">
        <f t="shared" si="37"/>
        <v>7647707.5499999998</v>
      </c>
      <c r="U1283" s="39" t="s">
        <v>1639</v>
      </c>
      <c r="V1283" s="18">
        <v>1</v>
      </c>
      <c r="W1283" s="23">
        <v>3110692.29</v>
      </c>
      <c r="X1283" s="23">
        <v>548945.68999999994</v>
      </c>
    </row>
    <row r="1284" spans="1:24" x14ac:dyDescent="0.25">
      <c r="A1284" s="8">
        <v>131</v>
      </c>
      <c r="B1284" s="8" t="s">
        <v>13338</v>
      </c>
      <c r="C1284" s="72">
        <v>122908</v>
      </c>
      <c r="D1284" s="70" t="s">
        <v>2844</v>
      </c>
      <c r="E1284" s="70" t="s">
        <v>2845</v>
      </c>
      <c r="F1284" s="71" t="s">
        <v>2846</v>
      </c>
      <c r="G1284" s="9">
        <v>43207</v>
      </c>
      <c r="H1284" s="9">
        <v>43830</v>
      </c>
      <c r="I1284" s="10">
        <v>0.51246618513238829</v>
      </c>
      <c r="J1284" s="8" t="s">
        <v>1623</v>
      </c>
      <c r="K1284" s="8" t="s">
        <v>2545</v>
      </c>
      <c r="L1284" s="8" t="s">
        <v>2545</v>
      </c>
      <c r="M1284" s="8" t="s">
        <v>60</v>
      </c>
      <c r="N1284" s="8" t="s">
        <v>61</v>
      </c>
      <c r="O1284" s="23">
        <v>3490181.18</v>
      </c>
      <c r="P1284" s="23">
        <v>615914.31999999995</v>
      </c>
      <c r="Q1284" s="23">
        <v>2627032.5</v>
      </c>
      <c r="R1284" s="23">
        <v>0</v>
      </c>
      <c r="S1284" s="23">
        <v>1279294.32</v>
      </c>
      <c r="T1284" s="23">
        <f t="shared" si="37"/>
        <v>8012422.3200000003</v>
      </c>
      <c r="U1284" s="39" t="s">
        <v>1624</v>
      </c>
      <c r="V1284" s="18">
        <v>0</v>
      </c>
      <c r="W1284" s="23">
        <v>3482772.33</v>
      </c>
      <c r="X1284" s="23">
        <v>614606.89</v>
      </c>
    </row>
    <row r="1285" spans="1:24" x14ac:dyDescent="0.25">
      <c r="A1285" s="8">
        <v>132</v>
      </c>
      <c r="B1285" s="8" t="s">
        <v>13338</v>
      </c>
      <c r="C1285" s="72">
        <v>122911</v>
      </c>
      <c r="D1285" s="70" t="s">
        <v>2847</v>
      </c>
      <c r="E1285" s="70" t="s">
        <v>2848</v>
      </c>
      <c r="F1285" s="71" t="s">
        <v>2849</v>
      </c>
      <c r="G1285" s="9">
        <v>43191</v>
      </c>
      <c r="H1285" s="9">
        <v>44165</v>
      </c>
      <c r="I1285" s="10">
        <v>0.59568905883255663</v>
      </c>
      <c r="J1285" s="8" t="s">
        <v>1623</v>
      </c>
      <c r="K1285" s="8" t="s">
        <v>2545</v>
      </c>
      <c r="L1285" s="8" t="s">
        <v>2545</v>
      </c>
      <c r="M1285" s="8" t="s">
        <v>60</v>
      </c>
      <c r="N1285" s="8" t="s">
        <v>61</v>
      </c>
      <c r="O1285" s="23">
        <v>2339823.88</v>
      </c>
      <c r="P1285" s="23">
        <v>412910.1</v>
      </c>
      <c r="Q1285" s="23">
        <v>1130536.6599999999</v>
      </c>
      <c r="R1285" s="23">
        <v>0</v>
      </c>
      <c r="S1285" s="23">
        <v>737821.42</v>
      </c>
      <c r="T1285" s="23">
        <f t="shared" si="37"/>
        <v>4621092.0599999996</v>
      </c>
      <c r="U1285" s="39" t="s">
        <v>1639</v>
      </c>
      <c r="V1285" s="18">
        <v>0</v>
      </c>
      <c r="W1285" s="23">
        <v>2205571.64</v>
      </c>
      <c r="X1285" s="23">
        <v>389218.52</v>
      </c>
    </row>
    <row r="1286" spans="1:24" x14ac:dyDescent="0.25">
      <c r="A1286" s="8">
        <v>133</v>
      </c>
      <c r="B1286" s="8" t="s">
        <v>13338</v>
      </c>
      <c r="C1286" s="72">
        <v>122887</v>
      </c>
      <c r="D1286" s="70" t="s">
        <v>2850</v>
      </c>
      <c r="E1286" s="70" t="s">
        <v>2851</v>
      </c>
      <c r="F1286" s="71" t="s">
        <v>2852</v>
      </c>
      <c r="G1286" s="9">
        <v>43194</v>
      </c>
      <c r="H1286" s="9">
        <v>44196</v>
      </c>
      <c r="I1286" s="10">
        <v>0.51303117771331053</v>
      </c>
      <c r="J1286" s="8" t="s">
        <v>1623</v>
      </c>
      <c r="K1286" s="8" t="s">
        <v>2545</v>
      </c>
      <c r="L1286" s="8" t="s">
        <v>2545</v>
      </c>
      <c r="M1286" s="8" t="s">
        <v>60</v>
      </c>
      <c r="N1286" s="8" t="s">
        <v>61</v>
      </c>
      <c r="O1286" s="23">
        <v>3579786.7</v>
      </c>
      <c r="P1286" s="23">
        <v>631727.06999999995</v>
      </c>
      <c r="Q1286" s="23">
        <v>2686872.44</v>
      </c>
      <c r="R1286" s="23">
        <v>0</v>
      </c>
      <c r="S1286" s="23">
        <v>1310693.3799999999</v>
      </c>
      <c r="T1286" s="23">
        <f t="shared" si="37"/>
        <v>8209079.5900000008</v>
      </c>
      <c r="U1286" s="39" t="s">
        <v>1639</v>
      </c>
      <c r="V1286" s="18">
        <v>1</v>
      </c>
      <c r="W1286" s="23">
        <v>826312.12</v>
      </c>
      <c r="X1286" s="23">
        <v>145819.79999999999</v>
      </c>
    </row>
    <row r="1287" spans="1:24" x14ac:dyDescent="0.25">
      <c r="A1287" s="8">
        <v>134</v>
      </c>
      <c r="B1287" s="8" t="s">
        <v>13338</v>
      </c>
      <c r="C1287" s="72">
        <v>122774</v>
      </c>
      <c r="D1287" s="70" t="s">
        <v>2853</v>
      </c>
      <c r="E1287" s="70" t="s">
        <v>13346</v>
      </c>
      <c r="F1287" s="71" t="s">
        <v>2854</v>
      </c>
      <c r="G1287" s="9">
        <v>43160</v>
      </c>
      <c r="H1287" s="9">
        <v>44196</v>
      </c>
      <c r="I1287" s="10">
        <v>0.58258107011251803</v>
      </c>
      <c r="J1287" s="8" t="s">
        <v>1623</v>
      </c>
      <c r="K1287" s="8" t="s">
        <v>2545</v>
      </c>
      <c r="L1287" s="8" t="s">
        <v>2545</v>
      </c>
      <c r="M1287" s="8" t="s">
        <v>60</v>
      </c>
      <c r="N1287" s="8" t="s">
        <v>61</v>
      </c>
      <c r="O1287" s="23">
        <v>2893888.24</v>
      </c>
      <c r="P1287" s="23">
        <v>510686.16</v>
      </c>
      <c r="Q1287" s="23">
        <v>1431213.6</v>
      </c>
      <c r="R1287" s="23">
        <v>0</v>
      </c>
      <c r="S1287" s="23">
        <v>1008161.58</v>
      </c>
      <c r="T1287" s="23">
        <f t="shared" si="37"/>
        <v>5843949.5800000001</v>
      </c>
      <c r="U1287" s="39" t="s">
        <v>1639</v>
      </c>
      <c r="V1287" s="18">
        <v>1</v>
      </c>
      <c r="W1287" s="23">
        <v>2239637.27</v>
      </c>
      <c r="X1287" s="23">
        <v>395230.1</v>
      </c>
    </row>
    <row r="1288" spans="1:24" x14ac:dyDescent="0.25">
      <c r="A1288" s="8">
        <v>135</v>
      </c>
      <c r="B1288" s="8" t="s">
        <v>13338</v>
      </c>
      <c r="C1288" s="72">
        <v>122574</v>
      </c>
      <c r="D1288" s="70" t="s">
        <v>2855</v>
      </c>
      <c r="E1288" s="70" t="s">
        <v>13347</v>
      </c>
      <c r="F1288" s="71" t="s">
        <v>2856</v>
      </c>
      <c r="G1288" s="9">
        <v>43129</v>
      </c>
      <c r="H1288" s="9">
        <v>43921</v>
      </c>
      <c r="I1288" s="10">
        <v>0.59343648948373129</v>
      </c>
      <c r="J1288" s="8" t="s">
        <v>1623</v>
      </c>
      <c r="K1288" s="8" t="s">
        <v>2545</v>
      </c>
      <c r="L1288" s="8" t="s">
        <v>2545</v>
      </c>
      <c r="M1288" s="8" t="s">
        <v>60</v>
      </c>
      <c r="N1288" s="8" t="s">
        <v>61</v>
      </c>
      <c r="O1288" s="23">
        <v>3908992.47</v>
      </c>
      <c r="P1288" s="23">
        <v>689822.2</v>
      </c>
      <c r="Q1288" s="23">
        <v>1913072.9</v>
      </c>
      <c r="R1288" s="23">
        <v>0</v>
      </c>
      <c r="S1288" s="23">
        <v>1237576.3600000001</v>
      </c>
      <c r="T1288" s="23">
        <f t="shared" si="37"/>
        <v>7749463.9300000006</v>
      </c>
      <c r="U1288" s="39" t="s">
        <v>1624</v>
      </c>
      <c r="V1288" s="18">
        <v>1</v>
      </c>
      <c r="W1288" s="23">
        <v>3898047.84</v>
      </c>
      <c r="X1288" s="23">
        <v>687890.81</v>
      </c>
    </row>
    <row r="1289" spans="1:24" x14ac:dyDescent="0.25">
      <c r="A1289" s="8">
        <v>136</v>
      </c>
      <c r="B1289" s="8" t="s">
        <v>13338</v>
      </c>
      <c r="C1289" s="72">
        <v>122941</v>
      </c>
      <c r="D1289" s="70" t="s">
        <v>2857</v>
      </c>
      <c r="E1289" s="70" t="s">
        <v>13348</v>
      </c>
      <c r="F1289" s="71" t="s">
        <v>2858</v>
      </c>
      <c r="G1289" s="9">
        <v>43170</v>
      </c>
      <c r="H1289" s="9">
        <v>44012</v>
      </c>
      <c r="I1289" s="10">
        <v>0.58958969870936728</v>
      </c>
      <c r="J1289" s="8" t="s">
        <v>1623</v>
      </c>
      <c r="K1289" s="8" t="s">
        <v>2545</v>
      </c>
      <c r="L1289" s="8" t="s">
        <v>2545</v>
      </c>
      <c r="M1289" s="8" t="s">
        <v>60</v>
      </c>
      <c r="N1289" s="8" t="s">
        <v>61</v>
      </c>
      <c r="O1289" s="23">
        <v>2082930.33</v>
      </c>
      <c r="P1289" s="23">
        <v>367575.94</v>
      </c>
      <c r="Q1289" s="23">
        <v>1008680.71</v>
      </c>
      <c r="R1289" s="23">
        <v>0</v>
      </c>
      <c r="S1289" s="23">
        <v>697103.87</v>
      </c>
      <c r="T1289" s="23">
        <f t="shared" si="37"/>
        <v>4156290.85</v>
      </c>
      <c r="U1289" s="39" t="s">
        <v>1624</v>
      </c>
      <c r="V1289" s="18">
        <v>0</v>
      </c>
      <c r="W1289" s="23">
        <v>2079082.63</v>
      </c>
      <c r="X1289" s="23">
        <v>366896.91</v>
      </c>
    </row>
    <row r="1290" spans="1:24" x14ac:dyDescent="0.25">
      <c r="A1290" s="8">
        <v>137</v>
      </c>
      <c r="B1290" s="8" t="s">
        <v>13338</v>
      </c>
      <c r="C1290" s="72">
        <v>122701</v>
      </c>
      <c r="D1290" s="70" t="s">
        <v>2859</v>
      </c>
      <c r="E1290" s="70" t="s">
        <v>13349</v>
      </c>
      <c r="F1290" s="71" t="s">
        <v>2860</v>
      </c>
      <c r="G1290" s="9">
        <v>43180</v>
      </c>
      <c r="H1290" s="9">
        <v>43861</v>
      </c>
      <c r="I1290" s="10">
        <v>0.59573112976135267</v>
      </c>
      <c r="J1290" s="8" t="s">
        <v>1623</v>
      </c>
      <c r="K1290" s="8" t="s">
        <v>2545</v>
      </c>
      <c r="L1290" s="8" t="s">
        <v>2545</v>
      </c>
      <c r="M1290" s="8" t="s">
        <v>60</v>
      </c>
      <c r="N1290" s="8" t="s">
        <v>61</v>
      </c>
      <c r="O1290" s="23">
        <v>3850323.88</v>
      </c>
      <c r="P1290" s="23">
        <v>679468.92</v>
      </c>
      <c r="Q1290" s="23">
        <v>1859916.21</v>
      </c>
      <c r="R1290" s="23">
        <v>0</v>
      </c>
      <c r="S1290" s="23">
        <v>1214044.72</v>
      </c>
      <c r="T1290" s="23">
        <f t="shared" si="37"/>
        <v>7603753.7299999995</v>
      </c>
      <c r="U1290" s="39" t="s">
        <v>1624</v>
      </c>
      <c r="V1290" s="18">
        <v>0</v>
      </c>
      <c r="W1290" s="23">
        <v>3848501.34</v>
      </c>
      <c r="X1290" s="23">
        <v>679147.28</v>
      </c>
    </row>
    <row r="1291" spans="1:24" x14ac:dyDescent="0.25">
      <c r="A1291" s="8">
        <v>138</v>
      </c>
      <c r="B1291" s="8" t="s">
        <v>13338</v>
      </c>
      <c r="C1291" s="168">
        <v>122907</v>
      </c>
      <c r="D1291" s="79" t="s">
        <v>2861</v>
      </c>
      <c r="E1291" s="79" t="s">
        <v>13350</v>
      </c>
      <c r="F1291" s="71" t="s">
        <v>2862</v>
      </c>
      <c r="G1291" s="9">
        <v>43194</v>
      </c>
      <c r="H1291" s="9">
        <v>44561</v>
      </c>
      <c r="I1291" s="10">
        <v>0.51518094038879958</v>
      </c>
      <c r="J1291" s="8" t="s">
        <v>1623</v>
      </c>
      <c r="K1291" s="8" t="s">
        <v>2545</v>
      </c>
      <c r="L1291" s="8" t="s">
        <v>2545</v>
      </c>
      <c r="M1291" s="8" t="s">
        <v>60</v>
      </c>
      <c r="N1291" s="8" t="s">
        <v>61</v>
      </c>
      <c r="O1291" s="26">
        <v>3950710.27</v>
      </c>
      <c r="P1291" s="26">
        <v>697184.16</v>
      </c>
      <c r="Q1291" s="26">
        <v>2933507.23</v>
      </c>
      <c r="R1291" s="23">
        <v>0</v>
      </c>
      <c r="S1291" s="26">
        <v>1440466.32</v>
      </c>
      <c r="T1291" s="23">
        <f t="shared" si="37"/>
        <v>9021867.9800000004</v>
      </c>
      <c r="U1291" s="39" t="s">
        <v>1639</v>
      </c>
      <c r="V1291" s="18">
        <v>0</v>
      </c>
      <c r="W1291" s="23">
        <v>2229472.7999999998</v>
      </c>
      <c r="X1291" s="23">
        <v>393436.38</v>
      </c>
    </row>
    <row r="1292" spans="1:24" x14ac:dyDescent="0.25">
      <c r="A1292" s="8">
        <v>139</v>
      </c>
      <c r="B1292" s="8" t="s">
        <v>13338</v>
      </c>
      <c r="C1292" s="168">
        <v>122905</v>
      </c>
      <c r="D1292" s="79" t="s">
        <v>2863</v>
      </c>
      <c r="E1292" s="79" t="s">
        <v>2864</v>
      </c>
      <c r="F1292" s="71" t="s">
        <v>2865</v>
      </c>
      <c r="G1292" s="9">
        <v>43191</v>
      </c>
      <c r="H1292" s="9">
        <v>44165</v>
      </c>
      <c r="I1292" s="10">
        <v>0.59651484972646318</v>
      </c>
      <c r="J1292" s="8" t="s">
        <v>1623</v>
      </c>
      <c r="K1292" s="8" t="s">
        <v>2545</v>
      </c>
      <c r="L1292" s="8" t="s">
        <v>2545</v>
      </c>
      <c r="M1292" s="8" t="s">
        <v>60</v>
      </c>
      <c r="N1292" s="8" t="s">
        <v>61</v>
      </c>
      <c r="O1292" s="26">
        <v>3870935.99</v>
      </c>
      <c r="P1292" s="26">
        <v>683106.35</v>
      </c>
      <c r="Q1292" s="26">
        <v>1861433.04</v>
      </c>
      <c r="R1292" s="23">
        <v>0</v>
      </c>
      <c r="S1292" s="26">
        <v>1218940.33</v>
      </c>
      <c r="T1292" s="23">
        <f t="shared" si="37"/>
        <v>7634415.71</v>
      </c>
      <c r="U1292" s="39" t="s">
        <v>1639</v>
      </c>
      <c r="V1292" s="18">
        <v>0</v>
      </c>
      <c r="W1292" s="23">
        <v>3415766.43</v>
      </c>
      <c r="X1292" s="23">
        <v>602782.30000000005</v>
      </c>
    </row>
    <row r="1293" spans="1:24" x14ac:dyDescent="0.25">
      <c r="A1293" s="8">
        <v>140</v>
      </c>
      <c r="B1293" s="8" t="s">
        <v>13338</v>
      </c>
      <c r="C1293" s="168">
        <v>122809</v>
      </c>
      <c r="D1293" s="79" t="s">
        <v>2866</v>
      </c>
      <c r="E1293" s="79" t="s">
        <v>13351</v>
      </c>
      <c r="F1293" s="71" t="s">
        <v>2867</v>
      </c>
      <c r="G1293" s="9">
        <v>43191</v>
      </c>
      <c r="H1293" s="9">
        <v>44165</v>
      </c>
      <c r="I1293" s="10">
        <v>0.59472812205253933</v>
      </c>
      <c r="J1293" s="8" t="s">
        <v>1623</v>
      </c>
      <c r="K1293" s="8" t="s">
        <v>2545</v>
      </c>
      <c r="L1293" s="8" t="s">
        <v>2545</v>
      </c>
      <c r="M1293" s="8" t="s">
        <v>60</v>
      </c>
      <c r="N1293" s="8" t="s">
        <v>61</v>
      </c>
      <c r="O1293" s="26">
        <v>3954200</v>
      </c>
      <c r="P1293" s="26">
        <v>697800</v>
      </c>
      <c r="Q1293" s="26">
        <v>1864145.11</v>
      </c>
      <c r="R1293" s="23">
        <v>0</v>
      </c>
      <c r="S1293" s="26">
        <v>1305916.48</v>
      </c>
      <c r="T1293" s="23">
        <f t="shared" si="37"/>
        <v>7822061.5899999999</v>
      </c>
      <c r="U1293" s="39" t="s">
        <v>1639</v>
      </c>
      <c r="V1293" s="18">
        <v>1</v>
      </c>
      <c r="W1293" s="23">
        <v>3522768.95</v>
      </c>
      <c r="X1293" s="23">
        <v>621665.11</v>
      </c>
    </row>
    <row r="1294" spans="1:24" x14ac:dyDescent="0.25">
      <c r="A1294" s="8">
        <v>141</v>
      </c>
      <c r="B1294" s="8" t="s">
        <v>13338</v>
      </c>
      <c r="C1294" s="168">
        <v>121773</v>
      </c>
      <c r="D1294" s="79" t="s">
        <v>2868</v>
      </c>
      <c r="E1294" s="79" t="s">
        <v>13352</v>
      </c>
      <c r="F1294" s="71" t="s">
        <v>2869</v>
      </c>
      <c r="G1294" s="9">
        <v>43101</v>
      </c>
      <c r="H1294" s="9">
        <v>44227</v>
      </c>
      <c r="I1294" s="10">
        <v>0.51585803085460924</v>
      </c>
      <c r="J1294" s="8" t="s">
        <v>1623</v>
      </c>
      <c r="K1294" s="8" t="s">
        <v>2545</v>
      </c>
      <c r="L1294" s="8" t="s">
        <v>2870</v>
      </c>
      <c r="M1294" s="8" t="s">
        <v>60</v>
      </c>
      <c r="N1294" s="8" t="s">
        <v>61</v>
      </c>
      <c r="O1294" s="26">
        <v>3229712.07</v>
      </c>
      <c r="P1294" s="26">
        <v>569949.18999999994</v>
      </c>
      <c r="Q1294" s="26">
        <v>2390011.9900000002</v>
      </c>
      <c r="R1294" s="23">
        <v>0</v>
      </c>
      <c r="S1294" s="26">
        <v>1176037.92</v>
      </c>
      <c r="T1294" s="23">
        <f t="shared" ref="T1294:T1357" si="38">O1294+P1294+Q1294+S1294</f>
        <v>7365711.1699999999</v>
      </c>
      <c r="U1294" s="39" t="s">
        <v>1639</v>
      </c>
      <c r="V1294" s="18">
        <v>0</v>
      </c>
      <c r="W1294" s="23">
        <v>3076092.17</v>
      </c>
      <c r="X1294" s="23">
        <v>542839.79</v>
      </c>
    </row>
    <row r="1295" spans="1:24" x14ac:dyDescent="0.25">
      <c r="A1295" s="8">
        <v>142</v>
      </c>
      <c r="B1295" s="8" t="s">
        <v>13338</v>
      </c>
      <c r="C1295" s="168">
        <v>123573</v>
      </c>
      <c r="D1295" s="79" t="s">
        <v>2871</v>
      </c>
      <c r="E1295" s="79" t="s">
        <v>13353</v>
      </c>
      <c r="F1295" s="71" t="s">
        <v>2872</v>
      </c>
      <c r="G1295" s="9">
        <v>43224</v>
      </c>
      <c r="H1295" s="9">
        <v>44196</v>
      </c>
      <c r="I1295" s="10">
        <v>0.60944289652740558</v>
      </c>
      <c r="J1295" s="8" t="s">
        <v>1623</v>
      </c>
      <c r="K1295" s="8" t="s">
        <v>2545</v>
      </c>
      <c r="L1295" s="8" t="s">
        <v>2806</v>
      </c>
      <c r="M1295" s="8" t="s">
        <v>60</v>
      </c>
      <c r="N1295" s="8" t="s">
        <v>61</v>
      </c>
      <c r="O1295" s="26">
        <v>1472895.99</v>
      </c>
      <c r="P1295" s="26">
        <v>259922.82</v>
      </c>
      <c r="Q1295" s="26">
        <v>656494.89</v>
      </c>
      <c r="R1295" s="23">
        <v>0</v>
      </c>
      <c r="S1295" s="26">
        <v>453969.6</v>
      </c>
      <c r="T1295" s="23">
        <f t="shared" si="38"/>
        <v>2843283.3000000003</v>
      </c>
      <c r="U1295" s="39" t="s">
        <v>1639</v>
      </c>
      <c r="V1295" s="18">
        <v>2</v>
      </c>
      <c r="W1295" s="23">
        <v>1427021.94</v>
      </c>
      <c r="X1295" s="23">
        <v>251827.42</v>
      </c>
    </row>
    <row r="1296" spans="1:24" x14ac:dyDescent="0.25">
      <c r="A1296" s="8">
        <v>143</v>
      </c>
      <c r="B1296" s="8" t="s">
        <v>13338</v>
      </c>
      <c r="C1296" s="168">
        <v>122909</v>
      </c>
      <c r="D1296" s="79" t="s">
        <v>2873</v>
      </c>
      <c r="E1296" s="79" t="s">
        <v>2874</v>
      </c>
      <c r="F1296" s="71" t="s">
        <v>2875</v>
      </c>
      <c r="G1296" s="9">
        <v>43191</v>
      </c>
      <c r="H1296" s="9">
        <v>44255</v>
      </c>
      <c r="I1296" s="10">
        <v>0.56016478942796077</v>
      </c>
      <c r="J1296" s="8" t="s">
        <v>1623</v>
      </c>
      <c r="K1296" s="8" t="s">
        <v>2545</v>
      </c>
      <c r="L1296" s="8" t="s">
        <v>2792</v>
      </c>
      <c r="M1296" s="8" t="s">
        <v>60</v>
      </c>
      <c r="N1296" s="8" t="s">
        <v>61</v>
      </c>
      <c r="O1296" s="26">
        <v>1514944.91</v>
      </c>
      <c r="P1296" s="26">
        <v>267343.21999999997</v>
      </c>
      <c r="Q1296" s="26">
        <v>763837.77</v>
      </c>
      <c r="R1296" s="23">
        <v>0</v>
      </c>
      <c r="S1296" s="26">
        <v>635595.19999999995</v>
      </c>
      <c r="T1296" s="23">
        <f t="shared" si="38"/>
        <v>3181721.0999999996</v>
      </c>
      <c r="U1296" s="39" t="s">
        <v>1639</v>
      </c>
      <c r="V1296" s="18">
        <v>0</v>
      </c>
      <c r="W1296" s="23">
        <v>840048.5</v>
      </c>
      <c r="X1296" s="23">
        <v>148243.84</v>
      </c>
    </row>
    <row r="1297" spans="1:24" x14ac:dyDescent="0.25">
      <c r="A1297" s="8">
        <v>144</v>
      </c>
      <c r="B1297" s="8" t="s">
        <v>13338</v>
      </c>
      <c r="C1297" s="168">
        <v>122833</v>
      </c>
      <c r="D1297" s="79" t="s">
        <v>2876</v>
      </c>
      <c r="E1297" s="79" t="s">
        <v>13354</v>
      </c>
      <c r="F1297" s="71" t="s">
        <v>2877</v>
      </c>
      <c r="G1297" s="9">
        <v>43160</v>
      </c>
      <c r="H1297" s="9">
        <v>44074</v>
      </c>
      <c r="I1297" s="10">
        <v>0.59455077188275496</v>
      </c>
      <c r="J1297" s="8" t="s">
        <v>1623</v>
      </c>
      <c r="K1297" s="8" t="s">
        <v>2545</v>
      </c>
      <c r="L1297" s="8" t="s">
        <v>2801</v>
      </c>
      <c r="M1297" s="8" t="s">
        <v>60</v>
      </c>
      <c r="N1297" s="8" t="s">
        <v>61</v>
      </c>
      <c r="O1297" s="26">
        <v>3952869.31</v>
      </c>
      <c r="P1297" s="26">
        <v>697565.17</v>
      </c>
      <c r="Q1297" s="26">
        <v>1913474.55</v>
      </c>
      <c r="R1297" s="23">
        <v>0</v>
      </c>
      <c r="S1297" s="26">
        <v>1257852.71</v>
      </c>
      <c r="T1297" s="23">
        <f t="shared" si="38"/>
        <v>7821761.7400000002</v>
      </c>
      <c r="U1297" s="39" t="s">
        <v>1624</v>
      </c>
      <c r="V1297" s="18">
        <v>0</v>
      </c>
      <c r="W1297" s="23">
        <v>3937729.06</v>
      </c>
      <c r="X1297" s="23">
        <v>694893.35</v>
      </c>
    </row>
    <row r="1298" spans="1:24" x14ac:dyDescent="0.25">
      <c r="A1298" s="8">
        <v>145</v>
      </c>
      <c r="B1298" s="8" t="s">
        <v>13338</v>
      </c>
      <c r="C1298" s="168">
        <v>121669</v>
      </c>
      <c r="D1298" s="79" t="s">
        <v>2878</v>
      </c>
      <c r="E1298" s="79" t="s">
        <v>13355</v>
      </c>
      <c r="F1298" s="71" t="s">
        <v>2879</v>
      </c>
      <c r="G1298" s="9">
        <v>43070</v>
      </c>
      <c r="H1298" s="9">
        <v>44196</v>
      </c>
      <c r="I1298" s="10">
        <v>0.55603816836138753</v>
      </c>
      <c r="J1298" s="8" t="s">
        <v>1623</v>
      </c>
      <c r="K1298" s="8" t="s">
        <v>2545</v>
      </c>
      <c r="L1298" s="8" t="s">
        <v>2806</v>
      </c>
      <c r="M1298" s="8" t="s">
        <v>60</v>
      </c>
      <c r="N1298" s="8" t="s">
        <v>61</v>
      </c>
      <c r="O1298" s="26">
        <v>3942434.97</v>
      </c>
      <c r="P1298" s="26">
        <v>695723.81</v>
      </c>
      <c r="Q1298" s="26">
        <v>1987782.34</v>
      </c>
      <c r="R1298" s="23">
        <v>0</v>
      </c>
      <c r="S1298" s="26">
        <v>1715498.45</v>
      </c>
      <c r="T1298" s="23">
        <f t="shared" si="38"/>
        <v>8341439.5700000003</v>
      </c>
      <c r="U1298" s="39" t="s">
        <v>1639</v>
      </c>
      <c r="V1298" s="18">
        <v>1</v>
      </c>
      <c r="W1298" s="23">
        <v>1148874.2</v>
      </c>
      <c r="X1298" s="23">
        <v>202742.5</v>
      </c>
    </row>
    <row r="1299" spans="1:24" x14ac:dyDescent="0.25">
      <c r="A1299" s="8">
        <v>146</v>
      </c>
      <c r="B1299" s="8" t="s">
        <v>13338</v>
      </c>
      <c r="C1299" s="168">
        <v>123574</v>
      </c>
      <c r="D1299" s="79" t="s">
        <v>2880</v>
      </c>
      <c r="E1299" s="79" t="s">
        <v>13356</v>
      </c>
      <c r="F1299" s="71" t="s">
        <v>2881</v>
      </c>
      <c r="G1299" s="9">
        <v>43191</v>
      </c>
      <c r="H1299" s="9">
        <v>44227</v>
      </c>
      <c r="I1299" s="10">
        <v>0.59422134088594258</v>
      </c>
      <c r="J1299" s="8" t="s">
        <v>1623</v>
      </c>
      <c r="K1299" s="8" t="s">
        <v>2545</v>
      </c>
      <c r="L1299" s="8" t="s">
        <v>2801</v>
      </c>
      <c r="M1299" s="8" t="s">
        <v>60</v>
      </c>
      <c r="N1299" s="8" t="s">
        <v>61</v>
      </c>
      <c r="O1299" s="26">
        <v>2449126.77</v>
      </c>
      <c r="P1299" s="26">
        <v>432198.83</v>
      </c>
      <c r="Q1299" s="26">
        <v>1188736.3999999999</v>
      </c>
      <c r="R1299" s="23">
        <v>0</v>
      </c>
      <c r="S1299" s="26">
        <v>778847.66</v>
      </c>
      <c r="T1299" s="23">
        <f t="shared" si="38"/>
        <v>4848909.66</v>
      </c>
      <c r="U1299" s="39" t="s">
        <v>1639</v>
      </c>
      <c r="V1299" s="18">
        <v>0</v>
      </c>
      <c r="W1299" s="23">
        <v>1802059.5</v>
      </c>
      <c r="X1299" s="23">
        <v>318010.5</v>
      </c>
    </row>
    <row r="1300" spans="1:24" x14ac:dyDescent="0.25">
      <c r="A1300" s="8">
        <v>147</v>
      </c>
      <c r="B1300" s="8" t="s">
        <v>13338</v>
      </c>
      <c r="C1300" s="168">
        <v>122805</v>
      </c>
      <c r="D1300" s="79" t="s">
        <v>2882</v>
      </c>
      <c r="E1300" s="79" t="s">
        <v>13357</v>
      </c>
      <c r="F1300" s="71" t="s">
        <v>2883</v>
      </c>
      <c r="G1300" s="9">
        <v>43186</v>
      </c>
      <c r="H1300" s="9">
        <v>44135</v>
      </c>
      <c r="I1300" s="10">
        <v>0.5958003514642457</v>
      </c>
      <c r="J1300" s="8" t="s">
        <v>1623</v>
      </c>
      <c r="K1300" s="8" t="s">
        <v>2545</v>
      </c>
      <c r="L1300" s="8" t="s">
        <v>2870</v>
      </c>
      <c r="M1300" s="8" t="s">
        <v>60</v>
      </c>
      <c r="N1300" s="8" t="s">
        <v>61</v>
      </c>
      <c r="O1300" s="26">
        <v>1941751.87</v>
      </c>
      <c r="P1300" s="26">
        <v>342662.09</v>
      </c>
      <c r="Q1300" s="26">
        <v>936248.56</v>
      </c>
      <c r="R1300" s="23">
        <v>0</v>
      </c>
      <c r="S1300" s="26">
        <v>613531.18999999994</v>
      </c>
      <c r="T1300" s="23">
        <f t="shared" si="38"/>
        <v>3834193.71</v>
      </c>
      <c r="U1300" s="39" t="s">
        <v>1639</v>
      </c>
      <c r="V1300" s="18">
        <v>1</v>
      </c>
      <c r="W1300" s="23">
        <v>1748867.88</v>
      </c>
      <c r="X1300" s="23">
        <v>308623.75</v>
      </c>
    </row>
    <row r="1301" spans="1:24" x14ac:dyDescent="0.25">
      <c r="A1301" s="8">
        <v>148</v>
      </c>
      <c r="B1301" s="8" t="s">
        <v>13338</v>
      </c>
      <c r="C1301" s="168">
        <v>122330</v>
      </c>
      <c r="D1301" s="79" t="s">
        <v>2884</v>
      </c>
      <c r="E1301" s="79" t="s">
        <v>13358</v>
      </c>
      <c r="F1301" s="71" t="s">
        <v>2885</v>
      </c>
      <c r="G1301" s="9">
        <v>43160</v>
      </c>
      <c r="H1301" s="9">
        <v>43830</v>
      </c>
      <c r="I1301" s="10">
        <v>0.60117953249559686</v>
      </c>
      <c r="J1301" s="8" t="s">
        <v>1623</v>
      </c>
      <c r="K1301" s="8" t="s">
        <v>2545</v>
      </c>
      <c r="L1301" s="8" t="s">
        <v>2792</v>
      </c>
      <c r="M1301" s="8" t="s">
        <v>60</v>
      </c>
      <c r="N1301" s="8" t="s">
        <v>61</v>
      </c>
      <c r="O1301" s="26">
        <v>1368486.62</v>
      </c>
      <c r="P1301" s="26">
        <v>241497.64</v>
      </c>
      <c r="Q1301" s="26">
        <v>654043.74</v>
      </c>
      <c r="R1301" s="23">
        <v>0</v>
      </c>
      <c r="S1301" s="26">
        <v>414014.37</v>
      </c>
      <c r="T1301" s="23">
        <f t="shared" si="38"/>
        <v>2678042.37</v>
      </c>
      <c r="U1301" s="39" t="s">
        <v>1624</v>
      </c>
      <c r="V1301" s="18">
        <v>0</v>
      </c>
      <c r="W1301" s="23">
        <v>1367461.78</v>
      </c>
      <c r="X1301" s="23">
        <v>241316.76</v>
      </c>
    </row>
    <row r="1302" spans="1:24" x14ac:dyDescent="0.25">
      <c r="A1302" s="8">
        <v>149</v>
      </c>
      <c r="B1302" s="8" t="s">
        <v>13338</v>
      </c>
      <c r="C1302" s="168">
        <v>122500</v>
      </c>
      <c r="D1302" s="79" t="s">
        <v>2886</v>
      </c>
      <c r="E1302" s="79" t="s">
        <v>13359</v>
      </c>
      <c r="F1302" s="71" t="s">
        <v>2887</v>
      </c>
      <c r="G1302" s="9">
        <v>43191</v>
      </c>
      <c r="H1302" s="9">
        <v>44196</v>
      </c>
      <c r="I1302" s="10">
        <v>0.59776438651094776</v>
      </c>
      <c r="J1302" s="8" t="s">
        <v>1623</v>
      </c>
      <c r="K1302" s="8" t="s">
        <v>2545</v>
      </c>
      <c r="L1302" s="8" t="s">
        <v>2792</v>
      </c>
      <c r="M1302" s="8" t="s">
        <v>60</v>
      </c>
      <c r="N1302" s="8" t="s">
        <v>61</v>
      </c>
      <c r="O1302" s="26">
        <v>3520245.32</v>
      </c>
      <c r="P1302" s="26">
        <v>621219.76</v>
      </c>
      <c r="Q1302" s="26">
        <v>1680599.32</v>
      </c>
      <c r="R1302" s="23">
        <v>0</v>
      </c>
      <c r="S1302" s="26">
        <v>1106192.24</v>
      </c>
      <c r="T1302" s="23">
        <f t="shared" si="38"/>
        <v>6928256.6400000006</v>
      </c>
      <c r="U1302" s="39" t="s">
        <v>1639</v>
      </c>
      <c r="V1302" s="18">
        <v>1</v>
      </c>
      <c r="W1302" s="23">
        <v>1524285.9</v>
      </c>
      <c r="X1302" s="23">
        <v>268991.63</v>
      </c>
    </row>
    <row r="1303" spans="1:24" x14ac:dyDescent="0.25">
      <c r="A1303" s="8">
        <v>150</v>
      </c>
      <c r="B1303" s="8" t="s">
        <v>13338</v>
      </c>
      <c r="C1303" s="168">
        <v>122694</v>
      </c>
      <c r="D1303" s="79" t="s">
        <v>2888</v>
      </c>
      <c r="E1303" s="79" t="s">
        <v>13360</v>
      </c>
      <c r="F1303" s="71" t="s">
        <v>2889</v>
      </c>
      <c r="G1303" s="9">
        <v>42744</v>
      </c>
      <c r="H1303" s="9">
        <v>44196</v>
      </c>
      <c r="I1303" s="10">
        <v>0.50772926800823925</v>
      </c>
      <c r="J1303" s="8" t="s">
        <v>1623</v>
      </c>
      <c r="K1303" s="8" t="s">
        <v>2545</v>
      </c>
      <c r="L1303" s="8" t="s">
        <v>2792</v>
      </c>
      <c r="M1303" s="8" t="s">
        <v>60</v>
      </c>
      <c r="N1303" s="8" t="s">
        <v>61</v>
      </c>
      <c r="O1303" s="26">
        <v>2374002.06</v>
      </c>
      <c r="P1303" s="26">
        <v>418941.54</v>
      </c>
      <c r="Q1303" s="26">
        <v>1753810.9</v>
      </c>
      <c r="R1303" s="23">
        <v>0</v>
      </c>
      <c r="S1303" s="26">
        <v>954097.58</v>
      </c>
      <c r="T1303" s="23">
        <f t="shared" si="38"/>
        <v>5500852.0800000001</v>
      </c>
      <c r="U1303" s="39" t="s">
        <v>1639</v>
      </c>
      <c r="V1303" s="18">
        <v>0</v>
      </c>
      <c r="W1303" s="23">
        <v>1969986.26</v>
      </c>
      <c r="X1303" s="23">
        <v>347644.64</v>
      </c>
    </row>
    <row r="1304" spans="1:24" x14ac:dyDescent="0.25">
      <c r="A1304" s="8">
        <v>151</v>
      </c>
      <c r="B1304" s="8" t="s">
        <v>13338</v>
      </c>
      <c r="C1304" s="168">
        <v>123385</v>
      </c>
      <c r="D1304" s="79" t="s">
        <v>2890</v>
      </c>
      <c r="E1304" s="79" t="s">
        <v>13361</v>
      </c>
      <c r="F1304" s="71" t="s">
        <v>2891</v>
      </c>
      <c r="G1304" s="9">
        <v>43191</v>
      </c>
      <c r="H1304" s="9">
        <v>43921</v>
      </c>
      <c r="I1304" s="10">
        <v>0.59793560120083389</v>
      </c>
      <c r="J1304" s="8" t="s">
        <v>1623</v>
      </c>
      <c r="K1304" s="8" t="s">
        <v>2545</v>
      </c>
      <c r="L1304" s="8" t="s">
        <v>2801</v>
      </c>
      <c r="M1304" s="8" t="s">
        <v>60</v>
      </c>
      <c r="N1304" s="8" t="s">
        <v>61</v>
      </c>
      <c r="O1304" s="26">
        <v>3393788.78</v>
      </c>
      <c r="P1304" s="26">
        <v>598903.9</v>
      </c>
      <c r="Q1304" s="26">
        <v>1618620.52</v>
      </c>
      <c r="R1304" s="23">
        <v>0</v>
      </c>
      <c r="S1304" s="26">
        <v>1066149.51</v>
      </c>
      <c r="T1304" s="23">
        <f t="shared" si="38"/>
        <v>6677462.709999999</v>
      </c>
      <c r="U1304" s="39" t="s">
        <v>1624</v>
      </c>
      <c r="V1304" s="18">
        <v>1</v>
      </c>
      <c r="W1304" s="23">
        <v>3372167.47</v>
      </c>
      <c r="X1304" s="23">
        <v>595088.36</v>
      </c>
    </row>
    <row r="1305" spans="1:24" x14ac:dyDescent="0.25">
      <c r="A1305" s="8">
        <v>152</v>
      </c>
      <c r="B1305" s="8" t="s">
        <v>13338</v>
      </c>
      <c r="C1305" s="168">
        <v>121772</v>
      </c>
      <c r="D1305" s="79" t="s">
        <v>2892</v>
      </c>
      <c r="E1305" s="79" t="s">
        <v>13362</v>
      </c>
      <c r="F1305" s="71" t="s">
        <v>2893</v>
      </c>
      <c r="G1305" s="9">
        <v>43130</v>
      </c>
      <c r="H1305" s="9">
        <v>44227</v>
      </c>
      <c r="I1305" s="10">
        <v>0.56822988852185685</v>
      </c>
      <c r="J1305" s="8" t="s">
        <v>1623</v>
      </c>
      <c r="K1305" s="8" t="s">
        <v>2545</v>
      </c>
      <c r="L1305" s="8" t="s">
        <v>2894</v>
      </c>
      <c r="M1305" s="8" t="s">
        <v>60</v>
      </c>
      <c r="N1305" s="8" t="s">
        <v>61</v>
      </c>
      <c r="O1305" s="26">
        <v>3954196.05</v>
      </c>
      <c r="P1305" s="26">
        <v>697799.3</v>
      </c>
      <c r="Q1305" s="26">
        <v>1993712.29</v>
      </c>
      <c r="R1305" s="23">
        <v>0</v>
      </c>
      <c r="S1305" s="26">
        <v>1541111.54</v>
      </c>
      <c r="T1305" s="23">
        <f t="shared" si="38"/>
        <v>8186819.1799999997</v>
      </c>
      <c r="U1305" s="39" t="s">
        <v>1639</v>
      </c>
      <c r="V1305" s="18">
        <v>0</v>
      </c>
      <c r="W1305" s="23">
        <v>3946861</v>
      </c>
      <c r="X1305" s="23">
        <v>696504.89</v>
      </c>
    </row>
    <row r="1306" spans="1:24" x14ac:dyDescent="0.25">
      <c r="A1306" s="8">
        <v>153</v>
      </c>
      <c r="B1306" s="8" t="s">
        <v>13338</v>
      </c>
      <c r="C1306" s="168">
        <v>122338</v>
      </c>
      <c r="D1306" s="79" t="s">
        <v>2895</v>
      </c>
      <c r="E1306" s="79" t="s">
        <v>13363</v>
      </c>
      <c r="F1306" s="71" t="s">
        <v>2896</v>
      </c>
      <c r="G1306" s="9">
        <v>43171</v>
      </c>
      <c r="H1306" s="9">
        <v>44012</v>
      </c>
      <c r="I1306" s="10">
        <v>0.60846150081519612</v>
      </c>
      <c r="J1306" s="8" t="s">
        <v>1623</v>
      </c>
      <c r="K1306" s="8" t="s">
        <v>2545</v>
      </c>
      <c r="L1306" s="8" t="s">
        <v>2806</v>
      </c>
      <c r="M1306" s="8" t="s">
        <v>60</v>
      </c>
      <c r="N1306" s="8" t="s">
        <v>61</v>
      </c>
      <c r="O1306" s="26">
        <v>840882.37</v>
      </c>
      <c r="P1306" s="26">
        <v>148391.01</v>
      </c>
      <c r="Q1306" s="26">
        <v>376995.76</v>
      </c>
      <c r="R1306" s="23">
        <v>0</v>
      </c>
      <c r="S1306" s="26">
        <v>259591.13</v>
      </c>
      <c r="T1306" s="23">
        <f t="shared" si="38"/>
        <v>1625860.27</v>
      </c>
      <c r="U1306" s="39" t="s">
        <v>1624</v>
      </c>
      <c r="V1306" s="18">
        <v>1</v>
      </c>
      <c r="W1306" s="23">
        <v>830210.13</v>
      </c>
      <c r="X1306" s="23">
        <v>146507.67000000001</v>
      </c>
    </row>
    <row r="1307" spans="1:24" x14ac:dyDescent="0.25">
      <c r="A1307" s="8">
        <v>154</v>
      </c>
      <c r="B1307" s="8" t="s">
        <v>13338</v>
      </c>
      <c r="C1307" s="168">
        <v>122696</v>
      </c>
      <c r="D1307" s="79" t="s">
        <v>2897</v>
      </c>
      <c r="E1307" s="79" t="s">
        <v>13364</v>
      </c>
      <c r="F1307" s="71" t="s">
        <v>2898</v>
      </c>
      <c r="G1307" s="9">
        <v>43160</v>
      </c>
      <c r="H1307" s="9">
        <v>44196</v>
      </c>
      <c r="I1307" s="10">
        <v>0.59755227723859394</v>
      </c>
      <c r="J1307" s="8" t="s">
        <v>1623</v>
      </c>
      <c r="K1307" s="8" t="s">
        <v>2545</v>
      </c>
      <c r="L1307" s="8" t="s">
        <v>2792</v>
      </c>
      <c r="M1307" s="8" t="s">
        <v>60</v>
      </c>
      <c r="N1307" s="8" t="s">
        <v>61</v>
      </c>
      <c r="O1307" s="26">
        <v>3673064.81</v>
      </c>
      <c r="P1307" s="26">
        <v>648187.91</v>
      </c>
      <c r="Q1307" s="26">
        <v>1755713.18</v>
      </c>
      <c r="R1307" s="23">
        <v>0</v>
      </c>
      <c r="S1307" s="26">
        <v>1154623.51</v>
      </c>
      <c r="T1307" s="23">
        <f t="shared" si="38"/>
        <v>7231589.4099999992</v>
      </c>
      <c r="U1307" s="39" t="s">
        <v>1639</v>
      </c>
      <c r="V1307" s="18">
        <v>1</v>
      </c>
      <c r="W1307" s="23">
        <v>834753.18</v>
      </c>
      <c r="X1307" s="23">
        <v>147309.39000000001</v>
      </c>
    </row>
    <row r="1308" spans="1:24" x14ac:dyDescent="0.25">
      <c r="A1308" s="8">
        <v>155</v>
      </c>
      <c r="B1308" s="8" t="s">
        <v>13338</v>
      </c>
      <c r="C1308" s="168">
        <v>123411</v>
      </c>
      <c r="D1308" s="79" t="s">
        <v>2899</v>
      </c>
      <c r="E1308" s="79" t="s">
        <v>13365</v>
      </c>
      <c r="F1308" s="71" t="s">
        <v>2900</v>
      </c>
      <c r="G1308" s="9">
        <v>43191</v>
      </c>
      <c r="H1308" s="9">
        <v>44196</v>
      </c>
      <c r="I1308" s="10">
        <v>0.52002493777537095</v>
      </c>
      <c r="J1308" s="8" t="s">
        <v>1623</v>
      </c>
      <c r="K1308" s="8" t="s">
        <v>2545</v>
      </c>
      <c r="L1308" s="8" t="s">
        <v>2792</v>
      </c>
      <c r="M1308" s="8" t="s">
        <v>60</v>
      </c>
      <c r="N1308" s="8" t="s">
        <v>61</v>
      </c>
      <c r="O1308" s="26">
        <v>3622039.89</v>
      </c>
      <c r="P1308" s="26">
        <v>639183.51</v>
      </c>
      <c r="Q1308" s="26">
        <v>2624715.6</v>
      </c>
      <c r="R1308" s="23">
        <v>0</v>
      </c>
      <c r="S1308" s="26">
        <v>1308328.4099999999</v>
      </c>
      <c r="T1308" s="23">
        <f t="shared" si="38"/>
        <v>8194267.4100000001</v>
      </c>
      <c r="U1308" s="39" t="s">
        <v>1639</v>
      </c>
      <c r="V1308" s="18">
        <v>1</v>
      </c>
      <c r="W1308" s="23">
        <v>3045963.78</v>
      </c>
      <c r="X1308" s="23">
        <v>537523.02</v>
      </c>
    </row>
    <row r="1309" spans="1:24" x14ac:dyDescent="0.25">
      <c r="A1309" s="8">
        <v>156</v>
      </c>
      <c r="B1309" s="8" t="s">
        <v>13338</v>
      </c>
      <c r="C1309" s="168">
        <v>122915</v>
      </c>
      <c r="D1309" s="79" t="s">
        <v>2901</v>
      </c>
      <c r="E1309" s="79" t="s">
        <v>13366</v>
      </c>
      <c r="F1309" s="71" t="s">
        <v>2902</v>
      </c>
      <c r="G1309" s="9">
        <v>43209</v>
      </c>
      <c r="H1309" s="9">
        <v>44255</v>
      </c>
      <c r="I1309" s="10">
        <v>0.58235942274170527</v>
      </c>
      <c r="J1309" s="8" t="s">
        <v>1623</v>
      </c>
      <c r="K1309" s="8" t="s">
        <v>2545</v>
      </c>
      <c r="L1309" s="8" t="s">
        <v>2792</v>
      </c>
      <c r="M1309" s="8" t="s">
        <v>60</v>
      </c>
      <c r="N1309" s="8" t="s">
        <v>61</v>
      </c>
      <c r="O1309" s="26">
        <v>3954200</v>
      </c>
      <c r="P1309" s="26">
        <v>697800</v>
      </c>
      <c r="Q1309" s="26">
        <v>1910503.55</v>
      </c>
      <c r="R1309" s="23">
        <v>0</v>
      </c>
      <c r="S1309" s="26">
        <v>1425690.37</v>
      </c>
      <c r="T1309" s="23">
        <f t="shared" si="38"/>
        <v>7988193.9199999999</v>
      </c>
      <c r="U1309" s="39" t="s">
        <v>1639</v>
      </c>
      <c r="V1309" s="18">
        <v>1</v>
      </c>
      <c r="W1309" s="23">
        <v>3597301.57</v>
      </c>
      <c r="X1309" s="23">
        <v>634817.91</v>
      </c>
    </row>
    <row r="1310" spans="1:24" x14ac:dyDescent="0.25">
      <c r="A1310" s="8">
        <v>157</v>
      </c>
      <c r="B1310" s="8" t="s">
        <v>13338</v>
      </c>
      <c r="C1310" s="168">
        <v>122896</v>
      </c>
      <c r="D1310" s="79" t="s">
        <v>2903</v>
      </c>
      <c r="E1310" s="79" t="s">
        <v>13367</v>
      </c>
      <c r="F1310" s="71" t="s">
        <v>2904</v>
      </c>
      <c r="G1310" s="9">
        <v>43152</v>
      </c>
      <c r="H1310" s="9">
        <v>43951</v>
      </c>
      <c r="I1310" s="10">
        <v>0.59638487884899671</v>
      </c>
      <c r="J1310" s="8" t="s">
        <v>1623</v>
      </c>
      <c r="K1310" s="8" t="s">
        <v>2545</v>
      </c>
      <c r="L1310" s="8" t="s">
        <v>2870</v>
      </c>
      <c r="M1310" s="8" t="s">
        <v>60</v>
      </c>
      <c r="N1310" s="8" t="s">
        <v>61</v>
      </c>
      <c r="O1310" s="26">
        <v>3933377.72</v>
      </c>
      <c r="P1310" s="26">
        <v>694125.48</v>
      </c>
      <c r="Q1310" s="26">
        <v>1892880.35</v>
      </c>
      <c r="R1310" s="23">
        <v>0</v>
      </c>
      <c r="S1310" s="26">
        <v>1238872.8700000001</v>
      </c>
      <c r="T1310" s="23">
        <f t="shared" si="38"/>
        <v>7759256.4200000009</v>
      </c>
      <c r="U1310" s="39" t="s">
        <v>2287</v>
      </c>
      <c r="V1310" s="18">
        <v>0</v>
      </c>
      <c r="W1310" s="23">
        <v>0</v>
      </c>
      <c r="X1310" s="23">
        <v>0</v>
      </c>
    </row>
    <row r="1311" spans="1:24" x14ac:dyDescent="0.25">
      <c r="A1311" s="8">
        <v>158</v>
      </c>
      <c r="B1311" s="8" t="s">
        <v>13338</v>
      </c>
      <c r="C1311" s="168">
        <v>122689</v>
      </c>
      <c r="D1311" s="79" t="s">
        <v>2905</v>
      </c>
      <c r="E1311" s="79" t="s">
        <v>13368</v>
      </c>
      <c r="F1311" s="71" t="s">
        <v>2906</v>
      </c>
      <c r="G1311" s="9">
        <v>43191</v>
      </c>
      <c r="H1311" s="9">
        <v>44255</v>
      </c>
      <c r="I1311" s="10">
        <v>0.60470185881313865</v>
      </c>
      <c r="J1311" s="8" t="s">
        <v>1623</v>
      </c>
      <c r="K1311" s="8" t="s">
        <v>2545</v>
      </c>
      <c r="L1311" s="8" t="s">
        <v>2801</v>
      </c>
      <c r="M1311" s="8" t="s">
        <v>60</v>
      </c>
      <c r="N1311" s="8" t="s">
        <v>61</v>
      </c>
      <c r="O1311" s="26">
        <v>1790209.39</v>
      </c>
      <c r="P1311" s="26">
        <v>315919.31</v>
      </c>
      <c r="Q1311" s="26">
        <v>816810.53</v>
      </c>
      <c r="R1311" s="23">
        <v>0</v>
      </c>
      <c r="S1311" s="26">
        <v>559981.6</v>
      </c>
      <c r="T1311" s="23">
        <f t="shared" si="38"/>
        <v>3482920.8299999996</v>
      </c>
      <c r="U1311" s="39" t="s">
        <v>1639</v>
      </c>
      <c r="V1311" s="18">
        <v>0</v>
      </c>
      <c r="W1311" s="23">
        <v>100980</v>
      </c>
      <c r="X1311" s="23">
        <v>17820</v>
      </c>
    </row>
    <row r="1312" spans="1:24" x14ac:dyDescent="0.25">
      <c r="A1312" s="8">
        <v>159</v>
      </c>
      <c r="B1312" s="8" t="s">
        <v>13338</v>
      </c>
      <c r="C1312" s="168">
        <v>122238</v>
      </c>
      <c r="D1312" s="79" t="s">
        <v>2907</v>
      </c>
      <c r="E1312" s="79" t="s">
        <v>13369</v>
      </c>
      <c r="F1312" s="71" t="s">
        <v>2908</v>
      </c>
      <c r="G1312" s="9">
        <v>43160</v>
      </c>
      <c r="H1312" s="9">
        <v>44227</v>
      </c>
      <c r="I1312" s="10">
        <v>0.59715337455333861</v>
      </c>
      <c r="J1312" s="8" t="s">
        <v>1623</v>
      </c>
      <c r="K1312" s="8" t="s">
        <v>2545</v>
      </c>
      <c r="L1312" s="8" t="s">
        <v>2792</v>
      </c>
      <c r="M1312" s="8" t="s">
        <v>60</v>
      </c>
      <c r="N1312" s="8" t="s">
        <v>61</v>
      </c>
      <c r="O1312" s="26">
        <v>3614528.34</v>
      </c>
      <c r="P1312" s="26">
        <v>637857.93999999994</v>
      </c>
      <c r="Q1312" s="26">
        <v>1731727.68</v>
      </c>
      <c r="R1312" s="23">
        <v>0</v>
      </c>
      <c r="S1312" s="26">
        <v>1136981.6599999999</v>
      </c>
      <c r="T1312" s="23">
        <f t="shared" si="38"/>
        <v>7121095.6199999992</v>
      </c>
      <c r="U1312" s="39" t="s">
        <v>1639</v>
      </c>
      <c r="V1312" s="18">
        <v>1</v>
      </c>
      <c r="W1312" s="23">
        <v>182911.5</v>
      </c>
      <c r="X1312" s="23">
        <v>32278.5</v>
      </c>
    </row>
    <row r="1313" spans="1:24" x14ac:dyDescent="0.25">
      <c r="A1313" s="8">
        <v>160</v>
      </c>
      <c r="B1313" s="8" t="s">
        <v>13338</v>
      </c>
      <c r="C1313" s="168">
        <v>122292</v>
      </c>
      <c r="D1313" s="79" t="s">
        <v>2909</v>
      </c>
      <c r="E1313" s="79" t="s">
        <v>13370</v>
      </c>
      <c r="F1313" s="71" t="s">
        <v>2910</v>
      </c>
      <c r="G1313" s="9">
        <v>43160</v>
      </c>
      <c r="H1313" s="9">
        <v>44347</v>
      </c>
      <c r="I1313" s="10">
        <v>0.59707020034924541</v>
      </c>
      <c r="J1313" s="8" t="s">
        <v>1623</v>
      </c>
      <c r="K1313" s="8" t="s">
        <v>2545</v>
      </c>
      <c r="L1313" s="8" t="s">
        <v>2870</v>
      </c>
      <c r="M1313" s="8" t="s">
        <v>60</v>
      </c>
      <c r="N1313" s="8" t="s">
        <v>61</v>
      </c>
      <c r="O1313" s="26">
        <v>3671829.96</v>
      </c>
      <c r="P1313" s="26">
        <v>647969.99</v>
      </c>
      <c r="Q1313" s="26">
        <v>1760027.83</v>
      </c>
      <c r="R1313" s="23">
        <v>0</v>
      </c>
      <c r="S1313" s="26">
        <v>1155167.28</v>
      </c>
      <c r="T1313" s="23">
        <f t="shared" si="38"/>
        <v>7234995.0600000005</v>
      </c>
      <c r="U1313" s="39" t="s">
        <v>1639</v>
      </c>
      <c r="V1313" s="18">
        <v>1</v>
      </c>
      <c r="W1313" s="23">
        <v>217227.92</v>
      </c>
      <c r="X1313" s="23">
        <v>38334.339999999997</v>
      </c>
    </row>
    <row r="1314" spans="1:24" x14ac:dyDescent="0.25">
      <c r="A1314" s="8">
        <v>161</v>
      </c>
      <c r="B1314" s="8" t="s">
        <v>13338</v>
      </c>
      <c r="C1314" s="168">
        <v>123115</v>
      </c>
      <c r="D1314" s="79" t="s">
        <v>2911</v>
      </c>
      <c r="E1314" s="79" t="s">
        <v>2912</v>
      </c>
      <c r="F1314" s="71" t="s">
        <v>2913</v>
      </c>
      <c r="G1314" s="9">
        <v>43160</v>
      </c>
      <c r="H1314" s="9">
        <v>43830</v>
      </c>
      <c r="I1314" s="10">
        <v>0.59359569084830799</v>
      </c>
      <c r="J1314" s="8" t="s">
        <v>1623</v>
      </c>
      <c r="K1314" s="8" t="s">
        <v>2545</v>
      </c>
      <c r="L1314" s="8" t="s">
        <v>2806</v>
      </c>
      <c r="M1314" s="8" t="s">
        <v>60</v>
      </c>
      <c r="N1314" s="8" t="s">
        <v>61</v>
      </c>
      <c r="O1314" s="26">
        <v>858601.24</v>
      </c>
      <c r="P1314" s="26">
        <v>151517.87</v>
      </c>
      <c r="Q1314" s="26">
        <v>412196.43</v>
      </c>
      <c r="R1314" s="23">
        <v>0</v>
      </c>
      <c r="S1314" s="26">
        <v>279379.95</v>
      </c>
      <c r="T1314" s="23">
        <f t="shared" si="38"/>
        <v>1701695.49</v>
      </c>
      <c r="U1314" s="39" t="s">
        <v>1624</v>
      </c>
      <c r="V1314" s="18">
        <v>0</v>
      </c>
      <c r="W1314" s="23">
        <v>854722.21</v>
      </c>
      <c r="X1314" s="23">
        <v>150833.34</v>
      </c>
    </row>
    <row r="1315" spans="1:24" x14ac:dyDescent="0.25">
      <c r="A1315" s="8">
        <v>162</v>
      </c>
      <c r="B1315" s="8" t="s">
        <v>13338</v>
      </c>
      <c r="C1315" s="168">
        <v>123273</v>
      </c>
      <c r="D1315" s="79" t="s">
        <v>2914</v>
      </c>
      <c r="E1315" s="79" t="s">
        <v>13371</v>
      </c>
      <c r="F1315" s="71" t="s">
        <v>2915</v>
      </c>
      <c r="G1315" s="9">
        <v>43218</v>
      </c>
      <c r="H1315" s="9">
        <v>44316</v>
      </c>
      <c r="I1315" s="10">
        <v>0.59714581457943205</v>
      </c>
      <c r="J1315" s="8" t="s">
        <v>1623</v>
      </c>
      <c r="K1315" s="8" t="s">
        <v>2545</v>
      </c>
      <c r="L1315" s="8" t="s">
        <v>2792</v>
      </c>
      <c r="M1315" s="8" t="s">
        <v>60</v>
      </c>
      <c r="N1315" s="8" t="s">
        <v>61</v>
      </c>
      <c r="O1315" s="26">
        <v>3817690.09</v>
      </c>
      <c r="P1315" s="26">
        <v>673710.01</v>
      </c>
      <c r="Q1315" s="26">
        <v>1829142.9</v>
      </c>
      <c r="R1315" s="23">
        <v>0</v>
      </c>
      <c r="S1315" s="26">
        <v>1200903.17</v>
      </c>
      <c r="T1315" s="23">
        <f t="shared" si="38"/>
        <v>7521446.1699999999</v>
      </c>
      <c r="U1315" s="39" t="s">
        <v>1639</v>
      </c>
      <c r="V1315" s="18">
        <v>0</v>
      </c>
      <c r="W1315" s="23">
        <v>3582866.03</v>
      </c>
      <c r="X1315" s="23">
        <v>632270.47</v>
      </c>
    </row>
    <row r="1316" spans="1:24" x14ac:dyDescent="0.25">
      <c r="A1316" s="8">
        <v>163</v>
      </c>
      <c r="B1316" s="8" t="s">
        <v>13338</v>
      </c>
      <c r="C1316" s="168">
        <v>122903</v>
      </c>
      <c r="D1316" s="79" t="s">
        <v>2916</v>
      </c>
      <c r="E1316" s="79" t="s">
        <v>13372</v>
      </c>
      <c r="F1316" s="71" t="s">
        <v>2917</v>
      </c>
      <c r="G1316" s="9">
        <v>43522</v>
      </c>
      <c r="H1316" s="9">
        <v>43921</v>
      </c>
      <c r="I1316" s="10">
        <v>0.57193942210811832</v>
      </c>
      <c r="J1316" s="8" t="s">
        <v>1623</v>
      </c>
      <c r="K1316" s="8" t="s">
        <v>2545</v>
      </c>
      <c r="L1316" s="8" t="s">
        <v>2792</v>
      </c>
      <c r="M1316" s="8" t="s">
        <v>60</v>
      </c>
      <c r="N1316" s="8" t="s">
        <v>61</v>
      </c>
      <c r="O1316" s="26">
        <v>2817687.7</v>
      </c>
      <c r="P1316" s="26">
        <v>497239</v>
      </c>
      <c r="Q1316" s="26">
        <v>1411254.3</v>
      </c>
      <c r="R1316" s="23">
        <v>0</v>
      </c>
      <c r="S1316" s="26">
        <v>1069759.22</v>
      </c>
      <c r="T1316" s="23">
        <f t="shared" si="38"/>
        <v>5795940.2199999997</v>
      </c>
      <c r="U1316" s="39" t="s">
        <v>1624</v>
      </c>
      <c r="V1316" s="18">
        <v>0</v>
      </c>
      <c r="W1316" s="23">
        <v>2753485.84</v>
      </c>
      <c r="X1316" s="23">
        <v>485909.25</v>
      </c>
    </row>
    <row r="1317" spans="1:24" x14ac:dyDescent="0.25">
      <c r="A1317" s="8">
        <v>164</v>
      </c>
      <c r="B1317" s="8" t="s">
        <v>13338</v>
      </c>
      <c r="C1317" s="168">
        <v>123099</v>
      </c>
      <c r="D1317" s="79" t="s">
        <v>13373</v>
      </c>
      <c r="E1317" s="79" t="s">
        <v>13374</v>
      </c>
      <c r="F1317" s="71" t="s">
        <v>2918</v>
      </c>
      <c r="G1317" s="9">
        <v>43191</v>
      </c>
      <c r="H1317" s="9">
        <v>44227</v>
      </c>
      <c r="I1317" s="10">
        <v>0.52084750700641869</v>
      </c>
      <c r="J1317" s="8" t="s">
        <v>1623</v>
      </c>
      <c r="K1317" s="8" t="s">
        <v>2545</v>
      </c>
      <c r="L1317" s="8" t="s">
        <v>2792</v>
      </c>
      <c r="M1317" s="8" t="s">
        <v>60</v>
      </c>
      <c r="N1317" s="8" t="s">
        <v>61</v>
      </c>
      <c r="O1317" s="26">
        <v>3328815.39</v>
      </c>
      <c r="P1317" s="26">
        <v>587438.01</v>
      </c>
      <c r="Q1317" s="26">
        <v>2394735.6</v>
      </c>
      <c r="R1317" s="23">
        <v>0</v>
      </c>
      <c r="S1317" s="26">
        <v>1208012.9099999999</v>
      </c>
      <c r="T1317" s="23">
        <f t="shared" si="38"/>
        <v>7519001.9100000001</v>
      </c>
      <c r="U1317" s="39" t="s">
        <v>1639</v>
      </c>
      <c r="V1317" s="18">
        <v>1</v>
      </c>
      <c r="W1317" s="23">
        <v>3021232.35</v>
      </c>
      <c r="X1317" s="23">
        <v>533158.65</v>
      </c>
    </row>
    <row r="1318" spans="1:24" x14ac:dyDescent="0.25">
      <c r="A1318" s="8">
        <v>165</v>
      </c>
      <c r="B1318" s="8" t="s">
        <v>13338</v>
      </c>
      <c r="C1318" s="168">
        <v>123647</v>
      </c>
      <c r="D1318" s="79" t="s">
        <v>2919</v>
      </c>
      <c r="E1318" s="79" t="s">
        <v>13375</v>
      </c>
      <c r="F1318" s="71" t="s">
        <v>2920</v>
      </c>
      <c r="G1318" s="9">
        <v>43213</v>
      </c>
      <c r="H1318" s="9">
        <v>44196</v>
      </c>
      <c r="I1318" s="10">
        <v>0.58539373459802146</v>
      </c>
      <c r="J1318" s="8" t="s">
        <v>1623</v>
      </c>
      <c r="K1318" s="8" t="s">
        <v>2545</v>
      </c>
      <c r="L1318" s="8" t="s">
        <v>2792</v>
      </c>
      <c r="M1318" s="8" t="s">
        <v>60</v>
      </c>
      <c r="N1318" s="8" t="s">
        <v>61</v>
      </c>
      <c r="O1318" s="26">
        <v>3952606.56</v>
      </c>
      <c r="P1318" s="26">
        <v>697518.78</v>
      </c>
      <c r="Q1318" s="26">
        <v>2002827.22</v>
      </c>
      <c r="R1318" s="23">
        <v>0</v>
      </c>
      <c r="S1318" s="26">
        <v>1290633.21</v>
      </c>
      <c r="T1318" s="23">
        <f t="shared" si="38"/>
        <v>7943585.7699999996</v>
      </c>
      <c r="U1318" s="39" t="s">
        <v>1639</v>
      </c>
      <c r="V1318" s="18">
        <v>0</v>
      </c>
      <c r="W1318" s="23">
        <v>3926432.46</v>
      </c>
      <c r="X1318" s="23">
        <v>692899.86</v>
      </c>
    </row>
    <row r="1319" spans="1:24" x14ac:dyDescent="0.25">
      <c r="A1319" s="8">
        <v>166</v>
      </c>
      <c r="B1319" s="8" t="s">
        <v>13338</v>
      </c>
      <c r="C1319" s="168">
        <v>122618</v>
      </c>
      <c r="D1319" s="79" t="s">
        <v>2921</v>
      </c>
      <c r="E1319" s="79" t="s">
        <v>13376</v>
      </c>
      <c r="F1319" s="71" t="s">
        <v>2922</v>
      </c>
      <c r="G1319" s="9">
        <v>43160</v>
      </c>
      <c r="H1319" s="9">
        <v>44651</v>
      </c>
      <c r="I1319" s="10">
        <v>0.70889225811216006</v>
      </c>
      <c r="J1319" s="8" t="s">
        <v>1623</v>
      </c>
      <c r="K1319" s="8" t="s">
        <v>2545</v>
      </c>
      <c r="L1319" s="8" t="s">
        <v>2792</v>
      </c>
      <c r="M1319" s="8" t="s">
        <v>60</v>
      </c>
      <c r="N1319" s="8" t="s">
        <v>61</v>
      </c>
      <c r="O1319" s="26">
        <v>878606.72</v>
      </c>
      <c r="P1319" s="26">
        <v>155048.25</v>
      </c>
      <c r="Q1319" s="26">
        <v>421021.07</v>
      </c>
      <c r="R1319" s="23">
        <v>0</v>
      </c>
      <c r="S1319" s="26">
        <v>3451</v>
      </c>
      <c r="T1319" s="23">
        <f t="shared" si="38"/>
        <v>1458127.04</v>
      </c>
      <c r="U1319" s="39" t="s">
        <v>1639</v>
      </c>
      <c r="V1319" s="18">
        <v>0</v>
      </c>
      <c r="W1319" s="23">
        <v>861917.82</v>
      </c>
      <c r="X1319" s="23">
        <v>152103.14000000001</v>
      </c>
    </row>
    <row r="1320" spans="1:24" x14ac:dyDescent="0.25">
      <c r="A1320" s="8">
        <v>167</v>
      </c>
      <c r="B1320" s="8" t="s">
        <v>13338</v>
      </c>
      <c r="C1320" s="168">
        <v>122853</v>
      </c>
      <c r="D1320" s="79" t="s">
        <v>2923</v>
      </c>
      <c r="E1320" s="79" t="s">
        <v>13377</v>
      </c>
      <c r="F1320" s="71" t="s">
        <v>2924</v>
      </c>
      <c r="G1320" s="9">
        <v>43151</v>
      </c>
      <c r="H1320" s="9">
        <v>44286</v>
      </c>
      <c r="I1320" s="10">
        <v>0.598491003925544</v>
      </c>
      <c r="J1320" s="8" t="s">
        <v>1623</v>
      </c>
      <c r="K1320" s="8" t="s">
        <v>2545</v>
      </c>
      <c r="L1320" s="8" t="s">
        <v>2806</v>
      </c>
      <c r="M1320" s="8" t="s">
        <v>60</v>
      </c>
      <c r="N1320" s="8" t="s">
        <v>61</v>
      </c>
      <c r="O1320" s="26">
        <v>930077.31</v>
      </c>
      <c r="P1320" s="26">
        <v>164131.29</v>
      </c>
      <c r="Q1320" s="26">
        <v>440811.4</v>
      </c>
      <c r="R1320" s="23">
        <v>0</v>
      </c>
      <c r="S1320" s="26">
        <v>293259.11</v>
      </c>
      <c r="T1320" s="23">
        <f t="shared" si="38"/>
        <v>1828279.1099999999</v>
      </c>
      <c r="U1320" s="39" t="s">
        <v>1639</v>
      </c>
      <c r="V1320" s="18">
        <v>1</v>
      </c>
      <c r="W1320" s="23">
        <v>0</v>
      </c>
      <c r="X1320" s="23">
        <v>0</v>
      </c>
    </row>
    <row r="1321" spans="1:24" x14ac:dyDescent="0.25">
      <c r="A1321" s="8">
        <v>168</v>
      </c>
      <c r="B1321" s="8" t="s">
        <v>13338</v>
      </c>
      <c r="C1321" s="168">
        <v>123172</v>
      </c>
      <c r="D1321" s="79" t="s">
        <v>2925</v>
      </c>
      <c r="E1321" s="79" t="s">
        <v>13378</v>
      </c>
      <c r="F1321" s="71" t="s">
        <v>2926</v>
      </c>
      <c r="G1321" s="9">
        <v>43216</v>
      </c>
      <c r="H1321" s="9">
        <v>43921</v>
      </c>
      <c r="I1321" s="10">
        <v>0.60535308371910079</v>
      </c>
      <c r="J1321" s="8" t="s">
        <v>1623</v>
      </c>
      <c r="K1321" s="8" t="s">
        <v>2545</v>
      </c>
      <c r="L1321" s="8" t="s">
        <v>2801</v>
      </c>
      <c r="M1321" s="8" t="s">
        <v>60</v>
      </c>
      <c r="N1321" s="8" t="s">
        <v>61</v>
      </c>
      <c r="O1321" s="26">
        <v>2598332.7000000002</v>
      </c>
      <c r="P1321" s="26">
        <v>458529.3</v>
      </c>
      <c r="Q1321" s="26">
        <v>1186598</v>
      </c>
      <c r="R1321" s="23">
        <v>0</v>
      </c>
      <c r="S1321" s="26">
        <v>806257.4</v>
      </c>
      <c r="T1321" s="23">
        <f t="shared" si="38"/>
        <v>5049717.4000000004</v>
      </c>
      <c r="U1321" s="39" t="s">
        <v>2287</v>
      </c>
      <c r="V1321" s="18">
        <v>0</v>
      </c>
      <c r="W1321" s="23">
        <v>0</v>
      </c>
      <c r="X1321" s="23">
        <v>0</v>
      </c>
    </row>
    <row r="1322" spans="1:24" x14ac:dyDescent="0.25">
      <c r="A1322" s="8">
        <v>169</v>
      </c>
      <c r="B1322" s="8" t="s">
        <v>13338</v>
      </c>
      <c r="C1322" s="168">
        <v>123498</v>
      </c>
      <c r="D1322" s="79" t="s">
        <v>2927</v>
      </c>
      <c r="E1322" s="79" t="s">
        <v>13379</v>
      </c>
      <c r="F1322" s="71" t="s">
        <v>2928</v>
      </c>
      <c r="G1322" s="9">
        <v>43223</v>
      </c>
      <c r="H1322" s="9">
        <v>44347</v>
      </c>
      <c r="I1322" s="10">
        <v>0.5162932594744698</v>
      </c>
      <c r="J1322" s="8" t="s">
        <v>1623</v>
      </c>
      <c r="K1322" s="8" t="s">
        <v>2545</v>
      </c>
      <c r="L1322" s="8" t="s">
        <v>13380</v>
      </c>
      <c r="M1322" s="8" t="s">
        <v>60</v>
      </c>
      <c r="N1322" s="8" t="s">
        <v>61</v>
      </c>
      <c r="O1322" s="26">
        <v>3192824.72</v>
      </c>
      <c r="P1322" s="26">
        <v>563439.66</v>
      </c>
      <c r="Q1322" s="26">
        <v>2357556.84</v>
      </c>
      <c r="R1322" s="23">
        <v>0</v>
      </c>
      <c r="S1322" s="26">
        <v>1161626.04</v>
      </c>
      <c r="T1322" s="23">
        <f t="shared" si="38"/>
        <v>7275447.2600000007</v>
      </c>
      <c r="U1322" s="39" t="s">
        <v>1639</v>
      </c>
      <c r="V1322" s="18">
        <v>0</v>
      </c>
      <c r="W1322" s="23">
        <v>2033867.55</v>
      </c>
      <c r="X1322" s="23">
        <v>358917.81</v>
      </c>
    </row>
    <row r="1323" spans="1:24" x14ac:dyDescent="0.25">
      <c r="A1323" s="8">
        <v>170</v>
      </c>
      <c r="B1323" s="8" t="s">
        <v>13338</v>
      </c>
      <c r="C1323" s="168">
        <v>123641</v>
      </c>
      <c r="D1323" s="79" t="s">
        <v>2929</v>
      </c>
      <c r="E1323" s="79" t="s">
        <v>13381</v>
      </c>
      <c r="F1323" s="71" t="s">
        <v>2930</v>
      </c>
      <c r="G1323" s="9">
        <v>43221</v>
      </c>
      <c r="H1323" s="9">
        <v>44286</v>
      </c>
      <c r="I1323" s="10">
        <v>0.59615759088977693</v>
      </c>
      <c r="J1323" s="8" t="s">
        <v>1623</v>
      </c>
      <c r="K1323" s="8" t="s">
        <v>2545</v>
      </c>
      <c r="L1323" s="8" t="s">
        <v>2870</v>
      </c>
      <c r="M1323" s="8" t="s">
        <v>60</v>
      </c>
      <c r="N1323" s="8" t="s">
        <v>61</v>
      </c>
      <c r="O1323" s="26">
        <v>3862811.2</v>
      </c>
      <c r="P1323" s="26">
        <v>681672.57</v>
      </c>
      <c r="Q1323" s="26">
        <v>1861362.57</v>
      </c>
      <c r="R1323" s="23">
        <v>0</v>
      </c>
      <c r="S1323" s="26">
        <v>1217110.81</v>
      </c>
      <c r="T1323" s="23">
        <f t="shared" si="38"/>
        <v>7622957.1500000004</v>
      </c>
      <c r="U1323" s="39" t="s">
        <v>1639</v>
      </c>
      <c r="V1323" s="18">
        <v>1</v>
      </c>
      <c r="W1323" s="23">
        <v>135864</v>
      </c>
      <c r="X1323" s="23">
        <v>23976</v>
      </c>
    </row>
    <row r="1324" spans="1:24" x14ac:dyDescent="0.25">
      <c r="A1324" s="8">
        <v>171</v>
      </c>
      <c r="B1324" s="8" t="s">
        <v>13338</v>
      </c>
      <c r="C1324" s="168">
        <v>123593</v>
      </c>
      <c r="D1324" s="79" t="s">
        <v>2931</v>
      </c>
      <c r="E1324" s="79" t="s">
        <v>13382</v>
      </c>
      <c r="F1324" s="71" t="s">
        <v>2932</v>
      </c>
      <c r="G1324" s="9">
        <v>43150</v>
      </c>
      <c r="H1324" s="9">
        <v>44255</v>
      </c>
      <c r="I1324" s="10">
        <v>0.48058062775810001</v>
      </c>
      <c r="J1324" s="8" t="s">
        <v>1623</v>
      </c>
      <c r="K1324" s="8" t="s">
        <v>2545</v>
      </c>
      <c r="L1324" s="8" t="s">
        <v>2870</v>
      </c>
      <c r="M1324" s="8" t="s">
        <v>60</v>
      </c>
      <c r="N1324" s="8" t="s">
        <v>61</v>
      </c>
      <c r="O1324" s="26">
        <v>3944200.51</v>
      </c>
      <c r="P1324" s="26">
        <v>696035.38</v>
      </c>
      <c r="Q1324" s="26">
        <v>3078870.69</v>
      </c>
      <c r="R1324" s="23">
        <v>0</v>
      </c>
      <c r="S1324" s="26">
        <v>1936371.86</v>
      </c>
      <c r="T1324" s="23">
        <f t="shared" si="38"/>
        <v>9655478.4399999995</v>
      </c>
      <c r="U1324" s="39" t="s">
        <v>1639</v>
      </c>
      <c r="V1324" s="18">
        <v>0</v>
      </c>
      <c r="W1324" s="23">
        <v>0</v>
      </c>
      <c r="X1324" s="23">
        <v>0</v>
      </c>
    </row>
    <row r="1325" spans="1:24" x14ac:dyDescent="0.25">
      <c r="A1325" s="8">
        <v>172</v>
      </c>
      <c r="B1325" s="8" t="s">
        <v>13338</v>
      </c>
      <c r="C1325" s="72">
        <v>122741</v>
      </c>
      <c r="D1325" s="70" t="s">
        <v>2933</v>
      </c>
      <c r="E1325" s="70" t="s">
        <v>13383</v>
      </c>
      <c r="F1325" s="71" t="s">
        <v>2934</v>
      </c>
      <c r="G1325" s="9">
        <v>43167</v>
      </c>
      <c r="H1325" s="9">
        <v>44592</v>
      </c>
      <c r="I1325" s="10">
        <v>0.59724549808691207</v>
      </c>
      <c r="J1325" s="8" t="s">
        <v>1623</v>
      </c>
      <c r="K1325" s="8" t="s">
        <v>2545</v>
      </c>
      <c r="L1325" s="8" t="s">
        <v>2806</v>
      </c>
      <c r="M1325" s="8" t="s">
        <v>60</v>
      </c>
      <c r="N1325" s="8" t="s">
        <v>61</v>
      </c>
      <c r="O1325" s="23">
        <v>1125256.1399999999</v>
      </c>
      <c r="P1325" s="23">
        <v>198574.61</v>
      </c>
      <c r="Q1325" s="23">
        <v>535925.09</v>
      </c>
      <c r="R1325" s="23">
        <v>0</v>
      </c>
      <c r="S1325" s="23">
        <v>356804.61</v>
      </c>
      <c r="T1325" s="23">
        <f t="shared" si="38"/>
        <v>2216560.4499999997</v>
      </c>
      <c r="U1325" s="39" t="s">
        <v>1639</v>
      </c>
      <c r="V1325" s="18">
        <v>0</v>
      </c>
      <c r="W1325" s="23">
        <v>839431.41</v>
      </c>
      <c r="X1325" s="23">
        <v>148134.96</v>
      </c>
    </row>
    <row r="1326" spans="1:24" x14ac:dyDescent="0.25">
      <c r="A1326" s="8">
        <v>173</v>
      </c>
      <c r="B1326" s="8" t="s">
        <v>13338</v>
      </c>
      <c r="C1326" s="72">
        <v>122734</v>
      </c>
      <c r="D1326" s="70" t="s">
        <v>2935</v>
      </c>
      <c r="E1326" s="70" t="s">
        <v>13384</v>
      </c>
      <c r="F1326" s="71" t="s">
        <v>2936</v>
      </c>
      <c r="G1326" s="9">
        <v>43160</v>
      </c>
      <c r="H1326" s="9">
        <v>44286</v>
      </c>
      <c r="I1326" s="10">
        <v>0.57491828987091165</v>
      </c>
      <c r="J1326" s="8" t="s">
        <v>1623</v>
      </c>
      <c r="K1326" s="8" t="s">
        <v>2545</v>
      </c>
      <c r="L1326" s="8" t="s">
        <v>2806</v>
      </c>
      <c r="M1326" s="8" t="s">
        <v>60</v>
      </c>
      <c r="N1326" s="8" t="s">
        <v>61</v>
      </c>
      <c r="O1326" s="23">
        <v>3800584.19</v>
      </c>
      <c r="P1326" s="23">
        <v>670691.32999999996</v>
      </c>
      <c r="Q1326" s="23">
        <v>1887689.51</v>
      </c>
      <c r="R1326" s="23">
        <v>0</v>
      </c>
      <c r="S1326" s="23">
        <v>1418271.49</v>
      </c>
      <c r="T1326" s="23">
        <f t="shared" si="38"/>
        <v>7777236.5199999996</v>
      </c>
      <c r="U1326" s="39" t="s">
        <v>1639</v>
      </c>
      <c r="V1326" s="18">
        <v>1</v>
      </c>
      <c r="W1326" s="23">
        <v>3789280.87</v>
      </c>
      <c r="X1326" s="23">
        <v>668696.63</v>
      </c>
    </row>
    <row r="1327" spans="1:24" x14ac:dyDescent="0.25">
      <c r="A1327" s="8">
        <v>174</v>
      </c>
      <c r="B1327" s="8" t="s">
        <v>13338</v>
      </c>
      <c r="C1327" s="72">
        <v>123650</v>
      </c>
      <c r="D1327" s="70" t="s">
        <v>2937</v>
      </c>
      <c r="E1327" s="70" t="s">
        <v>13385</v>
      </c>
      <c r="F1327" s="71" t="s">
        <v>13386</v>
      </c>
      <c r="G1327" s="9">
        <v>43191</v>
      </c>
      <c r="H1327" s="9">
        <v>43982</v>
      </c>
      <c r="I1327" s="10">
        <v>0.60344001079503762</v>
      </c>
      <c r="J1327" s="8" t="s">
        <v>1623</v>
      </c>
      <c r="K1327" s="8" t="s">
        <v>2545</v>
      </c>
      <c r="L1327" s="8" t="s">
        <v>2792</v>
      </c>
      <c r="M1327" s="8" t="s">
        <v>60</v>
      </c>
      <c r="N1327" s="8" t="s">
        <v>61</v>
      </c>
      <c r="O1327" s="23">
        <v>2171122.09</v>
      </c>
      <c r="P1327" s="23">
        <v>383139.19</v>
      </c>
      <c r="Q1327" s="23">
        <v>998941.92</v>
      </c>
      <c r="R1327" s="23">
        <v>0</v>
      </c>
      <c r="S1327" s="23">
        <v>679630.61</v>
      </c>
      <c r="T1327" s="23">
        <f t="shared" si="38"/>
        <v>4232833.8099999996</v>
      </c>
      <c r="U1327" s="39" t="s">
        <v>1624</v>
      </c>
      <c r="V1327" s="18">
        <v>0</v>
      </c>
      <c r="W1327" s="23">
        <v>2159172.48</v>
      </c>
      <c r="X1327" s="23">
        <v>381030.44</v>
      </c>
    </row>
    <row r="1328" spans="1:24" x14ac:dyDescent="0.25">
      <c r="A1328" s="8">
        <v>175</v>
      </c>
      <c r="B1328" s="8" t="s">
        <v>13338</v>
      </c>
      <c r="C1328" s="72">
        <v>123577</v>
      </c>
      <c r="D1328" s="70" t="s">
        <v>13387</v>
      </c>
      <c r="E1328" s="70" t="s">
        <v>13388</v>
      </c>
      <c r="F1328" s="71" t="s">
        <v>13389</v>
      </c>
      <c r="G1328" s="9">
        <v>43586</v>
      </c>
      <c r="H1328" s="9">
        <v>44377</v>
      </c>
      <c r="I1328" s="10">
        <v>0.45640997530613514</v>
      </c>
      <c r="J1328" s="8" t="s">
        <v>1623</v>
      </c>
      <c r="K1328" s="8" t="s">
        <v>2545</v>
      </c>
      <c r="L1328" s="8" t="s">
        <v>2792</v>
      </c>
      <c r="M1328" s="8" t="s">
        <v>60</v>
      </c>
      <c r="N1328" s="8" t="s">
        <v>61</v>
      </c>
      <c r="O1328" s="23">
        <v>3364938.11</v>
      </c>
      <c r="P1328" s="23">
        <v>593812.61</v>
      </c>
      <c r="Q1328" s="23">
        <v>2639167.14</v>
      </c>
      <c r="R1328" s="23">
        <v>0</v>
      </c>
      <c r="S1328" s="23">
        <v>2075754.79</v>
      </c>
      <c r="T1328" s="23">
        <f t="shared" si="38"/>
        <v>8673672.6499999985</v>
      </c>
      <c r="U1328" s="39" t="s">
        <v>1639</v>
      </c>
      <c r="V1328" s="18">
        <v>0</v>
      </c>
      <c r="W1328" s="23">
        <v>105316.71</v>
      </c>
      <c r="X1328" s="23">
        <v>18585.310000000001</v>
      </c>
    </row>
    <row r="1329" spans="1:24" x14ac:dyDescent="0.25">
      <c r="A1329" s="8">
        <v>176</v>
      </c>
      <c r="B1329" s="8" t="s">
        <v>13338</v>
      </c>
      <c r="C1329" s="72">
        <v>122898</v>
      </c>
      <c r="D1329" s="70" t="s">
        <v>13390</v>
      </c>
      <c r="E1329" s="70" t="s">
        <v>13378</v>
      </c>
      <c r="F1329" s="71" t="s">
        <v>13391</v>
      </c>
      <c r="G1329" s="9">
        <v>43207</v>
      </c>
      <c r="H1329" s="9">
        <v>43921</v>
      </c>
      <c r="I1329" s="10">
        <v>0.5979670184022855</v>
      </c>
      <c r="J1329" s="8" t="s">
        <v>1623</v>
      </c>
      <c r="K1329" s="8" t="s">
        <v>2545</v>
      </c>
      <c r="L1329" s="8" t="s">
        <v>2792</v>
      </c>
      <c r="M1329" s="8" t="s">
        <v>60</v>
      </c>
      <c r="N1329" s="8" t="s">
        <v>61</v>
      </c>
      <c r="O1329" s="23">
        <v>3500344.46</v>
      </c>
      <c r="P1329" s="23">
        <v>617707.84</v>
      </c>
      <c r="Q1329" s="23">
        <v>1669136.7</v>
      </c>
      <c r="R1329" s="23">
        <v>0</v>
      </c>
      <c r="S1329" s="23">
        <v>1099565.9099999999</v>
      </c>
      <c r="T1329" s="23">
        <f t="shared" si="38"/>
        <v>6886754.9100000001</v>
      </c>
      <c r="U1329" s="39" t="s">
        <v>2287</v>
      </c>
      <c r="V1329" s="18">
        <v>0</v>
      </c>
      <c r="W1329" s="23">
        <v>0</v>
      </c>
      <c r="X1329" s="23">
        <v>0</v>
      </c>
    </row>
    <row r="1330" spans="1:24" x14ac:dyDescent="0.25">
      <c r="A1330" s="8">
        <v>177</v>
      </c>
      <c r="B1330" s="8" t="s">
        <v>13338</v>
      </c>
      <c r="C1330" s="168">
        <v>123560</v>
      </c>
      <c r="D1330" s="79" t="s">
        <v>12666</v>
      </c>
      <c r="E1330" s="79" t="s">
        <v>13392</v>
      </c>
      <c r="F1330" s="71" t="s">
        <v>12666</v>
      </c>
      <c r="G1330" s="9">
        <v>43216</v>
      </c>
      <c r="H1330" s="9">
        <v>44316</v>
      </c>
      <c r="I1330" s="10">
        <v>0.59752234021803219</v>
      </c>
      <c r="J1330" s="8" t="s">
        <v>1623</v>
      </c>
      <c r="K1330" s="8" t="s">
        <v>2545</v>
      </c>
      <c r="L1330" s="8" t="s">
        <v>2792</v>
      </c>
      <c r="M1330" s="8" t="s">
        <v>60</v>
      </c>
      <c r="N1330" s="8" t="s">
        <v>61</v>
      </c>
      <c r="O1330" s="23">
        <v>3731938.6</v>
      </c>
      <c r="P1330" s="23">
        <v>658577.4</v>
      </c>
      <c r="Q1330" s="23">
        <v>1784164</v>
      </c>
      <c r="R1330" s="23">
        <v>0</v>
      </c>
      <c r="S1330" s="23">
        <v>1173189.2</v>
      </c>
      <c r="T1330" s="23">
        <f t="shared" si="38"/>
        <v>7347869.2000000002</v>
      </c>
      <c r="U1330" s="39" t="s">
        <v>1639</v>
      </c>
      <c r="V1330" s="18">
        <v>0</v>
      </c>
      <c r="W1330" s="23">
        <v>3452168.6</v>
      </c>
      <c r="X1330" s="23">
        <v>609206.22</v>
      </c>
    </row>
    <row r="1331" spans="1:24" x14ac:dyDescent="0.25">
      <c r="A1331" s="8">
        <v>178</v>
      </c>
      <c r="B1331" s="8" t="s">
        <v>13338</v>
      </c>
      <c r="C1331" s="168">
        <v>123209</v>
      </c>
      <c r="D1331" s="79" t="s">
        <v>12667</v>
      </c>
      <c r="E1331" s="79" t="s">
        <v>13393</v>
      </c>
      <c r="F1331" s="71" t="s">
        <v>13394</v>
      </c>
      <c r="G1331" s="9">
        <v>43211</v>
      </c>
      <c r="H1331" s="9">
        <v>44196</v>
      </c>
      <c r="I1331" s="10">
        <v>0.61016266856101697</v>
      </c>
      <c r="J1331" s="8" t="s">
        <v>1623</v>
      </c>
      <c r="K1331" s="8" t="s">
        <v>2545</v>
      </c>
      <c r="L1331" s="8" t="s">
        <v>2792</v>
      </c>
      <c r="M1331" s="8" t="s">
        <v>60</v>
      </c>
      <c r="N1331" s="8" t="s">
        <v>61</v>
      </c>
      <c r="O1331" s="23">
        <v>1296972.8400000001</v>
      </c>
      <c r="P1331" s="23">
        <v>228877.56</v>
      </c>
      <c r="Q1331" s="23">
        <v>575187.6</v>
      </c>
      <c r="R1331" s="23">
        <v>0</v>
      </c>
      <c r="S1331" s="23">
        <v>399689.23</v>
      </c>
      <c r="T1331" s="23">
        <f t="shared" si="38"/>
        <v>2500727.23</v>
      </c>
      <c r="U1331" s="39" t="s">
        <v>1639</v>
      </c>
      <c r="V1331" s="18">
        <v>1</v>
      </c>
      <c r="W1331" s="23">
        <v>1270014.75</v>
      </c>
      <c r="X1331" s="23">
        <v>224120.25</v>
      </c>
    </row>
    <row r="1332" spans="1:24" x14ac:dyDescent="0.25">
      <c r="A1332" s="8">
        <v>179</v>
      </c>
      <c r="B1332" s="8" t="s">
        <v>13338</v>
      </c>
      <c r="C1332" s="72">
        <v>123315</v>
      </c>
      <c r="D1332" s="70" t="s">
        <v>13395</v>
      </c>
      <c r="E1332" s="70" t="s">
        <v>13396</v>
      </c>
      <c r="F1332" s="71" t="s">
        <v>13397</v>
      </c>
      <c r="G1332" s="9">
        <v>43221</v>
      </c>
      <c r="H1332" s="9">
        <v>44347</v>
      </c>
      <c r="I1332" s="10">
        <v>0.52557082257542298</v>
      </c>
      <c r="J1332" s="8" t="s">
        <v>1623</v>
      </c>
      <c r="K1332" s="8" t="s">
        <v>2545</v>
      </c>
      <c r="L1332" s="8" t="s">
        <v>2792</v>
      </c>
      <c r="M1332" s="8" t="s">
        <v>60</v>
      </c>
      <c r="N1332" s="8" t="s">
        <v>61</v>
      </c>
      <c r="O1332" s="23">
        <v>1189500.8600000001</v>
      </c>
      <c r="P1332" s="23">
        <v>209911.92</v>
      </c>
      <c r="Q1332" s="23">
        <v>838110.83</v>
      </c>
      <c r="R1332" s="23">
        <v>0</v>
      </c>
      <c r="S1332" s="23">
        <v>425129.49</v>
      </c>
      <c r="T1332" s="23">
        <f t="shared" si="38"/>
        <v>2662653.0999999996</v>
      </c>
      <c r="U1332" s="39" t="s">
        <v>1639</v>
      </c>
      <c r="V1332" s="18">
        <v>0</v>
      </c>
      <c r="W1332" s="23">
        <v>55064.7</v>
      </c>
      <c r="X1332" s="23">
        <v>9717.2999999999993</v>
      </c>
    </row>
    <row r="1333" spans="1:24" x14ac:dyDescent="0.25">
      <c r="A1333" s="8">
        <v>180</v>
      </c>
      <c r="B1333" s="8" t="s">
        <v>13338</v>
      </c>
      <c r="C1333" s="72">
        <v>122900</v>
      </c>
      <c r="D1333" s="70" t="s">
        <v>13398</v>
      </c>
      <c r="E1333" s="70" t="s">
        <v>13399</v>
      </c>
      <c r="F1333" s="71" t="s">
        <v>13400</v>
      </c>
      <c r="G1333" s="9">
        <v>43149</v>
      </c>
      <c r="H1333" s="9">
        <v>44196</v>
      </c>
      <c r="I1333" s="10">
        <v>0.53523650430102165</v>
      </c>
      <c r="J1333" s="8" t="s">
        <v>1623</v>
      </c>
      <c r="K1333" s="8" t="s">
        <v>2545</v>
      </c>
      <c r="L1333" s="8" t="s">
        <v>2792</v>
      </c>
      <c r="M1333" s="8" t="s">
        <v>60</v>
      </c>
      <c r="N1333" s="8" t="s">
        <v>61</v>
      </c>
      <c r="O1333" s="23">
        <v>881766.49</v>
      </c>
      <c r="P1333" s="23">
        <v>155605.85</v>
      </c>
      <c r="Q1333" s="23">
        <v>591330.97</v>
      </c>
      <c r="R1333" s="23">
        <v>0</v>
      </c>
      <c r="S1333" s="23">
        <v>309453.62</v>
      </c>
      <c r="T1333" s="23">
        <f t="shared" si="38"/>
        <v>1938156.9300000002</v>
      </c>
      <c r="U1333" s="39" t="s">
        <v>1639</v>
      </c>
      <c r="V1333" s="18">
        <v>0</v>
      </c>
      <c r="W1333" s="23">
        <v>838604.33</v>
      </c>
      <c r="X1333" s="23">
        <v>147989</v>
      </c>
    </row>
    <row r="1334" spans="1:24" x14ac:dyDescent="0.25">
      <c r="A1334" s="8">
        <v>181</v>
      </c>
      <c r="B1334" s="8" t="s">
        <v>13338</v>
      </c>
      <c r="C1334" s="72">
        <v>123276</v>
      </c>
      <c r="D1334" s="70" t="s">
        <v>13401</v>
      </c>
      <c r="E1334" s="70" t="s">
        <v>13402</v>
      </c>
      <c r="F1334" s="71" t="s">
        <v>13403</v>
      </c>
      <c r="G1334" s="9">
        <v>43204</v>
      </c>
      <c r="H1334" s="9">
        <v>44347</v>
      </c>
      <c r="I1334" s="10">
        <v>0.59937699535411426</v>
      </c>
      <c r="J1334" s="8" t="s">
        <v>1623</v>
      </c>
      <c r="K1334" s="8" t="s">
        <v>2545</v>
      </c>
      <c r="L1334" s="8" t="s">
        <v>2792</v>
      </c>
      <c r="M1334" s="8" t="s">
        <v>60</v>
      </c>
      <c r="N1334" s="8" t="s">
        <v>61</v>
      </c>
      <c r="O1334" s="23">
        <v>3952594.35</v>
      </c>
      <c r="P1334" s="23">
        <v>697516.65</v>
      </c>
      <c r="Q1334" s="23">
        <v>1869419</v>
      </c>
      <c r="R1334" s="23">
        <v>0</v>
      </c>
      <c r="S1334" s="23">
        <v>1238710.7</v>
      </c>
      <c r="T1334" s="23">
        <f t="shared" si="38"/>
        <v>7758240.7000000002</v>
      </c>
      <c r="U1334" s="39" t="s">
        <v>1639</v>
      </c>
      <c r="V1334" s="18">
        <v>1</v>
      </c>
      <c r="W1334" s="23">
        <v>3759289.87</v>
      </c>
      <c r="X1334" s="23">
        <v>663404.07999999996</v>
      </c>
    </row>
    <row r="1335" spans="1:24" x14ac:dyDescent="0.25">
      <c r="A1335" s="8">
        <v>182</v>
      </c>
      <c r="B1335" s="8" t="s">
        <v>13338</v>
      </c>
      <c r="C1335" s="72">
        <v>123454</v>
      </c>
      <c r="D1335" s="70" t="s">
        <v>13404</v>
      </c>
      <c r="E1335" s="70" t="s">
        <v>13405</v>
      </c>
      <c r="F1335" s="71" t="s">
        <v>13406</v>
      </c>
      <c r="G1335" s="9">
        <v>43191</v>
      </c>
      <c r="H1335" s="9">
        <v>44196</v>
      </c>
      <c r="I1335" s="10">
        <v>0.59776414286440205</v>
      </c>
      <c r="J1335" s="8" t="s">
        <v>1623</v>
      </c>
      <c r="K1335" s="8" t="s">
        <v>2545</v>
      </c>
      <c r="L1335" s="8" t="s">
        <v>2792</v>
      </c>
      <c r="M1335" s="8" t="s">
        <v>60</v>
      </c>
      <c r="N1335" s="8" t="s">
        <v>61</v>
      </c>
      <c r="O1335" s="23">
        <v>3560509.47</v>
      </c>
      <c r="P1335" s="23">
        <v>628325.19999999995</v>
      </c>
      <c r="Q1335" s="23">
        <v>1699824.22</v>
      </c>
      <c r="R1335" s="23">
        <v>0</v>
      </c>
      <c r="S1335" s="23">
        <v>1118845.19</v>
      </c>
      <c r="T1335" s="23">
        <f t="shared" si="38"/>
        <v>7007504.0800000001</v>
      </c>
      <c r="U1335" s="39" t="s">
        <v>1639</v>
      </c>
      <c r="V1335" s="18">
        <v>0</v>
      </c>
      <c r="W1335" s="23">
        <v>1582224.34</v>
      </c>
      <c r="X1335" s="23">
        <v>279216.06</v>
      </c>
    </row>
    <row r="1336" spans="1:24" x14ac:dyDescent="0.25">
      <c r="A1336" s="8">
        <v>183</v>
      </c>
      <c r="B1336" s="8" t="s">
        <v>13338</v>
      </c>
      <c r="C1336" s="72">
        <v>122924</v>
      </c>
      <c r="D1336" s="70" t="s">
        <v>13407</v>
      </c>
      <c r="E1336" s="70" t="s">
        <v>13408</v>
      </c>
      <c r="F1336" s="71" t="s">
        <v>13409</v>
      </c>
      <c r="G1336" s="9">
        <v>42457</v>
      </c>
      <c r="H1336" s="9">
        <v>44347</v>
      </c>
      <c r="I1336" s="10">
        <v>0.58789322995245707</v>
      </c>
      <c r="J1336" s="8" t="s">
        <v>1623</v>
      </c>
      <c r="K1336" s="8" t="s">
        <v>2545</v>
      </c>
      <c r="L1336" s="8" t="s">
        <v>2792</v>
      </c>
      <c r="M1336" s="8" t="s">
        <v>60</v>
      </c>
      <c r="N1336" s="8" t="s">
        <v>61</v>
      </c>
      <c r="O1336" s="23">
        <v>3950793.43</v>
      </c>
      <c r="P1336" s="23">
        <v>697198.83</v>
      </c>
      <c r="Q1336" s="23">
        <v>2873001</v>
      </c>
      <c r="R1336" s="23">
        <v>0</v>
      </c>
      <c r="S1336" s="23">
        <v>385191.1</v>
      </c>
      <c r="T1336" s="23">
        <f t="shared" si="38"/>
        <v>7906184.3599999994</v>
      </c>
      <c r="U1336" s="39" t="s">
        <v>1639</v>
      </c>
      <c r="V1336" s="18">
        <v>0</v>
      </c>
      <c r="W1336" s="23">
        <v>0</v>
      </c>
      <c r="X1336" s="23">
        <v>0</v>
      </c>
    </row>
    <row r="1337" spans="1:24" x14ac:dyDescent="0.25">
      <c r="A1337" s="8">
        <v>184</v>
      </c>
      <c r="B1337" s="8" t="s">
        <v>13338</v>
      </c>
      <c r="C1337" s="72">
        <v>122899</v>
      </c>
      <c r="D1337" s="70" t="s">
        <v>13410</v>
      </c>
      <c r="E1337" s="70" t="s">
        <v>13411</v>
      </c>
      <c r="F1337" s="71" t="s">
        <v>13412</v>
      </c>
      <c r="G1337" s="9">
        <v>42849</v>
      </c>
      <c r="H1337" s="9">
        <v>44347</v>
      </c>
      <c r="I1337" s="10">
        <v>0.52794686679543923</v>
      </c>
      <c r="J1337" s="8" t="s">
        <v>1623</v>
      </c>
      <c r="K1337" s="8" t="s">
        <v>2545</v>
      </c>
      <c r="L1337" s="8" t="s">
        <v>2792</v>
      </c>
      <c r="M1337" s="8" t="s">
        <v>60</v>
      </c>
      <c r="N1337" s="8" t="s">
        <v>61</v>
      </c>
      <c r="O1337" s="23">
        <v>3951127.34</v>
      </c>
      <c r="P1337" s="23">
        <v>697257.76</v>
      </c>
      <c r="Q1337" s="23">
        <v>1992165.05</v>
      </c>
      <c r="R1337" s="23">
        <v>0</v>
      </c>
      <c r="S1337" s="23">
        <v>2164095.5299999998</v>
      </c>
      <c r="T1337" s="23">
        <f t="shared" si="38"/>
        <v>8804645.6799999997</v>
      </c>
      <c r="U1337" s="39" t="s">
        <v>1639</v>
      </c>
      <c r="V1337" s="18">
        <v>1</v>
      </c>
      <c r="W1337" s="23">
        <v>0</v>
      </c>
      <c r="X1337" s="23">
        <v>0</v>
      </c>
    </row>
    <row r="1338" spans="1:24" x14ac:dyDescent="0.25">
      <c r="A1338" s="8">
        <v>185</v>
      </c>
      <c r="B1338" s="8" t="s">
        <v>13338</v>
      </c>
      <c r="C1338" s="72">
        <v>121766</v>
      </c>
      <c r="D1338" s="70" t="s">
        <v>13413</v>
      </c>
      <c r="E1338" s="70" t="s">
        <v>13414</v>
      </c>
      <c r="F1338" s="71" t="s">
        <v>13415</v>
      </c>
      <c r="G1338" s="9">
        <v>43132</v>
      </c>
      <c r="H1338" s="9">
        <v>44196</v>
      </c>
      <c r="I1338" s="10">
        <v>0.5860430973237114</v>
      </c>
      <c r="J1338" s="8" t="s">
        <v>1623</v>
      </c>
      <c r="K1338" s="8" t="s">
        <v>2545</v>
      </c>
      <c r="L1338" s="8" t="s">
        <v>2792</v>
      </c>
      <c r="M1338" s="8" t="s">
        <v>60</v>
      </c>
      <c r="N1338" s="8" t="s">
        <v>61</v>
      </c>
      <c r="O1338" s="23">
        <v>3951202.07</v>
      </c>
      <c r="P1338" s="23">
        <v>697270.95</v>
      </c>
      <c r="Q1338" s="23">
        <v>2013043.33</v>
      </c>
      <c r="R1338" s="23">
        <v>0</v>
      </c>
      <c r="S1338" s="23">
        <v>1270448.1100000001</v>
      </c>
      <c r="T1338" s="23">
        <f t="shared" si="38"/>
        <v>7931964.46</v>
      </c>
      <c r="U1338" s="39" t="s">
        <v>1639</v>
      </c>
      <c r="V1338" s="18">
        <v>0</v>
      </c>
      <c r="W1338" s="23">
        <v>0</v>
      </c>
      <c r="X1338" s="23">
        <v>0</v>
      </c>
    </row>
    <row r="1339" spans="1:24" x14ac:dyDescent="0.25">
      <c r="A1339" s="8">
        <v>186</v>
      </c>
      <c r="B1339" s="8" t="s">
        <v>13338</v>
      </c>
      <c r="C1339" s="168">
        <v>123732</v>
      </c>
      <c r="D1339" s="79" t="s">
        <v>13416</v>
      </c>
      <c r="E1339" s="79" t="s">
        <v>13417</v>
      </c>
      <c r="F1339" s="71" t="s">
        <v>13418</v>
      </c>
      <c r="G1339" s="9">
        <v>43191</v>
      </c>
      <c r="H1339" s="9">
        <v>44104</v>
      </c>
      <c r="I1339" s="10">
        <v>0.59794403785197536</v>
      </c>
      <c r="J1339" s="8" t="s">
        <v>1623</v>
      </c>
      <c r="K1339" s="8" t="s">
        <v>2545</v>
      </c>
      <c r="L1339" s="8" t="s">
        <v>2792</v>
      </c>
      <c r="M1339" s="8" t="s">
        <v>60</v>
      </c>
      <c r="N1339" s="8" t="s">
        <v>61</v>
      </c>
      <c r="O1339" s="20">
        <v>3829641.34</v>
      </c>
      <c r="P1339" s="20">
        <v>675819.06</v>
      </c>
      <c r="Q1339" s="20">
        <v>1822605.02</v>
      </c>
      <c r="R1339" s="20">
        <v>0</v>
      </c>
      <c r="S1339" s="20">
        <v>1206854.43</v>
      </c>
      <c r="T1339" s="20">
        <f t="shared" si="38"/>
        <v>7534919.8499999996</v>
      </c>
      <c r="U1339" s="8" t="s">
        <v>1639</v>
      </c>
      <c r="V1339" s="18">
        <v>0</v>
      </c>
      <c r="W1339" s="23">
        <v>3776169.98</v>
      </c>
      <c r="X1339" s="23">
        <v>666382.93999999994</v>
      </c>
    </row>
    <row r="1340" spans="1:24" x14ac:dyDescent="0.25">
      <c r="A1340" s="8">
        <v>187</v>
      </c>
      <c r="B1340" s="8" t="s">
        <v>13338</v>
      </c>
      <c r="C1340" s="72">
        <v>122874</v>
      </c>
      <c r="D1340" s="70" t="s">
        <v>12668</v>
      </c>
      <c r="E1340" s="70" t="s">
        <v>13419</v>
      </c>
      <c r="F1340" s="71" t="s">
        <v>13420</v>
      </c>
      <c r="G1340" s="9">
        <v>43160</v>
      </c>
      <c r="H1340" s="9">
        <v>44286</v>
      </c>
      <c r="I1340" s="10">
        <v>0.51299601926573446</v>
      </c>
      <c r="J1340" s="8" t="s">
        <v>1623</v>
      </c>
      <c r="K1340" s="8" t="s">
        <v>2545</v>
      </c>
      <c r="L1340" s="8" t="s">
        <v>2792</v>
      </c>
      <c r="M1340" s="8" t="s">
        <v>60</v>
      </c>
      <c r="N1340" s="8" t="s">
        <v>61</v>
      </c>
      <c r="O1340" s="23">
        <v>3406394.41</v>
      </c>
      <c r="P1340" s="23">
        <v>601128.42000000004</v>
      </c>
      <c r="Q1340" s="23">
        <v>2553667.65</v>
      </c>
      <c r="R1340" s="23">
        <v>0</v>
      </c>
      <c r="S1340" s="23">
        <v>1250805.48</v>
      </c>
      <c r="T1340" s="23">
        <f t="shared" si="38"/>
        <v>7811995.9600000009</v>
      </c>
      <c r="U1340" s="39" t="s">
        <v>1639</v>
      </c>
      <c r="V1340" s="18">
        <v>0</v>
      </c>
      <c r="W1340" s="23">
        <v>3338375.09</v>
      </c>
      <c r="X1340" s="23">
        <v>589125.01</v>
      </c>
    </row>
    <row r="1341" spans="1:24" x14ac:dyDescent="0.25">
      <c r="A1341" s="8">
        <v>188</v>
      </c>
      <c r="B1341" s="8" t="s">
        <v>13338</v>
      </c>
      <c r="C1341" s="72">
        <v>122570</v>
      </c>
      <c r="D1341" s="70" t="s">
        <v>13421</v>
      </c>
      <c r="E1341" s="70" t="s">
        <v>13422</v>
      </c>
      <c r="F1341" s="71" t="s">
        <v>13423</v>
      </c>
      <c r="G1341" s="9">
        <v>43210</v>
      </c>
      <c r="H1341" s="9">
        <v>44165</v>
      </c>
      <c r="I1341" s="10">
        <v>0.59629924530807787</v>
      </c>
      <c r="J1341" s="8" t="s">
        <v>1623</v>
      </c>
      <c r="K1341" s="8" t="s">
        <v>2545</v>
      </c>
      <c r="L1341" s="8" t="s">
        <v>2792</v>
      </c>
      <c r="M1341" s="8" t="s">
        <v>60</v>
      </c>
      <c r="N1341" s="8" t="s">
        <v>61</v>
      </c>
      <c r="O1341" s="23">
        <v>3875549.16</v>
      </c>
      <c r="P1341" s="23">
        <v>683920.45</v>
      </c>
      <c r="Q1341" s="23">
        <v>1865973.82</v>
      </c>
      <c r="R1341" s="23">
        <v>0</v>
      </c>
      <c r="S1341" s="23">
        <v>1220834.25</v>
      </c>
      <c r="T1341" s="23">
        <f t="shared" si="38"/>
        <v>7646277.6800000006</v>
      </c>
      <c r="U1341" s="39" t="s">
        <v>1639</v>
      </c>
      <c r="V1341" s="18">
        <v>0</v>
      </c>
      <c r="W1341" s="23">
        <v>3443441.94</v>
      </c>
      <c r="X1341" s="23">
        <v>607666.23</v>
      </c>
    </row>
    <row r="1342" spans="1:24" x14ac:dyDescent="0.25">
      <c r="A1342" s="8">
        <v>189</v>
      </c>
      <c r="B1342" s="8" t="s">
        <v>13338</v>
      </c>
      <c r="C1342" s="72">
        <v>123552</v>
      </c>
      <c r="D1342" s="70" t="s">
        <v>13424</v>
      </c>
      <c r="E1342" s="70" t="s">
        <v>13425</v>
      </c>
      <c r="F1342" s="71" t="s">
        <v>13426</v>
      </c>
      <c r="G1342" s="9">
        <v>43206</v>
      </c>
      <c r="H1342" s="9">
        <v>44316</v>
      </c>
      <c r="I1342" s="10">
        <v>0.56100569522979316</v>
      </c>
      <c r="J1342" s="8" t="s">
        <v>1623</v>
      </c>
      <c r="K1342" s="8" t="s">
        <v>2545</v>
      </c>
      <c r="L1342" s="8" t="s">
        <v>2792</v>
      </c>
      <c r="M1342" s="8" t="s">
        <v>60</v>
      </c>
      <c r="N1342" s="8" t="s">
        <v>61</v>
      </c>
      <c r="O1342" s="23">
        <v>3953547.37</v>
      </c>
      <c r="P1342" s="23">
        <v>697684.83</v>
      </c>
      <c r="Q1342" s="23">
        <v>1973613.8</v>
      </c>
      <c r="R1342" s="23">
        <v>0</v>
      </c>
      <c r="S1342" s="23">
        <v>1666036.32</v>
      </c>
      <c r="T1342" s="23">
        <f t="shared" si="38"/>
        <v>8290882.3200000003</v>
      </c>
      <c r="U1342" s="39" t="s">
        <v>1639</v>
      </c>
      <c r="V1342" s="18">
        <v>0</v>
      </c>
      <c r="W1342" s="23">
        <v>3595090.9</v>
      </c>
      <c r="X1342" s="23">
        <v>634427.80000000005</v>
      </c>
    </row>
    <row r="1343" spans="1:24" x14ac:dyDescent="0.25">
      <c r="A1343" s="8">
        <v>190</v>
      </c>
      <c r="B1343" s="8" t="s">
        <v>13338</v>
      </c>
      <c r="C1343" s="72">
        <v>122912</v>
      </c>
      <c r="D1343" s="70" t="s">
        <v>13427</v>
      </c>
      <c r="E1343" s="70" t="s">
        <v>13428</v>
      </c>
      <c r="F1343" s="71" t="s">
        <v>13429</v>
      </c>
      <c r="G1343" s="9">
        <v>43191</v>
      </c>
      <c r="H1343" s="9">
        <v>44196</v>
      </c>
      <c r="I1343" s="10">
        <v>0.59607665265945786</v>
      </c>
      <c r="J1343" s="8" t="s">
        <v>1623</v>
      </c>
      <c r="K1343" s="8" t="s">
        <v>2545</v>
      </c>
      <c r="L1343" s="8" t="s">
        <v>2792</v>
      </c>
      <c r="M1343" s="8" t="s">
        <v>60</v>
      </c>
      <c r="N1343" s="8" t="s">
        <v>61</v>
      </c>
      <c r="O1343" s="23">
        <v>3557789.93</v>
      </c>
      <c r="P1343" s="23">
        <v>627845.28</v>
      </c>
      <c r="Q1343" s="23">
        <v>1711583.91</v>
      </c>
      <c r="R1343" s="23">
        <v>0</v>
      </c>
      <c r="S1343" s="23">
        <v>1124755.6399999999</v>
      </c>
      <c r="T1343" s="23">
        <f t="shared" si="38"/>
        <v>7021974.7599999998</v>
      </c>
      <c r="U1343" s="39" t="s">
        <v>1639</v>
      </c>
      <c r="V1343" s="18">
        <v>1</v>
      </c>
      <c r="W1343" s="23">
        <v>873235.26</v>
      </c>
      <c r="X1343" s="23">
        <v>154100.34</v>
      </c>
    </row>
    <row r="1344" spans="1:24" x14ac:dyDescent="0.25">
      <c r="A1344" s="8">
        <v>191</v>
      </c>
      <c r="B1344" s="8" t="s">
        <v>13338</v>
      </c>
      <c r="C1344" s="72">
        <v>123877</v>
      </c>
      <c r="D1344" s="70" t="s">
        <v>13430</v>
      </c>
      <c r="E1344" s="70" t="s">
        <v>13431</v>
      </c>
      <c r="F1344" s="71" t="s">
        <v>13432</v>
      </c>
      <c r="G1344" s="9">
        <v>43150</v>
      </c>
      <c r="H1344" s="9">
        <v>44135</v>
      </c>
      <c r="I1344" s="10">
        <v>0.51567058171757441</v>
      </c>
      <c r="J1344" s="8" t="s">
        <v>1623</v>
      </c>
      <c r="K1344" s="8" t="s">
        <v>2545</v>
      </c>
      <c r="L1344" s="8" t="s">
        <v>2792</v>
      </c>
      <c r="M1344" s="8" t="s">
        <v>60</v>
      </c>
      <c r="N1344" s="8" t="s">
        <v>61</v>
      </c>
      <c r="O1344" s="23">
        <v>1663572</v>
      </c>
      <c r="P1344" s="23">
        <v>293571.52</v>
      </c>
      <c r="Q1344" s="23">
        <v>1232215.1100000001</v>
      </c>
      <c r="R1344" s="23">
        <v>0</v>
      </c>
      <c r="S1344" s="23">
        <v>605978.14</v>
      </c>
      <c r="T1344" s="23">
        <f t="shared" si="38"/>
        <v>3795336.77</v>
      </c>
      <c r="U1344" s="39" t="s">
        <v>1639</v>
      </c>
      <c r="V1344" s="18">
        <v>0</v>
      </c>
      <c r="W1344" s="23">
        <v>1549015.42</v>
      </c>
      <c r="X1344" s="23">
        <v>273355.65999999997</v>
      </c>
    </row>
    <row r="1345" spans="1:24" x14ac:dyDescent="0.25">
      <c r="A1345" s="8">
        <v>192</v>
      </c>
      <c r="B1345" s="8" t="s">
        <v>13338</v>
      </c>
      <c r="C1345" s="72">
        <v>123548</v>
      </c>
      <c r="D1345" s="70" t="s">
        <v>13433</v>
      </c>
      <c r="E1345" s="70" t="s">
        <v>13434</v>
      </c>
      <c r="F1345" s="71" t="s">
        <v>13435</v>
      </c>
      <c r="G1345" s="9">
        <v>43226</v>
      </c>
      <c r="H1345" s="9">
        <v>44196</v>
      </c>
      <c r="I1345" s="10">
        <v>0.59672698853001149</v>
      </c>
      <c r="J1345" s="8" t="s">
        <v>1623</v>
      </c>
      <c r="K1345" s="8" t="s">
        <v>2545</v>
      </c>
      <c r="L1345" s="8" t="s">
        <v>2792</v>
      </c>
      <c r="M1345" s="8" t="s">
        <v>60</v>
      </c>
      <c r="N1345" s="8" t="s">
        <v>61</v>
      </c>
      <c r="O1345" s="23">
        <v>3948167.21</v>
      </c>
      <c r="P1345" s="23">
        <v>696735.38</v>
      </c>
      <c r="Q1345" s="23">
        <v>1896245.31</v>
      </c>
      <c r="R1345" s="23">
        <v>0</v>
      </c>
      <c r="S1345" s="23">
        <v>1242818.1000000001</v>
      </c>
      <c r="T1345" s="23">
        <f t="shared" si="38"/>
        <v>7783966</v>
      </c>
      <c r="U1345" s="39" t="s">
        <v>1639</v>
      </c>
      <c r="V1345" s="18">
        <v>1</v>
      </c>
      <c r="W1345" s="23">
        <v>3899149.23</v>
      </c>
      <c r="X1345" s="23">
        <v>688085.15</v>
      </c>
    </row>
    <row r="1346" spans="1:24" x14ac:dyDescent="0.25">
      <c r="A1346" s="8">
        <v>193</v>
      </c>
      <c r="B1346" s="8" t="s">
        <v>13338</v>
      </c>
      <c r="C1346" s="72">
        <v>123980</v>
      </c>
      <c r="D1346" s="70" t="s">
        <v>13436</v>
      </c>
      <c r="E1346" s="70" t="s">
        <v>13437</v>
      </c>
      <c r="F1346" s="71" t="s">
        <v>13438</v>
      </c>
      <c r="G1346" s="9">
        <v>43235</v>
      </c>
      <c r="H1346" s="9">
        <v>44196</v>
      </c>
      <c r="I1346" s="10">
        <v>0.59400901026373865</v>
      </c>
      <c r="J1346" s="8" t="s">
        <v>1623</v>
      </c>
      <c r="K1346" s="8" t="s">
        <v>2545</v>
      </c>
      <c r="L1346" s="8" t="s">
        <v>2792</v>
      </c>
      <c r="M1346" s="8" t="s">
        <v>60</v>
      </c>
      <c r="N1346" s="8" t="s">
        <v>61</v>
      </c>
      <c r="O1346" s="23">
        <v>2085973.06</v>
      </c>
      <c r="P1346" s="23">
        <v>368112.89</v>
      </c>
      <c r="Q1346" s="23">
        <v>988646.21</v>
      </c>
      <c r="R1346" s="23">
        <v>0</v>
      </c>
      <c r="S1346" s="23">
        <v>688663</v>
      </c>
      <c r="T1346" s="23">
        <f t="shared" si="38"/>
        <v>4131395.16</v>
      </c>
      <c r="U1346" s="39" t="s">
        <v>1639</v>
      </c>
      <c r="V1346" s="18">
        <v>1</v>
      </c>
      <c r="W1346" s="23">
        <v>1892927.05</v>
      </c>
      <c r="X1346" s="23">
        <v>334045.95</v>
      </c>
    </row>
    <row r="1347" spans="1:24" x14ac:dyDescent="0.25">
      <c r="A1347" s="8">
        <v>194</v>
      </c>
      <c r="B1347" s="8" t="s">
        <v>13338</v>
      </c>
      <c r="C1347" s="72">
        <v>123971</v>
      </c>
      <c r="D1347" s="70" t="s">
        <v>13439</v>
      </c>
      <c r="E1347" s="70" t="s">
        <v>13440</v>
      </c>
      <c r="F1347" s="71" t="s">
        <v>13441</v>
      </c>
      <c r="G1347" s="9">
        <v>43225</v>
      </c>
      <c r="H1347" s="9">
        <v>44012</v>
      </c>
      <c r="I1347" s="10">
        <v>0.5792371652828644</v>
      </c>
      <c r="J1347" s="8" t="s">
        <v>1623</v>
      </c>
      <c r="K1347" s="8" t="s">
        <v>2545</v>
      </c>
      <c r="L1347" s="8" t="s">
        <v>2792</v>
      </c>
      <c r="M1347" s="8" t="s">
        <v>60</v>
      </c>
      <c r="N1347" s="8" t="s">
        <v>61</v>
      </c>
      <c r="O1347" s="23">
        <v>3914377.03</v>
      </c>
      <c r="P1347" s="23">
        <v>690772.41</v>
      </c>
      <c r="Q1347" s="23">
        <v>2091326.56</v>
      </c>
      <c r="R1347" s="23">
        <v>0</v>
      </c>
      <c r="S1347" s="23">
        <v>1253893.4099999999</v>
      </c>
      <c r="T1347" s="23">
        <f t="shared" si="38"/>
        <v>7950369.4100000001</v>
      </c>
      <c r="U1347" s="39" t="s">
        <v>1624</v>
      </c>
      <c r="V1347" s="18">
        <v>0</v>
      </c>
      <c r="W1347" s="23">
        <v>3909293.4</v>
      </c>
      <c r="X1347" s="23">
        <v>689875.27</v>
      </c>
    </row>
    <row r="1348" spans="1:24" x14ac:dyDescent="0.25">
      <c r="A1348" s="8">
        <v>195</v>
      </c>
      <c r="B1348" s="8" t="s">
        <v>13338</v>
      </c>
      <c r="C1348" s="168">
        <v>124424</v>
      </c>
      <c r="D1348" s="79" t="s">
        <v>12691</v>
      </c>
      <c r="E1348" s="79" t="s">
        <v>13442</v>
      </c>
      <c r="F1348" s="71" t="s">
        <v>13406</v>
      </c>
      <c r="G1348" s="9">
        <v>43265</v>
      </c>
      <c r="H1348" s="9">
        <v>44012</v>
      </c>
      <c r="I1348" s="10">
        <v>0.5975187874511958</v>
      </c>
      <c r="J1348" s="8" t="s">
        <v>1623</v>
      </c>
      <c r="K1348" s="8" t="s">
        <v>2545</v>
      </c>
      <c r="L1348" s="8" t="s">
        <v>2792</v>
      </c>
      <c r="M1348" s="8" t="s">
        <v>60</v>
      </c>
      <c r="N1348" s="8" t="s">
        <v>61</v>
      </c>
      <c r="O1348" s="23">
        <v>3602209.33</v>
      </c>
      <c r="P1348" s="23">
        <v>635684</v>
      </c>
      <c r="Q1348" s="23">
        <v>1722178.51</v>
      </c>
      <c r="R1348" s="23">
        <v>0</v>
      </c>
      <c r="S1348" s="23">
        <v>1132413.6499999999</v>
      </c>
      <c r="T1348" s="23">
        <f t="shared" si="38"/>
        <v>7092485.4900000002</v>
      </c>
      <c r="U1348" s="39" t="s">
        <v>1624</v>
      </c>
      <c r="V1348" s="18">
        <v>0</v>
      </c>
      <c r="W1348" s="23">
        <v>3588168.49</v>
      </c>
      <c r="X1348" s="23">
        <v>633206.22</v>
      </c>
    </row>
    <row r="1349" spans="1:24" x14ac:dyDescent="0.25">
      <c r="A1349" s="8">
        <v>196</v>
      </c>
      <c r="B1349" s="8" t="s">
        <v>13338</v>
      </c>
      <c r="C1349" s="168">
        <v>123413</v>
      </c>
      <c r="D1349" s="79" t="s">
        <v>13443</v>
      </c>
      <c r="E1349" s="79" t="s">
        <v>13444</v>
      </c>
      <c r="F1349" s="71" t="s">
        <v>13445</v>
      </c>
      <c r="G1349" s="9">
        <v>43168</v>
      </c>
      <c r="H1349" s="9">
        <v>44196</v>
      </c>
      <c r="I1349" s="10">
        <v>0.59776650799463982</v>
      </c>
      <c r="J1349" s="8" t="s">
        <v>1623</v>
      </c>
      <c r="K1349" s="8" t="s">
        <v>2545</v>
      </c>
      <c r="L1349" s="8" t="s">
        <v>2792</v>
      </c>
      <c r="M1349" s="8" t="s">
        <v>60</v>
      </c>
      <c r="N1349" s="8" t="s">
        <v>61</v>
      </c>
      <c r="O1349" s="23">
        <v>2689802.91</v>
      </c>
      <c r="P1349" s="23">
        <v>474671.1</v>
      </c>
      <c r="Q1349" s="23">
        <v>1283093.69</v>
      </c>
      <c r="R1349" s="23">
        <v>0</v>
      </c>
      <c r="S1349" s="23">
        <v>846261.86</v>
      </c>
      <c r="T1349" s="23">
        <f t="shared" si="38"/>
        <v>5293829.5600000005</v>
      </c>
      <c r="U1349" s="39" t="s">
        <v>1639</v>
      </c>
      <c r="V1349" s="18">
        <v>0</v>
      </c>
      <c r="W1349" s="23">
        <v>1737783.68</v>
      </c>
      <c r="X1349" s="23">
        <v>306667.7</v>
      </c>
    </row>
    <row r="1350" spans="1:24" x14ac:dyDescent="0.25">
      <c r="A1350" s="8">
        <v>197</v>
      </c>
      <c r="B1350" s="8" t="s">
        <v>13338</v>
      </c>
      <c r="C1350" s="168">
        <v>121765</v>
      </c>
      <c r="D1350" s="79" t="s">
        <v>13446</v>
      </c>
      <c r="E1350" s="79" t="s">
        <v>13447</v>
      </c>
      <c r="F1350" s="71" t="s">
        <v>13448</v>
      </c>
      <c r="G1350" s="9">
        <v>42767</v>
      </c>
      <c r="H1350" s="9">
        <v>44377</v>
      </c>
      <c r="I1350" s="10">
        <v>0.50433823629929297</v>
      </c>
      <c r="J1350" s="8" t="s">
        <v>1623</v>
      </c>
      <c r="K1350" s="8" t="s">
        <v>2545</v>
      </c>
      <c r="L1350" s="8" t="s">
        <v>2792</v>
      </c>
      <c r="M1350" s="8" t="s">
        <v>60</v>
      </c>
      <c r="N1350" s="8" t="s">
        <v>61</v>
      </c>
      <c r="O1350" s="23">
        <v>3306476.91</v>
      </c>
      <c r="P1350" s="23">
        <v>583495.93000000005</v>
      </c>
      <c r="Q1350" s="23">
        <v>2392676.2000000002</v>
      </c>
      <c r="R1350" s="23">
        <v>0</v>
      </c>
      <c r="S1350" s="23">
        <v>1430374.8</v>
      </c>
      <c r="T1350" s="23">
        <f t="shared" si="38"/>
        <v>7713023.8400000008</v>
      </c>
      <c r="U1350" s="39" t="s">
        <v>1639</v>
      </c>
      <c r="V1350" s="18">
        <v>0</v>
      </c>
      <c r="W1350" s="23">
        <v>780643.67</v>
      </c>
      <c r="X1350" s="23">
        <v>137760.64000000001</v>
      </c>
    </row>
    <row r="1351" spans="1:24" x14ac:dyDescent="0.25">
      <c r="A1351" s="8">
        <v>198</v>
      </c>
      <c r="B1351" s="8" t="s">
        <v>13338</v>
      </c>
      <c r="C1351" s="168">
        <v>123034</v>
      </c>
      <c r="D1351" s="79" t="s">
        <v>13449</v>
      </c>
      <c r="E1351" s="79" t="s">
        <v>13450</v>
      </c>
      <c r="F1351" s="71" t="s">
        <v>13451</v>
      </c>
      <c r="G1351" s="9">
        <v>43160</v>
      </c>
      <c r="H1351" s="9">
        <v>44012</v>
      </c>
      <c r="I1351" s="10">
        <v>0.5917009321184975</v>
      </c>
      <c r="J1351" s="8" t="s">
        <v>1623</v>
      </c>
      <c r="K1351" s="8" t="s">
        <v>2545</v>
      </c>
      <c r="L1351" s="8" t="s">
        <v>2792</v>
      </c>
      <c r="M1351" s="8" t="s">
        <v>60</v>
      </c>
      <c r="N1351" s="8" t="s">
        <v>61</v>
      </c>
      <c r="O1351" s="26">
        <v>1721761.17</v>
      </c>
      <c r="P1351" s="26">
        <v>303840.21000000002</v>
      </c>
      <c r="Q1351" s="26">
        <v>829798.62</v>
      </c>
      <c r="R1351" s="23">
        <v>0</v>
      </c>
      <c r="S1351" s="26">
        <v>567953.37</v>
      </c>
      <c r="T1351" s="23">
        <f t="shared" si="38"/>
        <v>3423353.37</v>
      </c>
      <c r="U1351" s="39" t="s">
        <v>1624</v>
      </c>
      <c r="V1351" s="18">
        <v>0</v>
      </c>
      <c r="W1351" s="23">
        <v>1717649.86</v>
      </c>
      <c r="X1351" s="23">
        <v>303114.67</v>
      </c>
    </row>
    <row r="1352" spans="1:24" x14ac:dyDescent="0.25">
      <c r="A1352" s="8">
        <v>199</v>
      </c>
      <c r="B1352" s="8" t="s">
        <v>13338</v>
      </c>
      <c r="C1352" s="168">
        <v>122771</v>
      </c>
      <c r="D1352" s="79" t="s">
        <v>13452</v>
      </c>
      <c r="E1352" s="79" t="s">
        <v>13453</v>
      </c>
      <c r="F1352" s="71" t="s">
        <v>2822</v>
      </c>
      <c r="G1352" s="9">
        <v>43192</v>
      </c>
      <c r="H1352" s="9">
        <v>44500</v>
      </c>
      <c r="I1352" s="10">
        <v>0.51481773514336138</v>
      </c>
      <c r="J1352" s="8" t="s">
        <v>1623</v>
      </c>
      <c r="K1352" s="8" t="s">
        <v>2545</v>
      </c>
      <c r="L1352" s="8" t="s">
        <v>2792</v>
      </c>
      <c r="M1352" s="8" t="s">
        <v>60</v>
      </c>
      <c r="N1352" s="8" t="s">
        <v>61</v>
      </c>
      <c r="O1352" s="26">
        <v>3953157.89</v>
      </c>
      <c r="P1352" s="26">
        <v>697616.09</v>
      </c>
      <c r="Q1352" s="26">
        <v>2939376.67</v>
      </c>
      <c r="R1352" s="23">
        <v>0</v>
      </c>
      <c r="S1352" s="26">
        <v>1443675.62</v>
      </c>
      <c r="T1352" s="23">
        <f t="shared" si="38"/>
        <v>9033826.2699999996</v>
      </c>
      <c r="U1352" s="39" t="s">
        <v>1639</v>
      </c>
      <c r="V1352" s="18">
        <v>0</v>
      </c>
      <c r="W1352" s="23">
        <v>3808032.81</v>
      </c>
      <c r="X1352" s="23">
        <v>672005.79</v>
      </c>
    </row>
    <row r="1353" spans="1:24" x14ac:dyDescent="0.2">
      <c r="A1353" s="8">
        <v>200</v>
      </c>
      <c r="B1353" s="8" t="s">
        <v>13338</v>
      </c>
      <c r="C1353" s="169">
        <v>122311</v>
      </c>
      <c r="D1353" s="79" t="s">
        <v>13454</v>
      </c>
      <c r="E1353" s="79" t="s">
        <v>13455</v>
      </c>
      <c r="F1353" s="71" t="s">
        <v>13456</v>
      </c>
      <c r="G1353" s="9">
        <v>43133</v>
      </c>
      <c r="H1353" s="9">
        <v>44196</v>
      </c>
      <c r="I1353" s="10">
        <v>0.60228204473354052</v>
      </c>
      <c r="J1353" s="8" t="s">
        <v>1623</v>
      </c>
      <c r="K1353" s="8" t="s">
        <v>2545</v>
      </c>
      <c r="L1353" s="8" t="s">
        <v>2792</v>
      </c>
      <c r="M1353" s="8" t="s">
        <v>60</v>
      </c>
      <c r="N1353" s="8" t="s">
        <v>61</v>
      </c>
      <c r="O1353" s="26">
        <v>910355.48</v>
      </c>
      <c r="P1353" s="26">
        <v>160650.97</v>
      </c>
      <c r="Q1353" s="26">
        <v>423319.05</v>
      </c>
      <c r="R1353" s="23">
        <v>0</v>
      </c>
      <c r="S1353" s="26">
        <v>283921.84999999998</v>
      </c>
      <c r="T1353" s="23">
        <f t="shared" si="38"/>
        <v>1778247.35</v>
      </c>
      <c r="U1353" s="39" t="s">
        <v>1639</v>
      </c>
      <c r="V1353" s="18">
        <v>0</v>
      </c>
      <c r="W1353" s="23">
        <v>679919.45</v>
      </c>
      <c r="X1353" s="23">
        <v>119985.79</v>
      </c>
    </row>
    <row r="1354" spans="1:24" x14ac:dyDescent="0.25">
      <c r="A1354" s="8">
        <v>201</v>
      </c>
      <c r="B1354" s="8" t="s">
        <v>13338</v>
      </c>
      <c r="C1354" s="168">
        <v>123314</v>
      </c>
      <c r="D1354" s="79" t="s">
        <v>13457</v>
      </c>
      <c r="E1354" s="79" t="s">
        <v>13458</v>
      </c>
      <c r="F1354" s="71" t="s">
        <v>13459</v>
      </c>
      <c r="G1354" s="9">
        <v>43143</v>
      </c>
      <c r="H1354" s="9">
        <v>44347</v>
      </c>
      <c r="I1354" s="10">
        <v>0.47400635848471434</v>
      </c>
      <c r="J1354" s="8" t="s">
        <v>1623</v>
      </c>
      <c r="K1354" s="8" t="s">
        <v>2545</v>
      </c>
      <c r="L1354" s="8" t="s">
        <v>2792</v>
      </c>
      <c r="M1354" s="8" t="s">
        <v>60</v>
      </c>
      <c r="N1354" s="8" t="s">
        <v>61</v>
      </c>
      <c r="O1354" s="26">
        <v>3953558</v>
      </c>
      <c r="P1354" s="26">
        <v>697686.7</v>
      </c>
      <c r="Q1354" s="26">
        <v>3100829.8</v>
      </c>
      <c r="R1354" s="23">
        <v>0</v>
      </c>
      <c r="S1354" s="26">
        <v>2060546.4</v>
      </c>
      <c r="T1354" s="23">
        <f t="shared" si="38"/>
        <v>9812620.9000000004</v>
      </c>
      <c r="U1354" s="39" t="s">
        <v>1639</v>
      </c>
      <c r="V1354" s="18">
        <v>0</v>
      </c>
      <c r="W1354" s="23">
        <v>0</v>
      </c>
      <c r="X1354" s="23">
        <v>0</v>
      </c>
    </row>
    <row r="1355" spans="1:24" x14ac:dyDescent="0.25">
      <c r="A1355" s="8">
        <v>202</v>
      </c>
      <c r="B1355" s="8" t="s">
        <v>13338</v>
      </c>
      <c r="C1355" s="168">
        <v>122434</v>
      </c>
      <c r="D1355" s="79" t="s">
        <v>13460</v>
      </c>
      <c r="E1355" s="79" t="s">
        <v>13461</v>
      </c>
      <c r="F1355" s="71" t="s">
        <v>13462</v>
      </c>
      <c r="G1355" s="9">
        <v>43180</v>
      </c>
      <c r="H1355" s="9">
        <v>44347</v>
      </c>
      <c r="I1355" s="10">
        <v>0.51493345197978857</v>
      </c>
      <c r="J1355" s="8" t="s">
        <v>1623</v>
      </c>
      <c r="K1355" s="8" t="s">
        <v>2545</v>
      </c>
      <c r="L1355" s="8" t="s">
        <v>2792</v>
      </c>
      <c r="M1355" s="8" t="s">
        <v>60</v>
      </c>
      <c r="N1355" s="8" t="s">
        <v>61</v>
      </c>
      <c r="O1355" s="26">
        <v>3894698.89</v>
      </c>
      <c r="P1355" s="26">
        <v>687299.8</v>
      </c>
      <c r="Q1355" s="26">
        <v>2895509.43</v>
      </c>
      <c r="R1355" s="23">
        <v>0</v>
      </c>
      <c r="S1355" s="26">
        <v>1420726.54</v>
      </c>
      <c r="T1355" s="23">
        <f t="shared" si="38"/>
        <v>8898234.6600000001</v>
      </c>
      <c r="U1355" s="39" t="s">
        <v>1639</v>
      </c>
      <c r="V1355" s="18">
        <v>0</v>
      </c>
      <c r="W1355" s="23">
        <v>994107.3</v>
      </c>
      <c r="X1355" s="23">
        <v>175430.7</v>
      </c>
    </row>
    <row r="1356" spans="1:24" x14ac:dyDescent="0.25">
      <c r="A1356" s="8">
        <v>203</v>
      </c>
      <c r="B1356" s="8" t="s">
        <v>13338</v>
      </c>
      <c r="C1356" s="168">
        <v>123355</v>
      </c>
      <c r="D1356" s="79" t="s">
        <v>13463</v>
      </c>
      <c r="E1356" s="79" t="s">
        <v>13464</v>
      </c>
      <c r="F1356" s="71" t="s">
        <v>13465</v>
      </c>
      <c r="G1356" s="9">
        <v>43194</v>
      </c>
      <c r="H1356" s="9">
        <v>44377</v>
      </c>
      <c r="I1356" s="10">
        <v>0.59387764750467809</v>
      </c>
      <c r="J1356" s="8" t="s">
        <v>1623</v>
      </c>
      <c r="K1356" s="8" t="s">
        <v>2545</v>
      </c>
      <c r="L1356" s="8" t="s">
        <v>2792</v>
      </c>
      <c r="M1356" s="8" t="s">
        <v>60</v>
      </c>
      <c r="N1356" s="8" t="s">
        <v>61</v>
      </c>
      <c r="O1356" s="26">
        <v>3942503.19</v>
      </c>
      <c r="P1356" s="26">
        <v>695735.85</v>
      </c>
      <c r="Q1356" s="26">
        <v>1920951.44</v>
      </c>
      <c r="R1356" s="23">
        <v>0</v>
      </c>
      <c r="S1356" s="26">
        <v>1250901.48</v>
      </c>
      <c r="T1356" s="23">
        <f t="shared" si="38"/>
        <v>7810091.9600000009</v>
      </c>
      <c r="U1356" s="39" t="s">
        <v>1639</v>
      </c>
      <c r="V1356" s="18">
        <v>0</v>
      </c>
      <c r="W1356" s="23">
        <v>3855092.63</v>
      </c>
      <c r="X1356" s="23">
        <v>680310.45</v>
      </c>
    </row>
    <row r="1357" spans="1:24" x14ac:dyDescent="0.25">
      <c r="A1357" s="8">
        <v>204</v>
      </c>
      <c r="B1357" s="8" t="s">
        <v>13338</v>
      </c>
      <c r="C1357" s="168">
        <v>123655</v>
      </c>
      <c r="D1357" s="79" t="s">
        <v>13466</v>
      </c>
      <c r="E1357" s="79" t="s">
        <v>13467</v>
      </c>
      <c r="F1357" s="71" t="s">
        <v>13468</v>
      </c>
      <c r="G1357" s="9">
        <v>43221</v>
      </c>
      <c r="H1357" s="9">
        <v>44377</v>
      </c>
      <c r="I1357" s="10">
        <v>0.50569057546949425</v>
      </c>
      <c r="J1357" s="8" t="s">
        <v>1623</v>
      </c>
      <c r="K1357" s="8" t="s">
        <v>2545</v>
      </c>
      <c r="L1357" s="8" t="s">
        <v>2792</v>
      </c>
      <c r="M1357" s="8" t="s">
        <v>60</v>
      </c>
      <c r="N1357" s="8" t="s">
        <v>61</v>
      </c>
      <c r="O1357" s="26">
        <v>3946220.21</v>
      </c>
      <c r="P1357" s="26">
        <v>696391.81</v>
      </c>
      <c r="Q1357" s="26">
        <v>3068407.74</v>
      </c>
      <c r="R1357" s="23">
        <v>0</v>
      </c>
      <c r="S1357" s="26">
        <v>1469716.93</v>
      </c>
      <c r="T1357" s="23">
        <f t="shared" si="38"/>
        <v>9180736.6899999995</v>
      </c>
      <c r="U1357" s="39" t="s">
        <v>1639</v>
      </c>
      <c r="V1357" s="18">
        <v>0</v>
      </c>
      <c r="W1357" s="23">
        <v>3737384.76</v>
      </c>
      <c r="X1357" s="23">
        <v>659538.48</v>
      </c>
    </row>
    <row r="1358" spans="1:24" x14ac:dyDescent="0.25">
      <c r="A1358" s="8">
        <v>205</v>
      </c>
      <c r="B1358" s="8" t="s">
        <v>13338</v>
      </c>
      <c r="C1358" s="168">
        <v>123054</v>
      </c>
      <c r="D1358" s="79" t="s">
        <v>13469</v>
      </c>
      <c r="E1358" s="79" t="s">
        <v>13470</v>
      </c>
      <c r="F1358" s="71" t="s">
        <v>13471</v>
      </c>
      <c r="G1358" s="9">
        <v>42906</v>
      </c>
      <c r="H1358" s="9">
        <v>44377</v>
      </c>
      <c r="I1358" s="10">
        <v>0.51545752627460972</v>
      </c>
      <c r="J1358" s="8" t="s">
        <v>1623</v>
      </c>
      <c r="K1358" s="8" t="s">
        <v>2545</v>
      </c>
      <c r="L1358" s="8" t="s">
        <v>2792</v>
      </c>
      <c r="M1358" s="8" t="s">
        <v>60</v>
      </c>
      <c r="N1358" s="8" t="s">
        <v>61</v>
      </c>
      <c r="O1358" s="26">
        <v>3397934.77</v>
      </c>
      <c r="P1358" s="26">
        <v>599635.55000000005</v>
      </c>
      <c r="Q1358" s="26">
        <v>2519557.9</v>
      </c>
      <c r="R1358" s="23">
        <v>0</v>
      </c>
      <c r="S1358" s="26">
        <v>1238254.3600000001</v>
      </c>
      <c r="T1358" s="23">
        <f t="shared" ref="T1358:T1421" si="39">O1358+P1358+Q1358+S1358</f>
        <v>7755382.580000001</v>
      </c>
      <c r="U1358" s="39" t="s">
        <v>1639</v>
      </c>
      <c r="V1358" s="18">
        <v>0</v>
      </c>
      <c r="W1358" s="23">
        <v>0</v>
      </c>
      <c r="X1358" s="23">
        <v>0</v>
      </c>
    </row>
    <row r="1359" spans="1:24" x14ac:dyDescent="0.25">
      <c r="A1359" s="8">
        <v>206</v>
      </c>
      <c r="B1359" s="8" t="s">
        <v>13338</v>
      </c>
      <c r="C1359" s="168">
        <v>124074</v>
      </c>
      <c r="D1359" s="79" t="s">
        <v>12708</v>
      </c>
      <c r="E1359" s="79" t="s">
        <v>13472</v>
      </c>
      <c r="F1359" s="71" t="s">
        <v>13473</v>
      </c>
      <c r="G1359" s="9">
        <v>43132</v>
      </c>
      <c r="H1359" s="9">
        <v>44135</v>
      </c>
      <c r="I1359" s="10">
        <v>0.59803927891695341</v>
      </c>
      <c r="J1359" s="8" t="s">
        <v>1623</v>
      </c>
      <c r="K1359" s="8" t="s">
        <v>2545</v>
      </c>
      <c r="L1359" s="8" t="s">
        <v>2792</v>
      </c>
      <c r="M1359" s="8" t="s">
        <v>60</v>
      </c>
      <c r="N1359" s="8" t="s">
        <v>61</v>
      </c>
      <c r="O1359" s="26">
        <v>1504619.02</v>
      </c>
      <c r="P1359" s="26">
        <v>265521</v>
      </c>
      <c r="Q1359" s="26">
        <v>717175.9</v>
      </c>
      <c r="R1359" s="23">
        <v>0</v>
      </c>
      <c r="S1359" s="26">
        <v>472590.03</v>
      </c>
      <c r="T1359" s="23">
        <f t="shared" si="39"/>
        <v>2959905.95</v>
      </c>
      <c r="U1359" s="39" t="s">
        <v>1639</v>
      </c>
      <c r="V1359" s="18">
        <v>0</v>
      </c>
      <c r="W1359" s="23">
        <v>1389379.78</v>
      </c>
      <c r="X1359" s="23">
        <v>245184.68</v>
      </c>
    </row>
    <row r="1360" spans="1:24" x14ac:dyDescent="0.25">
      <c r="A1360" s="8">
        <v>207</v>
      </c>
      <c r="B1360" s="8" t="s">
        <v>13338</v>
      </c>
      <c r="C1360" s="168">
        <v>123813</v>
      </c>
      <c r="D1360" s="79" t="s">
        <v>13474</v>
      </c>
      <c r="E1360" s="79" t="s">
        <v>13475</v>
      </c>
      <c r="F1360" s="71" t="s">
        <v>13476</v>
      </c>
      <c r="G1360" s="9">
        <v>43230</v>
      </c>
      <c r="H1360" s="9">
        <v>44012</v>
      </c>
      <c r="I1360" s="10">
        <v>0.60167768858384896</v>
      </c>
      <c r="J1360" s="8" t="s">
        <v>1623</v>
      </c>
      <c r="K1360" s="8" t="s">
        <v>2792</v>
      </c>
      <c r="L1360" s="8" t="s">
        <v>2894</v>
      </c>
      <c r="M1360" s="8" t="s">
        <v>60</v>
      </c>
      <c r="N1360" s="8" t="s">
        <v>61</v>
      </c>
      <c r="O1360" s="26">
        <v>1670145.84</v>
      </c>
      <c r="P1360" s="26">
        <v>294731.61</v>
      </c>
      <c r="Q1360" s="26">
        <v>797740.55</v>
      </c>
      <c r="R1360" s="23">
        <v>0</v>
      </c>
      <c r="S1360" s="26">
        <v>503046.47</v>
      </c>
      <c r="T1360" s="23">
        <f t="shared" si="39"/>
        <v>3265664.4699999997</v>
      </c>
      <c r="U1360" s="39" t="s">
        <v>1624</v>
      </c>
      <c r="V1360" s="18">
        <v>0</v>
      </c>
      <c r="W1360" s="23">
        <v>1665519.47</v>
      </c>
      <c r="X1360" s="23">
        <v>293915.17</v>
      </c>
    </row>
    <row r="1361" spans="1:24" x14ac:dyDescent="0.25">
      <c r="A1361" s="8">
        <v>208</v>
      </c>
      <c r="B1361" s="8" t="s">
        <v>13338</v>
      </c>
      <c r="C1361" s="168">
        <v>123350</v>
      </c>
      <c r="D1361" s="79" t="s">
        <v>13477</v>
      </c>
      <c r="E1361" s="79" t="s">
        <v>13478</v>
      </c>
      <c r="F1361" s="71" t="s">
        <v>13479</v>
      </c>
      <c r="G1361" s="9">
        <v>43168</v>
      </c>
      <c r="H1361" s="9">
        <v>44742</v>
      </c>
      <c r="I1361" s="10">
        <v>0.59593975922639408</v>
      </c>
      <c r="J1361" s="8" t="s">
        <v>1623</v>
      </c>
      <c r="K1361" s="8" t="s">
        <v>2792</v>
      </c>
      <c r="L1361" s="8" t="s">
        <v>2792</v>
      </c>
      <c r="M1361" s="8" t="s">
        <v>60</v>
      </c>
      <c r="N1361" s="8" t="s">
        <v>61</v>
      </c>
      <c r="O1361" s="26">
        <v>1865067.19</v>
      </c>
      <c r="P1361" s="26">
        <v>329129.5</v>
      </c>
      <c r="Q1361" s="26">
        <v>896945.51</v>
      </c>
      <c r="R1361" s="23">
        <v>0</v>
      </c>
      <c r="S1361" s="26">
        <v>590768.02</v>
      </c>
      <c r="T1361" s="23">
        <f t="shared" si="39"/>
        <v>3681910.22</v>
      </c>
      <c r="U1361" s="39" t="s">
        <v>2287</v>
      </c>
      <c r="V1361" s="18">
        <v>0</v>
      </c>
      <c r="W1361" s="23">
        <v>0</v>
      </c>
      <c r="X1361" s="23">
        <v>0</v>
      </c>
    </row>
    <row r="1362" spans="1:24" x14ac:dyDescent="0.25">
      <c r="A1362" s="8">
        <v>209</v>
      </c>
      <c r="B1362" s="8" t="s">
        <v>13338</v>
      </c>
      <c r="C1362" s="168">
        <v>122944</v>
      </c>
      <c r="D1362" s="79" t="s">
        <v>13480</v>
      </c>
      <c r="E1362" s="79" t="s">
        <v>13481</v>
      </c>
      <c r="F1362" s="71" t="s">
        <v>13482</v>
      </c>
      <c r="G1362" s="9">
        <v>43213</v>
      </c>
      <c r="H1362" s="9">
        <v>44377</v>
      </c>
      <c r="I1362" s="10">
        <v>0.60238993931815354</v>
      </c>
      <c r="J1362" s="8" t="s">
        <v>1623</v>
      </c>
      <c r="K1362" s="8" t="s">
        <v>2792</v>
      </c>
      <c r="L1362" s="8" t="s">
        <v>2792</v>
      </c>
      <c r="M1362" s="8" t="s">
        <v>60</v>
      </c>
      <c r="N1362" s="8" t="s">
        <v>61</v>
      </c>
      <c r="O1362" s="26">
        <v>3653098.21</v>
      </c>
      <c r="P1362" s="26">
        <v>644664.39</v>
      </c>
      <c r="Q1362" s="26">
        <v>1714875.4</v>
      </c>
      <c r="R1362" s="23">
        <v>0</v>
      </c>
      <c r="S1362" s="26">
        <v>1121881.22</v>
      </c>
      <c r="T1362" s="23">
        <f t="shared" si="39"/>
        <v>7134519.2199999997</v>
      </c>
      <c r="U1362" s="39" t="s">
        <v>1639</v>
      </c>
      <c r="V1362" s="18">
        <v>0</v>
      </c>
      <c r="W1362" s="23">
        <v>1719105</v>
      </c>
      <c r="X1362" s="23">
        <v>0</v>
      </c>
    </row>
    <row r="1363" spans="1:24" x14ac:dyDescent="0.25">
      <c r="A1363" s="8">
        <v>210</v>
      </c>
      <c r="B1363" s="8" t="s">
        <v>13338</v>
      </c>
      <c r="C1363" s="168">
        <v>124386</v>
      </c>
      <c r="D1363" s="79" t="s">
        <v>13483</v>
      </c>
      <c r="E1363" s="79" t="s">
        <v>13484</v>
      </c>
      <c r="F1363" s="71" t="s">
        <v>13485</v>
      </c>
      <c r="G1363" s="9">
        <v>43256</v>
      </c>
      <c r="H1363" s="9">
        <v>44012</v>
      </c>
      <c r="I1363" s="10">
        <v>0.59757021916208042</v>
      </c>
      <c r="J1363" s="8" t="s">
        <v>1623</v>
      </c>
      <c r="K1363" s="8" t="s">
        <v>2792</v>
      </c>
      <c r="L1363" s="8" t="s">
        <v>2801</v>
      </c>
      <c r="M1363" s="8" t="s">
        <v>60</v>
      </c>
      <c r="N1363" s="8" t="s">
        <v>61</v>
      </c>
      <c r="O1363" s="26">
        <v>3800319.61</v>
      </c>
      <c r="P1363" s="26">
        <v>670644.64</v>
      </c>
      <c r="Q1363" s="26">
        <v>1816351.77</v>
      </c>
      <c r="R1363" s="23">
        <v>0</v>
      </c>
      <c r="S1363" s="26">
        <v>1194590.05</v>
      </c>
      <c r="T1363" s="23">
        <f t="shared" si="39"/>
        <v>7481906.0699999994</v>
      </c>
      <c r="U1363" s="39" t="s">
        <v>1624</v>
      </c>
      <c r="V1363" s="18">
        <v>0</v>
      </c>
      <c r="W1363" s="23">
        <v>3787312.91</v>
      </c>
      <c r="X1363" s="23">
        <v>668349.36</v>
      </c>
    </row>
    <row r="1364" spans="1:24" x14ac:dyDescent="0.25">
      <c r="A1364" s="8">
        <v>211</v>
      </c>
      <c r="B1364" s="8" t="s">
        <v>13338</v>
      </c>
      <c r="C1364" s="168">
        <v>123412</v>
      </c>
      <c r="D1364" s="79" t="s">
        <v>12709</v>
      </c>
      <c r="E1364" s="79" t="s">
        <v>13486</v>
      </c>
      <c r="F1364" s="71" t="s">
        <v>13487</v>
      </c>
      <c r="G1364" s="9">
        <v>43208</v>
      </c>
      <c r="H1364" s="9">
        <v>44196</v>
      </c>
      <c r="I1364" s="10">
        <v>0.59438720410014789</v>
      </c>
      <c r="J1364" s="8" t="s">
        <v>1623</v>
      </c>
      <c r="K1364" s="8" t="s">
        <v>2792</v>
      </c>
      <c r="L1364" s="8" t="s">
        <v>2792</v>
      </c>
      <c r="M1364" s="8" t="s">
        <v>60</v>
      </c>
      <c r="N1364" s="8" t="s">
        <v>61</v>
      </c>
      <c r="O1364" s="26">
        <v>2606742.41</v>
      </c>
      <c r="P1364" s="26">
        <v>460013.36</v>
      </c>
      <c r="Q1364" s="26">
        <v>1268979.71</v>
      </c>
      <c r="R1364" s="23">
        <v>0</v>
      </c>
      <c r="S1364" s="26">
        <v>823789.74</v>
      </c>
      <c r="T1364" s="23">
        <f t="shared" si="39"/>
        <v>5159525.2200000007</v>
      </c>
      <c r="U1364" s="39" t="s">
        <v>1639</v>
      </c>
      <c r="V1364" s="18">
        <v>0</v>
      </c>
      <c r="W1364" s="23">
        <v>1403006.61</v>
      </c>
      <c r="X1364" s="23">
        <v>247589.39</v>
      </c>
    </row>
    <row r="1365" spans="1:24" x14ac:dyDescent="0.25">
      <c r="A1365" s="8">
        <v>212</v>
      </c>
      <c r="B1365" s="8" t="s">
        <v>13338</v>
      </c>
      <c r="C1365" s="168">
        <v>122906</v>
      </c>
      <c r="D1365" s="79" t="s">
        <v>13488</v>
      </c>
      <c r="E1365" s="79" t="s">
        <v>13489</v>
      </c>
      <c r="F1365" s="71" t="s">
        <v>13490</v>
      </c>
      <c r="G1365" s="9">
        <v>43153</v>
      </c>
      <c r="H1365" s="9">
        <v>44255</v>
      </c>
      <c r="I1365" s="10">
        <v>0.59733495407044357</v>
      </c>
      <c r="J1365" s="8" t="s">
        <v>1623</v>
      </c>
      <c r="K1365" s="8" t="s">
        <v>2792</v>
      </c>
      <c r="L1365" s="8" t="s">
        <v>2792</v>
      </c>
      <c r="M1365" s="8" t="s">
        <v>60</v>
      </c>
      <c r="N1365" s="8" t="s">
        <v>61</v>
      </c>
      <c r="O1365" s="26">
        <v>1311540.17</v>
      </c>
      <c r="P1365" s="26">
        <v>231448.27</v>
      </c>
      <c r="Q1365" s="26">
        <v>627701.44999999995</v>
      </c>
      <c r="R1365" s="23">
        <v>0</v>
      </c>
      <c r="S1365" s="26">
        <v>412431.07</v>
      </c>
      <c r="T1365" s="23">
        <f t="shared" si="39"/>
        <v>2583120.9599999995</v>
      </c>
      <c r="U1365" s="39" t="s">
        <v>1639</v>
      </c>
      <c r="V1365" s="18">
        <v>0</v>
      </c>
      <c r="W1365" s="23">
        <v>1276591.18</v>
      </c>
      <c r="X1365" s="23">
        <v>225280.79</v>
      </c>
    </row>
    <row r="1366" spans="1:24" x14ac:dyDescent="0.25">
      <c r="A1366" s="8">
        <v>213</v>
      </c>
      <c r="B1366" s="8" t="s">
        <v>13338</v>
      </c>
      <c r="C1366" s="168">
        <v>123892</v>
      </c>
      <c r="D1366" s="79" t="s">
        <v>13491</v>
      </c>
      <c r="E1366" s="79" t="s">
        <v>13492</v>
      </c>
      <c r="F1366" s="71" t="s">
        <v>13493</v>
      </c>
      <c r="G1366" s="9">
        <v>43227</v>
      </c>
      <c r="H1366" s="9">
        <v>44408</v>
      </c>
      <c r="I1366" s="10">
        <v>0.60036072094398252</v>
      </c>
      <c r="J1366" s="8" t="s">
        <v>1623</v>
      </c>
      <c r="K1366" s="8" t="s">
        <v>2792</v>
      </c>
      <c r="L1366" s="8" t="s">
        <v>2870</v>
      </c>
      <c r="M1366" s="8" t="s">
        <v>60</v>
      </c>
      <c r="N1366" s="8" t="s">
        <v>61</v>
      </c>
      <c r="O1366" s="26">
        <v>2722151.59</v>
      </c>
      <c r="P1366" s="26">
        <v>480379.68</v>
      </c>
      <c r="Q1366" s="26">
        <v>1280111.67</v>
      </c>
      <c r="R1366" s="23">
        <v>0</v>
      </c>
      <c r="S1366" s="26">
        <v>851702.16</v>
      </c>
      <c r="T1366" s="23">
        <f t="shared" si="39"/>
        <v>5334345.0999999996</v>
      </c>
      <c r="U1366" s="39" t="s">
        <v>1639</v>
      </c>
      <c r="V1366" s="18">
        <v>0</v>
      </c>
      <c r="W1366" s="23">
        <v>2607613.2599999998</v>
      </c>
      <c r="X1366" s="23">
        <v>460167.04</v>
      </c>
    </row>
    <row r="1367" spans="1:24" x14ac:dyDescent="0.25">
      <c r="A1367" s="8">
        <v>214</v>
      </c>
      <c r="B1367" s="8" t="s">
        <v>13338</v>
      </c>
      <c r="C1367" s="168">
        <v>122892</v>
      </c>
      <c r="D1367" s="79" t="s">
        <v>12719</v>
      </c>
      <c r="E1367" s="79" t="s">
        <v>13494</v>
      </c>
      <c r="F1367" s="71" t="s">
        <v>13495</v>
      </c>
      <c r="G1367" s="9">
        <v>43258</v>
      </c>
      <c r="H1367" s="9">
        <v>44165</v>
      </c>
      <c r="I1367" s="10">
        <v>0.59615556600153974</v>
      </c>
      <c r="J1367" s="8" t="s">
        <v>1623</v>
      </c>
      <c r="K1367" s="8" t="s">
        <v>2792</v>
      </c>
      <c r="L1367" s="8" t="s">
        <v>2792</v>
      </c>
      <c r="M1367" s="8" t="s">
        <v>60</v>
      </c>
      <c r="N1367" s="8" t="s">
        <v>61</v>
      </c>
      <c r="O1367" s="26">
        <v>3918683.44</v>
      </c>
      <c r="P1367" s="26">
        <v>691532.37</v>
      </c>
      <c r="Q1367" s="26">
        <v>1888307.65</v>
      </c>
      <c r="R1367" s="23">
        <v>0</v>
      </c>
      <c r="S1367" s="26">
        <v>1234719.46</v>
      </c>
      <c r="T1367" s="23">
        <f t="shared" si="39"/>
        <v>7733242.919999999</v>
      </c>
      <c r="U1367" s="39" t="s">
        <v>1639</v>
      </c>
      <c r="V1367" s="18">
        <v>0</v>
      </c>
      <c r="W1367" s="23">
        <v>3455765.21</v>
      </c>
      <c r="X1367" s="23">
        <v>609840.92000000004</v>
      </c>
    </row>
    <row r="1368" spans="1:24" x14ac:dyDescent="0.25">
      <c r="A1368" s="8">
        <v>215</v>
      </c>
      <c r="B1368" s="8" t="s">
        <v>13338</v>
      </c>
      <c r="C1368" s="168">
        <v>123316</v>
      </c>
      <c r="D1368" s="79" t="s">
        <v>13496</v>
      </c>
      <c r="E1368" s="79" t="s">
        <v>13497</v>
      </c>
      <c r="F1368" s="71" t="s">
        <v>13498</v>
      </c>
      <c r="G1368" s="9">
        <v>43213</v>
      </c>
      <c r="H1368" s="9">
        <v>44408</v>
      </c>
      <c r="I1368" s="10">
        <v>0.61042349651261829</v>
      </c>
      <c r="J1368" s="8" t="s">
        <v>1623</v>
      </c>
      <c r="K1368" s="8" t="s">
        <v>2792</v>
      </c>
      <c r="L1368" s="8" t="s">
        <v>2792</v>
      </c>
      <c r="M1368" s="8" t="s">
        <v>60</v>
      </c>
      <c r="N1368" s="8" t="s">
        <v>61</v>
      </c>
      <c r="O1368" s="26">
        <v>3953565.08</v>
      </c>
      <c r="P1368" s="26">
        <v>697687.95</v>
      </c>
      <c r="Q1368" s="26">
        <v>1832554.3</v>
      </c>
      <c r="R1368" s="23">
        <v>0</v>
      </c>
      <c r="S1368" s="26">
        <v>1135907.6000000001</v>
      </c>
      <c r="T1368" s="23">
        <f t="shared" si="39"/>
        <v>7619714.9299999997</v>
      </c>
      <c r="U1368" s="39" t="s">
        <v>1639</v>
      </c>
      <c r="V1368" s="18">
        <v>0</v>
      </c>
      <c r="W1368" s="23">
        <v>3887273.16</v>
      </c>
      <c r="X1368" s="23">
        <v>685989.39</v>
      </c>
    </row>
    <row r="1369" spans="1:24" x14ac:dyDescent="0.25">
      <c r="A1369" s="8">
        <v>216</v>
      </c>
      <c r="B1369" s="8" t="s">
        <v>13338</v>
      </c>
      <c r="C1369" s="168">
        <v>124070</v>
      </c>
      <c r="D1369" s="79" t="s">
        <v>13499</v>
      </c>
      <c r="E1369" s="79" t="s">
        <v>13500</v>
      </c>
      <c r="F1369" s="71" t="s">
        <v>13501</v>
      </c>
      <c r="G1369" s="9">
        <v>43221</v>
      </c>
      <c r="H1369" s="9">
        <v>44561</v>
      </c>
      <c r="I1369" s="10">
        <v>0.5969053749820622</v>
      </c>
      <c r="J1369" s="8" t="s">
        <v>1623</v>
      </c>
      <c r="K1369" s="8" t="s">
        <v>2792</v>
      </c>
      <c r="L1369" s="8" t="s">
        <v>2806</v>
      </c>
      <c r="M1369" s="8" t="s">
        <v>60</v>
      </c>
      <c r="N1369" s="8" t="s">
        <v>61</v>
      </c>
      <c r="O1369" s="26">
        <v>3655098.79</v>
      </c>
      <c r="P1369" s="26">
        <v>645017.43999999994</v>
      </c>
      <c r="Q1369" s="26">
        <v>1753679.23</v>
      </c>
      <c r="R1369" s="23">
        <v>0</v>
      </c>
      <c r="S1369" s="26">
        <v>1150221.1399999999</v>
      </c>
      <c r="T1369" s="23">
        <f t="shared" si="39"/>
        <v>7204016.6000000006</v>
      </c>
      <c r="U1369" s="39" t="s">
        <v>1639</v>
      </c>
      <c r="V1369" s="18">
        <v>1</v>
      </c>
      <c r="W1369" s="23">
        <v>102204</v>
      </c>
      <c r="X1369" s="23">
        <v>18036</v>
      </c>
    </row>
    <row r="1370" spans="1:24" x14ac:dyDescent="0.25">
      <c r="A1370" s="8">
        <v>217</v>
      </c>
      <c r="B1370" s="8" t="s">
        <v>13338</v>
      </c>
      <c r="C1370" s="168">
        <v>123388</v>
      </c>
      <c r="D1370" s="79" t="s">
        <v>13502</v>
      </c>
      <c r="E1370" s="79" t="s">
        <v>13503</v>
      </c>
      <c r="F1370" s="71" t="s">
        <v>13504</v>
      </c>
      <c r="G1370" s="9">
        <v>42830</v>
      </c>
      <c r="H1370" s="9">
        <v>44347</v>
      </c>
      <c r="I1370" s="10">
        <v>0.46231058016163945</v>
      </c>
      <c r="J1370" s="8" t="s">
        <v>1623</v>
      </c>
      <c r="K1370" s="8" t="s">
        <v>2792</v>
      </c>
      <c r="L1370" s="8" t="s">
        <v>2792</v>
      </c>
      <c r="M1370" s="8" t="s">
        <v>60</v>
      </c>
      <c r="N1370" s="8" t="s">
        <v>61</v>
      </c>
      <c r="O1370" s="26">
        <v>3934107.23</v>
      </c>
      <c r="P1370" s="26">
        <v>694254.22</v>
      </c>
      <c r="Q1370" s="26">
        <v>1883944.68</v>
      </c>
      <c r="R1370" s="23">
        <v>0</v>
      </c>
      <c r="S1370" s="26">
        <v>3499062.09</v>
      </c>
      <c r="T1370" s="23">
        <f t="shared" si="39"/>
        <v>10011368.219999999</v>
      </c>
      <c r="U1370" s="39" t="s">
        <v>1639</v>
      </c>
      <c r="V1370" s="18">
        <v>0</v>
      </c>
      <c r="W1370" s="23">
        <v>140517.04</v>
      </c>
      <c r="X1370" s="23">
        <v>24797.119999999999</v>
      </c>
    </row>
    <row r="1371" spans="1:24" x14ac:dyDescent="0.25">
      <c r="A1371" s="8">
        <v>218</v>
      </c>
      <c r="B1371" s="8" t="s">
        <v>13338</v>
      </c>
      <c r="C1371" s="168">
        <v>123703</v>
      </c>
      <c r="D1371" s="79" t="s">
        <v>13505</v>
      </c>
      <c r="E1371" s="79" t="s">
        <v>13506</v>
      </c>
      <c r="F1371" s="71" t="s">
        <v>13507</v>
      </c>
      <c r="G1371" s="9">
        <v>43221</v>
      </c>
      <c r="H1371" s="9">
        <v>44377</v>
      </c>
      <c r="I1371" s="10">
        <v>0.56759567543144773</v>
      </c>
      <c r="J1371" s="8" t="s">
        <v>1623</v>
      </c>
      <c r="K1371" s="8" t="s">
        <v>2792</v>
      </c>
      <c r="L1371" s="8" t="s">
        <v>2792</v>
      </c>
      <c r="M1371" s="8" t="s">
        <v>60</v>
      </c>
      <c r="N1371" s="8" t="s">
        <v>61</v>
      </c>
      <c r="O1371" s="26">
        <v>3954200</v>
      </c>
      <c r="P1371" s="26">
        <v>697800</v>
      </c>
      <c r="Q1371" s="26">
        <v>1972949.78</v>
      </c>
      <c r="R1371" s="23">
        <v>0</v>
      </c>
      <c r="S1371" s="26">
        <v>1571025.28</v>
      </c>
      <c r="T1371" s="23">
        <f t="shared" si="39"/>
        <v>8195975.0600000005</v>
      </c>
      <c r="U1371" s="39" t="s">
        <v>1639</v>
      </c>
      <c r="V1371" s="18">
        <v>0</v>
      </c>
      <c r="W1371" s="23">
        <v>944809.52</v>
      </c>
      <c r="X1371" s="23">
        <v>166731.09</v>
      </c>
    </row>
    <row r="1372" spans="1:24" x14ac:dyDescent="0.25">
      <c r="A1372" s="8">
        <v>219</v>
      </c>
      <c r="B1372" s="8" t="s">
        <v>13338</v>
      </c>
      <c r="C1372" s="168">
        <v>123719</v>
      </c>
      <c r="D1372" s="79" t="s">
        <v>13508</v>
      </c>
      <c r="E1372" s="79" t="s">
        <v>13509</v>
      </c>
      <c r="F1372" s="71" t="s">
        <v>13510</v>
      </c>
      <c r="G1372" s="9">
        <v>43221</v>
      </c>
      <c r="H1372" s="9">
        <v>44377</v>
      </c>
      <c r="I1372" s="10">
        <v>0.58196184055194822</v>
      </c>
      <c r="J1372" s="8" t="s">
        <v>1623</v>
      </c>
      <c r="K1372" s="8" t="s">
        <v>2792</v>
      </c>
      <c r="L1372" s="8" t="s">
        <v>2792</v>
      </c>
      <c r="M1372" s="8" t="s">
        <v>60</v>
      </c>
      <c r="N1372" s="8" t="s">
        <v>61</v>
      </c>
      <c r="O1372" s="26">
        <v>3954200</v>
      </c>
      <c r="P1372" s="26">
        <v>697800</v>
      </c>
      <c r="Q1372" s="26">
        <v>1933812</v>
      </c>
      <c r="R1372" s="23">
        <v>0</v>
      </c>
      <c r="S1372" s="26">
        <v>1407839.26</v>
      </c>
      <c r="T1372" s="23">
        <f t="shared" si="39"/>
        <v>7993651.2599999998</v>
      </c>
      <c r="U1372" s="39" t="s">
        <v>1639</v>
      </c>
      <c r="V1372" s="18">
        <v>0</v>
      </c>
      <c r="W1372" s="23">
        <v>3821130.41</v>
      </c>
      <c r="X1372" s="23">
        <v>674317.13</v>
      </c>
    </row>
    <row r="1373" spans="1:24" x14ac:dyDescent="0.25">
      <c r="A1373" s="8">
        <v>220</v>
      </c>
      <c r="B1373" s="8" t="s">
        <v>13338</v>
      </c>
      <c r="C1373" s="168">
        <v>123453</v>
      </c>
      <c r="D1373" s="79" t="s">
        <v>13511</v>
      </c>
      <c r="E1373" s="79" t="s">
        <v>13512</v>
      </c>
      <c r="F1373" s="71" t="s">
        <v>13513</v>
      </c>
      <c r="G1373" s="9">
        <v>43206</v>
      </c>
      <c r="H1373" s="9">
        <v>44377</v>
      </c>
      <c r="I1373" s="10">
        <v>0.5973384180986272</v>
      </c>
      <c r="J1373" s="8" t="s">
        <v>1623</v>
      </c>
      <c r="K1373" s="8" t="s">
        <v>2792</v>
      </c>
      <c r="L1373" s="8" t="s">
        <v>2792</v>
      </c>
      <c r="M1373" s="8" t="s">
        <v>60</v>
      </c>
      <c r="N1373" s="8" t="s">
        <v>61</v>
      </c>
      <c r="O1373" s="26">
        <v>3806167.83</v>
      </c>
      <c r="P1373" s="26">
        <v>671676.67</v>
      </c>
      <c r="Q1373" s="26">
        <v>1821590.5</v>
      </c>
      <c r="R1373" s="23">
        <v>0</v>
      </c>
      <c r="S1373" s="26">
        <v>1196892.6499999999</v>
      </c>
      <c r="T1373" s="23">
        <f t="shared" si="39"/>
        <v>7496327.6500000004</v>
      </c>
      <c r="U1373" s="39" t="s">
        <v>1639</v>
      </c>
      <c r="V1373" s="18">
        <v>0</v>
      </c>
      <c r="W1373" s="23">
        <v>0</v>
      </c>
      <c r="X1373" s="23">
        <v>0</v>
      </c>
    </row>
    <row r="1374" spans="1:24" x14ac:dyDescent="0.25">
      <c r="A1374" s="8">
        <v>221</v>
      </c>
      <c r="B1374" s="8" t="s">
        <v>13338</v>
      </c>
      <c r="C1374" s="168">
        <v>123931</v>
      </c>
      <c r="D1374" s="79" t="s">
        <v>13514</v>
      </c>
      <c r="E1374" s="79" t="s">
        <v>13515</v>
      </c>
      <c r="F1374" s="71" t="s">
        <v>13516</v>
      </c>
      <c r="G1374" s="9">
        <v>43223</v>
      </c>
      <c r="H1374" s="9">
        <v>44377</v>
      </c>
      <c r="I1374" s="10">
        <v>0.60101658304155914</v>
      </c>
      <c r="J1374" s="8" t="s">
        <v>1623</v>
      </c>
      <c r="K1374" s="8" t="s">
        <v>2792</v>
      </c>
      <c r="L1374" s="8" t="s">
        <v>2792</v>
      </c>
      <c r="M1374" s="8" t="s">
        <v>60</v>
      </c>
      <c r="N1374" s="8" t="s">
        <v>61</v>
      </c>
      <c r="O1374" s="26">
        <v>2727524.46</v>
      </c>
      <c r="P1374" s="26">
        <v>481327.4</v>
      </c>
      <c r="Q1374" s="26">
        <v>1277736.7</v>
      </c>
      <c r="R1374" s="23">
        <v>0</v>
      </c>
      <c r="S1374" s="26">
        <v>852451.91</v>
      </c>
      <c r="T1374" s="23">
        <f t="shared" si="39"/>
        <v>5339040.47</v>
      </c>
      <c r="U1374" s="39" t="s">
        <v>1639</v>
      </c>
      <c r="V1374" s="18">
        <v>0</v>
      </c>
      <c r="W1374" s="23">
        <v>2360386.66</v>
      </c>
      <c r="X1374" s="23">
        <v>416538.82</v>
      </c>
    </row>
    <row r="1375" spans="1:24" x14ac:dyDescent="0.25">
      <c r="A1375" s="8">
        <v>222</v>
      </c>
      <c r="B1375" s="8" t="s">
        <v>13338</v>
      </c>
      <c r="C1375" s="168">
        <v>123247</v>
      </c>
      <c r="D1375" s="79" t="s">
        <v>13517</v>
      </c>
      <c r="E1375" s="79" t="s">
        <v>13518</v>
      </c>
      <c r="F1375" s="71" t="s">
        <v>13519</v>
      </c>
      <c r="G1375" s="9">
        <v>43191</v>
      </c>
      <c r="H1375" s="9">
        <v>44012</v>
      </c>
      <c r="I1375" s="10">
        <v>0.59500747491297723</v>
      </c>
      <c r="J1375" s="8" t="s">
        <v>1623</v>
      </c>
      <c r="K1375" s="8" t="s">
        <v>2792</v>
      </c>
      <c r="L1375" s="8" t="s">
        <v>2792</v>
      </c>
      <c r="M1375" s="8" t="s">
        <v>60</v>
      </c>
      <c r="N1375" s="8" t="s">
        <v>61</v>
      </c>
      <c r="O1375" s="26">
        <v>973154.21</v>
      </c>
      <c r="P1375" s="26">
        <v>171733.1</v>
      </c>
      <c r="Q1375" s="26">
        <v>467369.99</v>
      </c>
      <c r="R1375" s="23">
        <v>0</v>
      </c>
      <c r="S1375" s="26">
        <v>311898.88</v>
      </c>
      <c r="T1375" s="23">
        <f t="shared" si="39"/>
        <v>1924156.1800000002</v>
      </c>
      <c r="U1375" s="39" t="s">
        <v>1624</v>
      </c>
      <c r="V1375" s="18">
        <v>0</v>
      </c>
      <c r="W1375" s="23">
        <v>963621.78</v>
      </c>
      <c r="X1375" s="23">
        <v>170050.91</v>
      </c>
    </row>
    <row r="1376" spans="1:24" x14ac:dyDescent="0.25">
      <c r="A1376" s="8">
        <v>223</v>
      </c>
      <c r="B1376" s="8" t="s">
        <v>13338</v>
      </c>
      <c r="C1376" s="168">
        <v>122665</v>
      </c>
      <c r="D1376" s="79" t="s">
        <v>13520</v>
      </c>
      <c r="E1376" s="79" t="s">
        <v>13521</v>
      </c>
      <c r="F1376" s="71" t="s">
        <v>13522</v>
      </c>
      <c r="G1376" s="9">
        <v>43191</v>
      </c>
      <c r="H1376" s="9">
        <v>44196</v>
      </c>
      <c r="I1376" s="10">
        <v>0.60098269932792703</v>
      </c>
      <c r="J1376" s="8" t="s">
        <v>1623</v>
      </c>
      <c r="K1376" s="8" t="s">
        <v>2792</v>
      </c>
      <c r="L1376" s="8" t="s">
        <v>2806</v>
      </c>
      <c r="M1376" s="8" t="s">
        <v>60</v>
      </c>
      <c r="N1376" s="8" t="s">
        <v>61</v>
      </c>
      <c r="O1376" s="26">
        <v>1849172.01</v>
      </c>
      <c r="P1376" s="26">
        <v>326324.46999999997</v>
      </c>
      <c r="Q1376" s="26">
        <v>866435.18</v>
      </c>
      <c r="R1376" s="23">
        <v>0</v>
      </c>
      <c r="S1376" s="26">
        <v>577967.02</v>
      </c>
      <c r="T1376" s="23">
        <f t="shared" si="39"/>
        <v>3619898.68</v>
      </c>
      <c r="U1376" s="39" t="s">
        <v>1639</v>
      </c>
      <c r="V1376" s="18">
        <v>1</v>
      </c>
      <c r="W1376" s="23">
        <v>1350749.88</v>
      </c>
      <c r="X1376" s="23">
        <v>238367.61</v>
      </c>
    </row>
    <row r="1377" spans="1:24" x14ac:dyDescent="0.25">
      <c r="A1377" s="8">
        <v>224</v>
      </c>
      <c r="B1377" s="8" t="s">
        <v>13338</v>
      </c>
      <c r="C1377" s="168">
        <v>122672</v>
      </c>
      <c r="D1377" s="79" t="s">
        <v>13523</v>
      </c>
      <c r="E1377" s="79" t="s">
        <v>13524</v>
      </c>
      <c r="F1377" s="71" t="s">
        <v>13525</v>
      </c>
      <c r="G1377" s="9">
        <v>43132</v>
      </c>
      <c r="H1377" s="9">
        <v>44012</v>
      </c>
      <c r="I1377" s="10">
        <v>0.59519231075500934</v>
      </c>
      <c r="J1377" s="8" t="s">
        <v>1623</v>
      </c>
      <c r="K1377" s="8" t="s">
        <v>2792</v>
      </c>
      <c r="L1377" s="8" t="s">
        <v>2792</v>
      </c>
      <c r="M1377" s="8" t="s">
        <v>60</v>
      </c>
      <c r="N1377" s="8" t="s">
        <v>61</v>
      </c>
      <c r="O1377" s="26">
        <v>2280828.67</v>
      </c>
      <c r="P1377" s="26">
        <v>402499.18</v>
      </c>
      <c r="Q1377" s="26">
        <v>1105191.1000000001</v>
      </c>
      <c r="R1377" s="23">
        <v>0</v>
      </c>
      <c r="S1377" s="26">
        <v>719818.61</v>
      </c>
      <c r="T1377" s="23">
        <f t="shared" si="39"/>
        <v>4508337.5600000005</v>
      </c>
      <c r="U1377" s="39" t="s">
        <v>1624</v>
      </c>
      <c r="V1377" s="18">
        <v>0</v>
      </c>
      <c r="W1377" s="23">
        <v>2276991.7400000002</v>
      </c>
      <c r="X1377" s="23">
        <v>401822.04</v>
      </c>
    </row>
    <row r="1378" spans="1:24" x14ac:dyDescent="0.25">
      <c r="A1378" s="8">
        <v>225</v>
      </c>
      <c r="B1378" s="8" t="s">
        <v>13338</v>
      </c>
      <c r="C1378" s="168">
        <v>124104</v>
      </c>
      <c r="D1378" s="79" t="s">
        <v>13526</v>
      </c>
      <c r="E1378" s="79" t="s">
        <v>13527</v>
      </c>
      <c r="F1378" s="71" t="s">
        <v>13528</v>
      </c>
      <c r="G1378" s="9">
        <v>43160</v>
      </c>
      <c r="H1378" s="9">
        <v>44135</v>
      </c>
      <c r="I1378" s="10">
        <v>0.6133011013541112</v>
      </c>
      <c r="J1378" s="8" t="s">
        <v>1623</v>
      </c>
      <c r="K1378" s="8" t="s">
        <v>2792</v>
      </c>
      <c r="L1378" s="8" t="s">
        <v>2792</v>
      </c>
      <c r="M1378" s="8" t="s">
        <v>60</v>
      </c>
      <c r="N1378" s="8" t="s">
        <v>61</v>
      </c>
      <c r="O1378" s="26">
        <v>3018894.67</v>
      </c>
      <c r="P1378" s="26">
        <v>532746.12</v>
      </c>
      <c r="Q1378" s="26">
        <v>1311505.1000000001</v>
      </c>
      <c r="R1378" s="23">
        <v>0</v>
      </c>
      <c r="S1378" s="26">
        <v>927877.12</v>
      </c>
      <c r="T1378" s="23">
        <f t="shared" si="39"/>
        <v>5791023.0100000007</v>
      </c>
      <c r="U1378" s="39" t="s">
        <v>1639</v>
      </c>
      <c r="V1378" s="18">
        <v>1</v>
      </c>
      <c r="W1378" s="23">
        <v>2724724.8</v>
      </c>
      <c r="X1378" s="23">
        <v>480833.8</v>
      </c>
    </row>
    <row r="1379" spans="1:24" x14ac:dyDescent="0.25">
      <c r="A1379" s="8">
        <v>226</v>
      </c>
      <c r="B1379" s="8" t="s">
        <v>13338</v>
      </c>
      <c r="C1379" s="168">
        <v>122255</v>
      </c>
      <c r="D1379" s="79" t="s">
        <v>13529</v>
      </c>
      <c r="E1379" s="79" t="s">
        <v>13530</v>
      </c>
      <c r="F1379" s="71" t="s">
        <v>13531</v>
      </c>
      <c r="G1379" s="9">
        <v>43101</v>
      </c>
      <c r="H1379" s="9">
        <v>44377</v>
      </c>
      <c r="I1379" s="10">
        <v>0.47426762220107266</v>
      </c>
      <c r="J1379" s="8" t="s">
        <v>1623</v>
      </c>
      <c r="K1379" s="8" t="s">
        <v>2792</v>
      </c>
      <c r="L1379" s="8" t="s">
        <v>13532</v>
      </c>
      <c r="M1379" s="8" t="s">
        <v>60</v>
      </c>
      <c r="N1379" s="8" t="s">
        <v>61</v>
      </c>
      <c r="O1379" s="26">
        <v>1089748.01</v>
      </c>
      <c r="P1379" s="26">
        <v>192308.47</v>
      </c>
      <c r="Q1379" s="26">
        <v>854704.32</v>
      </c>
      <c r="R1379" s="23">
        <v>0</v>
      </c>
      <c r="S1379" s="26">
        <v>566473.44999999995</v>
      </c>
      <c r="T1379" s="23">
        <f t="shared" si="39"/>
        <v>2703234.25</v>
      </c>
      <c r="U1379" s="39" t="s">
        <v>1639</v>
      </c>
      <c r="V1379" s="18">
        <v>0</v>
      </c>
      <c r="W1379" s="23">
        <v>729477.07</v>
      </c>
      <c r="X1379" s="23">
        <v>128731.25</v>
      </c>
    </row>
    <row r="1380" spans="1:24" x14ac:dyDescent="0.25">
      <c r="A1380" s="8">
        <v>227</v>
      </c>
      <c r="B1380" s="8" t="s">
        <v>13338</v>
      </c>
      <c r="C1380" s="168">
        <v>122652</v>
      </c>
      <c r="D1380" s="79" t="s">
        <v>13533</v>
      </c>
      <c r="E1380" s="79" t="s">
        <v>13534</v>
      </c>
      <c r="F1380" s="71" t="s">
        <v>13535</v>
      </c>
      <c r="G1380" s="9">
        <v>42471</v>
      </c>
      <c r="H1380" s="9">
        <v>44377</v>
      </c>
      <c r="I1380" s="10">
        <v>0.5128147051242089</v>
      </c>
      <c r="J1380" s="8" t="s">
        <v>1623</v>
      </c>
      <c r="K1380" s="8" t="s">
        <v>2792</v>
      </c>
      <c r="L1380" s="8" t="s">
        <v>2806</v>
      </c>
      <c r="M1380" s="8" t="s">
        <v>60</v>
      </c>
      <c r="N1380" s="8" t="s">
        <v>61</v>
      </c>
      <c r="O1380" s="26">
        <v>2056872.33</v>
      </c>
      <c r="P1380" s="26">
        <v>362977.47</v>
      </c>
      <c r="Q1380" s="26">
        <v>1543987.2</v>
      </c>
      <c r="R1380" s="23">
        <v>0</v>
      </c>
      <c r="S1380" s="26">
        <v>754923.55</v>
      </c>
      <c r="T1380" s="23">
        <f t="shared" si="39"/>
        <v>4718760.55</v>
      </c>
      <c r="U1380" s="39" t="s">
        <v>1639</v>
      </c>
      <c r="V1380" s="18">
        <v>0</v>
      </c>
      <c r="W1380" s="23">
        <v>1260695.5</v>
      </c>
      <c r="X1380" s="23">
        <v>222475.66</v>
      </c>
    </row>
    <row r="1381" spans="1:24" x14ac:dyDescent="0.25">
      <c r="A1381" s="8">
        <v>228</v>
      </c>
      <c r="B1381" s="8" t="s">
        <v>13338</v>
      </c>
      <c r="C1381" s="168">
        <v>123659</v>
      </c>
      <c r="D1381" s="79" t="s">
        <v>13536</v>
      </c>
      <c r="E1381" s="79" t="s">
        <v>13537</v>
      </c>
      <c r="F1381" s="71" t="s">
        <v>13538</v>
      </c>
      <c r="G1381" s="9">
        <v>43228</v>
      </c>
      <c r="H1381" s="9">
        <v>44043</v>
      </c>
      <c r="I1381" s="10">
        <v>0.57418799512836383</v>
      </c>
      <c r="J1381" s="8" t="s">
        <v>1623</v>
      </c>
      <c r="K1381" s="8" t="s">
        <v>2792</v>
      </c>
      <c r="L1381" s="8" t="s">
        <v>2792</v>
      </c>
      <c r="M1381" s="8" t="s">
        <v>60</v>
      </c>
      <c r="N1381" s="8" t="s">
        <v>61</v>
      </c>
      <c r="O1381" s="26">
        <v>3953343.12</v>
      </c>
      <c r="P1381" s="26">
        <v>697648.79</v>
      </c>
      <c r="Q1381" s="26">
        <v>1964705.68</v>
      </c>
      <c r="R1381" s="23">
        <v>0</v>
      </c>
      <c r="S1381" s="26">
        <v>1484422.84</v>
      </c>
      <c r="T1381" s="23">
        <f t="shared" si="39"/>
        <v>8100120.4299999997</v>
      </c>
      <c r="U1381" s="39" t="s">
        <v>1624</v>
      </c>
      <c r="V1381" s="18">
        <v>0</v>
      </c>
      <c r="W1381" s="23">
        <v>2564555.2000000002</v>
      </c>
      <c r="X1381" s="23">
        <v>452568.57</v>
      </c>
    </row>
    <row r="1382" spans="1:24" x14ac:dyDescent="0.25">
      <c r="A1382" s="8">
        <v>229</v>
      </c>
      <c r="B1382" s="8" t="s">
        <v>13338</v>
      </c>
      <c r="C1382" s="168">
        <v>124239</v>
      </c>
      <c r="D1382" s="79" t="s">
        <v>13539</v>
      </c>
      <c r="E1382" s="79" t="s">
        <v>13540</v>
      </c>
      <c r="F1382" s="71" t="s">
        <v>13541</v>
      </c>
      <c r="G1382" s="9">
        <v>43226</v>
      </c>
      <c r="H1382" s="9">
        <v>44561</v>
      </c>
      <c r="I1382" s="10">
        <v>0.45039060888740506</v>
      </c>
      <c r="J1382" s="8" t="s">
        <v>1623</v>
      </c>
      <c r="K1382" s="8" t="s">
        <v>2792</v>
      </c>
      <c r="L1382" s="8" t="s">
        <v>2806</v>
      </c>
      <c r="M1382" s="8" t="s">
        <v>60</v>
      </c>
      <c r="N1382" s="8" t="s">
        <v>61</v>
      </c>
      <c r="O1382" s="26">
        <v>2967097.73</v>
      </c>
      <c r="P1382" s="26">
        <v>523605.47</v>
      </c>
      <c r="Q1382" s="26">
        <v>1403799.39</v>
      </c>
      <c r="R1382" s="23">
        <v>0</v>
      </c>
      <c r="S1382" s="26">
        <v>2855888.14</v>
      </c>
      <c r="T1382" s="23">
        <f t="shared" si="39"/>
        <v>7750390.7300000004</v>
      </c>
      <c r="U1382" s="39" t="s">
        <v>1639</v>
      </c>
      <c r="V1382" s="18">
        <v>0</v>
      </c>
      <c r="W1382" s="23">
        <v>130004.15</v>
      </c>
      <c r="X1382" s="23">
        <v>22941.89</v>
      </c>
    </row>
    <row r="1383" spans="1:24" x14ac:dyDescent="0.25">
      <c r="A1383" s="8">
        <v>230</v>
      </c>
      <c r="B1383" s="8" t="s">
        <v>13338</v>
      </c>
      <c r="C1383" s="168">
        <v>123180</v>
      </c>
      <c r="D1383" s="79" t="s">
        <v>13542</v>
      </c>
      <c r="E1383" s="79" t="s">
        <v>13543</v>
      </c>
      <c r="F1383" s="71" t="s">
        <v>13544</v>
      </c>
      <c r="G1383" s="9">
        <v>43103</v>
      </c>
      <c r="H1383" s="9">
        <v>44227</v>
      </c>
      <c r="I1383" s="10">
        <v>0.59446589049820298</v>
      </c>
      <c r="J1383" s="8" t="s">
        <v>1623</v>
      </c>
      <c r="K1383" s="8" t="s">
        <v>2792</v>
      </c>
      <c r="L1383" s="8" t="s">
        <v>2801</v>
      </c>
      <c r="M1383" s="8" t="s">
        <v>60</v>
      </c>
      <c r="N1383" s="8" t="s">
        <v>61</v>
      </c>
      <c r="O1383" s="26">
        <v>3945801.28</v>
      </c>
      <c r="P1383" s="26">
        <v>696317.86</v>
      </c>
      <c r="Q1383" s="26">
        <v>1913293.18</v>
      </c>
      <c r="R1383" s="23">
        <v>0</v>
      </c>
      <c r="S1383" s="26">
        <v>1253478.3400000001</v>
      </c>
      <c r="T1383" s="23">
        <f t="shared" si="39"/>
        <v>7808890.6599999992</v>
      </c>
      <c r="U1383" s="39" t="s">
        <v>1639</v>
      </c>
      <c r="V1383" s="18">
        <v>0</v>
      </c>
      <c r="W1383" s="23">
        <v>2546605.27</v>
      </c>
      <c r="X1383" s="23">
        <v>449400.93</v>
      </c>
    </row>
    <row r="1384" spans="1:24" x14ac:dyDescent="0.25">
      <c r="A1384" s="8">
        <v>231</v>
      </c>
      <c r="B1384" s="8" t="s">
        <v>13338</v>
      </c>
      <c r="C1384" s="168">
        <v>125089</v>
      </c>
      <c r="D1384" s="79" t="s">
        <v>13545</v>
      </c>
      <c r="E1384" s="79" t="s">
        <v>13546</v>
      </c>
      <c r="F1384" s="71" t="s">
        <v>13547</v>
      </c>
      <c r="G1384" s="9">
        <v>43252</v>
      </c>
      <c r="H1384" s="9">
        <v>44469</v>
      </c>
      <c r="I1384" s="10">
        <v>0.57195209868368513</v>
      </c>
      <c r="J1384" s="8" t="s">
        <v>1623</v>
      </c>
      <c r="K1384" s="8" t="s">
        <v>2792</v>
      </c>
      <c r="L1384" s="8" t="s">
        <v>2894</v>
      </c>
      <c r="M1384" s="8" t="s">
        <v>60</v>
      </c>
      <c r="N1384" s="8" t="s">
        <v>61</v>
      </c>
      <c r="O1384" s="26">
        <v>3918875.28</v>
      </c>
      <c r="P1384" s="26">
        <v>691566.22</v>
      </c>
      <c r="Q1384" s="26">
        <v>1849355.5</v>
      </c>
      <c r="R1384" s="23">
        <v>0</v>
      </c>
      <c r="S1384" s="26">
        <v>1601090.46</v>
      </c>
      <c r="T1384" s="23">
        <f t="shared" si="39"/>
        <v>8060887.46</v>
      </c>
      <c r="U1384" s="39" t="s">
        <v>1639</v>
      </c>
      <c r="V1384" s="18">
        <v>0</v>
      </c>
      <c r="W1384" s="23">
        <v>0</v>
      </c>
      <c r="X1384" s="23">
        <v>0</v>
      </c>
    </row>
    <row r="1385" spans="1:24" x14ac:dyDescent="0.25">
      <c r="A1385" s="8">
        <v>232</v>
      </c>
      <c r="B1385" s="8" t="s">
        <v>13338</v>
      </c>
      <c r="C1385" s="168">
        <v>123564</v>
      </c>
      <c r="D1385" s="79" t="s">
        <v>13548</v>
      </c>
      <c r="E1385" s="79" t="s">
        <v>13549</v>
      </c>
      <c r="F1385" s="71" t="s">
        <v>13550</v>
      </c>
      <c r="G1385" s="9">
        <v>43709</v>
      </c>
      <c r="H1385" s="9">
        <v>44804</v>
      </c>
      <c r="I1385" s="10">
        <v>0.58183329788589178</v>
      </c>
      <c r="J1385" s="8" t="s">
        <v>1623</v>
      </c>
      <c r="K1385" s="8" t="s">
        <v>2792</v>
      </c>
      <c r="L1385" s="8" t="s">
        <v>2792</v>
      </c>
      <c r="M1385" s="8" t="s">
        <v>60</v>
      </c>
      <c r="N1385" s="8" t="s">
        <v>61</v>
      </c>
      <c r="O1385" s="26">
        <v>3952915.23</v>
      </c>
      <c r="P1385" s="26">
        <v>697573.27</v>
      </c>
      <c r="Q1385" s="26">
        <v>1993066.5</v>
      </c>
      <c r="R1385" s="23">
        <v>0</v>
      </c>
      <c r="S1385" s="26">
        <v>1349264.45</v>
      </c>
      <c r="T1385" s="23">
        <f t="shared" si="39"/>
        <v>7992819.4500000002</v>
      </c>
      <c r="U1385" s="39" t="s">
        <v>1639</v>
      </c>
      <c r="V1385" s="18">
        <v>0</v>
      </c>
      <c r="W1385" s="23">
        <v>0</v>
      </c>
      <c r="X1385" s="23">
        <v>0</v>
      </c>
    </row>
    <row r="1386" spans="1:24" x14ac:dyDescent="0.25">
      <c r="A1386" s="8">
        <v>233</v>
      </c>
      <c r="B1386" s="8" t="s">
        <v>13338</v>
      </c>
      <c r="C1386" s="168">
        <v>124025</v>
      </c>
      <c r="D1386" s="79" t="s">
        <v>13551</v>
      </c>
      <c r="E1386" s="79" t="s">
        <v>13552</v>
      </c>
      <c r="F1386" s="71" t="s">
        <v>2877</v>
      </c>
      <c r="G1386" s="9">
        <v>43221</v>
      </c>
      <c r="H1386" s="9">
        <v>44074</v>
      </c>
      <c r="I1386" s="10">
        <v>0.52630721250209878</v>
      </c>
      <c r="J1386" s="8" t="s">
        <v>1623</v>
      </c>
      <c r="K1386" s="8" t="s">
        <v>2792</v>
      </c>
      <c r="L1386" s="8" t="s">
        <v>2792</v>
      </c>
      <c r="M1386" s="8" t="s">
        <v>60</v>
      </c>
      <c r="N1386" s="8" t="s">
        <v>61</v>
      </c>
      <c r="O1386" s="26">
        <v>2200974.7599999998</v>
      </c>
      <c r="P1386" s="26">
        <v>388407.3</v>
      </c>
      <c r="Q1386" s="26">
        <v>1540992.81</v>
      </c>
      <c r="R1386" s="23">
        <v>0</v>
      </c>
      <c r="S1386" s="26">
        <v>789531.22</v>
      </c>
      <c r="T1386" s="23">
        <f t="shared" si="39"/>
        <v>4919906.09</v>
      </c>
      <c r="U1386" s="39" t="s">
        <v>1624</v>
      </c>
      <c r="V1386" s="18">
        <v>0</v>
      </c>
      <c r="W1386" s="23">
        <v>2191475.6800000002</v>
      </c>
      <c r="X1386" s="23">
        <v>386731</v>
      </c>
    </row>
    <row r="1387" spans="1:24" x14ac:dyDescent="0.25">
      <c r="A1387" s="8">
        <v>234</v>
      </c>
      <c r="B1387" s="8" t="s">
        <v>13338</v>
      </c>
      <c r="C1387" s="168">
        <v>123582</v>
      </c>
      <c r="D1387" s="79" t="s">
        <v>14377</v>
      </c>
      <c r="E1387" s="79" t="s">
        <v>14378</v>
      </c>
      <c r="F1387" s="71" t="s">
        <v>14379</v>
      </c>
      <c r="G1387" s="9">
        <v>43224</v>
      </c>
      <c r="H1387" s="9">
        <v>44469</v>
      </c>
      <c r="I1387" s="10">
        <v>0.50543983942031978</v>
      </c>
      <c r="J1387" s="8" t="s">
        <v>1623</v>
      </c>
      <c r="K1387" s="8" t="s">
        <v>2792</v>
      </c>
      <c r="L1387" s="8" t="s">
        <v>2792</v>
      </c>
      <c r="M1387" s="8" t="s">
        <v>60</v>
      </c>
      <c r="N1387" s="8" t="s">
        <v>61</v>
      </c>
      <c r="O1387" s="26">
        <v>3946310.4</v>
      </c>
      <c r="P1387" s="26">
        <v>696407.71</v>
      </c>
      <c r="Q1387" s="26">
        <v>2844825.56</v>
      </c>
      <c r="R1387" s="23">
        <v>0</v>
      </c>
      <c r="S1387" s="26">
        <v>1697957.25</v>
      </c>
      <c r="T1387" s="23">
        <f t="shared" si="39"/>
        <v>9185500.9199999999</v>
      </c>
      <c r="U1387" s="39" t="s">
        <v>1639</v>
      </c>
      <c r="V1387" s="18">
        <v>0</v>
      </c>
      <c r="W1387" s="23">
        <v>1147066.8700000001</v>
      </c>
      <c r="X1387" s="23">
        <v>202423.56</v>
      </c>
    </row>
    <row r="1388" spans="1:24" x14ac:dyDescent="0.25">
      <c r="A1388" s="8">
        <v>235</v>
      </c>
      <c r="B1388" s="8" t="s">
        <v>13338</v>
      </c>
      <c r="C1388" s="168">
        <v>124059</v>
      </c>
      <c r="D1388" s="79" t="s">
        <v>14380</v>
      </c>
      <c r="E1388" s="79" t="s">
        <v>14381</v>
      </c>
      <c r="F1388" s="71" t="s">
        <v>14382</v>
      </c>
      <c r="G1388" s="9">
        <v>43224</v>
      </c>
      <c r="H1388" s="9">
        <v>44469</v>
      </c>
      <c r="I1388" s="10">
        <v>0.49182170082193621</v>
      </c>
      <c r="J1388" s="8" t="s">
        <v>1623</v>
      </c>
      <c r="K1388" s="8" t="s">
        <v>2792</v>
      </c>
      <c r="L1388" s="8" t="s">
        <v>13581</v>
      </c>
      <c r="M1388" s="8" t="s">
        <v>60</v>
      </c>
      <c r="N1388" s="8" t="s">
        <v>61</v>
      </c>
      <c r="O1388" s="26">
        <v>3934286.47</v>
      </c>
      <c r="P1388" s="26">
        <v>694285.83</v>
      </c>
      <c r="Q1388" s="26">
        <v>2836338.41</v>
      </c>
      <c r="R1388" s="23">
        <v>0</v>
      </c>
      <c r="S1388" s="26">
        <v>1946167.11</v>
      </c>
      <c r="T1388" s="23">
        <f t="shared" si="39"/>
        <v>9411077.8200000003</v>
      </c>
      <c r="U1388" s="39" t="s">
        <v>1639</v>
      </c>
      <c r="V1388" s="18">
        <v>0</v>
      </c>
      <c r="W1388" s="23">
        <v>158720.66</v>
      </c>
      <c r="X1388" s="23">
        <v>28009.52</v>
      </c>
    </row>
    <row r="1389" spans="1:24" x14ac:dyDescent="0.25">
      <c r="A1389" s="8">
        <v>236</v>
      </c>
      <c r="B1389" s="8" t="s">
        <v>13338</v>
      </c>
      <c r="C1389" s="168">
        <v>124279</v>
      </c>
      <c r="D1389" s="79" t="s">
        <v>14383</v>
      </c>
      <c r="E1389" s="79" t="s">
        <v>14384</v>
      </c>
      <c r="F1389" s="71" t="s">
        <v>14385</v>
      </c>
      <c r="G1389" s="9">
        <v>43237</v>
      </c>
      <c r="H1389" s="9">
        <v>44316</v>
      </c>
      <c r="I1389" s="10">
        <v>0.59248490926961928</v>
      </c>
      <c r="J1389" s="8" t="s">
        <v>1623</v>
      </c>
      <c r="K1389" s="8" t="s">
        <v>2792</v>
      </c>
      <c r="L1389" s="8" t="s">
        <v>2792</v>
      </c>
      <c r="M1389" s="8" t="s">
        <v>60</v>
      </c>
      <c r="N1389" s="8" t="s">
        <v>61</v>
      </c>
      <c r="O1389" s="26">
        <v>3363939.8</v>
      </c>
      <c r="P1389" s="26">
        <v>593636.43000000005</v>
      </c>
      <c r="Q1389" s="26">
        <v>1653552.91</v>
      </c>
      <c r="R1389" s="23">
        <v>0</v>
      </c>
      <c r="S1389" s="26">
        <v>1068494.54</v>
      </c>
      <c r="T1389" s="23">
        <f t="shared" si="39"/>
        <v>6679623.6799999997</v>
      </c>
      <c r="U1389" s="39" t="s">
        <v>1639</v>
      </c>
      <c r="V1389" s="18">
        <v>0</v>
      </c>
      <c r="W1389" s="23">
        <v>3275910.57</v>
      </c>
      <c r="X1389" s="23">
        <v>578101.86</v>
      </c>
    </row>
    <row r="1390" spans="1:24" x14ac:dyDescent="0.25">
      <c r="A1390" s="8">
        <v>237</v>
      </c>
      <c r="B1390" s="8" t="s">
        <v>13338</v>
      </c>
      <c r="C1390" s="168">
        <v>123083</v>
      </c>
      <c r="D1390" s="79" t="s">
        <v>14386</v>
      </c>
      <c r="E1390" s="79" t="s">
        <v>14387</v>
      </c>
      <c r="F1390" s="71" t="s">
        <v>14388</v>
      </c>
      <c r="G1390" s="9">
        <v>43160</v>
      </c>
      <c r="H1390" s="9">
        <v>44742</v>
      </c>
      <c r="I1390" s="10">
        <v>0.51608145402996308</v>
      </c>
      <c r="J1390" s="8" t="s">
        <v>1623</v>
      </c>
      <c r="K1390" s="8" t="s">
        <v>2792</v>
      </c>
      <c r="L1390" s="8" t="s">
        <v>2792</v>
      </c>
      <c r="M1390" s="8" t="s">
        <v>60</v>
      </c>
      <c r="N1390" s="8" t="s">
        <v>61</v>
      </c>
      <c r="O1390" s="26">
        <v>826167.67</v>
      </c>
      <c r="P1390" s="26">
        <v>145794.29</v>
      </c>
      <c r="Q1390" s="26">
        <v>607785.02</v>
      </c>
      <c r="R1390" s="23">
        <v>0</v>
      </c>
      <c r="S1390" s="26">
        <v>303602.93</v>
      </c>
      <c r="T1390" s="23">
        <f t="shared" si="39"/>
        <v>1883349.91</v>
      </c>
      <c r="U1390" s="39" t="s">
        <v>1639</v>
      </c>
      <c r="V1390" s="18">
        <v>0</v>
      </c>
      <c r="W1390" s="23">
        <v>544824.07999999996</v>
      </c>
      <c r="X1390" s="23">
        <v>96145.42</v>
      </c>
    </row>
    <row r="1391" spans="1:24" x14ac:dyDescent="0.25">
      <c r="A1391" s="8">
        <v>238</v>
      </c>
      <c r="B1391" s="8" t="s">
        <v>13338</v>
      </c>
      <c r="C1391" s="168">
        <v>125168</v>
      </c>
      <c r="D1391" s="79" t="s">
        <v>14389</v>
      </c>
      <c r="E1391" s="79" t="s">
        <v>14390</v>
      </c>
      <c r="F1391" s="71" t="s">
        <v>14391</v>
      </c>
      <c r="G1391" s="9">
        <v>43282</v>
      </c>
      <c r="H1391" s="9">
        <v>44104</v>
      </c>
      <c r="I1391" s="10">
        <v>0.59718864545126771</v>
      </c>
      <c r="J1391" s="8" t="s">
        <v>1623</v>
      </c>
      <c r="K1391" s="8" t="s">
        <v>2792</v>
      </c>
      <c r="L1391" s="8" t="s">
        <v>2792</v>
      </c>
      <c r="M1391" s="8" t="s">
        <v>60</v>
      </c>
      <c r="N1391" s="8" t="s">
        <v>61</v>
      </c>
      <c r="O1391" s="20">
        <v>3642087.48</v>
      </c>
      <c r="P1391" s="20">
        <v>642721.31999999995</v>
      </c>
      <c r="Q1391" s="20">
        <v>1744575.2</v>
      </c>
      <c r="R1391" s="20">
        <v>0</v>
      </c>
      <c r="S1391" s="20">
        <v>1145582.96</v>
      </c>
      <c r="T1391" s="20">
        <f t="shared" si="39"/>
        <v>7174966.96</v>
      </c>
      <c r="U1391" s="8" t="s">
        <v>1639</v>
      </c>
      <c r="V1391" s="18">
        <v>0</v>
      </c>
      <c r="W1391" s="23">
        <v>2347213.12</v>
      </c>
      <c r="X1391" s="23">
        <v>414214.08</v>
      </c>
    </row>
    <row r="1392" spans="1:24" x14ac:dyDescent="0.25">
      <c r="A1392" s="8">
        <v>239</v>
      </c>
      <c r="B1392" s="8" t="s">
        <v>13338</v>
      </c>
      <c r="C1392" s="168">
        <v>124797</v>
      </c>
      <c r="D1392" s="79" t="s">
        <v>15518</v>
      </c>
      <c r="E1392" s="79" t="s">
        <v>15519</v>
      </c>
      <c r="F1392" s="71" t="s">
        <v>15520</v>
      </c>
      <c r="G1392" s="9" t="s">
        <v>15521</v>
      </c>
      <c r="H1392" s="9">
        <v>44286</v>
      </c>
      <c r="I1392" s="10">
        <v>0.60017125578889685</v>
      </c>
      <c r="J1392" s="8" t="s">
        <v>1623</v>
      </c>
      <c r="K1392" s="8" t="s">
        <v>2792</v>
      </c>
      <c r="L1392" s="8" t="s">
        <v>2792</v>
      </c>
      <c r="M1392" s="8" t="s">
        <v>60</v>
      </c>
      <c r="N1392" s="8" t="s">
        <v>61</v>
      </c>
      <c r="O1392" s="26">
        <v>1409497.21</v>
      </c>
      <c r="P1392" s="26">
        <v>248734.81</v>
      </c>
      <c r="Q1392" s="26">
        <v>663559.07999999996</v>
      </c>
      <c r="R1392" s="23">
        <v>0</v>
      </c>
      <c r="S1392" s="26">
        <v>441140.32</v>
      </c>
      <c r="T1392" s="23">
        <f t="shared" si="39"/>
        <v>2762931.42</v>
      </c>
      <c r="U1392" s="39" t="s">
        <v>1639</v>
      </c>
      <c r="V1392" s="18">
        <v>0</v>
      </c>
      <c r="W1392" s="23">
        <v>0</v>
      </c>
      <c r="X1392" s="23">
        <v>0</v>
      </c>
    </row>
    <row r="1393" spans="1:24" x14ac:dyDescent="0.25">
      <c r="A1393" s="8">
        <v>240</v>
      </c>
      <c r="B1393" s="8" t="s">
        <v>13338</v>
      </c>
      <c r="C1393" s="168">
        <v>125863</v>
      </c>
      <c r="D1393" s="79" t="s">
        <v>15522</v>
      </c>
      <c r="E1393" s="79" t="s">
        <v>15523</v>
      </c>
      <c r="F1393" s="71" t="s">
        <v>15524</v>
      </c>
      <c r="G1393" s="9">
        <v>43282</v>
      </c>
      <c r="H1393" s="9">
        <v>44408</v>
      </c>
      <c r="I1393" s="10">
        <v>0.59570448860051428</v>
      </c>
      <c r="J1393" s="8" t="s">
        <v>1623</v>
      </c>
      <c r="K1393" s="8" t="s">
        <v>2792</v>
      </c>
      <c r="L1393" s="8" t="s">
        <v>2792</v>
      </c>
      <c r="M1393" s="8" t="s">
        <v>60</v>
      </c>
      <c r="N1393" s="8" t="s">
        <v>61</v>
      </c>
      <c r="O1393" s="26">
        <v>2914428.54</v>
      </c>
      <c r="P1393" s="26">
        <v>514310.92</v>
      </c>
      <c r="Q1393" s="26">
        <v>1408044.08</v>
      </c>
      <c r="R1393" s="23">
        <v>0</v>
      </c>
      <c r="S1393" s="26">
        <v>918988.87</v>
      </c>
      <c r="T1393" s="23">
        <f t="shared" si="39"/>
        <v>5755772.4100000001</v>
      </c>
      <c r="U1393" s="39" t="s">
        <v>1639</v>
      </c>
      <c r="V1393" s="18">
        <v>0</v>
      </c>
      <c r="W1393" s="23">
        <v>0</v>
      </c>
      <c r="X1393" s="23">
        <v>0</v>
      </c>
    </row>
    <row r="1394" spans="1:24" x14ac:dyDescent="0.25">
      <c r="A1394" s="8">
        <v>241</v>
      </c>
      <c r="B1394" s="8" t="s">
        <v>13338</v>
      </c>
      <c r="C1394" s="168">
        <v>124699</v>
      </c>
      <c r="D1394" s="79" t="s">
        <v>15525</v>
      </c>
      <c r="E1394" s="79" t="s">
        <v>15526</v>
      </c>
      <c r="F1394" s="71" t="s">
        <v>15527</v>
      </c>
      <c r="G1394" s="9">
        <v>43256</v>
      </c>
      <c r="H1394" s="9">
        <v>44681</v>
      </c>
      <c r="I1394" s="10">
        <v>0.59747959868061473</v>
      </c>
      <c r="J1394" s="8" t="s">
        <v>1623</v>
      </c>
      <c r="K1394" s="8" t="s">
        <v>2792</v>
      </c>
      <c r="L1394" s="8" t="s">
        <v>2792</v>
      </c>
      <c r="M1394" s="8" t="s">
        <v>60</v>
      </c>
      <c r="N1394" s="8" t="s">
        <v>61</v>
      </c>
      <c r="O1394" s="26">
        <v>3236249.29</v>
      </c>
      <c r="P1394" s="26">
        <v>571102.82999999996</v>
      </c>
      <c r="Q1394" s="26">
        <v>1544190.76</v>
      </c>
      <c r="R1394" s="23">
        <v>0</v>
      </c>
      <c r="S1394" s="26">
        <v>1020812.14</v>
      </c>
      <c r="T1394" s="23">
        <f t="shared" si="39"/>
        <v>6372355.0199999996</v>
      </c>
      <c r="U1394" s="39" t="s">
        <v>1639</v>
      </c>
      <c r="V1394" s="18">
        <v>0</v>
      </c>
      <c r="W1394" s="23">
        <v>0</v>
      </c>
      <c r="X1394" s="23">
        <v>0</v>
      </c>
    </row>
    <row r="1395" spans="1:24" x14ac:dyDescent="0.25">
      <c r="A1395" s="8">
        <v>242</v>
      </c>
      <c r="B1395" s="8" t="s">
        <v>13338</v>
      </c>
      <c r="C1395" s="168">
        <v>125692</v>
      </c>
      <c r="D1395" s="79" t="s">
        <v>15528</v>
      </c>
      <c r="E1395" s="79" t="s">
        <v>15529</v>
      </c>
      <c r="F1395" s="71" t="s">
        <v>15530</v>
      </c>
      <c r="G1395" s="9">
        <v>43957</v>
      </c>
      <c r="H1395" s="9">
        <v>44651</v>
      </c>
      <c r="I1395" s="10">
        <v>0.60786204882363626</v>
      </c>
      <c r="J1395" s="8" t="s">
        <v>1623</v>
      </c>
      <c r="K1395" s="8" t="s">
        <v>2792</v>
      </c>
      <c r="L1395" s="8" t="s">
        <v>2792</v>
      </c>
      <c r="M1395" s="8" t="s">
        <v>60</v>
      </c>
      <c r="N1395" s="8" t="s">
        <v>61</v>
      </c>
      <c r="O1395" s="26">
        <v>1609752.63</v>
      </c>
      <c r="P1395" s="26">
        <v>284073.96999999997</v>
      </c>
      <c r="Q1395" s="26">
        <v>724285.4</v>
      </c>
      <c r="R1395" s="23">
        <v>0</v>
      </c>
      <c r="S1395" s="26">
        <v>497441.28000000003</v>
      </c>
      <c r="T1395" s="23">
        <f t="shared" si="39"/>
        <v>3115553.2800000003</v>
      </c>
      <c r="U1395" s="39" t="s">
        <v>1639</v>
      </c>
      <c r="V1395" s="18">
        <v>0</v>
      </c>
      <c r="W1395" s="23">
        <v>91038.83</v>
      </c>
      <c r="X1395" s="23">
        <v>16065.67</v>
      </c>
    </row>
    <row r="1396" spans="1:24" x14ac:dyDescent="0.25">
      <c r="A1396" s="8">
        <v>243</v>
      </c>
      <c r="B1396" s="8" t="s">
        <v>13338</v>
      </c>
      <c r="C1396" s="168">
        <v>124460</v>
      </c>
      <c r="D1396" s="79" t="s">
        <v>15531</v>
      </c>
      <c r="E1396" s="79" t="s">
        <v>15532</v>
      </c>
      <c r="F1396" s="71" t="s">
        <v>15533</v>
      </c>
      <c r="G1396" s="9">
        <v>43970</v>
      </c>
      <c r="H1396" s="9">
        <v>44286</v>
      </c>
      <c r="I1396" s="10">
        <v>0.61136861082720761</v>
      </c>
      <c r="J1396" s="8" t="s">
        <v>1623</v>
      </c>
      <c r="K1396" s="8" t="s">
        <v>2792</v>
      </c>
      <c r="L1396" s="8" t="s">
        <v>2792</v>
      </c>
      <c r="M1396" s="8" t="s">
        <v>60</v>
      </c>
      <c r="N1396" s="8" t="s">
        <v>61</v>
      </c>
      <c r="O1396" s="26">
        <v>3946961.06</v>
      </c>
      <c r="P1396" s="26">
        <v>696522.54</v>
      </c>
      <c r="Q1396" s="26">
        <v>1735800.4</v>
      </c>
      <c r="R1396" s="23">
        <v>0</v>
      </c>
      <c r="S1396" s="26">
        <v>1215943.3600000001</v>
      </c>
      <c r="T1396" s="23">
        <f t="shared" si="39"/>
        <v>7595227.3600000003</v>
      </c>
      <c r="U1396" s="39" t="s">
        <v>1639</v>
      </c>
      <c r="V1396" s="18">
        <v>0</v>
      </c>
      <c r="W1396" s="23">
        <v>0</v>
      </c>
      <c r="X1396" s="23">
        <v>0</v>
      </c>
    </row>
    <row r="1397" spans="1:24" x14ac:dyDescent="0.25">
      <c r="A1397" s="8">
        <v>244</v>
      </c>
      <c r="B1397" s="8" t="s">
        <v>13338</v>
      </c>
      <c r="C1397" s="168">
        <v>125881</v>
      </c>
      <c r="D1397" s="79" t="s">
        <v>15534</v>
      </c>
      <c r="E1397" s="79" t="s">
        <v>15535</v>
      </c>
      <c r="F1397" s="71" t="s">
        <v>15536</v>
      </c>
      <c r="G1397" s="9">
        <v>43965</v>
      </c>
      <c r="H1397" s="9">
        <v>44681</v>
      </c>
      <c r="I1397" s="10">
        <v>0.60480876631656888</v>
      </c>
      <c r="J1397" s="8" t="s">
        <v>1623</v>
      </c>
      <c r="K1397" s="8" t="s">
        <v>2792</v>
      </c>
      <c r="L1397" s="8" t="s">
        <v>2801</v>
      </c>
      <c r="M1397" s="8" t="s">
        <v>60</v>
      </c>
      <c r="N1397" s="8" t="s">
        <v>61</v>
      </c>
      <c r="O1397" s="26">
        <v>3828823.54</v>
      </c>
      <c r="P1397" s="26">
        <v>675674.74</v>
      </c>
      <c r="Q1397" s="26">
        <v>1754162.12</v>
      </c>
      <c r="R1397" s="23">
        <v>0</v>
      </c>
      <c r="S1397" s="26">
        <v>1189145.47</v>
      </c>
      <c r="T1397" s="23">
        <f t="shared" si="39"/>
        <v>7447805.8700000001</v>
      </c>
      <c r="U1397" s="39" t="s">
        <v>1639</v>
      </c>
      <c r="V1397" s="18">
        <v>0</v>
      </c>
      <c r="W1397" s="23">
        <v>215730</v>
      </c>
      <c r="X1397" s="23">
        <v>38070</v>
      </c>
    </row>
    <row r="1398" spans="1:24" x14ac:dyDescent="0.25">
      <c r="A1398" s="8">
        <v>245</v>
      </c>
      <c r="B1398" s="8" t="s">
        <v>13338</v>
      </c>
      <c r="C1398" s="168">
        <v>124433</v>
      </c>
      <c r="D1398" s="79" t="s">
        <v>15537</v>
      </c>
      <c r="E1398" s="79" t="s">
        <v>15538</v>
      </c>
      <c r="F1398" s="71" t="s">
        <v>15539</v>
      </c>
      <c r="G1398" s="9">
        <v>43966</v>
      </c>
      <c r="H1398" s="9">
        <v>44135</v>
      </c>
      <c r="I1398" s="10">
        <v>0.59880900887756738</v>
      </c>
      <c r="J1398" s="8" t="s">
        <v>1623</v>
      </c>
      <c r="K1398" s="8" t="s">
        <v>2792</v>
      </c>
      <c r="L1398" s="8" t="s">
        <v>2806</v>
      </c>
      <c r="M1398" s="8" t="s">
        <v>60</v>
      </c>
      <c r="N1398" s="8" t="s">
        <v>61</v>
      </c>
      <c r="O1398" s="26">
        <v>1028300.34</v>
      </c>
      <c r="P1398" s="26">
        <v>181464.77</v>
      </c>
      <c r="Q1398" s="26">
        <v>485953.73</v>
      </c>
      <c r="R1398" s="23">
        <v>0</v>
      </c>
      <c r="S1398" s="26">
        <v>324566.58</v>
      </c>
      <c r="T1398" s="23">
        <f t="shared" si="39"/>
        <v>2020285.42</v>
      </c>
      <c r="U1398" s="39" t="s">
        <v>1639</v>
      </c>
      <c r="V1398" s="18">
        <v>0</v>
      </c>
      <c r="W1398" s="23">
        <v>11857.5</v>
      </c>
      <c r="X1398" s="23">
        <v>2092.5</v>
      </c>
    </row>
    <row r="1399" spans="1:24" x14ac:dyDescent="0.25">
      <c r="A1399" s="8">
        <v>246</v>
      </c>
      <c r="B1399" s="8" t="s">
        <v>13338</v>
      </c>
      <c r="C1399" s="168">
        <v>124252</v>
      </c>
      <c r="D1399" s="79" t="s">
        <v>15540</v>
      </c>
      <c r="E1399" s="79" t="s">
        <v>15541</v>
      </c>
      <c r="F1399" s="71" t="s">
        <v>15542</v>
      </c>
      <c r="G1399" s="9">
        <v>43965</v>
      </c>
      <c r="H1399" s="9">
        <v>44651</v>
      </c>
      <c r="I1399" s="10">
        <v>0.57975497695289668</v>
      </c>
      <c r="J1399" s="8" t="s">
        <v>1623</v>
      </c>
      <c r="K1399" s="8" t="s">
        <v>2792</v>
      </c>
      <c r="L1399" s="8" t="s">
        <v>2801</v>
      </c>
      <c r="M1399" s="8" t="s">
        <v>60</v>
      </c>
      <c r="N1399" s="8" t="s">
        <v>61</v>
      </c>
      <c r="O1399" s="26">
        <v>3953545.97</v>
      </c>
      <c r="P1399" s="26">
        <v>697684.57</v>
      </c>
      <c r="Q1399" s="26">
        <v>2064619.96</v>
      </c>
      <c r="R1399" s="23">
        <v>0</v>
      </c>
      <c r="S1399" s="26">
        <v>1306901.74</v>
      </c>
      <c r="T1399" s="23">
        <f t="shared" si="39"/>
        <v>8022752.2400000002</v>
      </c>
      <c r="U1399" s="39" t="s">
        <v>1639</v>
      </c>
      <c r="V1399" s="18">
        <v>0</v>
      </c>
      <c r="W1399" s="23">
        <v>0</v>
      </c>
      <c r="X1399" s="23">
        <v>0</v>
      </c>
    </row>
    <row r="1400" spans="1:24" x14ac:dyDescent="0.25">
      <c r="A1400" s="8">
        <v>247</v>
      </c>
      <c r="B1400" s="8" t="s">
        <v>13338</v>
      </c>
      <c r="C1400" s="168">
        <v>125295</v>
      </c>
      <c r="D1400" s="79" t="s">
        <v>15543</v>
      </c>
      <c r="E1400" s="79" t="s">
        <v>15544</v>
      </c>
      <c r="F1400" s="71" t="s">
        <v>15545</v>
      </c>
      <c r="G1400" s="9">
        <v>43965</v>
      </c>
      <c r="H1400" s="9">
        <v>44681</v>
      </c>
      <c r="I1400" s="10">
        <v>0.51413989095533641</v>
      </c>
      <c r="J1400" s="8" t="s">
        <v>1623</v>
      </c>
      <c r="K1400" s="8" t="s">
        <v>2792</v>
      </c>
      <c r="L1400" s="8" t="s">
        <v>2806</v>
      </c>
      <c r="M1400" s="8" t="s">
        <v>60</v>
      </c>
      <c r="N1400" s="8" t="s">
        <v>61</v>
      </c>
      <c r="O1400" s="26">
        <v>3883538.08</v>
      </c>
      <c r="P1400" s="26">
        <v>685330.21</v>
      </c>
      <c r="Q1400" s="26">
        <v>2895756.92</v>
      </c>
      <c r="R1400" s="23">
        <v>0</v>
      </c>
      <c r="S1400" s="26">
        <v>1421805.06</v>
      </c>
      <c r="T1400" s="23">
        <f t="shared" si="39"/>
        <v>8886430.2699999996</v>
      </c>
      <c r="U1400" s="39" t="s">
        <v>1639</v>
      </c>
      <c r="V1400" s="18">
        <v>0</v>
      </c>
      <c r="W1400" s="23">
        <v>101171.25</v>
      </c>
      <c r="X1400" s="23">
        <v>17853.75</v>
      </c>
    </row>
    <row r="1401" spans="1:24" x14ac:dyDescent="0.25">
      <c r="A1401" s="8">
        <v>248</v>
      </c>
      <c r="B1401" s="8" t="s">
        <v>13338</v>
      </c>
      <c r="C1401" s="168">
        <v>125403</v>
      </c>
      <c r="D1401" s="79" t="s">
        <v>15546</v>
      </c>
      <c r="E1401" s="79" t="s">
        <v>15547</v>
      </c>
      <c r="F1401" s="71" t="s">
        <v>15548</v>
      </c>
      <c r="G1401" s="9">
        <v>43966</v>
      </c>
      <c r="H1401" s="9">
        <v>44651</v>
      </c>
      <c r="I1401" s="10">
        <v>0.52792086126075533</v>
      </c>
      <c r="J1401" s="8" t="s">
        <v>1623</v>
      </c>
      <c r="K1401" s="8" t="s">
        <v>2792</v>
      </c>
      <c r="L1401" s="8" t="s">
        <v>2792</v>
      </c>
      <c r="M1401" s="8" t="s">
        <v>60</v>
      </c>
      <c r="N1401" s="8" t="s">
        <v>61</v>
      </c>
      <c r="O1401" s="26">
        <v>3951946.11</v>
      </c>
      <c r="P1401" s="26">
        <v>697402.24</v>
      </c>
      <c r="Q1401" s="26">
        <v>2730491.41</v>
      </c>
      <c r="R1401" s="23">
        <v>0</v>
      </c>
      <c r="S1401" s="26">
        <v>1427064.25</v>
      </c>
      <c r="T1401" s="23">
        <f t="shared" si="39"/>
        <v>8806904.0099999998</v>
      </c>
      <c r="U1401" s="39" t="s">
        <v>1639</v>
      </c>
      <c r="V1401" s="18">
        <v>0</v>
      </c>
      <c r="W1401" s="23">
        <v>0</v>
      </c>
      <c r="X1401" s="23">
        <v>0</v>
      </c>
    </row>
    <row r="1402" spans="1:24" x14ac:dyDescent="0.25">
      <c r="A1402" s="8">
        <v>249</v>
      </c>
      <c r="B1402" s="8" t="s">
        <v>13338</v>
      </c>
      <c r="C1402" s="168">
        <v>125823</v>
      </c>
      <c r="D1402" s="79" t="s">
        <v>15549</v>
      </c>
      <c r="E1402" s="79" t="s">
        <v>15550</v>
      </c>
      <c r="F1402" s="71" t="s">
        <v>15551</v>
      </c>
      <c r="G1402" s="9">
        <v>43964</v>
      </c>
      <c r="H1402" s="9">
        <v>44712</v>
      </c>
      <c r="I1402" s="10">
        <v>0.604942663311137</v>
      </c>
      <c r="J1402" s="8" t="s">
        <v>1623</v>
      </c>
      <c r="K1402" s="8" t="s">
        <v>2792</v>
      </c>
      <c r="L1402" s="8" t="s">
        <v>2801</v>
      </c>
      <c r="M1402" s="8" t="s">
        <v>60</v>
      </c>
      <c r="N1402" s="8" t="s">
        <v>61</v>
      </c>
      <c r="O1402" s="26">
        <v>3160764.44</v>
      </c>
      <c r="P1402" s="26">
        <v>557781.96</v>
      </c>
      <c r="Q1402" s="26">
        <v>1446949.6</v>
      </c>
      <c r="R1402" s="23">
        <v>0</v>
      </c>
      <c r="S1402" s="26">
        <v>981444.24</v>
      </c>
      <c r="T1402" s="23">
        <f t="shared" si="39"/>
        <v>6146940.2400000002</v>
      </c>
      <c r="U1402" s="39" t="s">
        <v>1639</v>
      </c>
      <c r="V1402" s="18">
        <v>0</v>
      </c>
      <c r="W1402" s="23">
        <v>0</v>
      </c>
      <c r="X1402" s="23">
        <v>0</v>
      </c>
    </row>
    <row r="1403" spans="1:24" x14ac:dyDescent="0.25">
      <c r="A1403" s="8">
        <v>250</v>
      </c>
      <c r="B1403" s="8" t="s">
        <v>13338</v>
      </c>
      <c r="C1403" s="168">
        <v>123842</v>
      </c>
      <c r="D1403" s="79" t="s">
        <v>15552</v>
      </c>
      <c r="E1403" s="79" t="s">
        <v>15553</v>
      </c>
      <c r="F1403" s="71" t="s">
        <v>15554</v>
      </c>
      <c r="G1403" s="9">
        <v>43966</v>
      </c>
      <c r="H1403" s="9">
        <v>44286</v>
      </c>
      <c r="I1403" s="10">
        <v>0.61369338758995284</v>
      </c>
      <c r="J1403" s="8" t="s">
        <v>1623</v>
      </c>
      <c r="K1403" s="8" t="s">
        <v>2792</v>
      </c>
      <c r="L1403" s="8" t="s">
        <v>2792</v>
      </c>
      <c r="M1403" s="8" t="s">
        <v>60</v>
      </c>
      <c r="N1403" s="8" t="s">
        <v>61</v>
      </c>
      <c r="O1403" s="26">
        <v>3092525.26</v>
      </c>
      <c r="P1403" s="26">
        <v>545739.75</v>
      </c>
      <c r="Q1403" s="26">
        <v>1343645.53</v>
      </c>
      <c r="R1403" s="23">
        <v>0</v>
      </c>
      <c r="S1403" s="26">
        <v>946563</v>
      </c>
      <c r="T1403" s="23">
        <f t="shared" si="39"/>
        <v>5928473.54</v>
      </c>
      <c r="U1403" s="39" t="s">
        <v>1639</v>
      </c>
      <c r="V1403" s="18">
        <v>0</v>
      </c>
      <c r="W1403" s="23">
        <v>0</v>
      </c>
      <c r="X1403" s="23">
        <v>0</v>
      </c>
    </row>
    <row r="1404" spans="1:24" x14ac:dyDescent="0.25">
      <c r="A1404" s="8">
        <v>251</v>
      </c>
      <c r="B1404" s="8" t="s">
        <v>13338</v>
      </c>
      <c r="C1404" s="168">
        <v>125852</v>
      </c>
      <c r="D1404" s="79" t="s">
        <v>15555</v>
      </c>
      <c r="E1404" s="79" t="s">
        <v>15556</v>
      </c>
      <c r="F1404" s="71" t="s">
        <v>15557</v>
      </c>
      <c r="G1404" s="9">
        <v>43971</v>
      </c>
      <c r="H1404" s="9">
        <v>44651</v>
      </c>
      <c r="I1404" s="10">
        <v>0.59393000926968065</v>
      </c>
      <c r="J1404" s="8" t="s">
        <v>1623</v>
      </c>
      <c r="K1404" s="8" t="s">
        <v>2792</v>
      </c>
      <c r="L1404" s="8" t="s">
        <v>2870</v>
      </c>
      <c r="M1404" s="8" t="s">
        <v>60</v>
      </c>
      <c r="N1404" s="8" t="s">
        <v>61</v>
      </c>
      <c r="O1404" s="26">
        <v>3952792.28</v>
      </c>
      <c r="P1404" s="26">
        <v>697551.57</v>
      </c>
      <c r="Q1404" s="26">
        <v>1925474.8</v>
      </c>
      <c r="R1404" s="23">
        <v>0</v>
      </c>
      <c r="S1404" s="26">
        <v>1253965.6299999999</v>
      </c>
      <c r="T1404" s="23">
        <f t="shared" si="39"/>
        <v>7829784.2799999993</v>
      </c>
      <c r="U1404" s="39" t="s">
        <v>1639</v>
      </c>
      <c r="V1404" s="18">
        <v>0</v>
      </c>
      <c r="W1404" s="23">
        <v>54329.919999999998</v>
      </c>
      <c r="X1404" s="23">
        <v>9587.6299999999992</v>
      </c>
    </row>
    <row r="1405" spans="1:24" x14ac:dyDescent="0.25">
      <c r="A1405" s="8">
        <v>252</v>
      </c>
      <c r="B1405" s="8" t="s">
        <v>13338</v>
      </c>
      <c r="C1405" s="168">
        <v>125307</v>
      </c>
      <c r="D1405" s="79" t="s">
        <v>15558</v>
      </c>
      <c r="E1405" s="79" t="s">
        <v>15559</v>
      </c>
      <c r="F1405" s="71" t="s">
        <v>15560</v>
      </c>
      <c r="G1405" s="9">
        <v>43962</v>
      </c>
      <c r="H1405" s="9">
        <v>44651</v>
      </c>
      <c r="I1405" s="10">
        <v>0.59609261391809487</v>
      </c>
      <c r="J1405" s="8" t="s">
        <v>1623</v>
      </c>
      <c r="K1405" s="8" t="s">
        <v>2792</v>
      </c>
      <c r="L1405" s="8" t="s">
        <v>2801</v>
      </c>
      <c r="M1405" s="8" t="s">
        <v>60</v>
      </c>
      <c r="N1405" s="8" t="s">
        <v>61</v>
      </c>
      <c r="O1405" s="26">
        <v>3920849.89</v>
      </c>
      <c r="P1405" s="26">
        <v>691914.68</v>
      </c>
      <c r="Q1405" s="26">
        <v>1890038.28</v>
      </c>
      <c r="R1405" s="23">
        <v>0</v>
      </c>
      <c r="S1405" s="26">
        <v>1235532.54</v>
      </c>
      <c r="T1405" s="23">
        <f t="shared" si="39"/>
        <v>7738335.3900000006</v>
      </c>
      <c r="U1405" s="39" t="s">
        <v>1639</v>
      </c>
      <c r="V1405" s="18">
        <v>0</v>
      </c>
      <c r="W1405" s="23">
        <v>374837.25</v>
      </c>
      <c r="X1405" s="23">
        <v>66147.75</v>
      </c>
    </row>
    <row r="1406" spans="1:24" x14ac:dyDescent="0.25">
      <c r="A1406" s="8">
        <v>253</v>
      </c>
      <c r="B1406" s="8" t="s">
        <v>13338</v>
      </c>
      <c r="C1406" s="168">
        <v>124932</v>
      </c>
      <c r="D1406" s="79" t="s">
        <v>15561</v>
      </c>
      <c r="E1406" s="79" t="s">
        <v>15562</v>
      </c>
      <c r="F1406" s="71" t="s">
        <v>15563</v>
      </c>
      <c r="G1406" s="9">
        <v>43958</v>
      </c>
      <c r="H1406" s="9">
        <v>44651</v>
      </c>
      <c r="I1406" s="10">
        <v>0.59776592119564897</v>
      </c>
      <c r="J1406" s="8" t="s">
        <v>1623</v>
      </c>
      <c r="K1406" s="8" t="s">
        <v>2792</v>
      </c>
      <c r="L1406" s="8" t="s">
        <v>2792</v>
      </c>
      <c r="M1406" s="8" t="s">
        <v>60</v>
      </c>
      <c r="N1406" s="8" t="s">
        <v>61</v>
      </c>
      <c r="O1406" s="26">
        <v>979742.54</v>
      </c>
      <c r="P1406" s="26">
        <v>172895.73</v>
      </c>
      <c r="Q1406" s="26">
        <v>467734.44</v>
      </c>
      <c r="R1406" s="23">
        <v>0</v>
      </c>
      <c r="S1406" s="26">
        <v>307870.82</v>
      </c>
      <c r="T1406" s="23">
        <f t="shared" si="39"/>
        <v>1928243.53</v>
      </c>
      <c r="U1406" s="39" t="s">
        <v>1639</v>
      </c>
      <c r="V1406" s="18">
        <v>0</v>
      </c>
      <c r="W1406" s="23">
        <v>29829.74</v>
      </c>
      <c r="X1406" s="23">
        <v>5264.06</v>
      </c>
    </row>
    <row r="1407" spans="1:24" x14ac:dyDescent="0.25">
      <c r="A1407" s="8">
        <v>254</v>
      </c>
      <c r="B1407" s="8" t="s">
        <v>13338</v>
      </c>
      <c r="C1407" s="168">
        <v>125805</v>
      </c>
      <c r="D1407" s="79" t="s">
        <v>15564</v>
      </c>
      <c r="E1407" s="79" t="s">
        <v>15565</v>
      </c>
      <c r="F1407" s="71" t="s">
        <v>15566</v>
      </c>
      <c r="G1407" s="9">
        <v>43971</v>
      </c>
      <c r="H1407" s="9">
        <v>44651</v>
      </c>
      <c r="I1407" s="10">
        <v>0.58525051384031168</v>
      </c>
      <c r="J1407" s="8" t="s">
        <v>1623</v>
      </c>
      <c r="K1407" s="8" t="s">
        <v>2792</v>
      </c>
      <c r="L1407" s="8" t="s">
        <v>2792</v>
      </c>
      <c r="M1407" s="8" t="s">
        <v>60</v>
      </c>
      <c r="N1407" s="8" t="s">
        <v>61</v>
      </c>
      <c r="O1407" s="26">
        <v>3951925.5</v>
      </c>
      <c r="P1407" s="26">
        <v>697398.62</v>
      </c>
      <c r="Q1407" s="26">
        <v>1918187.48</v>
      </c>
      <c r="R1407" s="23">
        <v>0</v>
      </c>
      <c r="S1407" s="26">
        <v>1376649.08</v>
      </c>
      <c r="T1407" s="23">
        <f t="shared" si="39"/>
        <v>7944160.6799999997</v>
      </c>
      <c r="U1407" s="39" t="s">
        <v>1639</v>
      </c>
      <c r="V1407" s="18">
        <v>0</v>
      </c>
      <c r="W1407" s="23">
        <v>0</v>
      </c>
      <c r="X1407" s="23">
        <v>0</v>
      </c>
    </row>
    <row r="1408" spans="1:24" x14ac:dyDescent="0.25">
      <c r="A1408" s="8">
        <v>255</v>
      </c>
      <c r="B1408" s="8" t="s">
        <v>13338</v>
      </c>
      <c r="C1408" s="168">
        <v>125884</v>
      </c>
      <c r="D1408" s="79" t="s">
        <v>15567</v>
      </c>
      <c r="E1408" s="79" t="s">
        <v>15568</v>
      </c>
      <c r="F1408" s="71" t="s">
        <v>15569</v>
      </c>
      <c r="G1408" s="9">
        <v>43969</v>
      </c>
      <c r="H1408" s="9">
        <v>44286</v>
      </c>
      <c r="I1408" s="10">
        <v>0.60179540436358236</v>
      </c>
      <c r="J1408" s="8" t="s">
        <v>1623</v>
      </c>
      <c r="K1408" s="8" t="s">
        <v>2792</v>
      </c>
      <c r="L1408" s="8" t="s">
        <v>2792</v>
      </c>
      <c r="M1408" s="8" t="s">
        <v>60</v>
      </c>
      <c r="N1408" s="8" t="s">
        <v>61</v>
      </c>
      <c r="O1408" s="26">
        <v>1788601.88</v>
      </c>
      <c r="P1408" s="26">
        <v>315635.63</v>
      </c>
      <c r="Q1408" s="26">
        <v>834081.39</v>
      </c>
      <c r="R1408" s="23">
        <v>0</v>
      </c>
      <c r="S1408" s="26">
        <v>558280.6</v>
      </c>
      <c r="T1408" s="23">
        <f t="shared" si="39"/>
        <v>3496599.5</v>
      </c>
      <c r="U1408" s="39" t="s">
        <v>1639</v>
      </c>
      <c r="V1408" s="18">
        <v>0</v>
      </c>
      <c r="W1408" s="23">
        <v>118039.5</v>
      </c>
      <c r="X1408" s="23">
        <v>20830.5</v>
      </c>
    </row>
    <row r="1409" spans="1:24" x14ac:dyDescent="0.25">
      <c r="A1409" s="8">
        <v>256</v>
      </c>
      <c r="B1409" s="8" t="s">
        <v>13338</v>
      </c>
      <c r="C1409" s="168">
        <v>125294</v>
      </c>
      <c r="D1409" s="79" t="s">
        <v>15570</v>
      </c>
      <c r="E1409" s="79" t="s">
        <v>15571</v>
      </c>
      <c r="F1409" s="71" t="s">
        <v>15572</v>
      </c>
      <c r="G1409" s="9">
        <v>43971</v>
      </c>
      <c r="H1409" s="9">
        <v>44681</v>
      </c>
      <c r="I1409" s="10">
        <v>0.51419850257250777</v>
      </c>
      <c r="J1409" s="8" t="s">
        <v>1623</v>
      </c>
      <c r="K1409" s="8" t="s">
        <v>2792</v>
      </c>
      <c r="L1409" s="8" t="s">
        <v>2806</v>
      </c>
      <c r="M1409" s="8" t="s">
        <v>60</v>
      </c>
      <c r="N1409" s="8" t="s">
        <v>61</v>
      </c>
      <c r="O1409" s="26">
        <v>3852767.46</v>
      </c>
      <c r="P1409" s="26">
        <v>679900.12</v>
      </c>
      <c r="Q1409" s="26">
        <v>2872354.2</v>
      </c>
      <c r="R1409" s="23">
        <v>0</v>
      </c>
      <c r="S1409" s="26">
        <v>1409993.35</v>
      </c>
      <c r="T1409" s="23">
        <f t="shared" si="39"/>
        <v>8815015.1300000008</v>
      </c>
      <c r="U1409" s="39" t="s">
        <v>1639</v>
      </c>
      <c r="V1409" s="18">
        <v>0</v>
      </c>
      <c r="W1409" s="23">
        <v>101171.25</v>
      </c>
      <c r="X1409" s="23">
        <v>17853.75</v>
      </c>
    </row>
    <row r="1410" spans="1:24" x14ac:dyDescent="0.25">
      <c r="A1410" s="8">
        <v>257</v>
      </c>
      <c r="B1410" s="8" t="s">
        <v>13338</v>
      </c>
      <c r="C1410" s="168">
        <v>123781</v>
      </c>
      <c r="D1410" s="79" t="s">
        <v>15573</v>
      </c>
      <c r="E1410" s="79" t="s">
        <v>15574</v>
      </c>
      <c r="F1410" s="71" t="s">
        <v>15575</v>
      </c>
      <c r="G1410" s="9">
        <v>43971</v>
      </c>
      <c r="H1410" s="9">
        <v>44651</v>
      </c>
      <c r="I1410" s="10">
        <v>0.59241743336876052</v>
      </c>
      <c r="J1410" s="8" t="s">
        <v>1623</v>
      </c>
      <c r="K1410" s="8" t="s">
        <v>2792</v>
      </c>
      <c r="L1410" s="8" t="s">
        <v>2801</v>
      </c>
      <c r="M1410" s="8" t="s">
        <v>60</v>
      </c>
      <c r="N1410" s="8" t="s">
        <v>61</v>
      </c>
      <c r="O1410" s="26">
        <v>3951875.99</v>
      </c>
      <c r="P1410" s="26">
        <v>697389.86</v>
      </c>
      <c r="Q1410" s="26">
        <v>1942691.76</v>
      </c>
      <c r="R1410" s="23">
        <v>0</v>
      </c>
      <c r="S1410" s="26">
        <v>1255998.22</v>
      </c>
      <c r="T1410" s="23">
        <f t="shared" si="39"/>
        <v>7847955.8300000001</v>
      </c>
      <c r="U1410" s="39" t="s">
        <v>1639</v>
      </c>
      <c r="V1410" s="18">
        <v>0</v>
      </c>
      <c r="W1410" s="23">
        <v>100980</v>
      </c>
      <c r="X1410" s="23">
        <v>17820</v>
      </c>
    </row>
    <row r="1411" spans="1:24" x14ac:dyDescent="0.25">
      <c r="A1411" s="8">
        <v>258</v>
      </c>
      <c r="B1411" s="8" t="s">
        <v>13338</v>
      </c>
      <c r="C1411" s="168">
        <v>124427</v>
      </c>
      <c r="D1411" s="79" t="s">
        <v>15576</v>
      </c>
      <c r="E1411" s="79" t="s">
        <v>15577</v>
      </c>
      <c r="F1411" s="71" t="s">
        <v>15578</v>
      </c>
      <c r="G1411" s="9">
        <v>43970</v>
      </c>
      <c r="H1411" s="9">
        <v>44651</v>
      </c>
      <c r="I1411" s="10">
        <v>0.51122547297565979</v>
      </c>
      <c r="J1411" s="8" t="s">
        <v>1623</v>
      </c>
      <c r="K1411" s="8" t="s">
        <v>2792</v>
      </c>
      <c r="L1411" s="8" t="s">
        <v>2801</v>
      </c>
      <c r="M1411" s="8" t="s">
        <v>60</v>
      </c>
      <c r="N1411" s="8" t="s">
        <v>61</v>
      </c>
      <c r="O1411" s="26">
        <v>3782776.15</v>
      </c>
      <c r="P1411" s="26">
        <v>667548.74</v>
      </c>
      <c r="Q1411" s="26">
        <v>2864710.29</v>
      </c>
      <c r="R1411" s="23">
        <v>0</v>
      </c>
      <c r="S1411" s="26">
        <v>1390174.41</v>
      </c>
      <c r="T1411" s="23">
        <f t="shared" si="39"/>
        <v>8705209.5899999999</v>
      </c>
      <c r="U1411" s="39" t="s">
        <v>1639</v>
      </c>
      <c r="V1411" s="18">
        <v>0</v>
      </c>
      <c r="W1411" s="23">
        <v>0</v>
      </c>
      <c r="X1411" s="23">
        <v>0</v>
      </c>
    </row>
    <row r="1412" spans="1:24" x14ac:dyDescent="0.25">
      <c r="A1412" s="8">
        <v>259</v>
      </c>
      <c r="B1412" s="8" t="s">
        <v>13338</v>
      </c>
      <c r="C1412" s="168">
        <v>126006</v>
      </c>
      <c r="D1412" s="79" t="s">
        <v>15579</v>
      </c>
      <c r="E1412" s="79" t="s">
        <v>15580</v>
      </c>
      <c r="F1412" s="71" t="s">
        <v>15581</v>
      </c>
      <c r="G1412" s="9">
        <v>43972</v>
      </c>
      <c r="H1412" s="9">
        <v>44196</v>
      </c>
      <c r="I1412" s="10">
        <v>0.5823719924630103</v>
      </c>
      <c r="J1412" s="8" t="s">
        <v>1623</v>
      </c>
      <c r="K1412" s="8" t="s">
        <v>2792</v>
      </c>
      <c r="L1412" s="8" t="s">
        <v>2792</v>
      </c>
      <c r="M1412" s="8" t="s">
        <v>60</v>
      </c>
      <c r="N1412" s="8" t="s">
        <v>61</v>
      </c>
      <c r="O1412" s="26">
        <v>3914756.56</v>
      </c>
      <c r="P1412" s="26">
        <v>690839.39</v>
      </c>
      <c r="Q1412" s="26">
        <v>1973826.83</v>
      </c>
      <c r="R1412" s="23">
        <v>0</v>
      </c>
      <c r="S1412" s="26">
        <v>1328917.6100000001</v>
      </c>
      <c r="T1412" s="23">
        <f t="shared" si="39"/>
        <v>7908340.3900000006</v>
      </c>
      <c r="U1412" s="39" t="s">
        <v>1639</v>
      </c>
      <c r="V1412" s="18">
        <v>0</v>
      </c>
      <c r="W1412" s="23">
        <v>0</v>
      </c>
      <c r="X1412" s="23">
        <v>0</v>
      </c>
    </row>
    <row r="1413" spans="1:24" x14ac:dyDescent="0.25">
      <c r="A1413" s="8">
        <v>260</v>
      </c>
      <c r="B1413" s="8" t="s">
        <v>13338</v>
      </c>
      <c r="C1413" s="168">
        <v>125585</v>
      </c>
      <c r="D1413" s="79" t="s">
        <v>15582</v>
      </c>
      <c r="E1413" s="79" t="s">
        <v>15583</v>
      </c>
      <c r="F1413" s="71" t="s">
        <v>15584</v>
      </c>
      <c r="G1413" s="9">
        <v>43965</v>
      </c>
      <c r="H1413" s="9">
        <v>44712</v>
      </c>
      <c r="I1413" s="10">
        <v>0.59825330864111081</v>
      </c>
      <c r="J1413" s="8" t="s">
        <v>1623</v>
      </c>
      <c r="K1413" s="8" t="s">
        <v>2792</v>
      </c>
      <c r="L1413" s="8" t="s">
        <v>2792</v>
      </c>
      <c r="M1413" s="8" t="s">
        <v>60</v>
      </c>
      <c r="N1413" s="8" t="s">
        <v>61</v>
      </c>
      <c r="O1413" s="26">
        <v>3260828.14</v>
      </c>
      <c r="P1413" s="26">
        <v>575440.26</v>
      </c>
      <c r="Q1413" s="26">
        <v>1552343.6</v>
      </c>
      <c r="R1413" s="23">
        <v>0</v>
      </c>
      <c r="S1413" s="26">
        <v>1023836.28</v>
      </c>
      <c r="T1413" s="23">
        <f t="shared" si="39"/>
        <v>6412448.2800000003</v>
      </c>
      <c r="U1413" s="39" t="s">
        <v>1639</v>
      </c>
      <c r="V1413" s="18">
        <v>0</v>
      </c>
      <c r="W1413" s="23">
        <v>0</v>
      </c>
      <c r="X1413" s="23">
        <v>0</v>
      </c>
    </row>
    <row r="1414" spans="1:24" x14ac:dyDescent="0.25">
      <c r="A1414" s="8">
        <v>261</v>
      </c>
      <c r="B1414" s="8" t="s">
        <v>13338</v>
      </c>
      <c r="C1414" s="168">
        <v>125966</v>
      </c>
      <c r="D1414" s="79" t="s">
        <v>15585</v>
      </c>
      <c r="E1414" s="79" t="s">
        <v>15586</v>
      </c>
      <c r="F1414" s="71" t="s">
        <v>15587</v>
      </c>
      <c r="G1414" s="9">
        <v>43971</v>
      </c>
      <c r="H1414" s="9">
        <v>44651</v>
      </c>
      <c r="I1414" s="10">
        <v>0.59286662627289743</v>
      </c>
      <c r="J1414" s="8" t="s">
        <v>1623</v>
      </c>
      <c r="K1414" s="8" t="s">
        <v>2792</v>
      </c>
      <c r="L1414" s="8" t="s">
        <v>2801</v>
      </c>
      <c r="M1414" s="8" t="s">
        <v>60</v>
      </c>
      <c r="N1414" s="8" t="s">
        <v>61</v>
      </c>
      <c r="O1414" s="26">
        <v>2204505.61</v>
      </c>
      <c r="P1414" s="26">
        <v>389030.39</v>
      </c>
      <c r="Q1414" s="26">
        <v>1077499.3400000001</v>
      </c>
      <c r="R1414" s="23">
        <v>0</v>
      </c>
      <c r="S1414" s="26">
        <v>703533.72</v>
      </c>
      <c r="T1414" s="23">
        <f t="shared" si="39"/>
        <v>4374569.0599999996</v>
      </c>
      <c r="U1414" s="39" t="s">
        <v>1639</v>
      </c>
      <c r="V1414" s="18">
        <v>0</v>
      </c>
      <c r="W1414" s="23">
        <v>0</v>
      </c>
      <c r="X1414" s="23">
        <v>0</v>
      </c>
    </row>
    <row r="1415" spans="1:24" x14ac:dyDescent="0.25">
      <c r="A1415" s="8">
        <v>262</v>
      </c>
      <c r="B1415" s="8" t="s">
        <v>13338</v>
      </c>
      <c r="C1415" s="168">
        <v>125970</v>
      </c>
      <c r="D1415" s="79" t="s">
        <v>15588</v>
      </c>
      <c r="E1415" s="79" t="s">
        <v>15589</v>
      </c>
      <c r="F1415" s="71" t="s">
        <v>15590</v>
      </c>
      <c r="G1415" s="9">
        <v>43992</v>
      </c>
      <c r="H1415" s="9">
        <v>44712</v>
      </c>
      <c r="I1415" s="10">
        <v>0.60812116825739393</v>
      </c>
      <c r="J1415" s="8" t="s">
        <v>1623</v>
      </c>
      <c r="K1415" s="8" t="s">
        <v>2792</v>
      </c>
      <c r="L1415" s="8" t="s">
        <v>2792</v>
      </c>
      <c r="M1415" s="8" t="s">
        <v>60</v>
      </c>
      <c r="N1415" s="8" t="s">
        <v>61</v>
      </c>
      <c r="O1415" s="26">
        <v>1655082.6</v>
      </c>
      <c r="P1415" s="26">
        <v>292073.40000000002</v>
      </c>
      <c r="Q1415" s="26">
        <v>743534</v>
      </c>
      <c r="R1415" s="23">
        <v>0</v>
      </c>
      <c r="S1415" s="26">
        <v>511231.1</v>
      </c>
      <c r="T1415" s="23">
        <f t="shared" si="39"/>
        <v>3201921.1</v>
      </c>
      <c r="U1415" s="39" t="s">
        <v>1639</v>
      </c>
      <c r="V1415" s="18">
        <v>0</v>
      </c>
      <c r="W1415" s="23">
        <v>0</v>
      </c>
      <c r="X1415" s="23">
        <v>0</v>
      </c>
    </row>
    <row r="1416" spans="1:24" x14ac:dyDescent="0.25">
      <c r="A1416" s="8">
        <v>263</v>
      </c>
      <c r="B1416" s="8" t="s">
        <v>13338</v>
      </c>
      <c r="C1416" s="168">
        <v>125517</v>
      </c>
      <c r="D1416" s="79" t="s">
        <v>15591</v>
      </c>
      <c r="E1416" s="79" t="s">
        <v>15592</v>
      </c>
      <c r="F1416" s="71" t="s">
        <v>15593</v>
      </c>
      <c r="G1416" s="9">
        <v>44007</v>
      </c>
      <c r="H1416" s="9">
        <v>44681</v>
      </c>
      <c r="I1416" s="10">
        <v>0.53614892934937153</v>
      </c>
      <c r="J1416" s="8" t="s">
        <v>1623</v>
      </c>
      <c r="K1416" s="8" t="s">
        <v>2792</v>
      </c>
      <c r="L1416" s="8" t="s">
        <v>15594</v>
      </c>
      <c r="M1416" s="8" t="s">
        <v>60</v>
      </c>
      <c r="N1416" s="8" t="s">
        <v>61</v>
      </c>
      <c r="O1416" s="26">
        <v>1352297.9</v>
      </c>
      <c r="P1416" s="26">
        <v>238640.8</v>
      </c>
      <c r="Q1416" s="26">
        <v>902628.3</v>
      </c>
      <c r="R1416" s="23">
        <v>0</v>
      </c>
      <c r="S1416" s="26">
        <v>473777.73</v>
      </c>
      <c r="T1416" s="23">
        <f t="shared" si="39"/>
        <v>2967344.73</v>
      </c>
      <c r="U1416" s="39" t="s">
        <v>1639</v>
      </c>
      <c r="V1416" s="18">
        <v>0</v>
      </c>
      <c r="W1416" s="23">
        <v>101362.5</v>
      </c>
      <c r="X1416" s="23">
        <v>17887.5</v>
      </c>
    </row>
    <row r="1417" spans="1:24" x14ac:dyDescent="0.25">
      <c r="A1417" s="8">
        <v>264</v>
      </c>
      <c r="B1417" s="8" t="s">
        <v>13338</v>
      </c>
      <c r="C1417" s="168">
        <v>125343</v>
      </c>
      <c r="D1417" s="79" t="s">
        <v>15595</v>
      </c>
      <c r="E1417" s="79" t="s">
        <v>15596</v>
      </c>
      <c r="F1417" s="71" t="s">
        <v>15597</v>
      </c>
      <c r="G1417" s="9">
        <v>44007</v>
      </c>
      <c r="H1417" s="9">
        <v>44530</v>
      </c>
      <c r="I1417" s="10">
        <v>0.61681624184276806</v>
      </c>
      <c r="J1417" s="8" t="s">
        <v>1623</v>
      </c>
      <c r="K1417" s="8" t="s">
        <v>2792</v>
      </c>
      <c r="L1417" s="8" t="s">
        <v>2792</v>
      </c>
      <c r="M1417" s="8" t="s">
        <v>60</v>
      </c>
      <c r="N1417" s="8" t="s">
        <v>61</v>
      </c>
      <c r="O1417" s="26">
        <v>949294.64</v>
      </c>
      <c r="P1417" s="26">
        <v>167522.54999999999</v>
      </c>
      <c r="Q1417" s="26">
        <v>404708.64</v>
      </c>
      <c r="R1417" s="23">
        <v>0</v>
      </c>
      <c r="S1417" s="26">
        <v>289089.90000000002</v>
      </c>
      <c r="T1417" s="23">
        <f t="shared" si="39"/>
        <v>1810615.73</v>
      </c>
      <c r="U1417" s="39" t="s">
        <v>1639</v>
      </c>
      <c r="V1417" s="18">
        <v>0</v>
      </c>
      <c r="W1417" s="23">
        <v>0</v>
      </c>
      <c r="X1417" s="23">
        <v>0</v>
      </c>
    </row>
    <row r="1418" spans="1:24" x14ac:dyDescent="0.25">
      <c r="A1418" s="8">
        <v>265</v>
      </c>
      <c r="B1418" s="8" t="s">
        <v>13338</v>
      </c>
      <c r="C1418" s="168">
        <v>124207</v>
      </c>
      <c r="D1418" s="79" t="s">
        <v>15598</v>
      </c>
      <c r="E1418" s="79" t="s">
        <v>15599</v>
      </c>
      <c r="F1418" s="71" t="s">
        <v>15600</v>
      </c>
      <c r="G1418" s="9">
        <v>44011</v>
      </c>
      <c r="H1418" s="9">
        <v>44286</v>
      </c>
      <c r="I1418" s="10">
        <v>0.60043831949612114</v>
      </c>
      <c r="J1418" s="8" t="s">
        <v>1623</v>
      </c>
      <c r="K1418" s="8" t="s">
        <v>2792</v>
      </c>
      <c r="L1418" s="8" t="s">
        <v>2792</v>
      </c>
      <c r="M1418" s="8" t="s">
        <v>60</v>
      </c>
      <c r="N1418" s="8" t="s">
        <v>61</v>
      </c>
      <c r="O1418" s="26">
        <v>3950454.99</v>
      </c>
      <c r="P1418" s="26">
        <v>697139.11</v>
      </c>
      <c r="Q1418" s="26">
        <v>1854408.9</v>
      </c>
      <c r="R1418" s="23">
        <v>0</v>
      </c>
      <c r="S1418" s="26">
        <v>1238332.6000000001</v>
      </c>
      <c r="T1418" s="23">
        <f t="shared" si="39"/>
        <v>7740335.5999999996</v>
      </c>
      <c r="U1418" s="39" t="s">
        <v>1639</v>
      </c>
      <c r="V1418" s="18">
        <v>0</v>
      </c>
      <c r="W1418" s="23">
        <v>86062.5</v>
      </c>
      <c r="X1418" s="23">
        <v>15187.5</v>
      </c>
    </row>
    <row r="1419" spans="1:24" x14ac:dyDescent="0.25">
      <c r="A1419" s="8">
        <v>266</v>
      </c>
      <c r="B1419" s="8" t="s">
        <v>13338</v>
      </c>
      <c r="C1419" s="168">
        <v>125839</v>
      </c>
      <c r="D1419" s="79" t="s">
        <v>15601</v>
      </c>
      <c r="E1419" s="79" t="s">
        <v>15602</v>
      </c>
      <c r="F1419" s="71" t="s">
        <v>15603</v>
      </c>
      <c r="G1419" s="9">
        <v>44013</v>
      </c>
      <c r="H1419" s="9">
        <v>44408</v>
      </c>
      <c r="I1419" s="10">
        <v>0.50923145868744557</v>
      </c>
      <c r="J1419" s="8" t="s">
        <v>1623</v>
      </c>
      <c r="K1419" s="8" t="s">
        <v>2792</v>
      </c>
      <c r="L1419" s="8" t="s">
        <v>2792</v>
      </c>
      <c r="M1419" s="8" t="s">
        <v>60</v>
      </c>
      <c r="N1419" s="8" t="s">
        <v>61</v>
      </c>
      <c r="O1419" s="26">
        <v>3318962.59</v>
      </c>
      <c r="P1419" s="26">
        <v>585699.28</v>
      </c>
      <c r="Q1419" s="26">
        <v>2531774.41</v>
      </c>
      <c r="R1419" s="23">
        <v>0</v>
      </c>
      <c r="S1419" s="26">
        <v>1231318.3400000001</v>
      </c>
      <c r="T1419" s="23">
        <f t="shared" si="39"/>
        <v>7667754.6200000001</v>
      </c>
      <c r="U1419" s="39" t="s">
        <v>1639</v>
      </c>
      <c r="V1419" s="18">
        <v>0</v>
      </c>
      <c r="W1419" s="23">
        <v>0</v>
      </c>
      <c r="X1419" s="23">
        <v>0</v>
      </c>
    </row>
    <row r="1420" spans="1:24" x14ac:dyDescent="0.25">
      <c r="A1420" s="8">
        <v>267</v>
      </c>
      <c r="B1420" s="8" t="s">
        <v>13338</v>
      </c>
      <c r="C1420" s="168">
        <v>125876</v>
      </c>
      <c r="D1420" s="79" t="s">
        <v>15604</v>
      </c>
      <c r="E1420" s="79" t="s">
        <v>15605</v>
      </c>
      <c r="F1420" s="71" t="s">
        <v>2826</v>
      </c>
      <c r="G1420" s="9">
        <v>44014</v>
      </c>
      <c r="H1420" s="9">
        <v>44804</v>
      </c>
      <c r="I1420" s="10">
        <v>0.59621374777908187</v>
      </c>
      <c r="J1420" s="8" t="s">
        <v>1623</v>
      </c>
      <c r="K1420" s="8" t="s">
        <v>2792</v>
      </c>
      <c r="L1420" s="8" t="s">
        <v>2806</v>
      </c>
      <c r="M1420" s="8" t="s">
        <v>60</v>
      </c>
      <c r="N1420" s="8" t="s">
        <v>61</v>
      </c>
      <c r="O1420" s="26">
        <v>3954067.07</v>
      </c>
      <c r="P1420" s="26">
        <v>697776.54</v>
      </c>
      <c r="Q1420" s="26">
        <v>1904718.18</v>
      </c>
      <c r="R1420" s="23">
        <v>0</v>
      </c>
      <c r="S1420" s="26">
        <v>1245746.74</v>
      </c>
      <c r="T1420" s="23">
        <f t="shared" si="39"/>
        <v>7802308.5299999993</v>
      </c>
      <c r="U1420" s="39" t="s">
        <v>1639</v>
      </c>
      <c r="V1420" s="18">
        <v>0</v>
      </c>
      <c r="W1420" s="23">
        <v>0</v>
      </c>
      <c r="X1420" s="23">
        <v>0</v>
      </c>
    </row>
    <row r="1421" spans="1:24" x14ac:dyDescent="0.25">
      <c r="A1421" s="8">
        <v>268</v>
      </c>
      <c r="B1421" s="8" t="s">
        <v>13338</v>
      </c>
      <c r="C1421" s="168">
        <v>125730</v>
      </c>
      <c r="D1421" s="79" t="s">
        <v>16736</v>
      </c>
      <c r="E1421" s="79" t="s">
        <v>16737</v>
      </c>
      <c r="F1421" s="71" t="s">
        <v>16738</v>
      </c>
      <c r="G1421" s="9">
        <v>44015</v>
      </c>
      <c r="H1421" s="9">
        <v>44712</v>
      </c>
      <c r="I1421" s="10">
        <v>0.56739483053290096</v>
      </c>
      <c r="J1421" s="8" t="s">
        <v>1623</v>
      </c>
      <c r="K1421" s="8" t="s">
        <v>2792</v>
      </c>
      <c r="L1421" s="8" t="s">
        <v>2801</v>
      </c>
      <c r="M1421" s="8" t="s">
        <v>60</v>
      </c>
      <c r="N1421" s="8" t="s">
        <v>61</v>
      </c>
      <c r="O1421" s="26">
        <v>3508866.16</v>
      </c>
      <c r="P1421" s="26">
        <v>619211.65</v>
      </c>
      <c r="Q1421" s="26">
        <v>1769176.21</v>
      </c>
      <c r="R1421" s="23">
        <v>0</v>
      </c>
      <c r="S1421" s="26">
        <v>1378240.2</v>
      </c>
      <c r="T1421" s="23">
        <f t="shared" si="39"/>
        <v>7275494.2199999997</v>
      </c>
      <c r="U1421" s="39" t="s">
        <v>1639</v>
      </c>
      <c r="V1421" s="18">
        <v>0</v>
      </c>
      <c r="W1421" s="23">
        <v>0</v>
      </c>
      <c r="X1421" s="23">
        <v>0</v>
      </c>
    </row>
    <row r="1422" spans="1:24" x14ac:dyDescent="0.25">
      <c r="A1422" s="8">
        <v>269</v>
      </c>
      <c r="B1422" s="8" t="s">
        <v>13338</v>
      </c>
      <c r="C1422" s="168">
        <v>125698</v>
      </c>
      <c r="D1422" s="79" t="s">
        <v>16739</v>
      </c>
      <c r="E1422" s="79" t="s">
        <v>16740</v>
      </c>
      <c r="F1422" s="71" t="s">
        <v>16741</v>
      </c>
      <c r="G1422" s="9">
        <v>44011</v>
      </c>
      <c r="H1422" s="9">
        <v>44681</v>
      </c>
      <c r="I1422" s="10">
        <v>0.58988010989416884</v>
      </c>
      <c r="J1422" s="8" t="s">
        <v>1623</v>
      </c>
      <c r="K1422" s="8" t="s">
        <v>2792</v>
      </c>
      <c r="L1422" s="8" t="s">
        <v>2801</v>
      </c>
      <c r="M1422" s="8" t="s">
        <v>60</v>
      </c>
      <c r="N1422" s="8" t="s">
        <v>61</v>
      </c>
      <c r="O1422" s="26">
        <v>1652482.3</v>
      </c>
      <c r="P1422" s="26">
        <v>291614.5</v>
      </c>
      <c r="Q1422" s="26">
        <v>766707.19999999995</v>
      </c>
      <c r="R1422" s="23">
        <v>0</v>
      </c>
      <c r="S1422" s="26">
        <v>584945.03</v>
      </c>
      <c r="T1422" s="23">
        <f t="shared" ref="T1422:T1485" si="40">O1422+P1422+Q1422+S1422</f>
        <v>3295749.0300000003</v>
      </c>
      <c r="U1422" s="39" t="s">
        <v>1639</v>
      </c>
      <c r="V1422" s="18">
        <v>0</v>
      </c>
      <c r="W1422" s="23">
        <v>0</v>
      </c>
      <c r="X1422" s="23">
        <v>0</v>
      </c>
    </row>
    <row r="1423" spans="1:24" x14ac:dyDescent="0.25">
      <c r="A1423" s="8">
        <v>270</v>
      </c>
      <c r="B1423" s="8" t="s">
        <v>13338</v>
      </c>
      <c r="C1423" s="168">
        <v>125893</v>
      </c>
      <c r="D1423" s="79" t="s">
        <v>16742</v>
      </c>
      <c r="E1423" s="79" t="s">
        <v>16743</v>
      </c>
      <c r="F1423" s="71" t="s">
        <v>16744</v>
      </c>
      <c r="G1423" s="9">
        <v>44021</v>
      </c>
      <c r="H1423" s="9">
        <v>44681</v>
      </c>
      <c r="I1423" s="10">
        <v>0.60090898692905637</v>
      </c>
      <c r="J1423" s="8" t="s">
        <v>1623</v>
      </c>
      <c r="K1423" s="8" t="s">
        <v>2792</v>
      </c>
      <c r="L1423" s="8" t="s">
        <v>2801</v>
      </c>
      <c r="M1423" s="8" t="s">
        <v>60</v>
      </c>
      <c r="N1423" s="8" t="s">
        <v>61</v>
      </c>
      <c r="O1423" s="26">
        <v>3771378.01</v>
      </c>
      <c r="P1423" s="26">
        <v>665537.29</v>
      </c>
      <c r="Q1423" s="26">
        <v>1752701.7</v>
      </c>
      <c r="R1423" s="23">
        <v>0</v>
      </c>
      <c r="S1423" s="26">
        <v>1194055.73</v>
      </c>
      <c r="T1423" s="23">
        <f t="shared" si="40"/>
        <v>7383672.7300000004</v>
      </c>
      <c r="U1423" s="39" t="s">
        <v>1639</v>
      </c>
      <c r="V1423" s="18">
        <v>0</v>
      </c>
      <c r="W1423" s="23">
        <v>0</v>
      </c>
      <c r="X1423" s="23">
        <v>0</v>
      </c>
    </row>
    <row r="1424" spans="1:24" x14ac:dyDescent="0.25">
      <c r="A1424" s="8">
        <v>271</v>
      </c>
      <c r="B1424" s="8" t="s">
        <v>13338</v>
      </c>
      <c r="C1424" s="168">
        <v>123642</v>
      </c>
      <c r="D1424" s="79" t="s">
        <v>16745</v>
      </c>
      <c r="E1424" s="79" t="s">
        <v>16746</v>
      </c>
      <c r="F1424" s="71" t="s">
        <v>16747</v>
      </c>
      <c r="G1424" s="9">
        <v>44026</v>
      </c>
      <c r="H1424" s="9">
        <v>44316</v>
      </c>
      <c r="I1424" s="10">
        <v>0.71159200639313791</v>
      </c>
      <c r="J1424" s="8" t="s">
        <v>1623</v>
      </c>
      <c r="K1424" s="8" t="s">
        <v>2792</v>
      </c>
      <c r="L1424" s="8" t="s">
        <v>2870</v>
      </c>
      <c r="M1424" s="8" t="s">
        <v>60</v>
      </c>
      <c r="N1424" s="8" t="s">
        <v>61</v>
      </c>
      <c r="O1424" s="26">
        <v>1178390.99</v>
      </c>
      <c r="P1424" s="26">
        <v>207951.35</v>
      </c>
      <c r="Q1424" s="26">
        <v>558403.31999999995</v>
      </c>
      <c r="R1424" s="23">
        <v>0</v>
      </c>
      <c r="S1424" s="26">
        <v>3480.75</v>
      </c>
      <c r="T1424" s="23">
        <f t="shared" si="40"/>
        <v>1948226.4100000001</v>
      </c>
      <c r="U1424" s="39" t="s">
        <v>1639</v>
      </c>
      <c r="V1424" s="18">
        <v>0</v>
      </c>
      <c r="W1424" s="23">
        <v>0</v>
      </c>
      <c r="X1424" s="23">
        <v>0</v>
      </c>
    </row>
    <row r="1425" spans="1:24" x14ac:dyDescent="0.25">
      <c r="A1425" s="8">
        <v>272</v>
      </c>
      <c r="B1425" s="8" t="s">
        <v>13338</v>
      </c>
      <c r="C1425" s="168">
        <v>125898</v>
      </c>
      <c r="D1425" s="79" t="s">
        <v>16748</v>
      </c>
      <c r="E1425" s="79" t="s">
        <v>16749</v>
      </c>
      <c r="F1425" s="71" t="s">
        <v>16750</v>
      </c>
      <c r="G1425" s="9">
        <v>44025</v>
      </c>
      <c r="H1425" s="9">
        <v>44712</v>
      </c>
      <c r="I1425" s="10">
        <v>0.60643708356606585</v>
      </c>
      <c r="J1425" s="8" t="s">
        <v>1623</v>
      </c>
      <c r="K1425" s="8" t="s">
        <v>2792</v>
      </c>
      <c r="L1425" s="8" t="s">
        <v>2792</v>
      </c>
      <c r="M1425" s="8" t="s">
        <v>60</v>
      </c>
      <c r="N1425" s="8" t="s">
        <v>61</v>
      </c>
      <c r="O1425" s="26">
        <v>1672427.37</v>
      </c>
      <c r="P1425" s="26">
        <v>295134.23</v>
      </c>
      <c r="Q1425" s="26">
        <v>754262.4</v>
      </c>
      <c r="R1425" s="23">
        <v>0</v>
      </c>
      <c r="S1425" s="26">
        <v>522637.22</v>
      </c>
      <c r="T1425" s="23">
        <f t="shared" si="40"/>
        <v>3244461.2199999997</v>
      </c>
      <c r="U1425" s="39" t="s">
        <v>1639</v>
      </c>
      <c r="V1425" s="18">
        <v>0</v>
      </c>
      <c r="W1425" s="23">
        <v>126225</v>
      </c>
      <c r="X1425" s="23">
        <v>22275</v>
      </c>
    </row>
    <row r="1426" spans="1:24" x14ac:dyDescent="0.25">
      <c r="A1426" s="8">
        <v>273</v>
      </c>
      <c r="B1426" s="8" t="s">
        <v>13338</v>
      </c>
      <c r="C1426" s="168">
        <v>125707</v>
      </c>
      <c r="D1426" s="79" t="s">
        <v>16751</v>
      </c>
      <c r="E1426" s="79" t="s">
        <v>16752</v>
      </c>
      <c r="F1426" s="71" t="s">
        <v>16753</v>
      </c>
      <c r="G1426" s="9">
        <v>44028</v>
      </c>
      <c r="H1426" s="9">
        <v>44591</v>
      </c>
      <c r="I1426" s="10">
        <v>0.51003096416004379</v>
      </c>
      <c r="J1426" s="8" t="s">
        <v>1623</v>
      </c>
      <c r="K1426" s="8" t="s">
        <v>2792</v>
      </c>
      <c r="L1426" s="8" t="s">
        <v>2792</v>
      </c>
      <c r="M1426" s="8" t="s">
        <v>60</v>
      </c>
      <c r="N1426" s="8" t="s">
        <v>61</v>
      </c>
      <c r="O1426" s="26">
        <v>3066274.2</v>
      </c>
      <c r="P1426" s="26">
        <v>541107.21</v>
      </c>
      <c r="Q1426" s="26">
        <v>2336204.69</v>
      </c>
      <c r="R1426" s="23">
        <v>0</v>
      </c>
      <c r="S1426" s="26">
        <v>1129281.3600000001</v>
      </c>
      <c r="T1426" s="23">
        <f t="shared" si="40"/>
        <v>7072867.46</v>
      </c>
      <c r="U1426" s="39" t="s">
        <v>1639</v>
      </c>
      <c r="V1426" s="18">
        <v>0</v>
      </c>
      <c r="W1426" s="23">
        <v>0</v>
      </c>
      <c r="X1426" s="23">
        <v>0</v>
      </c>
    </row>
    <row r="1427" spans="1:24" x14ac:dyDescent="0.25">
      <c r="A1427" s="8">
        <v>274</v>
      </c>
      <c r="B1427" s="8" t="s">
        <v>13338</v>
      </c>
      <c r="C1427" s="168">
        <v>124924</v>
      </c>
      <c r="D1427" s="79" t="s">
        <v>16754</v>
      </c>
      <c r="E1427" s="79" t="s">
        <v>16755</v>
      </c>
      <c r="F1427" s="71" t="s">
        <v>16756</v>
      </c>
      <c r="G1427" s="9">
        <v>44019</v>
      </c>
      <c r="H1427" s="9">
        <v>44286</v>
      </c>
      <c r="I1427" s="10">
        <v>0.59710732345003448</v>
      </c>
      <c r="J1427" s="8" t="s">
        <v>1623</v>
      </c>
      <c r="K1427" s="8" t="s">
        <v>2792</v>
      </c>
      <c r="L1427" s="8" t="s">
        <v>2792</v>
      </c>
      <c r="M1427" s="8" t="s">
        <v>60</v>
      </c>
      <c r="N1427" s="8" t="s">
        <v>61</v>
      </c>
      <c r="O1427" s="26">
        <v>3674970.75</v>
      </c>
      <c r="P1427" s="26">
        <v>648524.25</v>
      </c>
      <c r="Q1427" s="26">
        <v>1761155</v>
      </c>
      <c r="R1427" s="23">
        <v>0</v>
      </c>
      <c r="S1427" s="26">
        <v>1156083.5</v>
      </c>
      <c r="T1427" s="23">
        <f t="shared" si="40"/>
        <v>7240733.5</v>
      </c>
      <c r="U1427" s="39" t="s">
        <v>1639</v>
      </c>
      <c r="V1427" s="18">
        <v>0</v>
      </c>
      <c r="W1427" s="23">
        <v>0</v>
      </c>
      <c r="X1427" s="23">
        <v>0</v>
      </c>
    </row>
    <row r="1428" spans="1:24" x14ac:dyDescent="0.25">
      <c r="A1428" s="8">
        <v>275</v>
      </c>
      <c r="B1428" s="8" t="s">
        <v>13338</v>
      </c>
      <c r="C1428" s="168">
        <v>125831</v>
      </c>
      <c r="D1428" s="79" t="s">
        <v>16757</v>
      </c>
      <c r="E1428" s="79" t="s">
        <v>16758</v>
      </c>
      <c r="F1428" s="71" t="s">
        <v>16759</v>
      </c>
      <c r="G1428" s="9">
        <v>44029</v>
      </c>
      <c r="H1428" s="9">
        <v>44408</v>
      </c>
      <c r="I1428" s="10">
        <v>0.595144634736682</v>
      </c>
      <c r="J1428" s="8" t="s">
        <v>1623</v>
      </c>
      <c r="K1428" s="8" t="s">
        <v>2792</v>
      </c>
      <c r="L1428" s="8" t="s">
        <v>2806</v>
      </c>
      <c r="M1428" s="8" t="s">
        <v>60</v>
      </c>
      <c r="N1428" s="8" t="s">
        <v>61</v>
      </c>
      <c r="O1428" s="26">
        <v>3892439.77</v>
      </c>
      <c r="P1428" s="26">
        <v>686901.11</v>
      </c>
      <c r="Q1428" s="26">
        <v>1886302.2</v>
      </c>
      <c r="R1428" s="23">
        <v>0</v>
      </c>
      <c r="S1428" s="26">
        <v>1228857.74</v>
      </c>
      <c r="T1428" s="23">
        <f t="shared" si="40"/>
        <v>7694500.8200000003</v>
      </c>
      <c r="U1428" s="39" t="s">
        <v>1639</v>
      </c>
      <c r="V1428" s="18">
        <v>0</v>
      </c>
      <c r="W1428" s="23">
        <v>0</v>
      </c>
      <c r="X1428" s="23">
        <v>0</v>
      </c>
    </row>
    <row r="1429" spans="1:24" x14ac:dyDescent="0.25">
      <c r="A1429" s="8">
        <v>276</v>
      </c>
      <c r="B1429" s="8" t="s">
        <v>13338</v>
      </c>
      <c r="C1429" s="168">
        <v>125842</v>
      </c>
      <c r="D1429" s="79" t="s">
        <v>16760</v>
      </c>
      <c r="E1429" s="79" t="s">
        <v>16761</v>
      </c>
      <c r="F1429" s="71" t="s">
        <v>15530</v>
      </c>
      <c r="G1429" s="9">
        <v>44020</v>
      </c>
      <c r="H1429" s="9">
        <v>44712</v>
      </c>
      <c r="I1429" s="10">
        <v>0.607929479339679</v>
      </c>
      <c r="J1429" s="8" t="s">
        <v>1623</v>
      </c>
      <c r="K1429" s="8" t="s">
        <v>2792</v>
      </c>
      <c r="L1429" s="8" t="s">
        <v>2801</v>
      </c>
      <c r="M1429" s="8" t="s">
        <v>60</v>
      </c>
      <c r="N1429" s="8" t="s">
        <v>61</v>
      </c>
      <c r="O1429" s="26">
        <v>1731322.67</v>
      </c>
      <c r="P1429" s="26">
        <v>305527.53000000003</v>
      </c>
      <c r="Q1429" s="26">
        <v>778671.8</v>
      </c>
      <c r="R1429" s="23">
        <v>0</v>
      </c>
      <c r="S1429" s="26">
        <v>534949.18000000005</v>
      </c>
      <c r="T1429" s="23">
        <f t="shared" si="40"/>
        <v>3350471.18</v>
      </c>
      <c r="U1429" s="39" t="s">
        <v>1639</v>
      </c>
      <c r="V1429" s="18">
        <v>0</v>
      </c>
      <c r="W1429" s="23">
        <v>0</v>
      </c>
      <c r="X1429" s="23">
        <v>0</v>
      </c>
    </row>
    <row r="1430" spans="1:24" x14ac:dyDescent="0.25">
      <c r="A1430" s="8">
        <v>277</v>
      </c>
      <c r="B1430" s="8" t="s">
        <v>13338</v>
      </c>
      <c r="C1430" s="168">
        <v>125901</v>
      </c>
      <c r="D1430" s="79" t="s">
        <v>16762</v>
      </c>
      <c r="E1430" s="79" t="s">
        <v>16763</v>
      </c>
      <c r="F1430" s="71" t="s">
        <v>16764</v>
      </c>
      <c r="G1430" s="9">
        <v>44035</v>
      </c>
      <c r="H1430" s="9">
        <v>44347</v>
      </c>
      <c r="I1430" s="10">
        <v>0.60123225887180987</v>
      </c>
      <c r="J1430" s="8" t="s">
        <v>1623</v>
      </c>
      <c r="K1430" s="8" t="s">
        <v>2792</v>
      </c>
      <c r="L1430" s="8" t="s">
        <v>2792</v>
      </c>
      <c r="M1430" s="8" t="s">
        <v>60</v>
      </c>
      <c r="N1430" s="8" t="s">
        <v>61</v>
      </c>
      <c r="O1430" s="26">
        <v>1352209.5</v>
      </c>
      <c r="P1430" s="26">
        <v>238625.21</v>
      </c>
      <c r="Q1430" s="26">
        <v>632658.56999999995</v>
      </c>
      <c r="R1430" s="23">
        <v>0</v>
      </c>
      <c r="S1430" s="26">
        <v>422463.73</v>
      </c>
      <c r="T1430" s="23">
        <f t="shared" si="40"/>
        <v>2645957.0099999998</v>
      </c>
      <c r="U1430" s="39" t="s">
        <v>1639</v>
      </c>
      <c r="V1430" s="18">
        <v>0</v>
      </c>
      <c r="W1430" s="23">
        <v>0</v>
      </c>
      <c r="X1430" s="23">
        <v>0</v>
      </c>
    </row>
    <row r="1431" spans="1:24" x14ac:dyDescent="0.25">
      <c r="A1431" s="8">
        <v>278</v>
      </c>
      <c r="B1431" s="8" t="s">
        <v>13338</v>
      </c>
      <c r="C1431" s="168">
        <v>125494</v>
      </c>
      <c r="D1431" s="79" t="s">
        <v>16765</v>
      </c>
      <c r="E1431" s="79" t="s">
        <v>16766</v>
      </c>
      <c r="F1431" s="71" t="s">
        <v>16767</v>
      </c>
      <c r="G1431" s="9">
        <v>44033</v>
      </c>
      <c r="H1431" s="9">
        <v>44286</v>
      </c>
      <c r="I1431" s="10">
        <v>0.59476301859492087</v>
      </c>
      <c r="J1431" s="8" t="s">
        <v>1623</v>
      </c>
      <c r="K1431" s="8" t="s">
        <v>2792</v>
      </c>
      <c r="L1431" s="8" t="s">
        <v>2870</v>
      </c>
      <c r="M1431" s="8" t="s">
        <v>60</v>
      </c>
      <c r="N1431" s="8" t="s">
        <v>61</v>
      </c>
      <c r="O1431" s="26">
        <v>3690982.17</v>
      </c>
      <c r="P1431" s="26">
        <v>651349.78</v>
      </c>
      <c r="Q1431" s="26">
        <v>1787053.55</v>
      </c>
      <c r="R1431" s="23">
        <v>0</v>
      </c>
      <c r="S1431" s="26">
        <v>1171559.27</v>
      </c>
      <c r="T1431" s="23">
        <f t="shared" si="40"/>
        <v>7300944.7699999996</v>
      </c>
      <c r="U1431" s="39" t="s">
        <v>1639</v>
      </c>
      <c r="V1431" s="18">
        <v>0</v>
      </c>
      <c r="W1431" s="23">
        <v>0</v>
      </c>
      <c r="X1431" s="23">
        <v>0</v>
      </c>
    </row>
    <row r="1432" spans="1:24" x14ac:dyDescent="0.25">
      <c r="A1432" s="8">
        <v>279</v>
      </c>
      <c r="B1432" s="8" t="s">
        <v>13338</v>
      </c>
      <c r="C1432" s="168">
        <v>125866</v>
      </c>
      <c r="D1432" s="79" t="s">
        <v>16768</v>
      </c>
      <c r="E1432" s="79" t="s">
        <v>16769</v>
      </c>
      <c r="F1432" s="71" t="s">
        <v>16770</v>
      </c>
      <c r="G1432" s="9">
        <v>44036</v>
      </c>
      <c r="H1432" s="9">
        <v>44255</v>
      </c>
      <c r="I1432" s="10">
        <v>0.60448081355350081</v>
      </c>
      <c r="J1432" s="8" t="s">
        <v>1623</v>
      </c>
      <c r="K1432" s="8" t="s">
        <v>2792</v>
      </c>
      <c r="L1432" s="8" t="s">
        <v>2792</v>
      </c>
      <c r="M1432" s="8" t="s">
        <v>60</v>
      </c>
      <c r="N1432" s="8" t="s">
        <v>61</v>
      </c>
      <c r="O1432" s="26">
        <v>1079987.57</v>
      </c>
      <c r="P1432" s="26">
        <v>190586.03</v>
      </c>
      <c r="Q1432" s="26">
        <v>495750.3</v>
      </c>
      <c r="R1432" s="23">
        <v>0</v>
      </c>
      <c r="S1432" s="26">
        <v>335601.54</v>
      </c>
      <c r="T1432" s="23">
        <f t="shared" si="40"/>
        <v>2101925.44</v>
      </c>
      <c r="U1432" s="39" t="s">
        <v>1639</v>
      </c>
      <c r="V1432" s="18">
        <v>0</v>
      </c>
      <c r="W1432" s="23">
        <v>0</v>
      </c>
      <c r="X1432" s="23">
        <v>0</v>
      </c>
    </row>
    <row r="1433" spans="1:24" x14ac:dyDescent="0.25">
      <c r="A1433" s="8">
        <v>280</v>
      </c>
      <c r="B1433" s="8" t="s">
        <v>13338</v>
      </c>
      <c r="C1433" s="168">
        <v>125146</v>
      </c>
      <c r="D1433" s="79" t="s">
        <v>16771</v>
      </c>
      <c r="E1433" s="79" t="s">
        <v>16772</v>
      </c>
      <c r="F1433" s="71" t="s">
        <v>16773</v>
      </c>
      <c r="G1433" s="9">
        <v>44035</v>
      </c>
      <c r="H1433" s="9">
        <v>44347</v>
      </c>
      <c r="I1433" s="10">
        <v>0.56403510552017377</v>
      </c>
      <c r="J1433" s="8" t="s">
        <v>1623</v>
      </c>
      <c r="K1433" s="8" t="s">
        <v>2792</v>
      </c>
      <c r="L1433" s="8" t="s">
        <v>2801</v>
      </c>
      <c r="M1433" s="8" t="s">
        <v>60</v>
      </c>
      <c r="N1433" s="8" t="s">
        <v>61</v>
      </c>
      <c r="O1433" s="26">
        <v>2371515.88</v>
      </c>
      <c r="P1433" s="26">
        <v>418502.8</v>
      </c>
      <c r="Q1433" s="26">
        <v>1192865.1599999999</v>
      </c>
      <c r="R1433" s="23">
        <v>0</v>
      </c>
      <c r="S1433" s="26">
        <v>963649.9</v>
      </c>
      <c r="T1433" s="23">
        <f t="shared" si="40"/>
        <v>4946533.74</v>
      </c>
      <c r="U1433" s="39" t="s">
        <v>1639</v>
      </c>
      <c r="V1433" s="18">
        <v>0</v>
      </c>
      <c r="W1433" s="23">
        <v>0</v>
      </c>
      <c r="X1433" s="23">
        <v>0</v>
      </c>
    </row>
    <row r="1434" spans="1:24" x14ac:dyDescent="0.25">
      <c r="A1434" s="8">
        <v>281</v>
      </c>
      <c r="B1434" s="8" t="s">
        <v>13338</v>
      </c>
      <c r="C1434" s="168">
        <v>124468</v>
      </c>
      <c r="D1434" s="79" t="s">
        <v>16774</v>
      </c>
      <c r="E1434" s="79" t="s">
        <v>16775</v>
      </c>
      <c r="F1434" s="71" t="s">
        <v>16776</v>
      </c>
      <c r="G1434" s="9">
        <v>44036</v>
      </c>
      <c r="H1434" s="9">
        <v>44316</v>
      </c>
      <c r="I1434" s="10">
        <v>0.57305290114602148</v>
      </c>
      <c r="J1434" s="8" t="s">
        <v>1623</v>
      </c>
      <c r="K1434" s="8" t="s">
        <v>2792</v>
      </c>
      <c r="L1434" s="8" t="s">
        <v>2792</v>
      </c>
      <c r="M1434" s="8" t="s">
        <v>60</v>
      </c>
      <c r="N1434" s="8" t="s">
        <v>61</v>
      </c>
      <c r="O1434" s="26">
        <v>3951352.98</v>
      </c>
      <c r="P1434" s="26">
        <v>697297.58</v>
      </c>
      <c r="Q1434" s="26">
        <v>1963702.24</v>
      </c>
      <c r="R1434" s="23">
        <v>0</v>
      </c>
      <c r="S1434" s="26">
        <v>1499726.47</v>
      </c>
      <c r="T1434" s="23">
        <f t="shared" si="40"/>
        <v>8112079.2699999996</v>
      </c>
      <c r="U1434" s="39" t="s">
        <v>1639</v>
      </c>
      <c r="V1434" s="18">
        <v>0</v>
      </c>
      <c r="W1434" s="23">
        <v>0</v>
      </c>
      <c r="X1434" s="23">
        <v>0</v>
      </c>
    </row>
    <row r="1435" spans="1:24" x14ac:dyDescent="0.25">
      <c r="A1435" s="8">
        <v>282</v>
      </c>
      <c r="B1435" s="8" t="s">
        <v>13338</v>
      </c>
      <c r="C1435" s="168">
        <v>123829</v>
      </c>
      <c r="D1435" s="79" t="s">
        <v>16777</v>
      </c>
      <c r="E1435" s="79" t="s">
        <v>16778</v>
      </c>
      <c r="F1435" s="71" t="s">
        <v>16779</v>
      </c>
      <c r="G1435" s="9">
        <v>44036</v>
      </c>
      <c r="H1435" s="9">
        <v>44286</v>
      </c>
      <c r="I1435" s="10">
        <v>0.57742427235183402</v>
      </c>
      <c r="J1435" s="8" t="s">
        <v>1623</v>
      </c>
      <c r="K1435" s="8" t="s">
        <v>2792</v>
      </c>
      <c r="L1435" s="8" t="s">
        <v>2792</v>
      </c>
      <c r="M1435" s="8" t="s">
        <v>60</v>
      </c>
      <c r="N1435" s="8" t="s">
        <v>61</v>
      </c>
      <c r="O1435" s="26">
        <v>3940904.98</v>
      </c>
      <c r="P1435" s="26">
        <v>695453.82</v>
      </c>
      <c r="Q1435" s="26">
        <v>1860325.2</v>
      </c>
      <c r="R1435" s="23">
        <v>0</v>
      </c>
      <c r="S1435" s="26">
        <v>1532695.82</v>
      </c>
      <c r="T1435" s="23">
        <f t="shared" si="40"/>
        <v>8029379.8200000003</v>
      </c>
      <c r="U1435" s="39" t="s">
        <v>1639</v>
      </c>
      <c r="V1435" s="18">
        <v>0</v>
      </c>
      <c r="W1435" s="23">
        <v>95625</v>
      </c>
      <c r="X1435" s="23">
        <v>16875</v>
      </c>
    </row>
    <row r="1436" spans="1:24" x14ac:dyDescent="0.25">
      <c r="A1436" s="8">
        <v>283</v>
      </c>
      <c r="B1436" s="8" t="s">
        <v>13338</v>
      </c>
      <c r="C1436" s="168">
        <v>125879</v>
      </c>
      <c r="D1436" s="79" t="s">
        <v>16780</v>
      </c>
      <c r="E1436" s="79" t="s">
        <v>16781</v>
      </c>
      <c r="F1436" s="71" t="s">
        <v>16782</v>
      </c>
      <c r="G1436" s="9">
        <v>44035</v>
      </c>
      <c r="H1436" s="9">
        <v>44347</v>
      </c>
      <c r="I1436" s="10">
        <v>0.59469027635924665</v>
      </c>
      <c r="J1436" s="8" t="s">
        <v>1623</v>
      </c>
      <c r="K1436" s="8" t="s">
        <v>2792</v>
      </c>
      <c r="L1436" s="8" t="s">
        <v>2792</v>
      </c>
      <c r="M1436" s="8" t="s">
        <v>60</v>
      </c>
      <c r="N1436" s="8" t="s">
        <v>61</v>
      </c>
      <c r="O1436" s="26">
        <v>3953065.93</v>
      </c>
      <c r="P1436" s="26">
        <v>697599.87</v>
      </c>
      <c r="Q1436" s="26">
        <v>1904228.2</v>
      </c>
      <c r="R1436" s="23">
        <v>0</v>
      </c>
      <c r="S1436" s="26">
        <v>1265421.8600000001</v>
      </c>
      <c r="T1436" s="23">
        <f t="shared" si="40"/>
        <v>7820315.8600000003</v>
      </c>
      <c r="U1436" s="39" t="s">
        <v>1639</v>
      </c>
      <c r="V1436" s="18">
        <v>0</v>
      </c>
      <c r="W1436" s="23">
        <v>0</v>
      </c>
      <c r="X1436" s="23">
        <v>0</v>
      </c>
    </row>
    <row r="1437" spans="1:24" x14ac:dyDescent="0.25">
      <c r="A1437" s="8">
        <v>284</v>
      </c>
      <c r="B1437" s="8" t="s">
        <v>13338</v>
      </c>
      <c r="C1437" s="168">
        <v>125539</v>
      </c>
      <c r="D1437" s="79" t="s">
        <v>16783</v>
      </c>
      <c r="E1437" s="79" t="s">
        <v>16784</v>
      </c>
      <c r="F1437" s="71" t="s">
        <v>16785</v>
      </c>
      <c r="G1437" s="9">
        <v>44036</v>
      </c>
      <c r="H1437" s="9">
        <v>44561</v>
      </c>
      <c r="I1437" s="10">
        <v>0.60389117061829867</v>
      </c>
      <c r="J1437" s="8" t="s">
        <v>1623</v>
      </c>
      <c r="K1437" s="8" t="s">
        <v>2792</v>
      </c>
      <c r="L1437" s="8" t="s">
        <v>2801</v>
      </c>
      <c r="M1437" s="8" t="s">
        <v>60</v>
      </c>
      <c r="N1437" s="8" t="s">
        <v>61</v>
      </c>
      <c r="O1437" s="26">
        <v>3625094.81</v>
      </c>
      <c r="P1437" s="26">
        <v>639722.62</v>
      </c>
      <c r="Q1437" s="26">
        <v>1668980.85</v>
      </c>
      <c r="R1437" s="23">
        <v>0</v>
      </c>
      <c r="S1437" s="26">
        <v>1128430.21</v>
      </c>
      <c r="T1437" s="23">
        <f t="shared" si="40"/>
        <v>7062228.4899999993</v>
      </c>
      <c r="U1437" s="39" t="s">
        <v>1639</v>
      </c>
      <c r="V1437" s="18">
        <v>0</v>
      </c>
      <c r="W1437" s="23">
        <v>0</v>
      </c>
      <c r="X1437" s="23">
        <v>0</v>
      </c>
    </row>
    <row r="1438" spans="1:24" x14ac:dyDescent="0.25">
      <c r="A1438" s="8">
        <v>285</v>
      </c>
      <c r="B1438" s="8" t="s">
        <v>13338</v>
      </c>
      <c r="C1438" s="168">
        <v>125401</v>
      </c>
      <c r="D1438" s="79" t="s">
        <v>16786</v>
      </c>
      <c r="E1438" s="79" t="s">
        <v>16787</v>
      </c>
      <c r="F1438" s="71" t="s">
        <v>16788</v>
      </c>
      <c r="G1438" s="9">
        <v>44039</v>
      </c>
      <c r="H1438" s="9">
        <v>44712</v>
      </c>
      <c r="I1438" s="10">
        <v>0.59392404849870339</v>
      </c>
      <c r="J1438" s="8" t="s">
        <v>1623</v>
      </c>
      <c r="K1438" s="8" t="s">
        <v>2792</v>
      </c>
      <c r="L1438" s="8" t="s">
        <v>2870</v>
      </c>
      <c r="M1438" s="8" t="s">
        <v>60</v>
      </c>
      <c r="N1438" s="8" t="s">
        <v>61</v>
      </c>
      <c r="O1438" s="26">
        <v>3905681.27</v>
      </c>
      <c r="P1438" s="26">
        <v>689237.86</v>
      </c>
      <c r="Q1438" s="26">
        <v>1902385.77</v>
      </c>
      <c r="R1438" s="23">
        <v>0</v>
      </c>
      <c r="S1438" s="26">
        <v>1239238.42</v>
      </c>
      <c r="T1438" s="23">
        <f t="shared" si="40"/>
        <v>7736543.3200000003</v>
      </c>
      <c r="U1438" s="39" t="s">
        <v>1639</v>
      </c>
      <c r="V1438" s="18">
        <v>0</v>
      </c>
      <c r="W1438" s="23">
        <v>0</v>
      </c>
      <c r="X1438" s="23">
        <v>0</v>
      </c>
    </row>
    <row r="1439" spans="1:24" x14ac:dyDescent="0.25">
      <c r="A1439" s="8">
        <v>286</v>
      </c>
      <c r="B1439" s="8" t="s">
        <v>13338</v>
      </c>
      <c r="C1439" s="168">
        <v>124148</v>
      </c>
      <c r="D1439" s="79" t="s">
        <v>16789</v>
      </c>
      <c r="E1439" s="79" t="s">
        <v>16790</v>
      </c>
      <c r="F1439" s="71" t="s">
        <v>16791</v>
      </c>
      <c r="G1439" s="9">
        <v>44039</v>
      </c>
      <c r="H1439" s="9">
        <v>44561</v>
      </c>
      <c r="I1439" s="10">
        <v>0.59882063752480341</v>
      </c>
      <c r="J1439" s="8" t="s">
        <v>1623</v>
      </c>
      <c r="K1439" s="8" t="s">
        <v>2792</v>
      </c>
      <c r="L1439" s="8" t="s">
        <v>2792</v>
      </c>
      <c r="M1439" s="8" t="s">
        <v>60</v>
      </c>
      <c r="N1439" s="8" t="s">
        <v>61</v>
      </c>
      <c r="O1439" s="26">
        <v>3897451.81</v>
      </c>
      <c r="P1439" s="26">
        <v>687785.61</v>
      </c>
      <c r="Q1439" s="26">
        <v>1849102.1</v>
      </c>
      <c r="R1439" s="23">
        <v>0</v>
      </c>
      <c r="S1439" s="26">
        <v>1222773.7</v>
      </c>
      <c r="T1439" s="23">
        <f t="shared" si="40"/>
        <v>7657113.2199999997</v>
      </c>
      <c r="U1439" s="39" t="s">
        <v>1639</v>
      </c>
      <c r="V1439" s="18">
        <v>0</v>
      </c>
      <c r="W1439" s="23">
        <v>0</v>
      </c>
      <c r="X1439" s="23">
        <v>0</v>
      </c>
    </row>
    <row r="1440" spans="1:24" x14ac:dyDescent="0.25">
      <c r="A1440" s="8">
        <v>287</v>
      </c>
      <c r="B1440" s="8" t="s">
        <v>13338</v>
      </c>
      <c r="C1440" s="168">
        <v>123822</v>
      </c>
      <c r="D1440" s="79" t="s">
        <v>16792</v>
      </c>
      <c r="E1440" s="79" t="s">
        <v>16793</v>
      </c>
      <c r="F1440" s="71" t="s">
        <v>16794</v>
      </c>
      <c r="G1440" s="9">
        <v>43221</v>
      </c>
      <c r="H1440" s="9">
        <v>44804</v>
      </c>
      <c r="I1440" s="10">
        <v>0.59602791289187496</v>
      </c>
      <c r="J1440" s="8" t="s">
        <v>1623</v>
      </c>
      <c r="K1440" s="8" t="s">
        <v>2792</v>
      </c>
      <c r="L1440" s="8" t="s">
        <v>2801</v>
      </c>
      <c r="M1440" s="8" t="s">
        <v>60</v>
      </c>
      <c r="N1440" s="8" t="s">
        <v>61</v>
      </c>
      <c r="O1440" s="26">
        <v>3951372.55</v>
      </c>
      <c r="P1440" s="26">
        <v>697301.03</v>
      </c>
      <c r="Q1440" s="26">
        <v>1905463.07</v>
      </c>
      <c r="R1440" s="23">
        <v>0</v>
      </c>
      <c r="S1440" s="26">
        <v>1245285.96</v>
      </c>
      <c r="T1440" s="23">
        <f t="shared" si="40"/>
        <v>7799422.6100000003</v>
      </c>
      <c r="U1440" s="39" t="s">
        <v>1639</v>
      </c>
      <c r="V1440" s="18">
        <v>0</v>
      </c>
      <c r="W1440" s="23">
        <v>0</v>
      </c>
      <c r="X1440" s="23">
        <v>0</v>
      </c>
    </row>
    <row r="1441" spans="1:24" x14ac:dyDescent="0.25">
      <c r="A1441" s="8">
        <v>288</v>
      </c>
      <c r="B1441" s="8" t="s">
        <v>13338</v>
      </c>
      <c r="C1441" s="168">
        <v>125877</v>
      </c>
      <c r="D1441" s="79" t="s">
        <v>16795</v>
      </c>
      <c r="E1441" s="79" t="s">
        <v>16796</v>
      </c>
      <c r="F1441" s="71" t="s">
        <v>16797</v>
      </c>
      <c r="G1441" s="9">
        <v>43282</v>
      </c>
      <c r="H1441" s="9">
        <v>44165</v>
      </c>
      <c r="I1441" s="10">
        <v>0.51802155057088539</v>
      </c>
      <c r="J1441" s="8" t="s">
        <v>1623</v>
      </c>
      <c r="K1441" s="8" t="s">
        <v>2792</v>
      </c>
      <c r="L1441" s="8" t="s">
        <v>2792</v>
      </c>
      <c r="M1441" s="8" t="s">
        <v>60</v>
      </c>
      <c r="N1441" s="8" t="s">
        <v>61</v>
      </c>
      <c r="O1441" s="26">
        <v>3415169.19</v>
      </c>
      <c r="P1441" s="26">
        <v>602676.92000000004</v>
      </c>
      <c r="Q1441" s="26">
        <v>2513024.0699999998</v>
      </c>
      <c r="R1441" s="23">
        <v>0</v>
      </c>
      <c r="S1441" s="26">
        <v>1225266.81</v>
      </c>
      <c r="T1441" s="23">
        <f t="shared" si="40"/>
        <v>7756136.9900000002</v>
      </c>
      <c r="U1441" s="39" t="s">
        <v>1639</v>
      </c>
      <c r="V1441" s="18">
        <v>0</v>
      </c>
      <c r="W1441" s="23">
        <v>0</v>
      </c>
      <c r="X1441" s="23">
        <v>0</v>
      </c>
    </row>
    <row r="1442" spans="1:24" x14ac:dyDescent="0.25">
      <c r="A1442" s="8">
        <v>289</v>
      </c>
      <c r="B1442" s="8" t="s">
        <v>13338</v>
      </c>
      <c r="C1442" s="168">
        <v>125808</v>
      </c>
      <c r="D1442" s="79" t="s">
        <v>16798</v>
      </c>
      <c r="E1442" s="79" t="s">
        <v>16799</v>
      </c>
      <c r="F1442" s="71" t="s">
        <v>2822</v>
      </c>
      <c r="G1442" s="9">
        <v>43282</v>
      </c>
      <c r="H1442" s="9">
        <v>44773</v>
      </c>
      <c r="I1442" s="10">
        <v>0.5958794110376856</v>
      </c>
      <c r="J1442" s="8" t="s">
        <v>1623</v>
      </c>
      <c r="K1442" s="8" t="s">
        <v>2792</v>
      </c>
      <c r="L1442" s="8" t="s">
        <v>2792</v>
      </c>
      <c r="M1442" s="8" t="s">
        <v>60</v>
      </c>
      <c r="N1442" s="8" t="s">
        <v>61</v>
      </c>
      <c r="O1442" s="26">
        <v>3953307.52</v>
      </c>
      <c r="P1442" s="26">
        <v>697642.51</v>
      </c>
      <c r="Q1442" s="26">
        <v>1908030.36</v>
      </c>
      <c r="R1442" s="23">
        <v>0</v>
      </c>
      <c r="S1442" s="26">
        <v>1246206.27</v>
      </c>
      <c r="T1442" s="23">
        <f t="shared" si="40"/>
        <v>7805186.6600000001</v>
      </c>
      <c r="U1442" s="39" t="s">
        <v>1639</v>
      </c>
      <c r="V1442" s="18">
        <v>0</v>
      </c>
      <c r="W1442" s="23">
        <v>0</v>
      </c>
      <c r="X1442" s="23">
        <v>0</v>
      </c>
    </row>
    <row r="1443" spans="1:24" x14ac:dyDescent="0.25">
      <c r="A1443" s="8">
        <v>290</v>
      </c>
      <c r="B1443" s="8" t="s">
        <v>13338</v>
      </c>
      <c r="C1443" s="168">
        <v>125003</v>
      </c>
      <c r="D1443" s="79" t="s">
        <v>16800</v>
      </c>
      <c r="E1443" s="79" t="s">
        <v>16801</v>
      </c>
      <c r="F1443" s="71" t="s">
        <v>16802</v>
      </c>
      <c r="G1443" s="9">
        <v>43252</v>
      </c>
      <c r="H1443" s="9">
        <v>44681</v>
      </c>
      <c r="I1443" s="10">
        <v>0.59577791352356702</v>
      </c>
      <c r="J1443" s="8" t="s">
        <v>1623</v>
      </c>
      <c r="K1443" s="8" t="s">
        <v>2792</v>
      </c>
      <c r="L1443" s="8" t="s">
        <v>2806</v>
      </c>
      <c r="M1443" s="8" t="s">
        <v>60</v>
      </c>
      <c r="N1443" s="8" t="s">
        <v>61</v>
      </c>
      <c r="O1443" s="26">
        <v>3801051.77</v>
      </c>
      <c r="P1443" s="26">
        <v>670773.84</v>
      </c>
      <c r="Q1443" s="26">
        <v>1833959.77</v>
      </c>
      <c r="R1443" s="23">
        <v>0</v>
      </c>
      <c r="S1443" s="26">
        <v>1200074.6200000001</v>
      </c>
      <c r="T1443" s="23">
        <f t="shared" si="40"/>
        <v>7505860.0000000009</v>
      </c>
      <c r="U1443" s="39" t="s">
        <v>1639</v>
      </c>
      <c r="V1443" s="18">
        <v>0</v>
      </c>
      <c r="W1443" s="23">
        <v>0</v>
      </c>
      <c r="X1443" s="23">
        <v>0</v>
      </c>
    </row>
    <row r="1444" spans="1:24" x14ac:dyDescent="0.25">
      <c r="A1444" s="8">
        <v>291</v>
      </c>
      <c r="B1444" s="8" t="s">
        <v>13338</v>
      </c>
      <c r="C1444" s="168">
        <v>125867</v>
      </c>
      <c r="D1444" s="79" t="s">
        <v>16803</v>
      </c>
      <c r="E1444" s="79" t="s">
        <v>16804</v>
      </c>
      <c r="F1444" s="71" t="s">
        <v>16805</v>
      </c>
      <c r="G1444" s="9">
        <v>43314</v>
      </c>
      <c r="H1444" s="9">
        <v>44500</v>
      </c>
      <c r="I1444" s="10">
        <v>0.59345357944437382</v>
      </c>
      <c r="J1444" s="8" t="s">
        <v>1623</v>
      </c>
      <c r="K1444" s="8" t="s">
        <v>2792</v>
      </c>
      <c r="L1444" s="8" t="s">
        <v>2792</v>
      </c>
      <c r="M1444" s="8" t="s">
        <v>60</v>
      </c>
      <c r="N1444" s="8" t="s">
        <v>61</v>
      </c>
      <c r="O1444" s="26">
        <v>3008815.73</v>
      </c>
      <c r="P1444" s="26">
        <v>530967.47</v>
      </c>
      <c r="Q1444" s="26">
        <v>1472584.8</v>
      </c>
      <c r="R1444" s="23">
        <v>0</v>
      </c>
      <c r="S1444" s="26">
        <v>952349.92</v>
      </c>
      <c r="T1444" s="23">
        <f t="shared" si="40"/>
        <v>5964717.9199999999</v>
      </c>
      <c r="U1444" s="39" t="s">
        <v>1639</v>
      </c>
      <c r="V1444" s="18">
        <v>0</v>
      </c>
      <c r="W1444" s="23">
        <v>0</v>
      </c>
      <c r="X1444" s="23">
        <v>0</v>
      </c>
    </row>
    <row r="1445" spans="1:24" s="166" customFormat="1" x14ac:dyDescent="0.25">
      <c r="A1445" s="8">
        <v>292</v>
      </c>
      <c r="B1445" s="8" t="s">
        <v>13338</v>
      </c>
      <c r="C1445" s="168">
        <v>124459</v>
      </c>
      <c r="D1445" s="79" t="s">
        <v>16806</v>
      </c>
      <c r="E1445" s="79" t="s">
        <v>16807</v>
      </c>
      <c r="F1445" s="71" t="s">
        <v>16808</v>
      </c>
      <c r="G1445" s="9">
        <v>43252</v>
      </c>
      <c r="H1445" s="9">
        <v>44286</v>
      </c>
      <c r="I1445" s="10">
        <v>0.58530542897335236</v>
      </c>
      <c r="J1445" s="8" t="s">
        <v>1623</v>
      </c>
      <c r="K1445" s="8" t="s">
        <v>2792</v>
      </c>
      <c r="L1445" s="8" t="s">
        <v>2792</v>
      </c>
      <c r="M1445" s="8" t="s">
        <v>60</v>
      </c>
      <c r="N1445" s="8" t="s">
        <v>61</v>
      </c>
      <c r="O1445" s="26">
        <v>3954143.9</v>
      </c>
      <c r="P1445" s="26">
        <v>697790.1</v>
      </c>
      <c r="Q1445" s="26">
        <v>1928686</v>
      </c>
      <c r="R1445" s="23">
        <v>0</v>
      </c>
      <c r="S1445" s="26">
        <v>1367254.34</v>
      </c>
      <c r="T1445" s="23">
        <f t="shared" si="40"/>
        <v>7947874.3399999999</v>
      </c>
      <c r="U1445" s="39" t="s">
        <v>1639</v>
      </c>
      <c r="V1445" s="18">
        <v>0</v>
      </c>
      <c r="W1445" s="23">
        <v>0</v>
      </c>
      <c r="X1445" s="23">
        <v>0</v>
      </c>
    </row>
    <row r="1446" spans="1:24" s="166" customFormat="1" x14ac:dyDescent="0.25">
      <c r="A1446" s="8">
        <v>293</v>
      </c>
      <c r="B1446" s="8" t="s">
        <v>13338</v>
      </c>
      <c r="C1446" s="168">
        <v>125933</v>
      </c>
      <c r="D1446" s="79" t="s">
        <v>16809</v>
      </c>
      <c r="E1446" s="79" t="s">
        <v>16810</v>
      </c>
      <c r="F1446" s="71" t="s">
        <v>16811</v>
      </c>
      <c r="G1446" s="9">
        <v>43282</v>
      </c>
      <c r="H1446" s="9">
        <v>44681</v>
      </c>
      <c r="I1446" s="10">
        <v>0.60395648174290162</v>
      </c>
      <c r="J1446" s="8" t="s">
        <v>1623</v>
      </c>
      <c r="K1446" s="8" t="s">
        <v>2792</v>
      </c>
      <c r="L1446" s="8" t="s">
        <v>2792</v>
      </c>
      <c r="M1446" s="8" t="s">
        <v>60</v>
      </c>
      <c r="N1446" s="8" t="s">
        <v>61</v>
      </c>
      <c r="O1446" s="26">
        <v>3883036.56</v>
      </c>
      <c r="P1446" s="26">
        <v>685241.74</v>
      </c>
      <c r="Q1446" s="26">
        <v>1787956.7</v>
      </c>
      <c r="R1446" s="23">
        <v>0</v>
      </c>
      <c r="S1446" s="26">
        <v>1207684.6499999999</v>
      </c>
      <c r="T1446" s="23">
        <f t="shared" si="40"/>
        <v>7563919.6500000004</v>
      </c>
      <c r="U1446" s="39" t="s">
        <v>1639</v>
      </c>
      <c r="V1446" s="18">
        <v>0</v>
      </c>
      <c r="W1446" s="23">
        <v>0</v>
      </c>
      <c r="X1446" s="23">
        <v>0</v>
      </c>
    </row>
    <row r="1447" spans="1:24" s="166" customFormat="1" x14ac:dyDescent="0.25">
      <c r="A1447" s="8">
        <v>294</v>
      </c>
      <c r="B1447" s="8" t="s">
        <v>13338</v>
      </c>
      <c r="C1447" s="168">
        <v>125806</v>
      </c>
      <c r="D1447" s="79" t="s">
        <v>16812</v>
      </c>
      <c r="E1447" s="79" t="s">
        <v>16813</v>
      </c>
      <c r="F1447" s="71" t="s">
        <v>16814</v>
      </c>
      <c r="G1447" s="9">
        <v>43282</v>
      </c>
      <c r="H1447" s="9">
        <v>44469</v>
      </c>
      <c r="I1447" s="10">
        <v>0.60077571554102549</v>
      </c>
      <c r="J1447" s="8" t="s">
        <v>1623</v>
      </c>
      <c r="K1447" s="8" t="s">
        <v>2792</v>
      </c>
      <c r="L1447" s="8" t="s">
        <v>2870</v>
      </c>
      <c r="M1447" s="8" t="s">
        <v>60</v>
      </c>
      <c r="N1447" s="8" t="s">
        <v>61</v>
      </c>
      <c r="O1447" s="26">
        <v>2954064.06</v>
      </c>
      <c r="P1447" s="26">
        <v>521305.42</v>
      </c>
      <c r="Q1447" s="26">
        <v>1385809.95</v>
      </c>
      <c r="R1447" s="23">
        <v>0</v>
      </c>
      <c r="S1447" s="26">
        <v>923624.1</v>
      </c>
      <c r="T1447" s="23">
        <f t="shared" si="40"/>
        <v>5784803.5299999993</v>
      </c>
      <c r="U1447" s="39" t="s">
        <v>1639</v>
      </c>
      <c r="V1447" s="18">
        <v>0</v>
      </c>
      <c r="W1447" s="23">
        <v>0</v>
      </c>
      <c r="X1447" s="23">
        <v>0</v>
      </c>
    </row>
    <row r="1448" spans="1:24" s="166" customFormat="1" x14ac:dyDescent="0.25">
      <c r="A1448" s="8">
        <v>295</v>
      </c>
      <c r="B1448" s="8" t="s">
        <v>13338</v>
      </c>
      <c r="C1448" s="168">
        <v>125809</v>
      </c>
      <c r="D1448" s="79" t="s">
        <v>16815</v>
      </c>
      <c r="E1448" s="79" t="s">
        <v>16816</v>
      </c>
      <c r="F1448" s="71" t="s">
        <v>16817</v>
      </c>
      <c r="G1448" s="9">
        <v>43270</v>
      </c>
      <c r="H1448" s="9">
        <v>44957</v>
      </c>
      <c r="I1448" s="10">
        <v>0.51769186430028935</v>
      </c>
      <c r="J1448" s="8" t="s">
        <v>1623</v>
      </c>
      <c r="K1448" s="8" t="s">
        <v>2792</v>
      </c>
      <c r="L1448" s="8" t="s">
        <v>2792</v>
      </c>
      <c r="M1448" s="8" t="s">
        <v>60</v>
      </c>
      <c r="N1448" s="8" t="s">
        <v>61</v>
      </c>
      <c r="O1448" s="26">
        <v>1501540.01</v>
      </c>
      <c r="P1448" s="26">
        <v>264977.64</v>
      </c>
      <c r="Q1448" s="26">
        <v>1100957.6100000001</v>
      </c>
      <c r="R1448" s="23">
        <v>0</v>
      </c>
      <c r="S1448" s="26">
        <v>544820.30000000005</v>
      </c>
      <c r="T1448" s="23">
        <f t="shared" si="40"/>
        <v>3412295.5599999996</v>
      </c>
      <c r="U1448" s="39" t="s">
        <v>1639</v>
      </c>
      <c r="V1448" s="18">
        <v>0</v>
      </c>
      <c r="W1448" s="23">
        <v>43605</v>
      </c>
      <c r="X1448" s="23">
        <v>7695</v>
      </c>
    </row>
    <row r="1449" spans="1:24" s="166" customFormat="1" x14ac:dyDescent="0.25">
      <c r="A1449" s="8">
        <v>296</v>
      </c>
      <c r="B1449" s="8" t="s">
        <v>13338</v>
      </c>
      <c r="C1449" s="168">
        <v>125644</v>
      </c>
      <c r="D1449" s="79" t="s">
        <v>16818</v>
      </c>
      <c r="E1449" s="79" t="s">
        <v>16819</v>
      </c>
      <c r="F1449" s="71" t="s">
        <v>16794</v>
      </c>
      <c r="G1449" s="9">
        <v>43252</v>
      </c>
      <c r="H1449" s="9">
        <v>44804</v>
      </c>
      <c r="I1449" s="10">
        <v>0.51605749174515614</v>
      </c>
      <c r="J1449" s="8" t="s">
        <v>1623</v>
      </c>
      <c r="K1449" s="8" t="s">
        <v>2792</v>
      </c>
      <c r="L1449" s="8" t="s">
        <v>2806</v>
      </c>
      <c r="M1449" s="8" t="s">
        <v>60</v>
      </c>
      <c r="N1449" s="8" t="s">
        <v>61</v>
      </c>
      <c r="O1449" s="26">
        <v>3422947.36</v>
      </c>
      <c r="P1449" s="26">
        <v>604049.53</v>
      </c>
      <c r="Q1449" s="26">
        <v>2530472.1</v>
      </c>
      <c r="R1449" s="23">
        <v>0</v>
      </c>
      <c r="S1449" s="26">
        <v>1245919.1100000001</v>
      </c>
      <c r="T1449" s="23">
        <f t="shared" si="40"/>
        <v>7803388.1000000006</v>
      </c>
      <c r="U1449" s="39" t="s">
        <v>1639</v>
      </c>
      <c r="V1449" s="18">
        <v>0</v>
      </c>
      <c r="W1449" s="23">
        <v>0</v>
      </c>
      <c r="X1449" s="23">
        <v>0</v>
      </c>
    </row>
    <row r="1450" spans="1:24" s="166" customFormat="1" x14ac:dyDescent="0.25">
      <c r="A1450" s="8">
        <v>297</v>
      </c>
      <c r="B1450" s="8" t="s">
        <v>13338</v>
      </c>
      <c r="C1450" s="168">
        <v>125737</v>
      </c>
      <c r="D1450" s="79" t="s">
        <v>16820</v>
      </c>
      <c r="E1450" s="79" t="s">
        <v>16821</v>
      </c>
      <c r="F1450" s="71" t="s">
        <v>16822</v>
      </c>
      <c r="G1450" s="9">
        <v>43329</v>
      </c>
      <c r="H1450" s="9">
        <v>44271</v>
      </c>
      <c r="I1450" s="10">
        <v>0.60425779888142761</v>
      </c>
      <c r="J1450" s="8" t="s">
        <v>1623</v>
      </c>
      <c r="K1450" s="8" t="s">
        <v>2792</v>
      </c>
      <c r="L1450" s="8" t="s">
        <v>2792</v>
      </c>
      <c r="M1450" s="8" t="s">
        <v>60</v>
      </c>
      <c r="N1450" s="8" t="s">
        <v>61</v>
      </c>
      <c r="O1450" s="26">
        <v>1613050.87</v>
      </c>
      <c r="P1450" s="26">
        <v>284656.03000000003</v>
      </c>
      <c r="Q1450" s="26">
        <v>762174.1</v>
      </c>
      <c r="R1450" s="23">
        <v>0</v>
      </c>
      <c r="S1450" s="26">
        <v>480677.39</v>
      </c>
      <c r="T1450" s="23">
        <f t="shared" si="40"/>
        <v>3140558.39</v>
      </c>
      <c r="U1450" s="39" t="s">
        <v>1639</v>
      </c>
      <c r="V1450" s="18">
        <v>0</v>
      </c>
      <c r="W1450" s="23">
        <v>0</v>
      </c>
      <c r="X1450" s="23">
        <v>0</v>
      </c>
    </row>
    <row r="1451" spans="1:24" s="166" customFormat="1" x14ac:dyDescent="0.25">
      <c r="A1451" s="8">
        <v>298</v>
      </c>
      <c r="B1451" s="8" t="s">
        <v>13338</v>
      </c>
      <c r="C1451" s="168">
        <v>125968</v>
      </c>
      <c r="D1451" s="79" t="s">
        <v>16823</v>
      </c>
      <c r="E1451" s="79" t="s">
        <v>16824</v>
      </c>
      <c r="F1451" s="71" t="s">
        <v>16825</v>
      </c>
      <c r="G1451" s="9">
        <v>43174</v>
      </c>
      <c r="H1451" s="9">
        <v>44316</v>
      </c>
      <c r="I1451" s="10">
        <v>0.60646208793404366</v>
      </c>
      <c r="J1451" s="8" t="s">
        <v>1623</v>
      </c>
      <c r="K1451" s="8" t="s">
        <v>2792</v>
      </c>
      <c r="L1451" s="8" t="s">
        <v>2792</v>
      </c>
      <c r="M1451" s="8" t="s">
        <v>60</v>
      </c>
      <c r="N1451" s="8" t="s">
        <v>61</v>
      </c>
      <c r="O1451" s="26">
        <v>1144915.25</v>
      </c>
      <c r="P1451" s="26">
        <v>202043.87</v>
      </c>
      <c r="Q1451" s="26">
        <v>537268.18999999994</v>
      </c>
      <c r="R1451" s="23">
        <v>0</v>
      </c>
      <c r="S1451" s="26">
        <v>336783.94</v>
      </c>
      <c r="T1451" s="23">
        <f t="shared" si="40"/>
        <v>2221011.25</v>
      </c>
      <c r="U1451" s="39" t="s">
        <v>1639</v>
      </c>
      <c r="V1451" s="18">
        <v>0</v>
      </c>
      <c r="W1451" s="23">
        <v>0</v>
      </c>
      <c r="X1451" s="23">
        <v>0</v>
      </c>
    </row>
    <row r="1452" spans="1:24" s="166" customFormat="1" x14ac:dyDescent="0.25">
      <c r="A1452" s="8">
        <v>299</v>
      </c>
      <c r="B1452" s="8" t="s">
        <v>13338</v>
      </c>
      <c r="C1452" s="168">
        <v>125649</v>
      </c>
      <c r="D1452" s="79" t="s">
        <v>16826</v>
      </c>
      <c r="E1452" s="79" t="s">
        <v>16827</v>
      </c>
      <c r="F1452" s="71" t="s">
        <v>16828</v>
      </c>
      <c r="G1452" s="9">
        <v>43304</v>
      </c>
      <c r="H1452" s="9">
        <v>44316</v>
      </c>
      <c r="I1452" s="10">
        <v>0.59707722963354171</v>
      </c>
      <c r="J1452" s="8" t="s">
        <v>1623</v>
      </c>
      <c r="K1452" s="8" t="s">
        <v>2792</v>
      </c>
      <c r="L1452" s="8" t="s">
        <v>2792</v>
      </c>
      <c r="M1452" s="8" t="s">
        <v>60</v>
      </c>
      <c r="N1452" s="8" t="s">
        <v>61</v>
      </c>
      <c r="O1452" s="26">
        <v>3581679.17</v>
      </c>
      <c r="P1452" s="26">
        <v>632061.03</v>
      </c>
      <c r="Q1452" s="26">
        <v>1716745.8</v>
      </c>
      <c r="R1452" s="23">
        <v>0</v>
      </c>
      <c r="S1452" s="26">
        <v>1126792.3400000001</v>
      </c>
      <c r="T1452" s="23">
        <f t="shared" si="40"/>
        <v>7057278.3399999999</v>
      </c>
      <c r="U1452" s="39" t="s">
        <v>1639</v>
      </c>
      <c r="V1452" s="18">
        <v>0</v>
      </c>
      <c r="W1452" s="23">
        <v>0</v>
      </c>
      <c r="X1452" s="23">
        <v>0</v>
      </c>
    </row>
    <row r="1453" spans="1:24" s="166" customFormat="1" x14ac:dyDescent="0.25">
      <c r="A1453" s="8">
        <v>300</v>
      </c>
      <c r="B1453" s="8" t="s">
        <v>13338</v>
      </c>
      <c r="C1453" s="168">
        <v>125304</v>
      </c>
      <c r="D1453" s="79" t="s">
        <v>16829</v>
      </c>
      <c r="E1453" s="79" t="s">
        <v>16830</v>
      </c>
      <c r="F1453" s="71" t="s">
        <v>16831</v>
      </c>
      <c r="G1453" s="9">
        <v>43306</v>
      </c>
      <c r="H1453" s="9">
        <v>44712</v>
      </c>
      <c r="I1453" s="10">
        <v>0.6084894745839885</v>
      </c>
      <c r="J1453" s="8" t="s">
        <v>1623</v>
      </c>
      <c r="K1453" s="8" t="s">
        <v>2792</v>
      </c>
      <c r="L1453" s="8" t="s">
        <v>2801</v>
      </c>
      <c r="M1453" s="8" t="s">
        <v>60</v>
      </c>
      <c r="N1453" s="8" t="s">
        <v>61</v>
      </c>
      <c r="O1453" s="26">
        <v>3954200</v>
      </c>
      <c r="P1453" s="26">
        <v>697800</v>
      </c>
      <c r="Q1453" s="26">
        <v>1763201.04</v>
      </c>
      <c r="R1453" s="23">
        <v>0</v>
      </c>
      <c r="S1453" s="26">
        <v>1229959.96</v>
      </c>
      <c r="T1453" s="23">
        <f t="shared" si="40"/>
        <v>7645161</v>
      </c>
      <c r="U1453" s="39" t="s">
        <v>1639</v>
      </c>
      <c r="V1453" s="18">
        <v>0</v>
      </c>
      <c r="W1453" s="23">
        <v>0</v>
      </c>
      <c r="X1453" s="23">
        <v>0</v>
      </c>
    </row>
    <row r="1454" spans="1:24" s="166" customFormat="1" x14ac:dyDescent="0.25">
      <c r="A1454" s="8">
        <v>301</v>
      </c>
      <c r="B1454" s="8" t="s">
        <v>13338</v>
      </c>
      <c r="C1454" s="168">
        <v>124168</v>
      </c>
      <c r="D1454" s="79" t="s">
        <v>16832</v>
      </c>
      <c r="E1454" s="79" t="s">
        <v>16833</v>
      </c>
      <c r="F1454" s="71" t="s">
        <v>16834</v>
      </c>
      <c r="G1454" s="9">
        <v>43282</v>
      </c>
      <c r="H1454" s="9">
        <v>44347</v>
      </c>
      <c r="I1454" s="10">
        <v>0.50856923362935236</v>
      </c>
      <c r="J1454" s="8" t="s">
        <v>1623</v>
      </c>
      <c r="K1454" s="8" t="s">
        <v>2792</v>
      </c>
      <c r="L1454" s="8" t="s">
        <v>2801</v>
      </c>
      <c r="M1454" s="8" t="s">
        <v>60</v>
      </c>
      <c r="N1454" s="8" t="s">
        <v>61</v>
      </c>
      <c r="O1454" s="26">
        <v>3878902.48</v>
      </c>
      <c r="P1454" s="26">
        <v>684512.2</v>
      </c>
      <c r="Q1454" s="26">
        <v>2905376.46</v>
      </c>
      <c r="R1454" s="23">
        <v>0</v>
      </c>
      <c r="S1454" s="26">
        <v>1504253.98</v>
      </c>
      <c r="T1454" s="23">
        <f t="shared" si="40"/>
        <v>8973045.1199999992</v>
      </c>
      <c r="U1454" s="39" t="s">
        <v>1639</v>
      </c>
      <c r="V1454" s="18">
        <v>0</v>
      </c>
      <c r="W1454" s="23">
        <v>0</v>
      </c>
      <c r="X1454" s="23">
        <v>0</v>
      </c>
    </row>
    <row r="1455" spans="1:24" s="166" customFormat="1" x14ac:dyDescent="0.25">
      <c r="A1455" s="8">
        <v>302</v>
      </c>
      <c r="B1455" s="8" t="s">
        <v>13338</v>
      </c>
      <c r="C1455" s="168">
        <v>123720</v>
      </c>
      <c r="D1455" s="79" t="s">
        <v>16835</v>
      </c>
      <c r="E1455" s="79" t="s">
        <v>16836</v>
      </c>
      <c r="F1455" s="71" t="s">
        <v>16837</v>
      </c>
      <c r="G1455" s="9">
        <v>43132</v>
      </c>
      <c r="H1455" s="9">
        <v>44316</v>
      </c>
      <c r="I1455" s="10">
        <v>0.61332496102472656</v>
      </c>
      <c r="J1455" s="8" t="s">
        <v>1623</v>
      </c>
      <c r="K1455" s="8" t="s">
        <v>2792</v>
      </c>
      <c r="L1455" s="8" t="s">
        <v>2792</v>
      </c>
      <c r="M1455" s="8" t="s">
        <v>60</v>
      </c>
      <c r="N1455" s="8" t="s">
        <v>61</v>
      </c>
      <c r="O1455" s="26">
        <v>3002824.63</v>
      </c>
      <c r="P1455" s="26">
        <v>529910.23</v>
      </c>
      <c r="Q1455" s="26">
        <v>1304318.1000000001</v>
      </c>
      <c r="R1455" s="23">
        <v>0</v>
      </c>
      <c r="S1455" s="26">
        <v>922919.46</v>
      </c>
      <c r="T1455" s="23">
        <f t="shared" si="40"/>
        <v>5759972.4199999999</v>
      </c>
      <c r="U1455" s="39" t="s">
        <v>1639</v>
      </c>
      <c r="V1455" s="18">
        <v>0</v>
      </c>
      <c r="W1455" s="23">
        <v>0</v>
      </c>
      <c r="X1455" s="23">
        <v>0</v>
      </c>
    </row>
    <row r="1456" spans="1:24" s="166" customFormat="1" x14ac:dyDescent="0.25">
      <c r="A1456" s="8">
        <v>303</v>
      </c>
      <c r="B1456" s="8" t="s">
        <v>13338</v>
      </c>
      <c r="C1456" s="168">
        <v>125453</v>
      </c>
      <c r="D1456" s="79" t="s">
        <v>16838</v>
      </c>
      <c r="E1456" s="79" t="s">
        <v>16839</v>
      </c>
      <c r="F1456" s="71" t="s">
        <v>16840</v>
      </c>
      <c r="G1456" s="9">
        <v>43105</v>
      </c>
      <c r="H1456" s="9">
        <v>44286</v>
      </c>
      <c r="I1456" s="10">
        <v>0.59599543487769024</v>
      </c>
      <c r="J1456" s="8" t="s">
        <v>1623</v>
      </c>
      <c r="K1456" s="8" t="s">
        <v>2792</v>
      </c>
      <c r="L1456" s="8" t="s">
        <v>2792</v>
      </c>
      <c r="M1456" s="8" t="s">
        <v>60</v>
      </c>
      <c r="N1456" s="8" t="s">
        <v>61</v>
      </c>
      <c r="O1456" s="26">
        <v>3678324.16</v>
      </c>
      <c r="P1456" s="26">
        <v>649116.04</v>
      </c>
      <c r="Q1456" s="26">
        <v>1769443.96</v>
      </c>
      <c r="R1456" s="23">
        <v>0</v>
      </c>
      <c r="S1456" s="26">
        <v>1163977.1599999999</v>
      </c>
      <c r="T1456" s="23">
        <f t="shared" si="40"/>
        <v>7260861.3200000003</v>
      </c>
      <c r="U1456" s="39" t="s">
        <v>1639</v>
      </c>
      <c r="V1456" s="18">
        <v>0</v>
      </c>
      <c r="W1456" s="23">
        <v>0</v>
      </c>
      <c r="X1456" s="23">
        <v>0</v>
      </c>
    </row>
    <row r="1457" spans="1:24" s="166" customFormat="1" x14ac:dyDescent="0.25">
      <c r="A1457" s="8">
        <v>304</v>
      </c>
      <c r="B1457" s="8" t="s">
        <v>13338</v>
      </c>
      <c r="C1457" s="168">
        <v>125669</v>
      </c>
      <c r="D1457" s="79" t="s">
        <v>16841</v>
      </c>
      <c r="E1457" s="79" t="s">
        <v>16842</v>
      </c>
      <c r="F1457" s="71" t="s">
        <v>2822</v>
      </c>
      <c r="G1457" s="9">
        <v>43291</v>
      </c>
      <c r="H1457" s="9">
        <v>44804</v>
      </c>
      <c r="I1457" s="10">
        <v>0.50666571774707725</v>
      </c>
      <c r="J1457" s="8" t="s">
        <v>1623</v>
      </c>
      <c r="K1457" s="8" t="s">
        <v>2792</v>
      </c>
      <c r="L1457" s="8" t="s">
        <v>2806</v>
      </c>
      <c r="M1457" s="8" t="s">
        <v>60</v>
      </c>
      <c r="N1457" s="8" t="s">
        <v>61</v>
      </c>
      <c r="O1457" s="20">
        <v>3953359.77</v>
      </c>
      <c r="P1457" s="20">
        <v>697651.72</v>
      </c>
      <c r="Q1457" s="20">
        <v>1905877.9</v>
      </c>
      <c r="R1457" s="20">
        <v>0</v>
      </c>
      <c r="S1457" s="20">
        <v>1245808.98</v>
      </c>
      <c r="T1457" s="20">
        <f t="shared" si="40"/>
        <v>7802698.370000001</v>
      </c>
      <c r="U1457" s="39" t="s">
        <v>1639</v>
      </c>
      <c r="V1457" s="18">
        <v>0</v>
      </c>
      <c r="W1457" s="23">
        <v>0</v>
      </c>
      <c r="X1457" s="23">
        <v>0</v>
      </c>
    </row>
    <row r="1458" spans="1:24" s="166" customFormat="1" x14ac:dyDescent="0.25">
      <c r="A1458" s="8">
        <v>305</v>
      </c>
      <c r="B1458" s="8" t="s">
        <v>13338</v>
      </c>
      <c r="C1458" s="168">
        <v>124770</v>
      </c>
      <c r="D1458" s="79" t="s">
        <v>16843</v>
      </c>
      <c r="E1458" s="79" t="s">
        <v>16844</v>
      </c>
      <c r="F1458" s="71" t="s">
        <v>16845</v>
      </c>
      <c r="G1458" s="9">
        <v>43191</v>
      </c>
      <c r="H1458" s="9">
        <v>44377</v>
      </c>
      <c r="I1458" s="10">
        <v>0.59939932799485918</v>
      </c>
      <c r="J1458" s="8" t="s">
        <v>1623</v>
      </c>
      <c r="K1458" s="8" t="s">
        <v>2792</v>
      </c>
      <c r="L1458" s="8" t="s">
        <v>2806</v>
      </c>
      <c r="M1458" s="8" t="s">
        <v>60</v>
      </c>
      <c r="N1458" s="8" t="s">
        <v>61</v>
      </c>
      <c r="O1458" s="26">
        <v>2394659.33</v>
      </c>
      <c r="P1458" s="26">
        <v>422586.94</v>
      </c>
      <c r="Q1458" s="26">
        <v>1132430.8999999999</v>
      </c>
      <c r="R1458" s="23">
        <v>0</v>
      </c>
      <c r="S1458" s="26">
        <v>750438.66</v>
      </c>
      <c r="T1458" s="23">
        <f t="shared" si="40"/>
        <v>4700115.83</v>
      </c>
      <c r="U1458" s="39" t="s">
        <v>1639</v>
      </c>
      <c r="V1458" s="18">
        <v>0</v>
      </c>
      <c r="W1458" s="23">
        <v>0</v>
      </c>
      <c r="X1458" s="23">
        <v>0</v>
      </c>
    </row>
    <row r="1459" spans="1:24" s="166" customFormat="1" x14ac:dyDescent="0.25">
      <c r="A1459" s="8">
        <v>306</v>
      </c>
      <c r="B1459" s="8" t="s">
        <v>13338</v>
      </c>
      <c r="C1459" s="168">
        <v>124653</v>
      </c>
      <c r="D1459" s="79" t="s">
        <v>16846</v>
      </c>
      <c r="E1459" s="79" t="s">
        <v>16847</v>
      </c>
      <c r="F1459" s="71" t="s">
        <v>16776</v>
      </c>
      <c r="G1459" s="9">
        <v>43268</v>
      </c>
      <c r="H1459" s="9">
        <v>44316</v>
      </c>
      <c r="I1459" s="10">
        <v>0.5920024718984519</v>
      </c>
      <c r="J1459" s="8" t="s">
        <v>1623</v>
      </c>
      <c r="K1459" s="8" t="s">
        <v>2792</v>
      </c>
      <c r="L1459" s="8" t="s">
        <v>2792</v>
      </c>
      <c r="M1459" s="8" t="s">
        <v>60</v>
      </c>
      <c r="N1459" s="8" t="s">
        <v>61</v>
      </c>
      <c r="O1459" s="26">
        <v>3954011.87</v>
      </c>
      <c r="P1459" s="26">
        <v>697766.8</v>
      </c>
      <c r="Q1459" s="26">
        <v>1926885.51</v>
      </c>
      <c r="R1459" s="23">
        <v>0</v>
      </c>
      <c r="S1459" s="26">
        <v>1279037.25</v>
      </c>
      <c r="T1459" s="23">
        <f t="shared" si="40"/>
        <v>7857701.4299999997</v>
      </c>
      <c r="U1459" s="39" t="s">
        <v>1639</v>
      </c>
      <c r="V1459" s="18">
        <v>0</v>
      </c>
      <c r="W1459" s="23">
        <v>84322.18</v>
      </c>
      <c r="X1459" s="23">
        <v>14880.38</v>
      </c>
    </row>
    <row r="1460" spans="1:24" s="166" customFormat="1" x14ac:dyDescent="0.25">
      <c r="A1460" s="8">
        <v>307</v>
      </c>
      <c r="B1460" s="8" t="s">
        <v>13338</v>
      </c>
      <c r="C1460" s="168">
        <v>125807</v>
      </c>
      <c r="D1460" s="79" t="s">
        <v>16848</v>
      </c>
      <c r="E1460" s="79" t="s">
        <v>16849</v>
      </c>
      <c r="F1460" s="71" t="s">
        <v>16850</v>
      </c>
      <c r="G1460" s="9">
        <v>43983</v>
      </c>
      <c r="H1460" s="9">
        <v>44347</v>
      </c>
      <c r="I1460" s="10">
        <v>0.59714059891945692</v>
      </c>
      <c r="J1460" s="8" t="s">
        <v>1623</v>
      </c>
      <c r="K1460" s="8" t="s">
        <v>2792</v>
      </c>
      <c r="L1460" s="8" t="s">
        <v>2792</v>
      </c>
      <c r="M1460" s="8" t="s">
        <v>60</v>
      </c>
      <c r="N1460" s="8" t="s">
        <v>61</v>
      </c>
      <c r="O1460" s="26">
        <v>3485700.07</v>
      </c>
      <c r="P1460" s="26">
        <v>615123.54</v>
      </c>
      <c r="Q1460" s="26">
        <v>1668946.99</v>
      </c>
      <c r="R1460" s="23">
        <v>0</v>
      </c>
      <c r="S1460" s="26">
        <v>1097663.33</v>
      </c>
      <c r="T1460" s="23">
        <f t="shared" si="40"/>
        <v>6867433.9299999997</v>
      </c>
      <c r="U1460" s="39" t="s">
        <v>1639</v>
      </c>
      <c r="V1460" s="18">
        <v>0</v>
      </c>
      <c r="W1460" s="23">
        <v>0</v>
      </c>
      <c r="X1460" s="23">
        <v>0</v>
      </c>
    </row>
    <row r="1461" spans="1:24" s="166" customFormat="1" x14ac:dyDescent="0.25">
      <c r="A1461" s="8">
        <v>308</v>
      </c>
      <c r="B1461" s="8" t="s">
        <v>13338</v>
      </c>
      <c r="C1461" s="168">
        <v>125646</v>
      </c>
      <c r="D1461" s="79" t="s">
        <v>16851</v>
      </c>
      <c r="E1461" s="79" t="s">
        <v>16852</v>
      </c>
      <c r="F1461" s="71" t="s">
        <v>16853</v>
      </c>
      <c r="G1461" s="9">
        <v>43263</v>
      </c>
      <c r="H1461" s="9">
        <v>44804</v>
      </c>
      <c r="I1461" s="10">
        <v>0.59621134992792957</v>
      </c>
      <c r="J1461" s="8" t="s">
        <v>1623</v>
      </c>
      <c r="K1461" s="8" t="s">
        <v>2792</v>
      </c>
      <c r="L1461" s="8" t="s">
        <v>2806</v>
      </c>
      <c r="M1461" s="8" t="s">
        <v>60</v>
      </c>
      <c r="N1461" s="8" t="s">
        <v>61</v>
      </c>
      <c r="O1461" s="26">
        <v>3954025.11</v>
      </c>
      <c r="P1461" s="26">
        <v>697769.14</v>
      </c>
      <c r="Q1461" s="26">
        <v>1904724.34</v>
      </c>
      <c r="R1461" s="23">
        <v>0</v>
      </c>
      <c r="S1461" s="26">
        <v>1245738.53</v>
      </c>
      <c r="T1461" s="23">
        <f t="shared" si="40"/>
        <v>7802257.1200000001</v>
      </c>
      <c r="U1461" s="39" t="s">
        <v>1639</v>
      </c>
      <c r="V1461" s="18">
        <v>0</v>
      </c>
      <c r="W1461" s="23">
        <v>0</v>
      </c>
      <c r="X1461" s="23">
        <v>0</v>
      </c>
    </row>
    <row r="1462" spans="1:24" s="166" customFormat="1" x14ac:dyDescent="0.25">
      <c r="A1462" s="8">
        <v>309</v>
      </c>
      <c r="B1462" s="8" t="s">
        <v>13338</v>
      </c>
      <c r="C1462" s="168">
        <v>125441</v>
      </c>
      <c r="D1462" s="79" t="s">
        <v>16854</v>
      </c>
      <c r="E1462" s="79" t="s">
        <v>16855</v>
      </c>
      <c r="F1462" s="71" t="s">
        <v>16856</v>
      </c>
      <c r="G1462" s="9">
        <v>43304</v>
      </c>
      <c r="H1462" s="9">
        <v>44135</v>
      </c>
      <c r="I1462" s="10">
        <v>0.59801086460576036</v>
      </c>
      <c r="J1462" s="8" t="s">
        <v>1623</v>
      </c>
      <c r="K1462" s="8" t="s">
        <v>2792</v>
      </c>
      <c r="L1462" s="8" t="s">
        <v>2792</v>
      </c>
      <c r="M1462" s="8" t="s">
        <v>60</v>
      </c>
      <c r="N1462" s="8" t="s">
        <v>61</v>
      </c>
      <c r="O1462" s="26">
        <v>1599234.9</v>
      </c>
      <c r="P1462" s="26">
        <v>282217.93</v>
      </c>
      <c r="Q1462" s="26">
        <v>762400.13</v>
      </c>
      <c r="R1462" s="23">
        <v>0</v>
      </c>
      <c r="S1462" s="26">
        <v>502332.07</v>
      </c>
      <c r="T1462" s="23">
        <f t="shared" si="40"/>
        <v>3146185.03</v>
      </c>
      <c r="U1462" s="39" t="s">
        <v>1639</v>
      </c>
      <c r="V1462" s="18">
        <v>0</v>
      </c>
      <c r="W1462" s="23">
        <v>0</v>
      </c>
      <c r="X1462" s="23">
        <v>0</v>
      </c>
    </row>
    <row r="1463" spans="1:24" s="166" customFormat="1" x14ac:dyDescent="0.25">
      <c r="A1463" s="8">
        <v>310</v>
      </c>
      <c r="B1463" s="8" t="s">
        <v>13338</v>
      </c>
      <c r="C1463" s="168">
        <v>125843</v>
      </c>
      <c r="D1463" s="79" t="s">
        <v>16857</v>
      </c>
      <c r="E1463" s="79" t="s">
        <v>16858</v>
      </c>
      <c r="F1463" s="71" t="s">
        <v>16859</v>
      </c>
      <c r="G1463" s="9">
        <v>43313</v>
      </c>
      <c r="H1463" s="9">
        <v>44347</v>
      </c>
      <c r="I1463" s="10">
        <v>0.59689314710476593</v>
      </c>
      <c r="J1463" s="8" t="s">
        <v>1623</v>
      </c>
      <c r="K1463" s="8" t="s">
        <v>2792</v>
      </c>
      <c r="L1463" s="8" t="s">
        <v>2801</v>
      </c>
      <c r="M1463" s="8" t="s">
        <v>60</v>
      </c>
      <c r="N1463" s="8" t="s">
        <v>61</v>
      </c>
      <c r="O1463" s="26">
        <v>3405986.5</v>
      </c>
      <c r="P1463" s="26">
        <v>601056.43000000005</v>
      </c>
      <c r="Q1463" s="26">
        <v>1630273.25</v>
      </c>
      <c r="R1463" s="23">
        <v>0</v>
      </c>
      <c r="S1463" s="26">
        <v>1075850.07</v>
      </c>
      <c r="T1463" s="23">
        <f t="shared" si="40"/>
        <v>6713166.25</v>
      </c>
      <c r="U1463" s="39" t="s">
        <v>1639</v>
      </c>
      <c r="V1463" s="18">
        <v>0</v>
      </c>
      <c r="W1463" s="23">
        <v>0</v>
      </c>
      <c r="X1463" s="23">
        <v>0</v>
      </c>
    </row>
    <row r="1464" spans="1:24" s="166" customFormat="1" x14ac:dyDescent="0.25">
      <c r="A1464" s="8">
        <v>311</v>
      </c>
      <c r="B1464" s="8" t="s">
        <v>13338</v>
      </c>
      <c r="C1464" s="168">
        <v>125734</v>
      </c>
      <c r="D1464" s="79" t="s">
        <v>16860</v>
      </c>
      <c r="E1464" s="79" t="s">
        <v>16861</v>
      </c>
      <c r="F1464" s="71" t="s">
        <v>16862</v>
      </c>
      <c r="G1464" s="9">
        <v>43282</v>
      </c>
      <c r="H1464" s="9">
        <v>44408</v>
      </c>
      <c r="I1464" s="10">
        <v>0.5967454682371528</v>
      </c>
      <c r="J1464" s="8" t="s">
        <v>1623</v>
      </c>
      <c r="K1464" s="8" t="s">
        <v>2792</v>
      </c>
      <c r="L1464" s="8" t="s">
        <v>2792</v>
      </c>
      <c r="M1464" s="8" t="s">
        <v>60</v>
      </c>
      <c r="N1464" s="8" t="s">
        <v>61</v>
      </c>
      <c r="O1464" s="26">
        <v>3953648.28</v>
      </c>
      <c r="P1464" s="26">
        <v>697702.64</v>
      </c>
      <c r="Q1464" s="26">
        <v>1885848.68</v>
      </c>
      <c r="R1464" s="23">
        <v>0</v>
      </c>
      <c r="S1464" s="26">
        <v>1257331.18</v>
      </c>
      <c r="T1464" s="23">
        <f t="shared" si="40"/>
        <v>7794530.7799999993</v>
      </c>
      <c r="U1464" s="39" t="s">
        <v>1639</v>
      </c>
      <c r="V1464" s="18">
        <v>0</v>
      </c>
      <c r="W1464" s="23">
        <v>0</v>
      </c>
      <c r="X1464" s="23">
        <v>0</v>
      </c>
    </row>
    <row r="1465" spans="1:24" s="166" customFormat="1" x14ac:dyDescent="0.25">
      <c r="A1465" s="8">
        <v>312</v>
      </c>
      <c r="B1465" s="8" t="s">
        <v>13338</v>
      </c>
      <c r="C1465" s="168">
        <v>125960</v>
      </c>
      <c r="D1465" s="79" t="s">
        <v>16863</v>
      </c>
      <c r="E1465" s="79" t="s">
        <v>16864</v>
      </c>
      <c r="F1465" s="71" t="s">
        <v>16865</v>
      </c>
      <c r="G1465" s="9">
        <v>43276</v>
      </c>
      <c r="H1465" s="9">
        <v>44985</v>
      </c>
      <c r="I1465" s="10">
        <v>0.51176751143111432</v>
      </c>
      <c r="J1465" s="8" t="s">
        <v>1623</v>
      </c>
      <c r="K1465" s="8" t="s">
        <v>2792</v>
      </c>
      <c r="L1465" s="8" t="s">
        <v>2792</v>
      </c>
      <c r="M1465" s="8" t="s">
        <v>60</v>
      </c>
      <c r="N1465" s="8" t="s">
        <v>61</v>
      </c>
      <c r="O1465" s="26">
        <v>3353865.88</v>
      </c>
      <c r="P1465" s="26">
        <v>591858.67000000004</v>
      </c>
      <c r="Q1465" s="26">
        <v>2533262.1800000002</v>
      </c>
      <c r="R1465" s="23">
        <v>0</v>
      </c>
      <c r="S1465" s="26">
        <v>1231007.48</v>
      </c>
      <c r="T1465" s="23">
        <f t="shared" si="40"/>
        <v>7709994.2100000009</v>
      </c>
      <c r="U1465" s="39" t="s">
        <v>1639</v>
      </c>
      <c r="V1465" s="18">
        <v>0</v>
      </c>
      <c r="W1465" s="23">
        <v>0</v>
      </c>
      <c r="X1465" s="23">
        <v>0</v>
      </c>
    </row>
    <row r="1466" spans="1:24" s="166" customFormat="1" x14ac:dyDescent="0.25">
      <c r="A1466" s="8">
        <v>313</v>
      </c>
      <c r="B1466" s="8" t="s">
        <v>13338</v>
      </c>
      <c r="C1466" s="168">
        <v>125851</v>
      </c>
      <c r="D1466" s="79" t="s">
        <v>16866</v>
      </c>
      <c r="E1466" s="79" t="s">
        <v>16867</v>
      </c>
      <c r="F1466" s="71" t="s">
        <v>16868</v>
      </c>
      <c r="G1466" s="9">
        <v>43282</v>
      </c>
      <c r="H1466" s="9">
        <v>44347</v>
      </c>
      <c r="I1466" s="10">
        <v>0.52657545716448229</v>
      </c>
      <c r="J1466" s="8" t="s">
        <v>1623</v>
      </c>
      <c r="K1466" s="8" t="s">
        <v>2792</v>
      </c>
      <c r="L1466" s="8" t="s">
        <v>2801</v>
      </c>
      <c r="M1466" s="8" t="s">
        <v>60</v>
      </c>
      <c r="N1466" s="8" t="s">
        <v>61</v>
      </c>
      <c r="O1466" s="26">
        <v>1867674.06</v>
      </c>
      <c r="P1466" s="26">
        <v>329589.53999999998</v>
      </c>
      <c r="Q1466" s="26">
        <v>1309242.3999999999</v>
      </c>
      <c r="R1466" s="23">
        <v>0</v>
      </c>
      <c r="S1466" s="26">
        <v>666236.14</v>
      </c>
      <c r="T1466" s="23">
        <f t="shared" si="40"/>
        <v>4172742.14</v>
      </c>
      <c r="U1466" s="39" t="s">
        <v>1639</v>
      </c>
      <c r="V1466" s="18">
        <v>0</v>
      </c>
      <c r="W1466" s="23">
        <v>0</v>
      </c>
      <c r="X1466" s="23">
        <v>0</v>
      </c>
    </row>
    <row r="1467" spans="1:24" s="166" customFormat="1" x14ac:dyDescent="0.25">
      <c r="A1467" s="8">
        <v>314</v>
      </c>
      <c r="B1467" s="8" t="s">
        <v>13338</v>
      </c>
      <c r="C1467" s="168">
        <v>123779</v>
      </c>
      <c r="D1467" s="79" t="s">
        <v>16869</v>
      </c>
      <c r="E1467" s="79" t="s">
        <v>16870</v>
      </c>
      <c r="F1467" s="71" t="s">
        <v>16871</v>
      </c>
      <c r="G1467" s="9">
        <v>43983</v>
      </c>
      <c r="H1467" s="9">
        <v>44227</v>
      </c>
      <c r="I1467" s="10">
        <v>0.60196527951096224</v>
      </c>
      <c r="J1467" s="8" t="s">
        <v>1623</v>
      </c>
      <c r="K1467" s="8" t="s">
        <v>2792</v>
      </c>
      <c r="L1467" s="8" t="s">
        <v>2792</v>
      </c>
      <c r="M1467" s="8" t="s">
        <v>60</v>
      </c>
      <c r="N1467" s="8" t="s">
        <v>61</v>
      </c>
      <c r="O1467" s="26">
        <v>1361332.62</v>
      </c>
      <c r="P1467" s="26">
        <v>240235.17</v>
      </c>
      <c r="Q1467" s="26">
        <v>634201.17000000004</v>
      </c>
      <c r="R1467" s="23">
        <v>0</v>
      </c>
      <c r="S1467" s="26">
        <v>424796.1</v>
      </c>
      <c r="T1467" s="23">
        <f t="shared" si="40"/>
        <v>2660565.06</v>
      </c>
      <c r="U1467" s="39" t="s">
        <v>1639</v>
      </c>
      <c r="V1467" s="18">
        <v>0</v>
      </c>
      <c r="W1467" s="23">
        <v>0</v>
      </c>
      <c r="X1467" s="23">
        <v>0</v>
      </c>
    </row>
    <row r="1468" spans="1:24" s="166" customFormat="1" x14ac:dyDescent="0.25">
      <c r="A1468" s="8">
        <v>315</v>
      </c>
      <c r="B1468" s="8" t="s">
        <v>13338</v>
      </c>
      <c r="C1468" s="168">
        <v>124260</v>
      </c>
      <c r="D1468" s="79" t="s">
        <v>16872</v>
      </c>
      <c r="E1468" s="79" t="s">
        <v>16873</v>
      </c>
      <c r="F1468" s="71" t="s">
        <v>16874</v>
      </c>
      <c r="G1468" s="9">
        <v>43313</v>
      </c>
      <c r="H1468" s="9">
        <v>44742</v>
      </c>
      <c r="I1468" s="10">
        <v>0.5901424394296797</v>
      </c>
      <c r="J1468" s="8" t="s">
        <v>1623</v>
      </c>
      <c r="K1468" s="8" t="s">
        <v>2792</v>
      </c>
      <c r="L1468" s="8" t="s">
        <v>2894</v>
      </c>
      <c r="M1468" s="8" t="s">
        <v>60</v>
      </c>
      <c r="N1468" s="8" t="s">
        <v>61</v>
      </c>
      <c r="O1468" s="26">
        <v>3915869.66</v>
      </c>
      <c r="P1468" s="26">
        <v>691035.83</v>
      </c>
      <c r="Q1468" s="26">
        <v>1953119.51</v>
      </c>
      <c r="R1468" s="23">
        <v>0</v>
      </c>
      <c r="S1468" s="26">
        <v>1246404.74</v>
      </c>
      <c r="T1468" s="23">
        <f t="shared" si="40"/>
        <v>7806429.7400000002</v>
      </c>
      <c r="U1468" s="39" t="s">
        <v>1639</v>
      </c>
      <c r="V1468" s="18">
        <v>0</v>
      </c>
      <c r="W1468" s="23">
        <v>0</v>
      </c>
      <c r="X1468" s="23">
        <v>0</v>
      </c>
    </row>
    <row r="1469" spans="1:24" s="166" customFormat="1" x14ac:dyDescent="0.25">
      <c r="A1469" s="8">
        <v>316</v>
      </c>
      <c r="B1469" s="8" t="s">
        <v>13338</v>
      </c>
      <c r="C1469" s="168">
        <v>123601</v>
      </c>
      <c r="D1469" s="79" t="s">
        <v>16875</v>
      </c>
      <c r="E1469" s="79" t="s">
        <v>16876</v>
      </c>
      <c r="F1469" s="71" t="s">
        <v>16877</v>
      </c>
      <c r="G1469" s="9">
        <v>43284</v>
      </c>
      <c r="H1469" s="9">
        <v>44286</v>
      </c>
      <c r="I1469" s="10">
        <v>0.59941709511998442</v>
      </c>
      <c r="J1469" s="8" t="s">
        <v>1623</v>
      </c>
      <c r="K1469" s="8" t="s">
        <v>2792</v>
      </c>
      <c r="L1469" s="8" t="s">
        <v>2792</v>
      </c>
      <c r="M1469" s="8" t="s">
        <v>60</v>
      </c>
      <c r="N1469" s="8" t="s">
        <v>61</v>
      </c>
      <c r="O1469" s="26">
        <v>3923430</v>
      </c>
      <c r="P1469" s="26">
        <v>692370</v>
      </c>
      <c r="Q1469" s="26">
        <v>1843800</v>
      </c>
      <c r="R1469" s="23">
        <v>0</v>
      </c>
      <c r="S1469" s="26">
        <v>1240881.08</v>
      </c>
      <c r="T1469" s="23">
        <f t="shared" si="40"/>
        <v>7700481.0800000001</v>
      </c>
      <c r="U1469" s="39" t="s">
        <v>1639</v>
      </c>
      <c r="V1469" s="18">
        <v>0</v>
      </c>
      <c r="W1469" s="23">
        <v>0</v>
      </c>
      <c r="X1469" s="23">
        <v>0</v>
      </c>
    </row>
    <row r="1470" spans="1:24" s="166" customFormat="1" x14ac:dyDescent="0.25">
      <c r="A1470" s="8">
        <v>317</v>
      </c>
      <c r="B1470" s="8" t="s">
        <v>13338</v>
      </c>
      <c r="C1470" s="168">
        <v>125733</v>
      </c>
      <c r="D1470" s="79" t="s">
        <v>16878</v>
      </c>
      <c r="E1470" s="79" t="s">
        <v>16879</v>
      </c>
      <c r="F1470" s="71" t="s">
        <v>16880</v>
      </c>
      <c r="G1470" s="9">
        <v>43282</v>
      </c>
      <c r="H1470" s="9">
        <v>44347</v>
      </c>
      <c r="I1470" s="10">
        <v>0.51442758994149773</v>
      </c>
      <c r="J1470" s="8" t="s">
        <v>1623</v>
      </c>
      <c r="K1470" s="8" t="s">
        <v>2792</v>
      </c>
      <c r="L1470" s="8" t="s">
        <v>2801</v>
      </c>
      <c r="M1470" s="8" t="s">
        <v>60</v>
      </c>
      <c r="N1470" s="8" t="s">
        <v>61</v>
      </c>
      <c r="O1470" s="26">
        <v>3954189.73</v>
      </c>
      <c r="P1470" s="26">
        <v>697798.19</v>
      </c>
      <c r="Q1470" s="26">
        <v>2934376.88</v>
      </c>
      <c r="R1470" s="23">
        <v>0</v>
      </c>
      <c r="S1470" s="26">
        <v>1456672.57</v>
      </c>
      <c r="T1470" s="23">
        <f t="shared" si="40"/>
        <v>9043037.3699999992</v>
      </c>
      <c r="U1470" s="39" t="s">
        <v>1639</v>
      </c>
      <c r="V1470" s="18">
        <v>0</v>
      </c>
      <c r="W1470" s="23">
        <v>0</v>
      </c>
      <c r="X1470" s="23">
        <v>0</v>
      </c>
    </row>
    <row r="1471" spans="1:24" s="166" customFormat="1" x14ac:dyDescent="0.25">
      <c r="A1471" s="8">
        <v>318</v>
      </c>
      <c r="B1471" s="8" t="s">
        <v>13338</v>
      </c>
      <c r="C1471" s="168">
        <v>125917</v>
      </c>
      <c r="D1471" s="79" t="s">
        <v>16881</v>
      </c>
      <c r="E1471" s="79" t="s">
        <v>16882</v>
      </c>
      <c r="F1471" s="71" t="s">
        <v>16883</v>
      </c>
      <c r="G1471" s="9">
        <v>43282</v>
      </c>
      <c r="H1471" s="9">
        <v>44681</v>
      </c>
      <c r="I1471" s="10">
        <v>0.59549003111478982</v>
      </c>
      <c r="J1471" s="8" t="s">
        <v>1623</v>
      </c>
      <c r="K1471" s="8" t="s">
        <v>2792</v>
      </c>
      <c r="L1471" s="8" t="s">
        <v>2806</v>
      </c>
      <c r="M1471" s="8" t="s">
        <v>60</v>
      </c>
      <c r="N1471" s="8" t="s">
        <v>61</v>
      </c>
      <c r="O1471" s="26">
        <v>1713367.78</v>
      </c>
      <c r="P1471" s="26">
        <v>302359.02</v>
      </c>
      <c r="Q1471" s="26">
        <v>828801.2</v>
      </c>
      <c r="R1471" s="23">
        <v>0</v>
      </c>
      <c r="S1471" s="26">
        <v>540460.31999999995</v>
      </c>
      <c r="T1471" s="23">
        <f t="shared" si="40"/>
        <v>3384988.32</v>
      </c>
      <c r="U1471" s="39" t="s">
        <v>1639</v>
      </c>
      <c r="V1471" s="18">
        <v>0</v>
      </c>
      <c r="W1471" s="23">
        <v>0</v>
      </c>
      <c r="X1471" s="23">
        <v>0</v>
      </c>
    </row>
    <row r="1472" spans="1:24" s="166" customFormat="1" x14ac:dyDescent="0.25">
      <c r="A1472" s="8">
        <v>319</v>
      </c>
      <c r="B1472" s="8" t="s">
        <v>13338</v>
      </c>
      <c r="C1472" s="168">
        <v>125984</v>
      </c>
      <c r="D1472" s="79" t="s">
        <v>16884</v>
      </c>
      <c r="E1472" s="79" t="s">
        <v>16885</v>
      </c>
      <c r="F1472" s="71" t="s">
        <v>16886</v>
      </c>
      <c r="G1472" s="9">
        <v>43252</v>
      </c>
      <c r="H1472" s="9">
        <v>44712</v>
      </c>
      <c r="I1472" s="10">
        <v>0.4589289187518874</v>
      </c>
      <c r="J1472" s="8" t="s">
        <v>1623</v>
      </c>
      <c r="K1472" s="8" t="s">
        <v>2792</v>
      </c>
      <c r="L1472" s="8" t="s">
        <v>2792</v>
      </c>
      <c r="M1472" s="8" t="s">
        <v>60</v>
      </c>
      <c r="N1472" s="8" t="s">
        <v>61</v>
      </c>
      <c r="O1472" s="26">
        <v>3947765.34</v>
      </c>
      <c r="P1472" s="26">
        <v>696664.46</v>
      </c>
      <c r="Q1472" s="26">
        <v>3842786</v>
      </c>
      <c r="R1472" s="23">
        <v>0</v>
      </c>
      <c r="S1472" s="26">
        <v>1632934.86</v>
      </c>
      <c r="T1472" s="23">
        <f t="shared" si="40"/>
        <v>10120150.66</v>
      </c>
      <c r="U1472" s="39" t="s">
        <v>1639</v>
      </c>
      <c r="V1472" s="18">
        <v>0</v>
      </c>
      <c r="W1472" s="23">
        <v>0</v>
      </c>
      <c r="X1472" s="23">
        <v>0</v>
      </c>
    </row>
    <row r="1473" spans="1:24" s="166" customFormat="1" x14ac:dyDescent="0.25">
      <c r="A1473" s="8">
        <v>320</v>
      </c>
      <c r="B1473" s="8" t="s">
        <v>13338</v>
      </c>
      <c r="C1473" s="168">
        <v>123770</v>
      </c>
      <c r="D1473" s="79" t="s">
        <v>16887</v>
      </c>
      <c r="E1473" s="79" t="s">
        <v>16888</v>
      </c>
      <c r="F1473" s="71" t="s">
        <v>16889</v>
      </c>
      <c r="G1473" s="9">
        <v>43206</v>
      </c>
      <c r="H1473" s="9">
        <v>44377</v>
      </c>
      <c r="I1473" s="10">
        <v>0.5868621777537042</v>
      </c>
      <c r="J1473" s="8" t="s">
        <v>1623</v>
      </c>
      <c r="K1473" s="8" t="s">
        <v>2792</v>
      </c>
      <c r="L1473" s="8" t="s">
        <v>2792</v>
      </c>
      <c r="M1473" s="8" t="s">
        <v>60</v>
      </c>
      <c r="N1473" s="8" t="s">
        <v>61</v>
      </c>
      <c r="O1473" s="26">
        <v>2267216.34</v>
      </c>
      <c r="P1473" s="26">
        <v>400097</v>
      </c>
      <c r="Q1473" s="26">
        <v>1077080.92</v>
      </c>
      <c r="R1473" s="23">
        <v>0</v>
      </c>
      <c r="S1473" s="26">
        <v>800647.9</v>
      </c>
      <c r="T1473" s="23">
        <f t="shared" si="40"/>
        <v>4545042.16</v>
      </c>
      <c r="U1473" s="39" t="s">
        <v>1639</v>
      </c>
      <c r="V1473" s="18">
        <v>0</v>
      </c>
      <c r="W1473" s="23">
        <v>0</v>
      </c>
      <c r="X1473" s="23">
        <v>0</v>
      </c>
    </row>
    <row r="1474" spans="1:24" s="166" customFormat="1" x14ac:dyDescent="0.25">
      <c r="A1474" s="8">
        <v>321</v>
      </c>
      <c r="B1474" s="8" t="s">
        <v>13338</v>
      </c>
      <c r="C1474" s="168">
        <v>125742</v>
      </c>
      <c r="D1474" s="79" t="s">
        <v>16890</v>
      </c>
      <c r="E1474" s="79" t="s">
        <v>16891</v>
      </c>
      <c r="F1474" s="71" t="s">
        <v>16892</v>
      </c>
      <c r="G1474" s="9">
        <v>43282</v>
      </c>
      <c r="H1474" s="9">
        <v>44773</v>
      </c>
      <c r="I1474" s="10">
        <v>0.57712870917204995</v>
      </c>
      <c r="J1474" s="8" t="s">
        <v>1623</v>
      </c>
      <c r="K1474" s="8" t="s">
        <v>2792</v>
      </c>
      <c r="L1474" s="8" t="s">
        <v>2792</v>
      </c>
      <c r="M1474" s="8" t="s">
        <v>60</v>
      </c>
      <c r="N1474" s="8" t="s">
        <v>61</v>
      </c>
      <c r="O1474" s="26">
        <v>3632227.48</v>
      </c>
      <c r="P1474" s="26">
        <v>640981.31999999995</v>
      </c>
      <c r="Q1474" s="26">
        <v>1831375.2</v>
      </c>
      <c r="R1474" s="23">
        <v>0</v>
      </c>
      <c r="S1474" s="26">
        <v>1299672.1599999999</v>
      </c>
      <c r="T1474" s="23">
        <f t="shared" si="40"/>
        <v>7404256.1600000001</v>
      </c>
      <c r="U1474" s="39" t="s">
        <v>1639</v>
      </c>
      <c r="V1474" s="18">
        <v>0</v>
      </c>
      <c r="W1474" s="23">
        <v>0</v>
      </c>
      <c r="X1474" s="23">
        <v>0</v>
      </c>
    </row>
    <row r="1475" spans="1:24" s="166" customFormat="1" x14ac:dyDescent="0.25">
      <c r="A1475" s="8">
        <v>322</v>
      </c>
      <c r="B1475" s="8" t="s">
        <v>13338</v>
      </c>
      <c r="C1475" s="168">
        <v>125924</v>
      </c>
      <c r="D1475" s="79" t="s">
        <v>16893</v>
      </c>
      <c r="E1475" s="79" t="s">
        <v>16894</v>
      </c>
      <c r="F1475" s="71" t="s">
        <v>16895</v>
      </c>
      <c r="G1475" s="9">
        <v>43313</v>
      </c>
      <c r="H1475" s="9">
        <v>44607</v>
      </c>
      <c r="I1475" s="10">
        <v>0.60423278098910727</v>
      </c>
      <c r="J1475" s="8" t="s">
        <v>1623</v>
      </c>
      <c r="K1475" s="8" t="s">
        <v>2792</v>
      </c>
      <c r="L1475" s="8" t="s">
        <v>2870</v>
      </c>
      <c r="M1475" s="8" t="s">
        <v>60</v>
      </c>
      <c r="N1475" s="8" t="s">
        <v>61</v>
      </c>
      <c r="O1475" s="26">
        <v>3660022.71</v>
      </c>
      <c r="P1475" s="26">
        <v>645886.36</v>
      </c>
      <c r="Q1475" s="26">
        <v>1682320.25</v>
      </c>
      <c r="R1475" s="23">
        <v>0</v>
      </c>
      <c r="S1475" s="26">
        <v>1138012.76</v>
      </c>
      <c r="T1475" s="23">
        <f t="shared" si="40"/>
        <v>7126242.0800000001</v>
      </c>
      <c r="U1475" s="39" t="s">
        <v>1639</v>
      </c>
      <c r="V1475" s="18">
        <v>0</v>
      </c>
      <c r="W1475" s="23">
        <v>0</v>
      </c>
      <c r="X1475" s="23">
        <v>0</v>
      </c>
    </row>
    <row r="1476" spans="1:24" s="166" customFormat="1" x14ac:dyDescent="0.25">
      <c r="A1476" s="8">
        <v>323</v>
      </c>
      <c r="B1476" s="8" t="s">
        <v>13338</v>
      </c>
      <c r="C1476" s="168">
        <v>125872</v>
      </c>
      <c r="D1476" s="79" t="s">
        <v>16896</v>
      </c>
      <c r="E1476" s="79" t="s">
        <v>16897</v>
      </c>
      <c r="F1476" s="71" t="s">
        <v>16898</v>
      </c>
      <c r="G1476" s="9">
        <v>43227</v>
      </c>
      <c r="H1476" s="9">
        <v>45138</v>
      </c>
      <c r="I1476" s="10">
        <v>0.58777972941456003</v>
      </c>
      <c r="J1476" s="8" t="s">
        <v>1623</v>
      </c>
      <c r="K1476" s="8" t="s">
        <v>2792</v>
      </c>
      <c r="L1476" s="8" t="s">
        <v>2792</v>
      </c>
      <c r="M1476" s="8" t="s">
        <v>60</v>
      </c>
      <c r="N1476" s="8" t="s">
        <v>61</v>
      </c>
      <c r="O1476" s="26">
        <v>3954177.77</v>
      </c>
      <c r="P1476" s="26">
        <v>697796.07</v>
      </c>
      <c r="Q1476" s="26">
        <v>1935193.23</v>
      </c>
      <c r="R1476" s="23">
        <v>0</v>
      </c>
      <c r="S1476" s="26">
        <v>1327317.9099999999</v>
      </c>
      <c r="T1476" s="23">
        <f t="shared" si="40"/>
        <v>7914484.9800000004</v>
      </c>
      <c r="U1476" s="39" t="s">
        <v>1639</v>
      </c>
      <c r="V1476" s="18">
        <v>0</v>
      </c>
      <c r="W1476" s="23">
        <v>0</v>
      </c>
      <c r="X1476" s="23">
        <v>0</v>
      </c>
    </row>
    <row r="1477" spans="1:24" s="166" customFormat="1" x14ac:dyDescent="0.25">
      <c r="A1477" s="8">
        <v>324</v>
      </c>
      <c r="B1477" s="8" t="s">
        <v>13338</v>
      </c>
      <c r="C1477" s="168">
        <v>125871</v>
      </c>
      <c r="D1477" s="79" t="s">
        <v>16899</v>
      </c>
      <c r="E1477" s="79" t="s">
        <v>16900</v>
      </c>
      <c r="F1477" s="71" t="s">
        <v>16901</v>
      </c>
      <c r="G1477" s="9">
        <v>43282</v>
      </c>
      <c r="H1477" s="9">
        <v>44865</v>
      </c>
      <c r="I1477" s="10">
        <v>0.5309313459653352</v>
      </c>
      <c r="J1477" s="8" t="s">
        <v>1623</v>
      </c>
      <c r="K1477" s="8" t="s">
        <v>2792</v>
      </c>
      <c r="L1477" s="8" t="s">
        <v>2792</v>
      </c>
      <c r="M1477" s="8" t="s">
        <v>60</v>
      </c>
      <c r="N1477" s="8" t="s">
        <v>61</v>
      </c>
      <c r="O1477" s="26">
        <v>3772367.22</v>
      </c>
      <c r="P1477" s="26">
        <v>665711.82999999996</v>
      </c>
      <c r="Q1477" s="26">
        <v>1811730.45</v>
      </c>
      <c r="R1477" s="23">
        <v>0</v>
      </c>
      <c r="S1477" s="26">
        <v>2109235.5699999998</v>
      </c>
      <c r="T1477" s="23">
        <f t="shared" si="40"/>
        <v>8359045.0700000003</v>
      </c>
      <c r="U1477" s="39" t="s">
        <v>1639</v>
      </c>
      <c r="V1477" s="18">
        <v>0</v>
      </c>
      <c r="W1477" s="23">
        <v>0</v>
      </c>
      <c r="X1477" s="23">
        <v>0</v>
      </c>
    </row>
    <row r="1478" spans="1:24" s="166" customFormat="1" x14ac:dyDescent="0.25">
      <c r="A1478" s="8">
        <v>325</v>
      </c>
      <c r="B1478" s="8" t="s">
        <v>13338</v>
      </c>
      <c r="C1478" s="168">
        <v>125969</v>
      </c>
      <c r="D1478" s="79" t="s">
        <v>16902</v>
      </c>
      <c r="E1478" s="79" t="s">
        <v>16903</v>
      </c>
      <c r="F1478" s="71" t="s">
        <v>16904</v>
      </c>
      <c r="G1478" s="9">
        <v>43230</v>
      </c>
      <c r="H1478" s="9">
        <v>44347</v>
      </c>
      <c r="I1478" s="10">
        <v>0.5960720221525948</v>
      </c>
      <c r="J1478" s="8" t="s">
        <v>1623</v>
      </c>
      <c r="K1478" s="8" t="s">
        <v>2792</v>
      </c>
      <c r="L1478" s="8" t="s">
        <v>2801</v>
      </c>
      <c r="M1478" s="8" t="s">
        <v>60</v>
      </c>
      <c r="N1478" s="8" t="s">
        <v>61</v>
      </c>
      <c r="O1478" s="26">
        <v>3478285</v>
      </c>
      <c r="P1478" s="26">
        <v>613815</v>
      </c>
      <c r="Q1478" s="26">
        <v>1676900</v>
      </c>
      <c r="R1478" s="23">
        <v>0</v>
      </c>
      <c r="S1478" s="26">
        <v>1096110</v>
      </c>
      <c r="T1478" s="23">
        <f t="shared" si="40"/>
        <v>6865110</v>
      </c>
      <c r="U1478" s="39" t="s">
        <v>1639</v>
      </c>
      <c r="V1478" s="18">
        <v>0</v>
      </c>
      <c r="W1478" s="23">
        <v>0</v>
      </c>
      <c r="X1478" s="23">
        <v>0</v>
      </c>
    </row>
    <row r="1479" spans="1:24" s="166" customFormat="1" x14ac:dyDescent="0.25">
      <c r="A1479" s="8">
        <v>326</v>
      </c>
      <c r="B1479" s="8" t="s">
        <v>13338</v>
      </c>
      <c r="C1479" s="168">
        <v>125911</v>
      </c>
      <c r="D1479" s="79" t="s">
        <v>16905</v>
      </c>
      <c r="E1479" s="79" t="s">
        <v>16906</v>
      </c>
      <c r="F1479" s="71" t="s">
        <v>16907</v>
      </c>
      <c r="G1479" s="9">
        <v>43282</v>
      </c>
      <c r="H1479" s="9">
        <v>44742</v>
      </c>
      <c r="I1479" s="10">
        <v>0.59978579828529244</v>
      </c>
      <c r="J1479" s="8" t="s">
        <v>1623</v>
      </c>
      <c r="K1479" s="8" t="s">
        <v>2792</v>
      </c>
      <c r="L1479" s="8" t="s">
        <v>2792</v>
      </c>
      <c r="M1479" s="8" t="s">
        <v>60</v>
      </c>
      <c r="N1479" s="8" t="s">
        <v>61</v>
      </c>
      <c r="O1479" s="26">
        <v>3589127.57</v>
      </c>
      <c r="P1479" s="26">
        <v>633375.44999999995</v>
      </c>
      <c r="Q1479" s="26">
        <v>1693478.78</v>
      </c>
      <c r="R1479" s="23">
        <v>0</v>
      </c>
      <c r="S1479" s="26">
        <v>1124036.54</v>
      </c>
      <c r="T1479" s="23">
        <f t="shared" si="40"/>
        <v>7040018.3399999999</v>
      </c>
      <c r="U1479" s="39" t="s">
        <v>1639</v>
      </c>
      <c r="V1479" s="18">
        <v>0</v>
      </c>
      <c r="W1479" s="23">
        <v>0</v>
      </c>
      <c r="X1479" s="23">
        <v>0</v>
      </c>
    </row>
    <row r="1480" spans="1:24" s="166" customFormat="1" x14ac:dyDescent="0.25">
      <c r="A1480" s="8">
        <v>327</v>
      </c>
      <c r="B1480" s="8" t="s">
        <v>13338</v>
      </c>
      <c r="C1480" s="168">
        <v>124176</v>
      </c>
      <c r="D1480" s="79" t="s">
        <v>16908</v>
      </c>
      <c r="E1480" s="79" t="s">
        <v>16909</v>
      </c>
      <c r="F1480" s="71" t="s">
        <v>16910</v>
      </c>
      <c r="G1480" s="9">
        <v>43252</v>
      </c>
      <c r="H1480" s="9">
        <v>44592</v>
      </c>
      <c r="I1480" s="10">
        <v>0.51241026020046665</v>
      </c>
      <c r="J1480" s="8" t="s">
        <v>1623</v>
      </c>
      <c r="K1480" s="8" t="s">
        <v>2792</v>
      </c>
      <c r="L1480" s="8" t="s">
        <v>2792</v>
      </c>
      <c r="M1480" s="8" t="s">
        <v>60</v>
      </c>
      <c r="N1480" s="8" t="s">
        <v>61</v>
      </c>
      <c r="O1480" s="26">
        <v>3346770.96</v>
      </c>
      <c r="P1480" s="26">
        <v>590606.64</v>
      </c>
      <c r="Q1480" s="26">
        <v>2519793.4</v>
      </c>
      <c r="R1480" s="23">
        <v>0</v>
      </c>
      <c r="S1480" s="26">
        <v>1226862.49</v>
      </c>
      <c r="T1480" s="23">
        <f t="shared" si="40"/>
        <v>7684033.4900000002</v>
      </c>
      <c r="U1480" s="39" t="s">
        <v>1639</v>
      </c>
      <c r="V1480" s="18">
        <v>0</v>
      </c>
      <c r="W1480" s="23">
        <v>0</v>
      </c>
      <c r="X1480" s="23">
        <v>0</v>
      </c>
    </row>
    <row r="1481" spans="1:24" s="166" customFormat="1" x14ac:dyDescent="0.25">
      <c r="A1481" s="8">
        <v>328</v>
      </c>
      <c r="B1481" s="8" t="s">
        <v>13338</v>
      </c>
      <c r="C1481" s="168">
        <v>125774</v>
      </c>
      <c r="D1481" s="79" t="s">
        <v>16911</v>
      </c>
      <c r="E1481" s="79" t="s">
        <v>16912</v>
      </c>
      <c r="F1481" s="71" t="s">
        <v>16913</v>
      </c>
      <c r="G1481" s="9">
        <v>43326</v>
      </c>
      <c r="H1481" s="9">
        <v>44286</v>
      </c>
      <c r="I1481" s="10">
        <v>0.5971703761309991</v>
      </c>
      <c r="J1481" s="8" t="s">
        <v>1623</v>
      </c>
      <c r="K1481" s="8" t="s">
        <v>2792</v>
      </c>
      <c r="L1481" s="8" t="s">
        <v>2870</v>
      </c>
      <c r="M1481" s="8" t="s">
        <v>60</v>
      </c>
      <c r="N1481" s="8" t="s">
        <v>61</v>
      </c>
      <c r="O1481" s="26">
        <v>1566009.73</v>
      </c>
      <c r="P1481" s="26">
        <v>276354.65999999997</v>
      </c>
      <c r="Q1481" s="26">
        <v>751162.52</v>
      </c>
      <c r="R1481" s="23">
        <v>0</v>
      </c>
      <c r="S1481" s="26">
        <v>491630.13</v>
      </c>
      <c r="T1481" s="23">
        <f t="shared" si="40"/>
        <v>3085157.04</v>
      </c>
      <c r="U1481" s="39" t="s">
        <v>1639</v>
      </c>
      <c r="V1481" s="18">
        <v>0</v>
      </c>
      <c r="W1481" s="23">
        <v>0</v>
      </c>
      <c r="X1481" s="23">
        <v>0</v>
      </c>
    </row>
    <row r="1482" spans="1:24" s="166" customFormat="1" x14ac:dyDescent="0.25">
      <c r="A1482" s="8">
        <v>329</v>
      </c>
      <c r="B1482" s="8" t="s">
        <v>13338</v>
      </c>
      <c r="C1482" s="168">
        <v>125856</v>
      </c>
      <c r="D1482" s="79" t="s">
        <v>16914</v>
      </c>
      <c r="E1482" s="79" t="s">
        <v>16915</v>
      </c>
      <c r="F1482" s="71" t="s">
        <v>16916</v>
      </c>
      <c r="G1482" s="9">
        <v>43282</v>
      </c>
      <c r="H1482" s="9">
        <v>44226</v>
      </c>
      <c r="I1482" s="10">
        <v>0.58240560657158358</v>
      </c>
      <c r="J1482" s="8" t="s">
        <v>1623</v>
      </c>
      <c r="K1482" s="8" t="s">
        <v>2792</v>
      </c>
      <c r="L1482" s="8" t="s">
        <v>2792</v>
      </c>
      <c r="M1482" s="8" t="s">
        <v>60</v>
      </c>
      <c r="N1482" s="8" t="s">
        <v>61</v>
      </c>
      <c r="O1482" s="26">
        <v>3937556.54</v>
      </c>
      <c r="P1482" s="26">
        <v>694862.92</v>
      </c>
      <c r="Q1482" s="26">
        <v>1985322.62</v>
      </c>
      <c r="R1482" s="23">
        <v>0</v>
      </c>
      <c r="S1482" s="26">
        <v>1336198.28</v>
      </c>
      <c r="T1482" s="23">
        <f t="shared" si="40"/>
        <v>7953940.3600000003</v>
      </c>
      <c r="U1482" s="39" t="s">
        <v>1639</v>
      </c>
      <c r="V1482" s="18">
        <v>0</v>
      </c>
      <c r="W1482" s="23">
        <v>0</v>
      </c>
      <c r="X1482" s="23">
        <v>0</v>
      </c>
    </row>
    <row r="1483" spans="1:24" s="166" customFormat="1" x14ac:dyDescent="0.25">
      <c r="A1483" s="8">
        <v>330</v>
      </c>
      <c r="B1483" s="8" t="s">
        <v>15606</v>
      </c>
      <c r="C1483" s="168">
        <v>130528</v>
      </c>
      <c r="D1483" s="79" t="s">
        <v>15607</v>
      </c>
      <c r="E1483" s="79" t="s">
        <v>3038</v>
      </c>
      <c r="F1483" s="71" t="s">
        <v>15608</v>
      </c>
      <c r="G1483" s="9">
        <v>43963</v>
      </c>
      <c r="H1483" s="9">
        <v>44227</v>
      </c>
      <c r="I1483" s="10">
        <v>0.55321953718538774</v>
      </c>
      <c r="J1483" s="8" t="s">
        <v>1623</v>
      </c>
      <c r="K1483" s="8" t="s">
        <v>2792</v>
      </c>
      <c r="L1483" s="8" t="s">
        <v>2792</v>
      </c>
      <c r="M1483" s="8" t="s">
        <v>60</v>
      </c>
      <c r="N1483" s="8" t="s">
        <v>321</v>
      </c>
      <c r="O1483" s="26">
        <v>681654.32</v>
      </c>
      <c r="P1483" s="26">
        <v>120291.93</v>
      </c>
      <c r="Q1483" s="26">
        <v>534630.82999999996</v>
      </c>
      <c r="R1483" s="23">
        <v>0</v>
      </c>
      <c r="S1483" s="26">
        <v>113021.49</v>
      </c>
      <c r="T1483" s="23">
        <f t="shared" si="40"/>
        <v>1449598.57</v>
      </c>
      <c r="U1483" s="39" t="s">
        <v>1639</v>
      </c>
      <c r="V1483" s="18">
        <v>0</v>
      </c>
      <c r="W1483" s="23">
        <v>49765.8</v>
      </c>
      <c r="X1483" s="23">
        <v>8782.2000000000007</v>
      </c>
    </row>
    <row r="1484" spans="1:24" s="166" customFormat="1" x14ac:dyDescent="0.25">
      <c r="A1484" s="8">
        <v>331</v>
      </c>
      <c r="B1484" s="8" t="s">
        <v>15606</v>
      </c>
      <c r="C1484" s="168">
        <v>130428</v>
      </c>
      <c r="D1484" s="79" t="s">
        <v>15609</v>
      </c>
      <c r="E1484" s="79" t="s">
        <v>3038</v>
      </c>
      <c r="F1484" s="71" t="s">
        <v>15610</v>
      </c>
      <c r="G1484" s="9">
        <v>43986</v>
      </c>
      <c r="H1484" s="9">
        <v>44681</v>
      </c>
      <c r="I1484" s="10">
        <v>0.56980932859137312</v>
      </c>
      <c r="J1484" s="8" t="s">
        <v>1623</v>
      </c>
      <c r="K1484" s="8" t="s">
        <v>2792</v>
      </c>
      <c r="L1484" s="8" t="s">
        <v>2792</v>
      </c>
      <c r="M1484" s="8" t="s">
        <v>60</v>
      </c>
      <c r="N1484" s="8" t="s">
        <v>321</v>
      </c>
      <c r="O1484" s="26">
        <v>10978132.689999999</v>
      </c>
      <c r="P1484" s="26">
        <v>1937317.52</v>
      </c>
      <c r="Q1484" s="26">
        <v>8610300.1500000004</v>
      </c>
      <c r="R1484" s="23">
        <v>0</v>
      </c>
      <c r="S1484" s="26">
        <v>1140516.3400000001</v>
      </c>
      <c r="T1484" s="23">
        <f t="shared" si="40"/>
        <v>22666266.699999999</v>
      </c>
      <c r="U1484" s="39" t="s">
        <v>1639</v>
      </c>
      <c r="V1484" s="18">
        <v>0</v>
      </c>
      <c r="W1484" s="23">
        <v>0</v>
      </c>
      <c r="X1484" s="23">
        <v>0</v>
      </c>
    </row>
    <row r="1485" spans="1:24" s="166" customFormat="1" x14ac:dyDescent="0.25">
      <c r="A1485" s="8">
        <v>332</v>
      </c>
      <c r="B1485" s="8" t="s">
        <v>15606</v>
      </c>
      <c r="C1485" s="168">
        <v>132689</v>
      </c>
      <c r="D1485" s="79" t="s">
        <v>15611</v>
      </c>
      <c r="E1485" s="79" t="s">
        <v>15612</v>
      </c>
      <c r="F1485" s="71" t="s">
        <v>15613</v>
      </c>
      <c r="G1485" s="9">
        <v>43992</v>
      </c>
      <c r="H1485" s="9">
        <v>44680</v>
      </c>
      <c r="I1485" s="10">
        <v>0.58862535080502698</v>
      </c>
      <c r="J1485" s="8" t="s">
        <v>1623</v>
      </c>
      <c r="K1485" s="8" t="s">
        <v>2792</v>
      </c>
      <c r="L1485" s="8" t="s">
        <v>2806</v>
      </c>
      <c r="M1485" s="8" t="s">
        <v>60</v>
      </c>
      <c r="N1485" s="8" t="s">
        <v>321</v>
      </c>
      <c r="O1485" s="26">
        <v>4771077.16</v>
      </c>
      <c r="P1485" s="26">
        <v>841954.79</v>
      </c>
      <c r="Q1485" s="26">
        <v>3742021.31</v>
      </c>
      <c r="R1485" s="23">
        <v>0</v>
      </c>
      <c r="S1485" s="26">
        <v>180777.88</v>
      </c>
      <c r="T1485" s="23">
        <f t="shared" si="40"/>
        <v>9535831.1400000006</v>
      </c>
      <c r="U1485" s="39" t="s">
        <v>1639</v>
      </c>
      <c r="V1485" s="18">
        <v>0</v>
      </c>
      <c r="W1485" s="23">
        <v>250000</v>
      </c>
      <c r="X1485" s="23">
        <v>0</v>
      </c>
    </row>
    <row r="1486" spans="1:24" s="166" customFormat="1" x14ac:dyDescent="0.25">
      <c r="A1486" s="8">
        <v>333</v>
      </c>
      <c r="B1486" s="8" t="s">
        <v>15606</v>
      </c>
      <c r="C1486" s="168">
        <v>130527</v>
      </c>
      <c r="D1486" s="79" t="s">
        <v>16917</v>
      </c>
      <c r="E1486" s="79" t="s">
        <v>3038</v>
      </c>
      <c r="F1486" s="71" t="s">
        <v>16918</v>
      </c>
      <c r="G1486" s="9">
        <v>43112</v>
      </c>
      <c r="H1486" s="9">
        <v>44315</v>
      </c>
      <c r="I1486" s="10">
        <v>0.5377918271580634</v>
      </c>
      <c r="J1486" s="8" t="s">
        <v>1623</v>
      </c>
      <c r="K1486" s="8" t="s">
        <v>2792</v>
      </c>
      <c r="L1486" s="8" t="s">
        <v>2792</v>
      </c>
      <c r="M1486" s="8" t="s">
        <v>60</v>
      </c>
      <c r="N1486" s="8" t="s">
        <v>321</v>
      </c>
      <c r="O1486" s="26">
        <v>774236.12</v>
      </c>
      <c r="P1486" s="26">
        <v>136629.9</v>
      </c>
      <c r="Q1486" s="26">
        <v>607244.02</v>
      </c>
      <c r="R1486" s="23">
        <v>0</v>
      </c>
      <c r="S1486" s="26">
        <v>175604.84</v>
      </c>
      <c r="T1486" s="23">
        <f t="shared" ref="T1486:T1549" si="41">O1486+P1486+Q1486+S1486</f>
        <v>1693714.8800000001</v>
      </c>
      <c r="U1486" s="39" t="s">
        <v>1639</v>
      </c>
      <c r="V1486" s="18">
        <v>0</v>
      </c>
      <c r="W1486" s="23">
        <v>0</v>
      </c>
      <c r="X1486" s="23">
        <v>0</v>
      </c>
    </row>
    <row r="1487" spans="1:24" s="166" customFormat="1" x14ac:dyDescent="0.25">
      <c r="A1487" s="8">
        <v>334</v>
      </c>
      <c r="B1487" s="8" t="s">
        <v>15606</v>
      </c>
      <c r="C1487" s="168">
        <v>130529</v>
      </c>
      <c r="D1487" s="79" t="s">
        <v>16919</v>
      </c>
      <c r="E1487" s="79" t="s">
        <v>3038</v>
      </c>
      <c r="F1487" s="71" t="s">
        <v>16920</v>
      </c>
      <c r="G1487" s="9">
        <v>43112</v>
      </c>
      <c r="H1487" s="9">
        <v>44316</v>
      </c>
      <c r="I1487" s="10">
        <v>0.54316375476456025</v>
      </c>
      <c r="J1487" s="8" t="s">
        <v>1623</v>
      </c>
      <c r="K1487" s="8" t="s">
        <v>2792</v>
      </c>
      <c r="L1487" s="8" t="s">
        <v>2792</v>
      </c>
      <c r="M1487" s="8" t="s">
        <v>60</v>
      </c>
      <c r="N1487" s="8" t="s">
        <v>321</v>
      </c>
      <c r="O1487" s="26">
        <v>654116.03</v>
      </c>
      <c r="P1487" s="26">
        <v>115432.24</v>
      </c>
      <c r="Q1487" s="26">
        <v>513032.18</v>
      </c>
      <c r="R1487" s="23">
        <v>0</v>
      </c>
      <c r="S1487" s="26">
        <v>134208.25</v>
      </c>
      <c r="T1487" s="23">
        <f t="shared" si="41"/>
        <v>1416788.7</v>
      </c>
      <c r="U1487" s="39" t="s">
        <v>1639</v>
      </c>
      <c r="V1487" s="18">
        <v>0</v>
      </c>
      <c r="W1487" s="23">
        <v>0</v>
      </c>
      <c r="X1487" s="23">
        <v>0</v>
      </c>
    </row>
    <row r="1488" spans="1:24" s="166" customFormat="1" x14ac:dyDescent="0.25">
      <c r="A1488" s="8">
        <v>335</v>
      </c>
      <c r="B1488" s="8" t="s">
        <v>16921</v>
      </c>
      <c r="C1488" s="168">
        <v>132469</v>
      </c>
      <c r="D1488" s="79" t="s">
        <v>16922</v>
      </c>
      <c r="E1488" s="79" t="s">
        <v>14408</v>
      </c>
      <c r="F1488" s="71" t="s">
        <v>16923</v>
      </c>
      <c r="G1488" s="9">
        <v>43153</v>
      </c>
      <c r="H1488" s="9">
        <v>44561</v>
      </c>
      <c r="I1488" s="10">
        <v>0.54423127493496004</v>
      </c>
      <c r="J1488" s="8" t="s">
        <v>1623</v>
      </c>
      <c r="K1488" s="8" t="s">
        <v>2792</v>
      </c>
      <c r="L1488" s="8" t="s">
        <v>2870</v>
      </c>
      <c r="M1488" s="8" t="s">
        <v>60</v>
      </c>
      <c r="N1488" s="8" t="s">
        <v>321</v>
      </c>
      <c r="O1488" s="26">
        <v>2403401.58</v>
      </c>
      <c r="P1488" s="26">
        <v>424129.69</v>
      </c>
      <c r="Q1488" s="26">
        <v>1885020.84</v>
      </c>
      <c r="R1488" s="23">
        <v>0</v>
      </c>
      <c r="S1488" s="26">
        <v>482906.88</v>
      </c>
      <c r="T1488" s="23">
        <f t="shared" si="41"/>
        <v>5195458.99</v>
      </c>
      <c r="U1488" s="39" t="s">
        <v>1639</v>
      </c>
      <c r="V1488" s="18">
        <v>0</v>
      </c>
      <c r="W1488" s="23">
        <v>0</v>
      </c>
      <c r="X1488" s="23">
        <v>0</v>
      </c>
    </row>
    <row r="1489" spans="1:24" s="166" customFormat="1" x14ac:dyDescent="0.25">
      <c r="A1489" s="8">
        <v>336</v>
      </c>
      <c r="B1489" s="8" t="s">
        <v>2938</v>
      </c>
      <c r="C1489" s="168">
        <v>120466</v>
      </c>
      <c r="D1489" s="79" t="s">
        <v>2939</v>
      </c>
      <c r="E1489" s="79" t="s">
        <v>2940</v>
      </c>
      <c r="F1489" s="71" t="s">
        <v>2941</v>
      </c>
      <c r="G1489" s="9">
        <v>43070</v>
      </c>
      <c r="H1489" s="9">
        <v>44439</v>
      </c>
      <c r="I1489" s="10">
        <v>0.97856362736598268</v>
      </c>
      <c r="J1489" s="8" t="s">
        <v>1623</v>
      </c>
      <c r="K1489" s="8" t="s">
        <v>2545</v>
      </c>
      <c r="L1489" s="8" t="s">
        <v>2545</v>
      </c>
      <c r="M1489" s="8" t="s">
        <v>60</v>
      </c>
      <c r="N1489" s="8" t="s">
        <v>321</v>
      </c>
      <c r="O1489" s="26">
        <v>3134760.58</v>
      </c>
      <c r="P1489" s="26">
        <v>479433.97</v>
      </c>
      <c r="Q1489" s="26">
        <v>73759.08</v>
      </c>
      <c r="R1489" s="23">
        <v>0</v>
      </c>
      <c r="S1489" s="26">
        <v>5413.31</v>
      </c>
      <c r="T1489" s="23">
        <f t="shared" si="41"/>
        <v>3693366.94</v>
      </c>
      <c r="U1489" s="39" t="s">
        <v>1639</v>
      </c>
      <c r="V1489" s="18">
        <v>0</v>
      </c>
      <c r="W1489" s="23">
        <v>1786540.73</v>
      </c>
      <c r="X1489" s="23">
        <v>87407.6</v>
      </c>
    </row>
    <row r="1490" spans="1:24" s="166" customFormat="1" x14ac:dyDescent="0.25">
      <c r="A1490" s="8">
        <v>337</v>
      </c>
      <c r="B1490" s="8" t="s">
        <v>2938</v>
      </c>
      <c r="C1490" s="168">
        <v>120179</v>
      </c>
      <c r="D1490" s="79" t="s">
        <v>2942</v>
      </c>
      <c r="E1490" s="79" t="s">
        <v>2943</v>
      </c>
      <c r="F1490" s="71" t="s">
        <v>2944</v>
      </c>
      <c r="G1490" s="9">
        <v>42948</v>
      </c>
      <c r="H1490" s="9">
        <v>44804</v>
      </c>
      <c r="I1490" s="10">
        <v>0.96508570510768965</v>
      </c>
      <c r="J1490" s="8" t="s">
        <v>1623</v>
      </c>
      <c r="K1490" s="8" t="s">
        <v>2545</v>
      </c>
      <c r="L1490" s="8" t="s">
        <v>2545</v>
      </c>
      <c r="M1490" s="8" t="s">
        <v>60</v>
      </c>
      <c r="N1490" s="8" t="s">
        <v>321</v>
      </c>
      <c r="O1490" s="26">
        <v>2853092.96</v>
      </c>
      <c r="P1490" s="26">
        <v>436355.39</v>
      </c>
      <c r="Q1490" s="26">
        <v>67131.600000000006</v>
      </c>
      <c r="R1490" s="23">
        <v>0</v>
      </c>
      <c r="S1490" s="26">
        <v>51872.1</v>
      </c>
      <c r="T1490" s="23">
        <f t="shared" si="41"/>
        <v>3408452.0500000003</v>
      </c>
      <c r="U1490" s="39" t="s">
        <v>1639</v>
      </c>
      <c r="V1490" s="18">
        <v>0</v>
      </c>
      <c r="W1490" s="23">
        <v>28790.35</v>
      </c>
      <c r="X1490" s="23">
        <v>4403.2299999999996</v>
      </c>
    </row>
    <row r="1491" spans="1:24" s="166" customFormat="1" x14ac:dyDescent="0.25">
      <c r="A1491" s="8">
        <v>338</v>
      </c>
      <c r="B1491" s="8" t="s">
        <v>2938</v>
      </c>
      <c r="C1491" s="168">
        <v>120176</v>
      </c>
      <c r="D1491" s="79" t="s">
        <v>2945</v>
      </c>
      <c r="E1491" s="79" t="s">
        <v>2946</v>
      </c>
      <c r="F1491" s="71" t="s">
        <v>2947</v>
      </c>
      <c r="G1491" s="9">
        <v>42948</v>
      </c>
      <c r="H1491" s="9">
        <v>44408</v>
      </c>
      <c r="I1491" s="10">
        <v>0.96436196593163903</v>
      </c>
      <c r="J1491" s="8" t="s">
        <v>1623</v>
      </c>
      <c r="K1491" s="8" t="s">
        <v>2545</v>
      </c>
      <c r="L1491" s="8" t="s">
        <v>2545</v>
      </c>
      <c r="M1491" s="8" t="s">
        <v>60</v>
      </c>
      <c r="N1491" s="8" t="s">
        <v>321</v>
      </c>
      <c r="O1491" s="26">
        <v>4138707.66</v>
      </c>
      <c r="P1491" s="26">
        <v>632978.81999999995</v>
      </c>
      <c r="Q1491" s="26">
        <v>97381.36</v>
      </c>
      <c r="R1491" s="23">
        <v>0</v>
      </c>
      <c r="S1491" s="26">
        <v>78956.5</v>
      </c>
      <c r="T1491" s="23">
        <f t="shared" si="41"/>
        <v>4948024.3400000008</v>
      </c>
      <c r="U1491" s="39" t="s">
        <v>1639</v>
      </c>
      <c r="V1491" s="18">
        <v>0</v>
      </c>
      <c r="W1491" s="23">
        <v>0</v>
      </c>
      <c r="X1491" s="23">
        <v>0</v>
      </c>
    </row>
    <row r="1492" spans="1:24" s="166" customFormat="1" x14ac:dyDescent="0.25">
      <c r="A1492" s="8">
        <v>339</v>
      </c>
      <c r="B1492" s="8" t="s">
        <v>2938</v>
      </c>
      <c r="C1492" s="168" t="s">
        <v>18309</v>
      </c>
      <c r="D1492" s="79" t="s">
        <v>2948</v>
      </c>
      <c r="E1492" s="79" t="s">
        <v>2946</v>
      </c>
      <c r="F1492" s="71" t="s">
        <v>2949</v>
      </c>
      <c r="G1492" s="9">
        <v>42969</v>
      </c>
      <c r="H1492" s="9">
        <v>44592</v>
      </c>
      <c r="I1492" s="10">
        <v>0.98000000010472277</v>
      </c>
      <c r="J1492" s="8" t="s">
        <v>1623</v>
      </c>
      <c r="K1492" s="8" t="s">
        <v>2545</v>
      </c>
      <c r="L1492" s="8" t="s">
        <v>2545</v>
      </c>
      <c r="M1492" s="8" t="s">
        <v>60</v>
      </c>
      <c r="N1492" s="8" t="s">
        <v>321</v>
      </c>
      <c r="O1492" s="26">
        <v>12986675.77</v>
      </c>
      <c r="P1492" s="26">
        <v>1986197.47</v>
      </c>
      <c r="Q1492" s="26">
        <v>305568.84000000003</v>
      </c>
      <c r="R1492" s="23">
        <v>0</v>
      </c>
      <c r="S1492" s="26">
        <v>0</v>
      </c>
      <c r="T1492" s="23">
        <f t="shared" si="41"/>
        <v>15278442.08</v>
      </c>
      <c r="U1492" s="39" t="s">
        <v>1639</v>
      </c>
      <c r="V1492" s="18">
        <v>0</v>
      </c>
      <c r="W1492" s="23">
        <v>0</v>
      </c>
      <c r="X1492" s="23">
        <v>0</v>
      </c>
    </row>
    <row r="1493" spans="1:24" s="166" customFormat="1" x14ac:dyDescent="0.25">
      <c r="A1493" s="8">
        <v>340</v>
      </c>
      <c r="B1493" s="8" t="s">
        <v>2938</v>
      </c>
      <c r="C1493" s="168">
        <v>120727</v>
      </c>
      <c r="D1493" s="79" t="s">
        <v>2950</v>
      </c>
      <c r="E1493" s="79" t="s">
        <v>2951</v>
      </c>
      <c r="F1493" s="71" t="s">
        <v>2952</v>
      </c>
      <c r="G1493" s="9">
        <v>42461</v>
      </c>
      <c r="H1493" s="9">
        <v>44255</v>
      </c>
      <c r="I1493" s="10">
        <v>0.97990000025177626</v>
      </c>
      <c r="J1493" s="8" t="s">
        <v>1623</v>
      </c>
      <c r="K1493" s="8" t="s">
        <v>2545</v>
      </c>
      <c r="L1493" s="8" t="s">
        <v>2545</v>
      </c>
      <c r="M1493" s="8" t="s">
        <v>60</v>
      </c>
      <c r="N1493" s="8" t="s">
        <v>321</v>
      </c>
      <c r="O1493" s="26">
        <v>8713489.2400000002</v>
      </c>
      <c r="P1493" s="26">
        <v>1331626.18</v>
      </c>
      <c r="Q1493" s="26">
        <v>206048.39</v>
      </c>
      <c r="R1493" s="23">
        <v>0</v>
      </c>
      <c r="S1493" s="26">
        <v>0</v>
      </c>
      <c r="T1493" s="23">
        <f t="shared" si="41"/>
        <v>10251163.810000001</v>
      </c>
      <c r="U1493" s="39" t="s">
        <v>1639</v>
      </c>
      <c r="V1493" s="18">
        <v>0</v>
      </c>
      <c r="W1493" s="23">
        <v>5290466.7</v>
      </c>
      <c r="X1493" s="23">
        <v>356332.36</v>
      </c>
    </row>
    <row r="1494" spans="1:24" s="166" customFormat="1" x14ac:dyDescent="0.25">
      <c r="A1494" s="8">
        <v>341</v>
      </c>
      <c r="B1494" s="8" t="s">
        <v>2938</v>
      </c>
      <c r="C1494" s="168">
        <v>120159</v>
      </c>
      <c r="D1494" s="79" t="s">
        <v>2953</v>
      </c>
      <c r="E1494" s="79" t="s">
        <v>2954</v>
      </c>
      <c r="F1494" s="71" t="s">
        <v>2955</v>
      </c>
      <c r="G1494" s="9">
        <v>43040</v>
      </c>
      <c r="H1494" s="9">
        <v>44773</v>
      </c>
      <c r="I1494" s="10">
        <v>0.58950077954299962</v>
      </c>
      <c r="J1494" s="8" t="s">
        <v>1623</v>
      </c>
      <c r="K1494" s="8" t="s">
        <v>2545</v>
      </c>
      <c r="L1494" s="8" t="s">
        <v>2545</v>
      </c>
      <c r="M1494" s="8" t="s">
        <v>60</v>
      </c>
      <c r="N1494" s="8" t="s">
        <v>321</v>
      </c>
      <c r="O1494" s="26">
        <v>9067374.7300000004</v>
      </c>
      <c r="P1494" s="26">
        <v>1386774.96</v>
      </c>
      <c r="Q1494" s="26">
        <v>213350</v>
      </c>
      <c r="R1494" s="23">
        <v>0</v>
      </c>
      <c r="S1494" s="26">
        <v>7066403.3899999997</v>
      </c>
      <c r="T1494" s="23">
        <f t="shared" si="41"/>
        <v>17733903.080000002</v>
      </c>
      <c r="U1494" s="39" t="s">
        <v>1639</v>
      </c>
      <c r="V1494" s="18">
        <v>0</v>
      </c>
      <c r="W1494" s="23">
        <v>58219.58</v>
      </c>
      <c r="X1494" s="23">
        <v>8904.15</v>
      </c>
    </row>
    <row r="1495" spans="1:24" s="166" customFormat="1" x14ac:dyDescent="0.25">
      <c r="A1495" s="8">
        <v>342</v>
      </c>
      <c r="B1495" s="8" t="s">
        <v>2938</v>
      </c>
      <c r="C1495" s="168">
        <v>118888</v>
      </c>
      <c r="D1495" s="79" t="s">
        <v>2956</v>
      </c>
      <c r="E1495" s="79" t="s">
        <v>2957</v>
      </c>
      <c r="F1495" s="71" t="s">
        <v>2955</v>
      </c>
      <c r="G1495" s="9">
        <v>43040</v>
      </c>
      <c r="H1495" s="9">
        <v>44742</v>
      </c>
      <c r="I1495" s="10">
        <v>0.45812888001344282</v>
      </c>
      <c r="J1495" s="8" t="s">
        <v>1623</v>
      </c>
      <c r="K1495" s="8" t="s">
        <v>2545</v>
      </c>
      <c r="L1495" s="8" t="s">
        <v>2545</v>
      </c>
      <c r="M1495" s="8" t="s">
        <v>60</v>
      </c>
      <c r="N1495" s="8" t="s">
        <v>321</v>
      </c>
      <c r="O1495" s="26">
        <v>7076245.75</v>
      </c>
      <c r="P1495" s="26">
        <v>1082249.3500000001</v>
      </c>
      <c r="Q1495" s="26">
        <v>166499.9</v>
      </c>
      <c r="R1495" s="23">
        <v>0</v>
      </c>
      <c r="S1495" s="26">
        <v>9483301.8699999992</v>
      </c>
      <c r="T1495" s="23">
        <f t="shared" si="41"/>
        <v>17808296.869999997</v>
      </c>
      <c r="U1495" s="39" t="s">
        <v>1639</v>
      </c>
      <c r="V1495" s="18">
        <v>0</v>
      </c>
      <c r="W1495" s="23">
        <v>42980.66</v>
      </c>
      <c r="X1495" s="23">
        <v>6573.51</v>
      </c>
    </row>
    <row r="1496" spans="1:24" s="166" customFormat="1" x14ac:dyDescent="0.25">
      <c r="A1496" s="8">
        <v>343</v>
      </c>
      <c r="B1496" s="8" t="s">
        <v>2938</v>
      </c>
      <c r="C1496" s="168">
        <v>120104</v>
      </c>
      <c r="D1496" s="79" t="s">
        <v>14392</v>
      </c>
      <c r="E1496" s="79" t="s">
        <v>14393</v>
      </c>
      <c r="F1496" s="71" t="s">
        <v>14394</v>
      </c>
      <c r="G1496" s="9">
        <v>43081</v>
      </c>
      <c r="H1496" s="9">
        <v>44651</v>
      </c>
      <c r="I1496" s="10">
        <v>0.9646843987646827</v>
      </c>
      <c r="J1496" s="8" t="s">
        <v>1623</v>
      </c>
      <c r="K1496" s="8" t="s">
        <v>2545</v>
      </c>
      <c r="L1496" s="8" t="s">
        <v>2545</v>
      </c>
      <c r="M1496" s="8" t="s">
        <v>60</v>
      </c>
      <c r="N1496" s="8" t="s">
        <v>321</v>
      </c>
      <c r="O1496" s="26">
        <v>8611269.6899999995</v>
      </c>
      <c r="P1496" s="26">
        <v>1317017.72</v>
      </c>
      <c r="Q1496" s="26">
        <v>202618.11</v>
      </c>
      <c r="R1496" s="23">
        <v>0</v>
      </c>
      <c r="S1496" s="26">
        <v>160841.10999999999</v>
      </c>
      <c r="T1496" s="23">
        <f t="shared" si="41"/>
        <v>10291746.629999999</v>
      </c>
      <c r="U1496" s="39" t="s">
        <v>1639</v>
      </c>
      <c r="V1496" s="18">
        <v>0</v>
      </c>
      <c r="W1496" s="23">
        <v>1013090.55</v>
      </c>
      <c r="X1496" s="23">
        <v>0</v>
      </c>
    </row>
    <row r="1497" spans="1:24" s="166" customFormat="1" x14ac:dyDescent="0.25">
      <c r="A1497" s="8">
        <v>344</v>
      </c>
      <c r="B1497" s="8" t="s">
        <v>2938</v>
      </c>
      <c r="C1497" s="168">
        <v>131543</v>
      </c>
      <c r="D1497" s="79" t="s">
        <v>15614</v>
      </c>
      <c r="E1497" s="79" t="s">
        <v>3038</v>
      </c>
      <c r="F1497" s="71" t="s">
        <v>15615</v>
      </c>
      <c r="G1497" s="9">
        <v>43992</v>
      </c>
      <c r="H1497" s="9">
        <v>44895</v>
      </c>
      <c r="I1497" s="10">
        <v>0.65769029277414248</v>
      </c>
      <c r="J1497" s="8" t="s">
        <v>1623</v>
      </c>
      <c r="K1497" s="8" t="s">
        <v>2545</v>
      </c>
      <c r="L1497" s="8" t="s">
        <v>2545</v>
      </c>
      <c r="M1497" s="8" t="s">
        <v>60</v>
      </c>
      <c r="N1497" s="8" t="s">
        <v>321</v>
      </c>
      <c r="O1497" s="26">
        <v>7139843.7400000002</v>
      </c>
      <c r="P1497" s="26">
        <v>1091976.07</v>
      </c>
      <c r="Q1497" s="26">
        <v>167996.34</v>
      </c>
      <c r="R1497" s="23">
        <v>0</v>
      </c>
      <c r="S1497" s="26">
        <v>4116439.45</v>
      </c>
      <c r="T1497" s="23">
        <f t="shared" si="41"/>
        <v>12516255.600000001</v>
      </c>
      <c r="U1497" s="39" t="s">
        <v>1639</v>
      </c>
      <c r="V1497" s="18">
        <v>0</v>
      </c>
      <c r="W1497" s="23">
        <v>0</v>
      </c>
      <c r="X1497" s="23">
        <v>0</v>
      </c>
    </row>
    <row r="1498" spans="1:24" s="166" customFormat="1" x14ac:dyDescent="0.25">
      <c r="A1498" s="8">
        <v>345</v>
      </c>
      <c r="B1498" s="8" t="s">
        <v>14993</v>
      </c>
      <c r="C1498" s="168">
        <v>125442</v>
      </c>
      <c r="D1498" s="79" t="s">
        <v>14994</v>
      </c>
      <c r="E1498" s="79" t="s">
        <v>3038</v>
      </c>
      <c r="F1498" s="71" t="s">
        <v>14995</v>
      </c>
      <c r="G1498" s="9">
        <v>43872</v>
      </c>
      <c r="H1498" s="9">
        <v>44561</v>
      </c>
      <c r="I1498" s="10">
        <v>0.97888159064371694</v>
      </c>
      <c r="J1498" s="8" t="s">
        <v>1623</v>
      </c>
      <c r="K1498" s="8" t="s">
        <v>2545</v>
      </c>
      <c r="L1498" s="8" t="s">
        <v>2545</v>
      </c>
      <c r="M1498" s="8" t="s">
        <v>60</v>
      </c>
      <c r="N1498" s="8" t="s">
        <v>321</v>
      </c>
      <c r="O1498" s="26">
        <v>18200672.68</v>
      </c>
      <c r="P1498" s="26">
        <v>2783632.31</v>
      </c>
      <c r="Q1498" s="26">
        <v>428251.11</v>
      </c>
      <c r="R1498" s="23">
        <v>0</v>
      </c>
      <c r="S1498" s="26">
        <v>24464.67</v>
      </c>
      <c r="T1498" s="23">
        <f t="shared" si="41"/>
        <v>21437020.77</v>
      </c>
      <c r="U1498" s="39" t="s">
        <v>1639</v>
      </c>
      <c r="V1498" s="18">
        <v>0</v>
      </c>
      <c r="W1498" s="23">
        <v>273240.90999999997</v>
      </c>
      <c r="X1498" s="23">
        <v>41789.78</v>
      </c>
    </row>
    <row r="1499" spans="1:24" s="166" customFormat="1" x14ac:dyDescent="0.25">
      <c r="A1499" s="8">
        <v>346</v>
      </c>
      <c r="B1499" s="8" t="s">
        <v>14993</v>
      </c>
      <c r="C1499" s="168">
        <v>126710</v>
      </c>
      <c r="D1499" s="79" t="s">
        <v>16924</v>
      </c>
      <c r="E1499" s="79" t="s">
        <v>15612</v>
      </c>
      <c r="F1499" s="71" t="s">
        <v>16925</v>
      </c>
      <c r="G1499" s="9">
        <v>44020</v>
      </c>
      <c r="H1499" s="9">
        <v>44926</v>
      </c>
      <c r="I1499" s="10">
        <v>0.93566843143389522</v>
      </c>
      <c r="J1499" s="8" t="s">
        <v>1623</v>
      </c>
      <c r="K1499" s="8" t="s">
        <v>2545</v>
      </c>
      <c r="L1499" s="8" t="s">
        <v>2545</v>
      </c>
      <c r="M1499" s="8" t="s">
        <v>60</v>
      </c>
      <c r="N1499" s="8" t="s">
        <v>321</v>
      </c>
      <c r="O1499" s="26">
        <v>3518292.77</v>
      </c>
      <c r="P1499" s="26">
        <v>538091.82999999996</v>
      </c>
      <c r="Q1499" s="26">
        <v>82783.360000000001</v>
      </c>
      <c r="R1499" s="23">
        <v>0</v>
      </c>
      <c r="S1499" s="26">
        <v>196112</v>
      </c>
      <c r="T1499" s="23">
        <f t="shared" si="41"/>
        <v>4335279.96</v>
      </c>
      <c r="U1499" s="39" t="s">
        <v>1639</v>
      </c>
      <c r="V1499" s="18">
        <v>0</v>
      </c>
      <c r="W1499" s="23">
        <v>0</v>
      </c>
      <c r="X1499" s="23">
        <v>0</v>
      </c>
    </row>
    <row r="1500" spans="1:24" s="166" customFormat="1" x14ac:dyDescent="0.25">
      <c r="A1500" s="8">
        <v>347</v>
      </c>
      <c r="B1500" s="8" t="s">
        <v>15616</v>
      </c>
      <c r="C1500" s="168">
        <v>123585</v>
      </c>
      <c r="D1500" s="79" t="s">
        <v>15617</v>
      </c>
      <c r="E1500" s="79" t="s">
        <v>14408</v>
      </c>
      <c r="F1500" s="71" t="s">
        <v>15618</v>
      </c>
      <c r="G1500" s="9">
        <v>42461</v>
      </c>
      <c r="H1500" s="9">
        <v>44620</v>
      </c>
      <c r="I1500" s="10">
        <v>0.86205751860693047</v>
      </c>
      <c r="J1500" s="8" t="s">
        <v>1623</v>
      </c>
      <c r="K1500" s="8" t="s">
        <v>2545</v>
      </c>
      <c r="L1500" s="8" t="s">
        <v>2870</v>
      </c>
      <c r="M1500" s="8" t="s">
        <v>60</v>
      </c>
      <c r="N1500" s="8" t="s">
        <v>321</v>
      </c>
      <c r="O1500" s="20">
        <v>17101285.66</v>
      </c>
      <c r="P1500" s="20">
        <v>2615490.71</v>
      </c>
      <c r="Q1500" s="20">
        <v>402383.19</v>
      </c>
      <c r="R1500" s="20">
        <v>0</v>
      </c>
      <c r="S1500" s="20">
        <v>2005147.77</v>
      </c>
      <c r="T1500" s="20">
        <f t="shared" si="41"/>
        <v>22124307.330000002</v>
      </c>
      <c r="U1500" s="39" t="s">
        <v>1639</v>
      </c>
      <c r="V1500" s="18">
        <v>0</v>
      </c>
      <c r="W1500" s="23">
        <v>268281.73</v>
      </c>
      <c r="X1500" s="23">
        <v>41031.33</v>
      </c>
    </row>
    <row r="1501" spans="1:24" s="166" customFormat="1" x14ac:dyDescent="0.25">
      <c r="A1501" s="8">
        <v>348</v>
      </c>
      <c r="B1501" s="8" t="s">
        <v>15616</v>
      </c>
      <c r="C1501" s="168">
        <v>130588</v>
      </c>
      <c r="D1501" s="79" t="s">
        <v>15619</v>
      </c>
      <c r="E1501" s="79" t="s">
        <v>3038</v>
      </c>
      <c r="F1501" s="71" t="s">
        <v>15620</v>
      </c>
      <c r="G1501" s="9">
        <v>43964</v>
      </c>
      <c r="H1501" s="9">
        <v>44804</v>
      </c>
      <c r="I1501" s="10">
        <v>0.84630805448210522</v>
      </c>
      <c r="J1501" s="8" t="s">
        <v>1623</v>
      </c>
      <c r="K1501" s="8" t="s">
        <v>2545</v>
      </c>
      <c r="L1501" s="8" t="s">
        <v>2545</v>
      </c>
      <c r="M1501" s="8" t="s">
        <v>60</v>
      </c>
      <c r="N1501" s="8" t="s">
        <v>321</v>
      </c>
      <c r="O1501" s="20">
        <v>72095753.859999999</v>
      </c>
      <c r="P1501" s="20">
        <v>11026408.59</v>
      </c>
      <c r="Q1501" s="20">
        <v>1696371.51</v>
      </c>
      <c r="R1501" s="20">
        <v>0</v>
      </c>
      <c r="S1501" s="20">
        <v>6356829.79</v>
      </c>
      <c r="T1501" s="20">
        <f t="shared" si="41"/>
        <v>91175363.750000015</v>
      </c>
      <c r="U1501" s="39" t="s">
        <v>1639</v>
      </c>
      <c r="V1501" s="18">
        <v>0</v>
      </c>
      <c r="W1501" s="23">
        <v>0</v>
      </c>
      <c r="X1501" s="23">
        <v>0</v>
      </c>
    </row>
    <row r="1502" spans="1:24" s="166" customFormat="1" x14ac:dyDescent="0.25">
      <c r="A1502" s="8">
        <v>349</v>
      </c>
      <c r="B1502" s="8" t="s">
        <v>2958</v>
      </c>
      <c r="C1502" s="168">
        <v>116135</v>
      </c>
      <c r="D1502" s="79" t="s">
        <v>2959</v>
      </c>
      <c r="E1502" s="79" t="s">
        <v>2960</v>
      </c>
      <c r="F1502" s="71" t="s">
        <v>2961</v>
      </c>
      <c r="G1502" s="9">
        <v>42767</v>
      </c>
      <c r="H1502" s="9">
        <v>44408</v>
      </c>
      <c r="I1502" s="10">
        <v>0.95666469118357711</v>
      </c>
      <c r="J1502" s="8" t="s">
        <v>1623</v>
      </c>
      <c r="K1502" s="8" t="s">
        <v>2545</v>
      </c>
      <c r="L1502" s="8" t="s">
        <v>2962</v>
      </c>
      <c r="M1502" s="8" t="s">
        <v>229</v>
      </c>
      <c r="N1502" s="8" t="s">
        <v>490</v>
      </c>
      <c r="O1502" s="26">
        <v>2626245.34</v>
      </c>
      <c r="P1502" s="26">
        <v>401661.05</v>
      </c>
      <c r="Q1502" s="26">
        <v>61794.01</v>
      </c>
      <c r="R1502" s="23">
        <v>0</v>
      </c>
      <c r="S1502" s="26">
        <v>75365.08</v>
      </c>
      <c r="T1502" s="23">
        <f t="shared" si="41"/>
        <v>3165065.4799999995</v>
      </c>
      <c r="U1502" s="39" t="s">
        <v>1639</v>
      </c>
      <c r="V1502" s="18">
        <v>0</v>
      </c>
      <c r="W1502" s="23">
        <v>1479569.12</v>
      </c>
      <c r="X1502" s="23">
        <v>226287.05</v>
      </c>
    </row>
    <row r="1503" spans="1:24" s="166" customFormat="1" x14ac:dyDescent="0.25">
      <c r="A1503" s="8">
        <v>350</v>
      </c>
      <c r="B1503" s="8" t="s">
        <v>2958</v>
      </c>
      <c r="C1503" s="168">
        <v>116136</v>
      </c>
      <c r="D1503" s="79" t="s">
        <v>2963</v>
      </c>
      <c r="E1503" s="79" t="s">
        <v>2960</v>
      </c>
      <c r="F1503" s="71" t="s">
        <v>2964</v>
      </c>
      <c r="G1503" s="9">
        <v>42767</v>
      </c>
      <c r="H1503" s="9">
        <v>44804</v>
      </c>
      <c r="I1503" s="10">
        <v>0.96907905646955084</v>
      </c>
      <c r="J1503" s="8" t="s">
        <v>1623</v>
      </c>
      <c r="K1503" s="8" t="s">
        <v>2545</v>
      </c>
      <c r="L1503" s="8" t="s">
        <v>2792</v>
      </c>
      <c r="M1503" s="8" t="s">
        <v>229</v>
      </c>
      <c r="N1503" s="8" t="s">
        <v>490</v>
      </c>
      <c r="O1503" s="26">
        <v>15736163.65</v>
      </c>
      <c r="P1503" s="26">
        <v>2406707.39</v>
      </c>
      <c r="Q1503" s="26">
        <v>370262.67</v>
      </c>
      <c r="R1503" s="23">
        <v>0</v>
      </c>
      <c r="S1503" s="26">
        <v>208631.99</v>
      </c>
      <c r="T1503" s="23">
        <f t="shared" si="41"/>
        <v>18721765.699999999</v>
      </c>
      <c r="U1503" s="39" t="s">
        <v>1639</v>
      </c>
      <c r="V1503" s="18">
        <v>0</v>
      </c>
      <c r="W1503" s="23">
        <v>6384239.0099999998</v>
      </c>
      <c r="X1503" s="23">
        <v>976413.01</v>
      </c>
    </row>
    <row r="1504" spans="1:24" s="166" customFormat="1" x14ac:dyDescent="0.25">
      <c r="A1504" s="8">
        <v>351</v>
      </c>
      <c r="B1504" s="8" t="s">
        <v>2958</v>
      </c>
      <c r="C1504" s="168">
        <v>118887</v>
      </c>
      <c r="D1504" s="79" t="s">
        <v>2965</v>
      </c>
      <c r="E1504" s="79" t="s">
        <v>2960</v>
      </c>
      <c r="F1504" s="71" t="s">
        <v>2966</v>
      </c>
      <c r="G1504" s="9">
        <v>42979</v>
      </c>
      <c r="H1504" s="9">
        <v>44592</v>
      </c>
      <c r="I1504" s="10">
        <v>0.97999999978342589</v>
      </c>
      <c r="J1504" s="8" t="s">
        <v>1623</v>
      </c>
      <c r="K1504" s="8" t="s">
        <v>2545</v>
      </c>
      <c r="L1504" s="8" t="s">
        <v>2894</v>
      </c>
      <c r="M1504" s="8" t="s">
        <v>229</v>
      </c>
      <c r="N1504" s="8" t="s">
        <v>490</v>
      </c>
      <c r="O1504" s="26">
        <v>8634453.7599999998</v>
      </c>
      <c r="P1504" s="26">
        <v>1320563.51</v>
      </c>
      <c r="Q1504" s="26">
        <v>203163.62</v>
      </c>
      <c r="R1504" s="23">
        <v>0</v>
      </c>
      <c r="S1504" s="26">
        <v>0</v>
      </c>
      <c r="T1504" s="23">
        <f t="shared" si="41"/>
        <v>10158180.889999999</v>
      </c>
      <c r="U1504" s="39" t="s">
        <v>1639</v>
      </c>
      <c r="V1504" s="18">
        <v>0</v>
      </c>
      <c r="W1504" s="23">
        <v>3486766</v>
      </c>
      <c r="X1504" s="23">
        <v>533270.09</v>
      </c>
    </row>
    <row r="1505" spans="1:24" s="166" customFormat="1" x14ac:dyDescent="0.25">
      <c r="A1505" s="8">
        <v>352</v>
      </c>
      <c r="B1505" s="8" t="s">
        <v>2958</v>
      </c>
      <c r="C1505" s="168">
        <v>119444</v>
      </c>
      <c r="D1505" s="79" t="s">
        <v>2967</v>
      </c>
      <c r="E1505" s="79" t="s">
        <v>2968</v>
      </c>
      <c r="F1505" s="71" t="s">
        <v>2969</v>
      </c>
      <c r="G1505" s="9">
        <v>42430</v>
      </c>
      <c r="H1505" s="9">
        <v>44165</v>
      </c>
      <c r="I1505" s="10">
        <v>0.98</v>
      </c>
      <c r="J1505" s="8" t="s">
        <v>1623</v>
      </c>
      <c r="K1505" s="8" t="s">
        <v>2545</v>
      </c>
      <c r="L1505" s="8" t="s">
        <v>2894</v>
      </c>
      <c r="M1505" s="8" t="s">
        <v>229</v>
      </c>
      <c r="N1505" s="8" t="s">
        <v>490</v>
      </c>
      <c r="O1505" s="26">
        <v>18370398.899999999</v>
      </c>
      <c r="P1505" s="26">
        <v>3241835.1</v>
      </c>
      <c r="Q1505" s="26">
        <v>441066</v>
      </c>
      <c r="R1505" s="23">
        <v>0</v>
      </c>
      <c r="S1505" s="26">
        <v>0</v>
      </c>
      <c r="T1505" s="23">
        <f t="shared" si="41"/>
        <v>22053300</v>
      </c>
      <c r="U1505" s="39" t="s">
        <v>1639</v>
      </c>
      <c r="V1505" s="18">
        <v>0</v>
      </c>
      <c r="W1505" s="23">
        <v>952552.78</v>
      </c>
      <c r="X1505" s="23">
        <v>168097.56</v>
      </c>
    </row>
    <row r="1506" spans="1:24" s="166" customFormat="1" x14ac:dyDescent="0.25">
      <c r="A1506" s="8">
        <v>353</v>
      </c>
      <c r="B1506" s="8" t="s">
        <v>2958</v>
      </c>
      <c r="C1506" s="168">
        <v>119776</v>
      </c>
      <c r="D1506" s="79" t="s">
        <v>2970</v>
      </c>
      <c r="E1506" s="79" t="s">
        <v>2971</v>
      </c>
      <c r="F1506" s="71" t="s">
        <v>2972</v>
      </c>
      <c r="G1506" s="9">
        <v>42345</v>
      </c>
      <c r="H1506" s="9">
        <v>44500</v>
      </c>
      <c r="I1506" s="10">
        <v>0.86626400046752416</v>
      </c>
      <c r="J1506" s="8" t="s">
        <v>1623</v>
      </c>
      <c r="K1506" s="8" t="s">
        <v>2545</v>
      </c>
      <c r="L1506" s="8" t="s">
        <v>2894</v>
      </c>
      <c r="M1506" s="8" t="s">
        <v>229</v>
      </c>
      <c r="N1506" s="8" t="s">
        <v>490</v>
      </c>
      <c r="O1506" s="26">
        <v>2667827.15</v>
      </c>
      <c r="P1506" s="26">
        <v>377262.15</v>
      </c>
      <c r="Q1506" s="26">
        <v>93530.880000000005</v>
      </c>
      <c r="R1506" s="23">
        <v>0</v>
      </c>
      <c r="S1506" s="26">
        <v>376577.61</v>
      </c>
      <c r="T1506" s="23">
        <f t="shared" si="41"/>
        <v>3515197.7899999996</v>
      </c>
      <c r="U1506" s="39" t="s">
        <v>1639</v>
      </c>
      <c r="V1506" s="18">
        <v>0</v>
      </c>
      <c r="W1506" s="23">
        <v>30345</v>
      </c>
      <c r="X1506" s="23">
        <v>4291.18</v>
      </c>
    </row>
    <row r="1507" spans="1:24" s="166" customFormat="1" x14ac:dyDescent="0.25">
      <c r="A1507" s="8">
        <v>354</v>
      </c>
      <c r="B1507" s="8" t="s">
        <v>2958</v>
      </c>
      <c r="C1507" s="168">
        <v>119338</v>
      </c>
      <c r="D1507" s="79" t="s">
        <v>2973</v>
      </c>
      <c r="E1507" s="79" t="s">
        <v>2974</v>
      </c>
      <c r="F1507" s="71" t="s">
        <v>2975</v>
      </c>
      <c r="G1507" s="9">
        <v>42444</v>
      </c>
      <c r="H1507" s="9">
        <v>44135</v>
      </c>
      <c r="I1507" s="10">
        <v>0.97999999990979003</v>
      </c>
      <c r="J1507" s="8" t="s">
        <v>1623</v>
      </c>
      <c r="K1507" s="8" t="s">
        <v>2545</v>
      </c>
      <c r="L1507" s="8" t="s">
        <v>2894</v>
      </c>
      <c r="M1507" s="8" t="s">
        <v>229</v>
      </c>
      <c r="N1507" s="8" t="s">
        <v>490</v>
      </c>
      <c r="O1507" s="26">
        <v>18467981.850000001</v>
      </c>
      <c r="P1507" s="26">
        <v>3259055.62</v>
      </c>
      <c r="Q1507" s="26">
        <v>443408.93</v>
      </c>
      <c r="R1507" s="23">
        <v>0</v>
      </c>
      <c r="S1507" s="26">
        <v>0</v>
      </c>
      <c r="T1507" s="23">
        <f t="shared" si="41"/>
        <v>22170446.400000002</v>
      </c>
      <c r="U1507" s="39" t="s">
        <v>1639</v>
      </c>
      <c r="V1507" s="18">
        <v>0</v>
      </c>
      <c r="W1507" s="23">
        <v>827562.21</v>
      </c>
      <c r="X1507" s="23">
        <v>146040.39000000001</v>
      </c>
    </row>
    <row r="1508" spans="1:24" s="166" customFormat="1" x14ac:dyDescent="0.25">
      <c r="A1508" s="8">
        <v>355</v>
      </c>
      <c r="B1508" s="8" t="s">
        <v>2958</v>
      </c>
      <c r="C1508" s="168">
        <v>120180</v>
      </c>
      <c r="D1508" s="79" t="s">
        <v>2976</v>
      </c>
      <c r="E1508" s="79" t="s">
        <v>2977</v>
      </c>
      <c r="F1508" s="71" t="s">
        <v>2978</v>
      </c>
      <c r="G1508" s="9">
        <v>42983</v>
      </c>
      <c r="H1508" s="9">
        <v>44712</v>
      </c>
      <c r="I1508" s="10">
        <v>0.97999999983101782</v>
      </c>
      <c r="J1508" s="8" t="s">
        <v>1623</v>
      </c>
      <c r="K1508" s="8" t="s">
        <v>2545</v>
      </c>
      <c r="L1508" s="8" t="s">
        <v>2894</v>
      </c>
      <c r="M1508" s="8" t="s">
        <v>229</v>
      </c>
      <c r="N1508" s="8" t="s">
        <v>490</v>
      </c>
      <c r="O1508" s="26">
        <v>18732158.559999999</v>
      </c>
      <c r="P1508" s="26">
        <v>3305675.04</v>
      </c>
      <c r="Q1508" s="26">
        <v>449751.71</v>
      </c>
      <c r="R1508" s="23">
        <v>0</v>
      </c>
      <c r="S1508" s="26">
        <v>0</v>
      </c>
      <c r="T1508" s="23">
        <f t="shared" si="41"/>
        <v>22487585.309999999</v>
      </c>
      <c r="U1508" s="39" t="s">
        <v>1639</v>
      </c>
      <c r="V1508" s="18">
        <v>0</v>
      </c>
      <c r="W1508" s="23">
        <v>4044834</v>
      </c>
      <c r="X1508" s="23">
        <v>713794.23</v>
      </c>
    </row>
    <row r="1509" spans="1:24" s="166" customFormat="1" x14ac:dyDescent="0.25">
      <c r="A1509" s="8">
        <v>356</v>
      </c>
      <c r="B1509" s="8" t="s">
        <v>2958</v>
      </c>
      <c r="C1509" s="168">
        <v>119481</v>
      </c>
      <c r="D1509" s="79" t="s">
        <v>2979</v>
      </c>
      <c r="E1509" s="79" t="s">
        <v>2980</v>
      </c>
      <c r="F1509" s="71" t="s">
        <v>2981</v>
      </c>
      <c r="G1509" s="9">
        <v>42452</v>
      </c>
      <c r="H1509" s="9">
        <v>44316</v>
      </c>
      <c r="I1509" s="10">
        <v>0.97965199317334761</v>
      </c>
      <c r="J1509" s="8" t="s">
        <v>1623</v>
      </c>
      <c r="K1509" s="8" t="s">
        <v>2545</v>
      </c>
      <c r="L1509" s="8" t="s">
        <v>2894</v>
      </c>
      <c r="M1509" s="8" t="s">
        <v>229</v>
      </c>
      <c r="N1509" s="8" t="s">
        <v>490</v>
      </c>
      <c r="O1509" s="26">
        <v>12942157.800000001</v>
      </c>
      <c r="P1509" s="26">
        <v>2283910.17</v>
      </c>
      <c r="Q1509" s="26">
        <v>310736.08</v>
      </c>
      <c r="R1509" s="23">
        <v>0</v>
      </c>
      <c r="S1509" s="26">
        <v>5519.22</v>
      </c>
      <c r="T1509" s="23">
        <f t="shared" si="41"/>
        <v>15542323.270000001</v>
      </c>
      <c r="U1509" s="39" t="s">
        <v>1639</v>
      </c>
      <c r="V1509" s="18">
        <v>0</v>
      </c>
      <c r="W1509" s="23">
        <v>426014.31</v>
      </c>
      <c r="X1509" s="23">
        <v>75179</v>
      </c>
    </row>
    <row r="1510" spans="1:24" s="166" customFormat="1" x14ac:dyDescent="0.25">
      <c r="A1510" s="8">
        <v>357</v>
      </c>
      <c r="B1510" s="8" t="s">
        <v>353</v>
      </c>
      <c r="C1510" s="168">
        <v>118120</v>
      </c>
      <c r="D1510" s="79" t="s">
        <v>13553</v>
      </c>
      <c r="E1510" s="79" t="s">
        <v>13554</v>
      </c>
      <c r="F1510" s="71" t="s">
        <v>2982</v>
      </c>
      <c r="G1510" s="9">
        <v>42340</v>
      </c>
      <c r="H1510" s="9">
        <v>44369</v>
      </c>
      <c r="I1510" s="10">
        <v>0.97909858058976318</v>
      </c>
      <c r="J1510" s="8" t="s">
        <v>1623</v>
      </c>
      <c r="K1510" s="8" t="s">
        <v>2545</v>
      </c>
      <c r="L1510" s="8" t="s">
        <v>13555</v>
      </c>
      <c r="M1510" s="8" t="s">
        <v>229</v>
      </c>
      <c r="N1510" s="8" t="s">
        <v>356</v>
      </c>
      <c r="O1510" s="26">
        <v>52021019.969999999</v>
      </c>
      <c r="P1510" s="26">
        <v>6762732.5999999996</v>
      </c>
      <c r="Q1510" s="26">
        <v>1040420.4</v>
      </c>
      <c r="R1510" s="23">
        <v>0</v>
      </c>
      <c r="S1510" s="26">
        <v>214472.51</v>
      </c>
      <c r="T1510" s="23">
        <f t="shared" si="41"/>
        <v>60038645.479999997</v>
      </c>
      <c r="U1510" s="39" t="s">
        <v>1639</v>
      </c>
      <c r="V1510" s="18">
        <v>0</v>
      </c>
      <c r="W1510" s="23">
        <v>17347515.190000001</v>
      </c>
      <c r="X1510" s="23">
        <v>2653149.36</v>
      </c>
    </row>
    <row r="1511" spans="1:24" s="166" customFormat="1" x14ac:dyDescent="0.25">
      <c r="A1511" s="8">
        <v>358</v>
      </c>
      <c r="B1511" s="8" t="s">
        <v>353</v>
      </c>
      <c r="C1511" s="168">
        <v>118122</v>
      </c>
      <c r="D1511" s="79" t="s">
        <v>13556</v>
      </c>
      <c r="E1511" s="79" t="s">
        <v>2983</v>
      </c>
      <c r="F1511" s="71" t="s">
        <v>2984</v>
      </c>
      <c r="G1511" s="9">
        <v>42340</v>
      </c>
      <c r="H1511" s="9">
        <v>44439</v>
      </c>
      <c r="I1511" s="10">
        <v>0.97999999997350584</v>
      </c>
      <c r="J1511" s="8" t="s">
        <v>1623</v>
      </c>
      <c r="K1511" s="8" t="s">
        <v>2545</v>
      </c>
      <c r="L1511" s="8" t="s">
        <v>2985</v>
      </c>
      <c r="M1511" s="8" t="s">
        <v>229</v>
      </c>
      <c r="N1511" s="8" t="s">
        <v>356</v>
      </c>
      <c r="O1511" s="26">
        <v>83414478.310000002</v>
      </c>
      <c r="P1511" s="26">
        <v>12757508.449999999</v>
      </c>
      <c r="Q1511" s="26">
        <v>1962693.61</v>
      </c>
      <c r="R1511" s="23">
        <v>0</v>
      </c>
      <c r="S1511" s="26">
        <v>0</v>
      </c>
      <c r="T1511" s="23">
        <f t="shared" si="41"/>
        <v>98134680.370000005</v>
      </c>
      <c r="U1511" s="39" t="s">
        <v>1639</v>
      </c>
      <c r="V1511" s="18">
        <v>2</v>
      </c>
      <c r="W1511" s="23">
        <v>46590104.960000001</v>
      </c>
      <c r="X1511" s="23">
        <v>7125545.4299999997</v>
      </c>
    </row>
    <row r="1512" spans="1:24" s="166" customFormat="1" x14ac:dyDescent="0.25">
      <c r="A1512" s="8">
        <v>359</v>
      </c>
      <c r="B1512" s="8" t="s">
        <v>3544</v>
      </c>
      <c r="C1512" s="168">
        <v>115504</v>
      </c>
      <c r="D1512" s="79" t="s">
        <v>2986</v>
      </c>
      <c r="E1512" s="79" t="s">
        <v>2983</v>
      </c>
      <c r="F1512" s="71" t="s">
        <v>13557</v>
      </c>
      <c r="G1512" s="9">
        <v>42676</v>
      </c>
      <c r="H1512" s="9">
        <v>44316</v>
      </c>
      <c r="I1512" s="10">
        <v>0.97965828465448945</v>
      </c>
      <c r="J1512" s="8" t="s">
        <v>1623</v>
      </c>
      <c r="K1512" s="8" t="s">
        <v>2545</v>
      </c>
      <c r="L1512" s="8" t="s">
        <v>2987</v>
      </c>
      <c r="M1512" s="8" t="s">
        <v>229</v>
      </c>
      <c r="N1512" s="8" t="s">
        <v>356</v>
      </c>
      <c r="O1512" s="26">
        <v>26725058.48</v>
      </c>
      <c r="P1512" s="26">
        <v>4087361.89</v>
      </c>
      <c r="Q1512" s="26">
        <v>634308.43000000005</v>
      </c>
      <c r="R1512" s="23">
        <v>0</v>
      </c>
      <c r="S1512" s="26">
        <v>5483.52</v>
      </c>
      <c r="T1512" s="23">
        <f t="shared" si="41"/>
        <v>31452212.32</v>
      </c>
      <c r="U1512" s="39" t="s">
        <v>1639</v>
      </c>
      <c r="V1512" s="18">
        <v>0</v>
      </c>
      <c r="W1512" s="23">
        <v>7632994.4800000004</v>
      </c>
      <c r="X1512" s="23">
        <v>1167399.17</v>
      </c>
    </row>
    <row r="1513" spans="1:24" s="166" customFormat="1" x14ac:dyDescent="0.25">
      <c r="A1513" s="8">
        <v>360</v>
      </c>
      <c r="B1513" s="8" t="s">
        <v>3544</v>
      </c>
      <c r="C1513" s="168">
        <v>115506</v>
      </c>
      <c r="D1513" s="79" t="s">
        <v>2988</v>
      </c>
      <c r="E1513" s="79" t="s">
        <v>2989</v>
      </c>
      <c r="F1513" s="71" t="s">
        <v>2990</v>
      </c>
      <c r="G1513" s="9">
        <v>42676</v>
      </c>
      <c r="H1513" s="9">
        <v>44347</v>
      </c>
      <c r="I1513" s="10">
        <v>0.97931885309352606</v>
      </c>
      <c r="J1513" s="8" t="s">
        <v>1623</v>
      </c>
      <c r="K1513" s="8" t="s">
        <v>2545</v>
      </c>
      <c r="L1513" s="8" t="s">
        <v>2991</v>
      </c>
      <c r="M1513" s="8" t="s">
        <v>229</v>
      </c>
      <c r="N1513" s="8" t="s">
        <v>356</v>
      </c>
      <c r="O1513" s="26">
        <v>34553789.369999997</v>
      </c>
      <c r="P1513" s="26">
        <v>5284697.1900000004</v>
      </c>
      <c r="Q1513" s="26">
        <v>813030.34</v>
      </c>
      <c r="R1513" s="23">
        <v>0</v>
      </c>
      <c r="S1513" s="26">
        <v>28274.400000000001</v>
      </c>
      <c r="T1513" s="23">
        <f t="shared" si="41"/>
        <v>40679791.299999997</v>
      </c>
      <c r="U1513" s="39" t="s">
        <v>1639</v>
      </c>
      <c r="V1513" s="18">
        <v>0</v>
      </c>
      <c r="W1513" s="23">
        <v>18547675.219999999</v>
      </c>
      <c r="X1513" s="23">
        <v>2836703.22</v>
      </c>
    </row>
    <row r="1514" spans="1:24" s="166" customFormat="1" x14ac:dyDescent="0.25">
      <c r="A1514" s="8">
        <v>361</v>
      </c>
      <c r="B1514" s="8" t="s">
        <v>3544</v>
      </c>
      <c r="C1514" s="168">
        <v>115509</v>
      </c>
      <c r="D1514" s="79" t="s">
        <v>2992</v>
      </c>
      <c r="E1514" s="79" t="s">
        <v>2993</v>
      </c>
      <c r="F1514" s="71" t="s">
        <v>13558</v>
      </c>
      <c r="G1514" s="9">
        <v>42678</v>
      </c>
      <c r="H1514" s="9">
        <v>44286</v>
      </c>
      <c r="I1514" s="10">
        <v>0.97862208276467078</v>
      </c>
      <c r="J1514" s="8" t="s">
        <v>1623</v>
      </c>
      <c r="K1514" s="8" t="s">
        <v>2545</v>
      </c>
      <c r="L1514" s="8" t="s">
        <v>2994</v>
      </c>
      <c r="M1514" s="8" t="s">
        <v>229</v>
      </c>
      <c r="N1514" s="8" t="s">
        <v>356</v>
      </c>
      <c r="O1514" s="26">
        <v>64863058.390000001</v>
      </c>
      <c r="P1514" s="26">
        <v>9920232.4600000009</v>
      </c>
      <c r="Q1514" s="26">
        <v>1526189.61</v>
      </c>
      <c r="R1514" s="23">
        <v>0</v>
      </c>
      <c r="S1514" s="26">
        <v>107445.1</v>
      </c>
      <c r="T1514" s="23">
        <f t="shared" si="41"/>
        <v>76416925.559999987</v>
      </c>
      <c r="U1514" s="39" t="s">
        <v>1639</v>
      </c>
      <c r="V1514" s="18">
        <v>0</v>
      </c>
      <c r="W1514" s="23">
        <v>20594436.890000001</v>
      </c>
      <c r="X1514" s="23">
        <v>3149737.4</v>
      </c>
    </row>
    <row r="1515" spans="1:24" s="166" customFormat="1" x14ac:dyDescent="0.25">
      <c r="A1515" s="8">
        <v>362</v>
      </c>
      <c r="B1515" s="8" t="s">
        <v>3544</v>
      </c>
      <c r="C1515" s="168">
        <v>116214</v>
      </c>
      <c r="D1515" s="79" t="s">
        <v>2995</v>
      </c>
      <c r="E1515" s="79" t="s">
        <v>2996</v>
      </c>
      <c r="F1515" s="71" t="s">
        <v>2997</v>
      </c>
      <c r="G1515" s="9">
        <v>42675</v>
      </c>
      <c r="H1515" s="9">
        <v>44408</v>
      </c>
      <c r="I1515" s="10">
        <v>0.97436378345035157</v>
      </c>
      <c r="J1515" s="8" t="s">
        <v>1623</v>
      </c>
      <c r="K1515" s="8" t="s">
        <v>2545</v>
      </c>
      <c r="L1515" s="8" t="s">
        <v>2998</v>
      </c>
      <c r="M1515" s="8" t="s">
        <v>229</v>
      </c>
      <c r="N1515" s="8" t="s">
        <v>356</v>
      </c>
      <c r="O1515" s="26">
        <v>15487490.1</v>
      </c>
      <c r="P1515" s="26">
        <v>2368674.96</v>
      </c>
      <c r="Q1515" s="26">
        <v>364411.52</v>
      </c>
      <c r="R1515" s="23">
        <v>0</v>
      </c>
      <c r="S1515" s="26">
        <v>105397.11</v>
      </c>
      <c r="T1515" s="23">
        <f t="shared" si="41"/>
        <v>18325973.689999998</v>
      </c>
      <c r="U1515" s="39" t="s">
        <v>1639</v>
      </c>
      <c r="V1515" s="18">
        <v>0</v>
      </c>
      <c r="W1515" s="23">
        <v>6141368.8899999997</v>
      </c>
      <c r="X1515" s="23">
        <v>939268.16</v>
      </c>
    </row>
    <row r="1516" spans="1:24" s="166" customFormat="1" x14ac:dyDescent="0.25">
      <c r="A1516" s="8">
        <v>363</v>
      </c>
      <c r="B1516" s="8" t="s">
        <v>5569</v>
      </c>
      <c r="C1516" s="168">
        <v>119221</v>
      </c>
      <c r="D1516" s="79" t="s">
        <v>13559</v>
      </c>
      <c r="E1516" s="79" t="s">
        <v>13560</v>
      </c>
      <c r="F1516" s="71" t="s">
        <v>13561</v>
      </c>
      <c r="G1516" s="9">
        <v>42979</v>
      </c>
      <c r="H1516" s="9">
        <v>44742</v>
      </c>
      <c r="I1516" s="10">
        <v>0.97919114395626794</v>
      </c>
      <c r="J1516" s="8" t="s">
        <v>1623</v>
      </c>
      <c r="K1516" s="8" t="s">
        <v>2545</v>
      </c>
      <c r="L1516" s="8"/>
      <c r="M1516" s="8" t="s">
        <v>229</v>
      </c>
      <c r="N1516" s="8" t="s">
        <v>356</v>
      </c>
      <c r="O1516" s="26">
        <v>109498838.29000001</v>
      </c>
      <c r="P1516" s="26">
        <v>16746881.16</v>
      </c>
      <c r="Q1516" s="26">
        <v>2576443.2599999998</v>
      </c>
      <c r="R1516" s="23">
        <v>0</v>
      </c>
      <c r="S1516" s="26">
        <v>106412.91</v>
      </c>
      <c r="T1516" s="23">
        <f t="shared" si="41"/>
        <v>128928575.62</v>
      </c>
      <c r="U1516" s="39" t="s">
        <v>1639</v>
      </c>
      <c r="V1516" s="18">
        <v>0</v>
      </c>
      <c r="W1516" s="23">
        <v>251070.42</v>
      </c>
      <c r="X1516" s="23">
        <v>38398.99</v>
      </c>
    </row>
    <row r="1517" spans="1:24" s="166" customFormat="1" x14ac:dyDescent="0.25">
      <c r="A1517" s="8">
        <v>364</v>
      </c>
      <c r="B1517" s="8" t="s">
        <v>15621</v>
      </c>
      <c r="C1517" s="168">
        <v>129661</v>
      </c>
      <c r="D1517" s="79" t="s">
        <v>15622</v>
      </c>
      <c r="E1517" s="79" t="s">
        <v>15623</v>
      </c>
      <c r="F1517" s="71" t="s">
        <v>15624</v>
      </c>
      <c r="G1517" s="9">
        <v>43992</v>
      </c>
      <c r="H1517" s="9">
        <v>44561</v>
      </c>
      <c r="I1517" s="10">
        <v>0.95731422383323161</v>
      </c>
      <c r="J1517" s="8" t="s">
        <v>1623</v>
      </c>
      <c r="K1517" s="8" t="s">
        <v>2545</v>
      </c>
      <c r="L1517" s="8" t="s">
        <v>15625</v>
      </c>
      <c r="M1517" s="8" t="s">
        <v>229</v>
      </c>
      <c r="N1517" s="8" t="s">
        <v>1498</v>
      </c>
      <c r="O1517" s="26">
        <v>15306737.59</v>
      </c>
      <c r="P1517" s="26">
        <v>2341030.46</v>
      </c>
      <c r="Q1517" s="26">
        <v>360158.53</v>
      </c>
      <c r="R1517" s="23">
        <v>0</v>
      </c>
      <c r="S1517" s="26">
        <v>426739.5</v>
      </c>
      <c r="T1517" s="23">
        <f t="shared" si="41"/>
        <v>18434666.080000002</v>
      </c>
      <c r="U1517" s="39" t="s">
        <v>1639</v>
      </c>
      <c r="V1517" s="18">
        <v>0</v>
      </c>
      <c r="W1517" s="23">
        <v>0</v>
      </c>
      <c r="X1517" s="23">
        <v>0</v>
      </c>
    </row>
    <row r="1518" spans="1:24" s="166" customFormat="1" x14ac:dyDescent="0.25">
      <c r="A1518" s="8">
        <v>365</v>
      </c>
      <c r="B1518" s="8" t="s">
        <v>15621</v>
      </c>
      <c r="C1518" s="168">
        <v>129749</v>
      </c>
      <c r="D1518" s="79" t="s">
        <v>16926</v>
      </c>
      <c r="E1518" s="79" t="s">
        <v>16927</v>
      </c>
      <c r="F1518" s="71" t="s">
        <v>16928</v>
      </c>
      <c r="G1518" s="9">
        <v>43432</v>
      </c>
      <c r="H1518" s="9">
        <v>44742</v>
      </c>
      <c r="I1518" s="10">
        <v>0.97448145596416302</v>
      </c>
      <c r="J1518" s="8" t="s">
        <v>1623</v>
      </c>
      <c r="K1518" s="8" t="s">
        <v>2792</v>
      </c>
      <c r="L1518" s="8" t="s">
        <v>16929</v>
      </c>
      <c r="M1518" s="8" t="s">
        <v>229</v>
      </c>
      <c r="N1518" s="8" t="s">
        <v>1498</v>
      </c>
      <c r="O1518" s="26">
        <v>15115508.16</v>
      </c>
      <c r="P1518" s="26">
        <v>2311783.62</v>
      </c>
      <c r="Q1518" s="26">
        <v>355659</v>
      </c>
      <c r="R1518" s="23">
        <v>0</v>
      </c>
      <c r="S1518" s="26">
        <v>100705.88</v>
      </c>
      <c r="T1518" s="23">
        <f t="shared" si="41"/>
        <v>17883656.66</v>
      </c>
      <c r="U1518" s="39" t="s">
        <v>1639</v>
      </c>
      <c r="V1518" s="18">
        <v>0</v>
      </c>
      <c r="W1518" s="23">
        <v>0</v>
      </c>
      <c r="X1518" s="23">
        <v>0</v>
      </c>
    </row>
    <row r="1519" spans="1:24" s="166" customFormat="1" x14ac:dyDescent="0.25">
      <c r="A1519" s="8">
        <v>366</v>
      </c>
      <c r="B1519" s="8" t="s">
        <v>15621</v>
      </c>
      <c r="C1519" s="168">
        <v>128780</v>
      </c>
      <c r="D1519" s="79" t="s">
        <v>16930</v>
      </c>
      <c r="E1519" s="79" t="s">
        <v>13570</v>
      </c>
      <c r="F1519" s="71" t="s">
        <v>16931</v>
      </c>
      <c r="G1519" s="9">
        <v>43435</v>
      </c>
      <c r="H1519" s="9">
        <v>45138</v>
      </c>
      <c r="I1519" s="10">
        <v>0.93258342377676562</v>
      </c>
      <c r="J1519" s="8" t="s">
        <v>1623</v>
      </c>
      <c r="K1519" s="8" t="s">
        <v>2792</v>
      </c>
      <c r="L1519" s="8" t="s">
        <v>13581</v>
      </c>
      <c r="M1519" s="8" t="s">
        <v>229</v>
      </c>
      <c r="N1519" s="8" t="s">
        <v>1498</v>
      </c>
      <c r="O1519" s="26">
        <v>19641354.780000001</v>
      </c>
      <c r="P1519" s="26">
        <v>3003971.87</v>
      </c>
      <c r="Q1519" s="26">
        <v>462149.56</v>
      </c>
      <c r="R1519" s="23">
        <v>0</v>
      </c>
      <c r="S1519" s="26">
        <v>1174884.03</v>
      </c>
      <c r="T1519" s="23">
        <f t="shared" si="41"/>
        <v>24282360.240000002</v>
      </c>
      <c r="U1519" s="39" t="s">
        <v>1639</v>
      </c>
      <c r="V1519" s="18">
        <v>0</v>
      </c>
      <c r="W1519" s="23">
        <v>0</v>
      </c>
      <c r="X1519" s="23">
        <v>0</v>
      </c>
    </row>
    <row r="1520" spans="1:24" s="166" customFormat="1" x14ac:dyDescent="0.25">
      <c r="A1520" s="8">
        <v>367</v>
      </c>
      <c r="B1520" s="8" t="s">
        <v>15621</v>
      </c>
      <c r="C1520" s="168">
        <v>129234</v>
      </c>
      <c r="D1520" s="79" t="s">
        <v>16932</v>
      </c>
      <c r="E1520" s="79" t="s">
        <v>16933</v>
      </c>
      <c r="F1520" s="71" t="s">
        <v>16934</v>
      </c>
      <c r="G1520" s="9">
        <v>43416</v>
      </c>
      <c r="H1520" s="9">
        <v>45199</v>
      </c>
      <c r="I1520" s="10">
        <v>0.97911447769314497</v>
      </c>
      <c r="J1520" s="8" t="s">
        <v>1623</v>
      </c>
      <c r="K1520" s="8" t="s">
        <v>2792</v>
      </c>
      <c r="L1520" s="8" t="s">
        <v>16935</v>
      </c>
      <c r="M1520" s="8" t="s">
        <v>229</v>
      </c>
      <c r="N1520" s="8" t="s">
        <v>1498</v>
      </c>
      <c r="O1520" s="26">
        <v>14674117.199999999</v>
      </c>
      <c r="P1520" s="26">
        <v>2244276.58</v>
      </c>
      <c r="Q1520" s="26">
        <v>345273.52</v>
      </c>
      <c r="R1520" s="23">
        <v>0</v>
      </c>
      <c r="S1520" s="26">
        <v>15613.28</v>
      </c>
      <c r="T1520" s="23">
        <f t="shared" si="41"/>
        <v>17279280.580000002</v>
      </c>
      <c r="U1520" s="39" t="s">
        <v>1639</v>
      </c>
      <c r="V1520" s="18">
        <v>0</v>
      </c>
      <c r="W1520" s="23">
        <v>0</v>
      </c>
      <c r="X1520" s="23">
        <v>0</v>
      </c>
    </row>
    <row r="1521" spans="1:24" s="166" customFormat="1" x14ac:dyDescent="0.25">
      <c r="A1521" s="8">
        <v>368</v>
      </c>
      <c r="B1521" s="8" t="s">
        <v>15621</v>
      </c>
      <c r="C1521" s="168">
        <v>129219</v>
      </c>
      <c r="D1521" s="79" t="s">
        <v>16936</v>
      </c>
      <c r="E1521" s="79" t="s">
        <v>16937</v>
      </c>
      <c r="F1521" s="71" t="s">
        <v>16938</v>
      </c>
      <c r="G1521" s="9">
        <v>43132</v>
      </c>
      <c r="H1521" s="9">
        <v>45138</v>
      </c>
      <c r="I1521" s="10">
        <v>0.95699076336732369</v>
      </c>
      <c r="J1521" s="8" t="s">
        <v>1623</v>
      </c>
      <c r="K1521" s="8" t="s">
        <v>2792</v>
      </c>
      <c r="L1521" s="8" t="s">
        <v>8895</v>
      </c>
      <c r="M1521" s="8" t="s">
        <v>229</v>
      </c>
      <c r="N1521" s="8" t="s">
        <v>1498</v>
      </c>
      <c r="O1521" s="26">
        <v>17626200.27</v>
      </c>
      <c r="P1521" s="26">
        <v>2695771.61</v>
      </c>
      <c r="Q1521" s="26">
        <v>414734.33</v>
      </c>
      <c r="R1521" s="23">
        <v>0</v>
      </c>
      <c r="S1521" s="26">
        <v>498579.08</v>
      </c>
      <c r="T1521" s="23">
        <f t="shared" si="41"/>
        <v>21235285.289999995</v>
      </c>
      <c r="U1521" s="39" t="s">
        <v>1639</v>
      </c>
      <c r="V1521" s="18">
        <v>0</v>
      </c>
      <c r="W1521" s="23">
        <v>0</v>
      </c>
      <c r="X1521" s="23">
        <v>0</v>
      </c>
    </row>
    <row r="1522" spans="1:24" s="166" customFormat="1" x14ac:dyDescent="0.25">
      <c r="A1522" s="8">
        <v>369</v>
      </c>
      <c r="B1522" s="8" t="s">
        <v>14996</v>
      </c>
      <c r="C1522" s="168">
        <v>125234</v>
      </c>
      <c r="D1522" s="79" t="s">
        <v>2999</v>
      </c>
      <c r="E1522" s="79" t="s">
        <v>3000</v>
      </c>
      <c r="F1522" s="71" t="s">
        <v>1701</v>
      </c>
      <c r="G1522" s="9">
        <v>42349</v>
      </c>
      <c r="H1522" s="9">
        <v>44316</v>
      </c>
      <c r="I1522" s="10">
        <v>0.80262188824661562</v>
      </c>
      <c r="J1522" s="8" t="s">
        <v>1623</v>
      </c>
      <c r="K1522" s="8" t="s">
        <v>2545</v>
      </c>
      <c r="L1522" s="8" t="s">
        <v>2792</v>
      </c>
      <c r="M1522" s="8" t="s">
        <v>229</v>
      </c>
      <c r="N1522" s="8" t="s">
        <v>379</v>
      </c>
      <c r="O1522" s="26">
        <v>3773818.66</v>
      </c>
      <c r="P1522" s="26">
        <v>553252</v>
      </c>
      <c r="Q1522" s="26">
        <v>1064098.8600000001</v>
      </c>
      <c r="R1522" s="23">
        <v>0</v>
      </c>
      <c r="S1522" s="26">
        <v>0</v>
      </c>
      <c r="T1522" s="23">
        <f t="shared" si="41"/>
        <v>5391169.5200000005</v>
      </c>
      <c r="U1522" s="39" t="s">
        <v>1639</v>
      </c>
      <c r="V1522" s="18">
        <v>1</v>
      </c>
      <c r="W1522" s="23">
        <v>2146899.66</v>
      </c>
      <c r="X1522" s="23">
        <v>1142.4000000000001</v>
      </c>
    </row>
    <row r="1523" spans="1:24" s="166" customFormat="1" x14ac:dyDescent="0.25">
      <c r="A1523" s="8">
        <v>370</v>
      </c>
      <c r="B1523" s="8" t="s">
        <v>14997</v>
      </c>
      <c r="C1523" s="168">
        <v>125226</v>
      </c>
      <c r="D1523" s="79" t="s">
        <v>3001</v>
      </c>
      <c r="E1523" s="79" t="s">
        <v>3002</v>
      </c>
      <c r="F1523" s="71" t="s">
        <v>1701</v>
      </c>
      <c r="G1523" s="9">
        <v>41640</v>
      </c>
      <c r="H1523" s="9">
        <v>44347</v>
      </c>
      <c r="I1523" s="10">
        <v>0.9307677740639726</v>
      </c>
      <c r="J1523" s="8" t="s">
        <v>1623</v>
      </c>
      <c r="K1523" s="8" t="s">
        <v>2545</v>
      </c>
      <c r="L1523" s="8" t="s">
        <v>2792</v>
      </c>
      <c r="M1523" s="8" t="s">
        <v>229</v>
      </c>
      <c r="N1523" s="8" t="s">
        <v>379</v>
      </c>
      <c r="O1523" s="26">
        <v>9283225.2799999993</v>
      </c>
      <c r="P1523" s="26">
        <v>3060384.62</v>
      </c>
      <c r="Q1523" s="26">
        <v>918140.5</v>
      </c>
      <c r="R1523" s="23">
        <v>0</v>
      </c>
      <c r="S1523" s="26">
        <v>0</v>
      </c>
      <c r="T1523" s="23">
        <f t="shared" si="41"/>
        <v>13261750.399999999</v>
      </c>
      <c r="U1523" s="39" t="s">
        <v>1639</v>
      </c>
      <c r="V1523" s="18">
        <v>1</v>
      </c>
      <c r="W1523" s="23">
        <v>7248483.0999999996</v>
      </c>
      <c r="X1523" s="23">
        <v>2504092.48</v>
      </c>
    </row>
    <row r="1524" spans="1:24" s="166" customFormat="1" x14ac:dyDescent="0.25">
      <c r="A1524" s="8">
        <v>371</v>
      </c>
      <c r="B1524" s="8" t="s">
        <v>14997</v>
      </c>
      <c r="C1524" s="168">
        <v>121722</v>
      </c>
      <c r="D1524" s="79" t="s">
        <v>3003</v>
      </c>
      <c r="E1524" s="79" t="s">
        <v>2960</v>
      </c>
      <c r="F1524" s="71" t="s">
        <v>3004</v>
      </c>
      <c r="G1524" s="9">
        <v>42979</v>
      </c>
      <c r="H1524" s="9">
        <v>44469</v>
      </c>
      <c r="I1524" s="10">
        <v>0.86554362365416548</v>
      </c>
      <c r="J1524" s="8" t="s">
        <v>1623</v>
      </c>
      <c r="K1524" s="8" t="s">
        <v>2545</v>
      </c>
      <c r="L1524" s="8" t="s">
        <v>2792</v>
      </c>
      <c r="M1524" s="8" t="s">
        <v>229</v>
      </c>
      <c r="N1524" s="8" t="s">
        <v>379</v>
      </c>
      <c r="O1524" s="26">
        <v>4751028.22</v>
      </c>
      <c r="P1524" s="26">
        <v>1900411.29</v>
      </c>
      <c r="Q1524" s="26">
        <v>135743.66</v>
      </c>
      <c r="R1524" s="23">
        <v>0</v>
      </c>
      <c r="S1524" s="26">
        <v>897512.7</v>
      </c>
      <c r="T1524" s="23">
        <f t="shared" si="41"/>
        <v>7684695.8700000001</v>
      </c>
      <c r="U1524" s="39" t="s">
        <v>1639</v>
      </c>
      <c r="V1524" s="18">
        <v>0</v>
      </c>
      <c r="W1524" s="23">
        <v>30803.5</v>
      </c>
      <c r="X1524" s="23">
        <v>12321.4</v>
      </c>
    </row>
    <row r="1525" spans="1:24" s="166" customFormat="1" x14ac:dyDescent="0.25">
      <c r="A1525" s="8">
        <v>372</v>
      </c>
      <c r="B1525" s="8" t="s">
        <v>14997</v>
      </c>
      <c r="C1525" s="168">
        <v>137275</v>
      </c>
      <c r="D1525" s="79" t="s">
        <v>16939</v>
      </c>
      <c r="E1525" s="79" t="s">
        <v>2960</v>
      </c>
      <c r="F1525" s="71" t="s">
        <v>16940</v>
      </c>
      <c r="G1525" s="9">
        <v>43282</v>
      </c>
      <c r="H1525" s="9">
        <v>45291</v>
      </c>
      <c r="I1525" s="10">
        <v>0.97159549352854568</v>
      </c>
      <c r="J1525" s="8" t="s">
        <v>1623</v>
      </c>
      <c r="K1525" s="8" t="s">
        <v>2545</v>
      </c>
      <c r="L1525" s="8" t="s">
        <v>2792</v>
      </c>
      <c r="M1525" s="8" t="s">
        <v>229</v>
      </c>
      <c r="N1525" s="8" t="s">
        <v>379</v>
      </c>
      <c r="O1525" s="26">
        <v>152872925.97999999</v>
      </c>
      <c r="P1525" s="26">
        <v>61149170.359999999</v>
      </c>
      <c r="Q1525" s="26">
        <v>4367797.8899999997</v>
      </c>
      <c r="R1525" s="23">
        <v>0</v>
      </c>
      <c r="S1525" s="26">
        <v>1889118.76</v>
      </c>
      <c r="T1525" s="23">
        <f t="shared" si="41"/>
        <v>220279012.98999995</v>
      </c>
      <c r="U1525" s="39" t="s">
        <v>1639</v>
      </c>
      <c r="V1525" s="18">
        <v>0</v>
      </c>
      <c r="W1525" s="23">
        <v>0</v>
      </c>
      <c r="X1525" s="23">
        <v>0</v>
      </c>
    </row>
    <row r="1526" spans="1:24" s="166" customFormat="1" x14ac:dyDescent="0.25">
      <c r="A1526" s="8">
        <v>373</v>
      </c>
      <c r="B1526" s="8" t="s">
        <v>3005</v>
      </c>
      <c r="C1526" s="168">
        <v>120108</v>
      </c>
      <c r="D1526" s="79" t="s">
        <v>13562</v>
      </c>
      <c r="E1526" s="79" t="s">
        <v>3007</v>
      </c>
      <c r="F1526" s="71" t="s">
        <v>13563</v>
      </c>
      <c r="G1526" s="9">
        <v>42767</v>
      </c>
      <c r="H1526" s="9">
        <v>44227</v>
      </c>
      <c r="I1526" s="10">
        <v>0.9800000007936136</v>
      </c>
      <c r="J1526" s="8" t="s">
        <v>1623</v>
      </c>
      <c r="K1526" s="8" t="s">
        <v>2545</v>
      </c>
      <c r="L1526" s="8" t="s">
        <v>2792</v>
      </c>
      <c r="M1526" s="8" t="s">
        <v>229</v>
      </c>
      <c r="N1526" s="8" t="s">
        <v>379</v>
      </c>
      <c r="O1526" s="26">
        <v>2570520.38</v>
      </c>
      <c r="P1526" s="26">
        <v>393138.41</v>
      </c>
      <c r="Q1526" s="26">
        <v>60482.83</v>
      </c>
      <c r="R1526" s="23">
        <v>0</v>
      </c>
      <c r="S1526" s="26">
        <v>0</v>
      </c>
      <c r="T1526" s="23">
        <f t="shared" si="41"/>
        <v>3024141.62</v>
      </c>
      <c r="U1526" s="39" t="s">
        <v>1639</v>
      </c>
      <c r="V1526" s="18">
        <v>0</v>
      </c>
      <c r="W1526" s="23">
        <v>302414.15999999997</v>
      </c>
      <c r="X1526" s="23">
        <v>0</v>
      </c>
    </row>
    <row r="1527" spans="1:24" s="166" customFormat="1" x14ac:dyDescent="0.25">
      <c r="A1527" s="8">
        <v>374</v>
      </c>
      <c r="B1527" s="8" t="s">
        <v>3005</v>
      </c>
      <c r="C1527" s="168">
        <v>120109</v>
      </c>
      <c r="D1527" s="79" t="s">
        <v>3006</v>
      </c>
      <c r="E1527" s="79" t="s">
        <v>3007</v>
      </c>
      <c r="F1527" s="71" t="s">
        <v>3008</v>
      </c>
      <c r="G1527" s="9">
        <v>43070</v>
      </c>
      <c r="H1527" s="9">
        <v>44286</v>
      </c>
      <c r="I1527" s="10">
        <v>0.90694923298759289</v>
      </c>
      <c r="J1527" s="8" t="s">
        <v>1623</v>
      </c>
      <c r="K1527" s="8" t="s">
        <v>2545</v>
      </c>
      <c r="L1527" s="8" t="s">
        <v>2792</v>
      </c>
      <c r="M1527" s="8" t="s">
        <v>229</v>
      </c>
      <c r="N1527" s="8" t="s">
        <v>379</v>
      </c>
      <c r="O1527" s="26">
        <v>2711748.11</v>
      </c>
      <c r="P1527" s="26">
        <v>414737.93</v>
      </c>
      <c r="Q1527" s="26">
        <v>63805.84</v>
      </c>
      <c r="R1527" s="23">
        <v>0</v>
      </c>
      <c r="S1527" s="26">
        <v>256963.96</v>
      </c>
      <c r="T1527" s="23">
        <f t="shared" si="41"/>
        <v>3447255.84</v>
      </c>
      <c r="U1527" s="39" t="s">
        <v>1639</v>
      </c>
      <c r="V1527" s="18">
        <v>0</v>
      </c>
      <c r="W1527" s="23">
        <v>319029.18</v>
      </c>
      <c r="X1527" s="23">
        <v>0</v>
      </c>
    </row>
    <row r="1528" spans="1:24" s="166" customFormat="1" x14ac:dyDescent="0.25">
      <c r="A1528" s="8">
        <v>375</v>
      </c>
      <c r="B1528" s="8" t="s">
        <v>16941</v>
      </c>
      <c r="C1528" s="168">
        <v>130504</v>
      </c>
      <c r="D1528" s="79" t="s">
        <v>16942</v>
      </c>
      <c r="E1528" s="79" t="s">
        <v>14393</v>
      </c>
      <c r="F1528" s="71" t="s">
        <v>16943</v>
      </c>
      <c r="G1528" s="9">
        <v>44022</v>
      </c>
      <c r="H1528" s="9">
        <v>45077</v>
      </c>
      <c r="I1528" s="10">
        <v>0.9795606572320309</v>
      </c>
      <c r="J1528" s="8" t="s">
        <v>1623</v>
      </c>
      <c r="K1528" s="8" t="s">
        <v>2545</v>
      </c>
      <c r="L1528" s="8" t="s">
        <v>2792</v>
      </c>
      <c r="M1528" s="8" t="s">
        <v>229</v>
      </c>
      <c r="N1528" s="8" t="s">
        <v>379</v>
      </c>
      <c r="O1528" s="20">
        <v>2965376.35</v>
      </c>
      <c r="P1528" s="20">
        <v>1186150.54</v>
      </c>
      <c r="Q1528" s="20">
        <v>84725.04</v>
      </c>
      <c r="R1528" s="20">
        <v>0</v>
      </c>
      <c r="S1528" s="20">
        <v>0</v>
      </c>
      <c r="T1528" s="20">
        <f t="shared" si="41"/>
        <v>4236251.93</v>
      </c>
      <c r="U1528" s="39" t="s">
        <v>1639</v>
      </c>
      <c r="V1528" s="18">
        <v>0</v>
      </c>
      <c r="W1528" s="23">
        <v>353020.99</v>
      </c>
      <c r="X1528" s="23">
        <v>0</v>
      </c>
    </row>
    <row r="1529" spans="1:24" s="166" customFormat="1" x14ac:dyDescent="0.25">
      <c r="A1529" s="8">
        <v>376</v>
      </c>
      <c r="B1529" s="8" t="s">
        <v>16941</v>
      </c>
      <c r="C1529" s="168">
        <v>130503</v>
      </c>
      <c r="D1529" s="79" t="s">
        <v>16944</v>
      </c>
      <c r="E1529" s="79" t="s">
        <v>14393</v>
      </c>
      <c r="F1529" s="71" t="s">
        <v>16945</v>
      </c>
      <c r="G1529" s="9">
        <v>43556</v>
      </c>
      <c r="H1529" s="9">
        <v>45107</v>
      </c>
      <c r="I1529" s="10">
        <v>0.9796000973769331</v>
      </c>
      <c r="J1529" s="8" t="s">
        <v>1623</v>
      </c>
      <c r="K1529" s="8" t="s">
        <v>2545</v>
      </c>
      <c r="L1529" s="8" t="s">
        <v>2792</v>
      </c>
      <c r="M1529" s="8" t="s">
        <v>229</v>
      </c>
      <c r="N1529" s="8" t="s">
        <v>379</v>
      </c>
      <c r="O1529" s="20">
        <v>3257963.46</v>
      </c>
      <c r="P1529" s="20">
        <v>1303185.3700000001</v>
      </c>
      <c r="Q1529" s="20">
        <v>93084.67</v>
      </c>
      <c r="R1529" s="20">
        <v>0</v>
      </c>
      <c r="S1529" s="20">
        <v>0</v>
      </c>
      <c r="T1529" s="20">
        <f t="shared" si="41"/>
        <v>4654233.5</v>
      </c>
      <c r="U1529" s="39" t="s">
        <v>1639</v>
      </c>
      <c r="V1529" s="18">
        <v>0</v>
      </c>
      <c r="W1529" s="23">
        <v>387852.79</v>
      </c>
      <c r="X1529" s="23">
        <v>0</v>
      </c>
    </row>
    <row r="1530" spans="1:24" s="166" customFormat="1" x14ac:dyDescent="0.25">
      <c r="A1530" s="8">
        <v>377</v>
      </c>
      <c r="B1530" s="8" t="s">
        <v>14982</v>
      </c>
      <c r="C1530" s="168">
        <v>124382</v>
      </c>
      <c r="D1530" s="79" t="s">
        <v>13564</v>
      </c>
      <c r="E1530" s="79" t="s">
        <v>13565</v>
      </c>
      <c r="F1530" s="71" t="s">
        <v>13566</v>
      </c>
      <c r="G1530" s="9">
        <v>43160</v>
      </c>
      <c r="H1530" s="9">
        <v>44439</v>
      </c>
      <c r="I1530" s="10">
        <v>0.98000000138219368</v>
      </c>
      <c r="J1530" s="8" t="s">
        <v>1623</v>
      </c>
      <c r="K1530" s="8" t="s">
        <v>2545</v>
      </c>
      <c r="L1530" s="8" t="s">
        <v>2792</v>
      </c>
      <c r="M1530" s="8" t="s">
        <v>229</v>
      </c>
      <c r="N1530" s="8" t="s">
        <v>379</v>
      </c>
      <c r="O1530" s="26">
        <v>737957.32</v>
      </c>
      <c r="P1530" s="26">
        <v>112864.04</v>
      </c>
      <c r="Q1530" s="26">
        <v>17363.7</v>
      </c>
      <c r="R1530" s="23">
        <v>0</v>
      </c>
      <c r="S1530" s="26">
        <v>0</v>
      </c>
      <c r="T1530" s="23">
        <f t="shared" si="41"/>
        <v>868185.05999999994</v>
      </c>
      <c r="U1530" s="39" t="s">
        <v>1639</v>
      </c>
      <c r="V1530" s="18">
        <v>0</v>
      </c>
      <c r="W1530" s="23">
        <v>10458.6</v>
      </c>
      <c r="X1530" s="23">
        <v>1599.54</v>
      </c>
    </row>
    <row r="1531" spans="1:24" s="166" customFormat="1" x14ac:dyDescent="0.25">
      <c r="A1531" s="8">
        <v>378</v>
      </c>
      <c r="B1531" s="8" t="s">
        <v>3009</v>
      </c>
      <c r="C1531" s="168">
        <v>124811</v>
      </c>
      <c r="D1531" s="79" t="s">
        <v>3010</v>
      </c>
      <c r="E1531" s="79" t="s">
        <v>3011</v>
      </c>
      <c r="F1531" s="71" t="s">
        <v>3012</v>
      </c>
      <c r="G1531" s="9">
        <v>43132</v>
      </c>
      <c r="H1531" s="9">
        <v>44255</v>
      </c>
      <c r="I1531" s="10">
        <v>0.97548447672348992</v>
      </c>
      <c r="J1531" s="8" t="s">
        <v>1623</v>
      </c>
      <c r="K1531" s="8" t="s">
        <v>2545</v>
      </c>
      <c r="L1531" s="8" t="s">
        <v>2792</v>
      </c>
      <c r="M1531" s="8" t="s">
        <v>229</v>
      </c>
      <c r="N1531" s="8" t="s">
        <v>379</v>
      </c>
      <c r="O1531" s="26">
        <v>3884578.12</v>
      </c>
      <c r="P1531" s="26">
        <v>594111.94999999995</v>
      </c>
      <c r="Q1531" s="26">
        <v>91401.84</v>
      </c>
      <c r="R1531" s="23">
        <v>0</v>
      </c>
      <c r="S1531" s="26">
        <v>21154.98</v>
      </c>
      <c r="T1531" s="23">
        <f t="shared" si="41"/>
        <v>4591246.8900000006</v>
      </c>
      <c r="U1531" s="39" t="s">
        <v>1639</v>
      </c>
      <c r="V1531" s="18">
        <v>0</v>
      </c>
      <c r="W1531" s="23">
        <v>584458.61</v>
      </c>
      <c r="X1531" s="23">
        <v>19492.28</v>
      </c>
    </row>
    <row r="1532" spans="1:24" s="166" customFormat="1" x14ac:dyDescent="0.25">
      <c r="A1532" s="8">
        <v>379</v>
      </c>
      <c r="B1532" s="8" t="s">
        <v>3009</v>
      </c>
      <c r="C1532" s="168">
        <v>122360</v>
      </c>
      <c r="D1532" s="79" t="s">
        <v>13567</v>
      </c>
      <c r="E1532" s="79" t="s">
        <v>3038</v>
      </c>
      <c r="F1532" s="71" t="s">
        <v>13568</v>
      </c>
      <c r="G1532" s="9">
        <v>42979</v>
      </c>
      <c r="H1532" s="9">
        <v>44620</v>
      </c>
      <c r="I1532" s="10">
        <v>0.49679713587003133</v>
      </c>
      <c r="J1532" s="8" t="s">
        <v>1623</v>
      </c>
      <c r="K1532" s="8" t="s">
        <v>2545</v>
      </c>
      <c r="L1532" s="8" t="s">
        <v>2792</v>
      </c>
      <c r="M1532" s="8" t="s">
        <v>229</v>
      </c>
      <c r="N1532" s="8" t="s">
        <v>379</v>
      </c>
      <c r="O1532" s="26">
        <v>2127786.04</v>
      </c>
      <c r="P1532" s="26">
        <v>325425.65999999997</v>
      </c>
      <c r="Q1532" s="26">
        <v>50065.99</v>
      </c>
      <c r="R1532" s="23">
        <v>0</v>
      </c>
      <c r="S1532" s="26">
        <v>2434777.5499999998</v>
      </c>
      <c r="T1532" s="23">
        <f t="shared" si="41"/>
        <v>4938055.24</v>
      </c>
      <c r="U1532" s="39" t="s">
        <v>1639</v>
      </c>
      <c r="V1532" s="18">
        <v>0</v>
      </c>
      <c r="W1532" s="23">
        <v>0</v>
      </c>
      <c r="X1532" s="23">
        <v>0</v>
      </c>
    </row>
    <row r="1533" spans="1:24" s="166" customFormat="1" x14ac:dyDescent="0.25">
      <c r="A1533" s="8">
        <v>380</v>
      </c>
      <c r="B1533" s="8" t="s">
        <v>3009</v>
      </c>
      <c r="C1533" s="168">
        <v>124680</v>
      </c>
      <c r="D1533" s="79" t="s">
        <v>13569</v>
      </c>
      <c r="E1533" s="79" t="s">
        <v>13570</v>
      </c>
      <c r="F1533" s="71" t="s">
        <v>3026</v>
      </c>
      <c r="G1533" s="9">
        <v>43191</v>
      </c>
      <c r="H1533" s="9">
        <v>44742</v>
      </c>
      <c r="I1533" s="10">
        <v>0.97214119531930721</v>
      </c>
      <c r="J1533" s="8" t="s">
        <v>1623</v>
      </c>
      <c r="K1533" s="8" t="s">
        <v>2545</v>
      </c>
      <c r="L1533" s="8" t="s">
        <v>2792</v>
      </c>
      <c r="M1533" s="8" t="s">
        <v>229</v>
      </c>
      <c r="N1533" s="8" t="s">
        <v>379</v>
      </c>
      <c r="O1533" s="26">
        <v>875865.45</v>
      </c>
      <c r="P1533" s="26">
        <v>133955.87</v>
      </c>
      <c r="Q1533" s="26">
        <v>20608.61</v>
      </c>
      <c r="R1533" s="23">
        <v>0</v>
      </c>
      <c r="S1533" s="26">
        <v>8330</v>
      </c>
      <c r="T1533" s="23">
        <f t="shared" si="41"/>
        <v>1038759.9299999999</v>
      </c>
      <c r="U1533" s="39" t="s">
        <v>1639</v>
      </c>
      <c r="V1533" s="18">
        <v>0</v>
      </c>
      <c r="W1533" s="23">
        <v>55447.13</v>
      </c>
      <c r="X1533" s="23">
        <v>8480.15</v>
      </c>
    </row>
    <row r="1534" spans="1:24" s="166" customFormat="1" x14ac:dyDescent="0.25">
      <c r="A1534" s="8">
        <v>381</v>
      </c>
      <c r="B1534" s="8" t="s">
        <v>3591</v>
      </c>
      <c r="C1534" s="168">
        <v>120352</v>
      </c>
      <c r="D1534" s="79" t="s">
        <v>3013</v>
      </c>
      <c r="E1534" s="79" t="s">
        <v>3014</v>
      </c>
      <c r="F1534" s="71" t="s">
        <v>3015</v>
      </c>
      <c r="G1534" s="9">
        <v>43071</v>
      </c>
      <c r="H1534" s="9">
        <v>44196</v>
      </c>
      <c r="I1534" s="10">
        <v>0.89529887926397</v>
      </c>
      <c r="J1534" s="8" t="s">
        <v>1623</v>
      </c>
      <c r="K1534" s="8" t="s">
        <v>2545</v>
      </c>
      <c r="L1534" s="8" t="s">
        <v>3016</v>
      </c>
      <c r="M1534" s="8" t="s">
        <v>229</v>
      </c>
      <c r="N1534" s="8" t="s">
        <v>379</v>
      </c>
      <c r="O1534" s="26">
        <v>2220123.69</v>
      </c>
      <c r="P1534" s="26">
        <v>339548.34</v>
      </c>
      <c r="Q1534" s="26">
        <v>52238.2</v>
      </c>
      <c r="R1534" s="23">
        <v>0</v>
      </c>
      <c r="S1534" s="26">
        <v>247103.77</v>
      </c>
      <c r="T1534" s="23">
        <f t="shared" si="41"/>
        <v>2859014</v>
      </c>
      <c r="U1534" s="39" t="s">
        <v>1639</v>
      </c>
      <c r="V1534" s="18">
        <v>1</v>
      </c>
      <c r="W1534" s="23">
        <v>217584.12</v>
      </c>
      <c r="X1534" s="23">
        <v>33277.57</v>
      </c>
    </row>
    <row r="1535" spans="1:24" s="166" customFormat="1" x14ac:dyDescent="0.25">
      <c r="A1535" s="8">
        <v>382</v>
      </c>
      <c r="B1535" s="8" t="s">
        <v>3591</v>
      </c>
      <c r="C1535" s="168">
        <v>124381</v>
      </c>
      <c r="D1535" s="79" t="s">
        <v>16946</v>
      </c>
      <c r="E1535" s="79" t="s">
        <v>16947</v>
      </c>
      <c r="F1535" s="71" t="s">
        <v>16948</v>
      </c>
      <c r="G1535" s="9">
        <v>43160</v>
      </c>
      <c r="H1535" s="9">
        <v>44620</v>
      </c>
      <c r="I1535" s="10">
        <v>0.97562983231342004</v>
      </c>
      <c r="J1535" s="8" t="s">
        <v>1623</v>
      </c>
      <c r="K1535" s="8" t="s">
        <v>2545</v>
      </c>
      <c r="L1535" s="8" t="s">
        <v>16949</v>
      </c>
      <c r="M1535" s="8" t="s">
        <v>229</v>
      </c>
      <c r="N1535" s="8" t="s">
        <v>379</v>
      </c>
      <c r="O1535" s="26">
        <v>5337631.2300000004</v>
      </c>
      <c r="P1535" s="26">
        <v>816343.59</v>
      </c>
      <c r="Q1535" s="26">
        <v>125591.33</v>
      </c>
      <c r="R1535" s="23">
        <v>0</v>
      </c>
      <c r="S1535" s="26">
        <v>28128.240000000002</v>
      </c>
      <c r="T1535" s="23">
        <f t="shared" si="41"/>
        <v>6307694.3900000006</v>
      </c>
      <c r="U1535" s="39" t="s">
        <v>1639</v>
      </c>
      <c r="V1535" s="18">
        <v>0</v>
      </c>
      <c r="W1535" s="23">
        <v>0</v>
      </c>
      <c r="X1535" s="23">
        <v>0</v>
      </c>
    </row>
    <row r="1536" spans="1:24" s="166" customFormat="1" x14ac:dyDescent="0.25">
      <c r="A1536" s="8">
        <v>383</v>
      </c>
      <c r="B1536" s="8" t="s">
        <v>3017</v>
      </c>
      <c r="C1536" s="168">
        <v>122112</v>
      </c>
      <c r="D1536" s="79" t="s">
        <v>3018</v>
      </c>
      <c r="E1536" s="79" t="s">
        <v>2960</v>
      </c>
      <c r="F1536" s="71" t="s">
        <v>3019</v>
      </c>
      <c r="G1536" s="9">
        <v>43132</v>
      </c>
      <c r="H1536" s="9">
        <v>44926</v>
      </c>
      <c r="I1536" s="10">
        <v>0.968185034461998</v>
      </c>
      <c r="J1536" s="8" t="s">
        <v>1623</v>
      </c>
      <c r="K1536" s="8" t="s">
        <v>2545</v>
      </c>
      <c r="L1536" s="8" t="s">
        <v>2792</v>
      </c>
      <c r="M1536" s="8" t="s">
        <v>229</v>
      </c>
      <c r="N1536" s="8" t="s">
        <v>379</v>
      </c>
      <c r="O1536" s="26">
        <v>2668098.61</v>
      </c>
      <c r="P1536" s="26">
        <v>408062.14</v>
      </c>
      <c r="Q1536" s="26">
        <v>62778.79</v>
      </c>
      <c r="R1536" s="23">
        <v>0</v>
      </c>
      <c r="S1536" s="26">
        <v>38305.14</v>
      </c>
      <c r="T1536" s="23">
        <f t="shared" si="41"/>
        <v>3177244.68</v>
      </c>
      <c r="U1536" s="39" t="s">
        <v>1639</v>
      </c>
      <c r="V1536" s="18">
        <v>0</v>
      </c>
      <c r="W1536" s="23">
        <v>79820.81</v>
      </c>
      <c r="X1536" s="23">
        <v>12207.88</v>
      </c>
    </row>
    <row r="1537" spans="1:24" s="166" customFormat="1" x14ac:dyDescent="0.25">
      <c r="A1537" s="8">
        <v>384</v>
      </c>
      <c r="B1537" s="8" t="s">
        <v>3017</v>
      </c>
      <c r="C1537" s="168">
        <v>123381</v>
      </c>
      <c r="D1537" s="79" t="s">
        <v>3020</v>
      </c>
      <c r="E1537" s="79" t="s">
        <v>3021</v>
      </c>
      <c r="F1537" s="71" t="s">
        <v>3022</v>
      </c>
      <c r="G1537" s="9">
        <v>42461</v>
      </c>
      <c r="H1537" s="9">
        <v>44651</v>
      </c>
      <c r="I1537" s="10">
        <v>0.9768002947275114</v>
      </c>
      <c r="J1537" s="8" t="s">
        <v>1623</v>
      </c>
      <c r="K1537" s="8" t="s">
        <v>2545</v>
      </c>
      <c r="L1537" s="8" t="s">
        <v>3023</v>
      </c>
      <c r="M1537" s="8" t="s">
        <v>229</v>
      </c>
      <c r="N1537" s="8" t="s">
        <v>379</v>
      </c>
      <c r="O1537" s="26">
        <v>9349820.4700000007</v>
      </c>
      <c r="P1537" s="26">
        <v>1429972.54</v>
      </c>
      <c r="Q1537" s="26">
        <v>219995.78</v>
      </c>
      <c r="R1537" s="23">
        <v>0</v>
      </c>
      <c r="S1537" s="26">
        <v>36032.01</v>
      </c>
      <c r="T1537" s="23">
        <f t="shared" si="41"/>
        <v>11035820.800000001</v>
      </c>
      <c r="U1537" s="39" t="s">
        <v>1639</v>
      </c>
      <c r="V1537" s="18">
        <v>0</v>
      </c>
      <c r="W1537" s="23">
        <v>273480.45</v>
      </c>
      <c r="X1537" s="23">
        <v>41826.410000000003</v>
      </c>
    </row>
    <row r="1538" spans="1:24" s="166" customFormat="1" x14ac:dyDescent="0.25">
      <c r="A1538" s="8">
        <v>385</v>
      </c>
      <c r="B1538" s="8" t="s">
        <v>3017</v>
      </c>
      <c r="C1538" s="168">
        <v>124881</v>
      </c>
      <c r="D1538" s="79" t="s">
        <v>3024</v>
      </c>
      <c r="E1538" s="79" t="s">
        <v>3025</v>
      </c>
      <c r="F1538" s="71" t="s">
        <v>3026</v>
      </c>
      <c r="G1538" s="9">
        <v>43228</v>
      </c>
      <c r="H1538" s="9">
        <v>44592</v>
      </c>
      <c r="I1538" s="10">
        <v>0.97999999404613525</v>
      </c>
      <c r="J1538" s="8" t="s">
        <v>1623</v>
      </c>
      <c r="K1538" s="8" t="s">
        <v>2545</v>
      </c>
      <c r="L1538" s="8" t="s">
        <v>3027</v>
      </c>
      <c r="M1538" s="8" t="s">
        <v>229</v>
      </c>
      <c r="N1538" s="8" t="s">
        <v>379</v>
      </c>
      <c r="O1538" s="26">
        <v>942245.11</v>
      </c>
      <c r="P1538" s="26">
        <v>144108.07999999999</v>
      </c>
      <c r="Q1538" s="26">
        <v>22170.48</v>
      </c>
      <c r="R1538" s="23">
        <v>0</v>
      </c>
      <c r="S1538" s="26">
        <v>0</v>
      </c>
      <c r="T1538" s="23">
        <f t="shared" si="41"/>
        <v>1108523.67</v>
      </c>
      <c r="U1538" s="39" t="s">
        <v>1639</v>
      </c>
      <c r="V1538" s="18">
        <v>0</v>
      </c>
      <c r="W1538" s="23">
        <v>33175.5</v>
      </c>
      <c r="X1538" s="23">
        <v>5073.8999999999996</v>
      </c>
    </row>
    <row r="1539" spans="1:24" s="166" customFormat="1" x14ac:dyDescent="0.25">
      <c r="A1539" s="8">
        <v>386</v>
      </c>
      <c r="B1539" s="8" t="s">
        <v>3017</v>
      </c>
      <c r="C1539" s="168">
        <v>124652</v>
      </c>
      <c r="D1539" s="79" t="s">
        <v>3028</v>
      </c>
      <c r="E1539" s="79" t="s">
        <v>3029</v>
      </c>
      <c r="F1539" s="71" t="s">
        <v>3030</v>
      </c>
      <c r="G1539" s="9">
        <v>43252</v>
      </c>
      <c r="H1539" s="9">
        <v>44651</v>
      </c>
      <c r="I1539" s="10">
        <v>0.69364150843714434</v>
      </c>
      <c r="J1539" s="8" t="s">
        <v>1623</v>
      </c>
      <c r="K1539" s="8" t="s">
        <v>2545</v>
      </c>
      <c r="L1539" s="8" t="s">
        <v>3031</v>
      </c>
      <c r="M1539" s="8" t="s">
        <v>229</v>
      </c>
      <c r="N1539" s="8" t="s">
        <v>379</v>
      </c>
      <c r="O1539" s="26">
        <v>1004167.92</v>
      </c>
      <c r="P1539" s="26">
        <v>153578.62</v>
      </c>
      <c r="Q1539" s="26">
        <v>23627.48</v>
      </c>
      <c r="R1539" s="23">
        <v>0</v>
      </c>
      <c r="S1539" s="26">
        <v>487710.84</v>
      </c>
      <c r="T1539" s="23">
        <f t="shared" si="41"/>
        <v>1669084.86</v>
      </c>
      <c r="U1539" s="39" t="s">
        <v>1639</v>
      </c>
      <c r="V1539" s="18">
        <v>0</v>
      </c>
      <c r="W1539" s="23">
        <v>20230</v>
      </c>
      <c r="X1539" s="23">
        <v>3094</v>
      </c>
    </row>
    <row r="1540" spans="1:24" s="166" customFormat="1" x14ac:dyDescent="0.25">
      <c r="A1540" s="8">
        <v>387</v>
      </c>
      <c r="B1540" s="8" t="s">
        <v>3017</v>
      </c>
      <c r="C1540" s="168">
        <v>124914</v>
      </c>
      <c r="D1540" s="79" t="s">
        <v>13571</v>
      </c>
      <c r="E1540" s="79" t="s">
        <v>3025</v>
      </c>
      <c r="F1540" s="71" t="s">
        <v>3026</v>
      </c>
      <c r="G1540" s="9">
        <v>43222</v>
      </c>
      <c r="H1540" s="9">
        <v>44651</v>
      </c>
      <c r="I1540" s="10">
        <v>0.9799999972116149</v>
      </c>
      <c r="J1540" s="8" t="s">
        <v>1623</v>
      </c>
      <c r="K1540" s="8" t="s">
        <v>2792</v>
      </c>
      <c r="L1540" s="8" t="s">
        <v>13572</v>
      </c>
      <c r="M1540" s="8" t="s">
        <v>229</v>
      </c>
      <c r="N1540" s="8" t="s">
        <v>379</v>
      </c>
      <c r="O1540" s="26">
        <v>2682556.27</v>
      </c>
      <c r="P1540" s="26">
        <v>410273.31</v>
      </c>
      <c r="Q1540" s="26">
        <v>63118.98</v>
      </c>
      <c r="R1540" s="23">
        <v>0</v>
      </c>
      <c r="S1540" s="26">
        <v>0</v>
      </c>
      <c r="T1540" s="23">
        <f t="shared" si="41"/>
        <v>3155948.56</v>
      </c>
      <c r="U1540" s="39" t="s">
        <v>1639</v>
      </c>
      <c r="V1540" s="18">
        <v>0</v>
      </c>
      <c r="W1540" s="23">
        <v>59189.75</v>
      </c>
      <c r="X1540" s="23">
        <v>9052.5499999999993</v>
      </c>
    </row>
    <row r="1541" spans="1:24" s="166" customFormat="1" x14ac:dyDescent="0.25">
      <c r="A1541" s="8">
        <v>388</v>
      </c>
      <c r="B1541" s="8" t="s">
        <v>3017</v>
      </c>
      <c r="C1541" s="168">
        <v>123032</v>
      </c>
      <c r="D1541" s="79" t="s">
        <v>13573</v>
      </c>
      <c r="E1541" s="79" t="s">
        <v>13574</v>
      </c>
      <c r="F1541" s="71" t="s">
        <v>13575</v>
      </c>
      <c r="G1541" s="9">
        <v>43153</v>
      </c>
      <c r="H1541" s="9">
        <v>44470</v>
      </c>
      <c r="I1541" s="10">
        <v>0.97771776332990845</v>
      </c>
      <c r="J1541" s="8" t="s">
        <v>1623</v>
      </c>
      <c r="K1541" s="8" t="s">
        <v>2792</v>
      </c>
      <c r="L1541" s="8" t="s">
        <v>13532</v>
      </c>
      <c r="M1541" s="8" t="s">
        <v>229</v>
      </c>
      <c r="N1541" s="8" t="s">
        <v>379</v>
      </c>
      <c r="O1541" s="26">
        <v>5418710.0599999996</v>
      </c>
      <c r="P1541" s="26">
        <v>828738.29</v>
      </c>
      <c r="Q1541" s="26">
        <v>127504.66</v>
      </c>
      <c r="R1541" s="23">
        <v>0</v>
      </c>
      <c r="S1541" s="26">
        <v>14875</v>
      </c>
      <c r="T1541" s="23">
        <f t="shared" si="41"/>
        <v>6389828.0099999998</v>
      </c>
      <c r="U1541" s="39" t="s">
        <v>1639</v>
      </c>
      <c r="V1541" s="18">
        <v>0</v>
      </c>
      <c r="W1541" s="23">
        <v>194208</v>
      </c>
      <c r="X1541" s="23">
        <v>29702.400000000001</v>
      </c>
    </row>
    <row r="1542" spans="1:24" s="166" customFormat="1" x14ac:dyDescent="0.25">
      <c r="A1542" s="8">
        <v>389</v>
      </c>
      <c r="B1542" s="8" t="s">
        <v>3017</v>
      </c>
      <c r="C1542" s="168">
        <v>124765</v>
      </c>
      <c r="D1542" s="79" t="s">
        <v>13576</v>
      </c>
      <c r="E1542" s="79" t="s">
        <v>13577</v>
      </c>
      <c r="F1542" s="71" t="s">
        <v>13578</v>
      </c>
      <c r="G1542" s="9">
        <v>43081</v>
      </c>
      <c r="H1542" s="9">
        <v>44742</v>
      </c>
      <c r="I1542" s="10">
        <v>0.97869748716545368</v>
      </c>
      <c r="J1542" s="8" t="s">
        <v>1623</v>
      </c>
      <c r="K1542" s="8" t="s">
        <v>2792</v>
      </c>
      <c r="L1542" s="8" t="s">
        <v>13579</v>
      </c>
      <c r="M1542" s="8" t="s">
        <v>229</v>
      </c>
      <c r="N1542" s="8" t="s">
        <v>379</v>
      </c>
      <c r="O1542" s="26">
        <v>2048110.71</v>
      </c>
      <c r="P1542" s="26">
        <v>312431.32</v>
      </c>
      <c r="Q1542" s="26">
        <v>49000</v>
      </c>
      <c r="R1542" s="23">
        <v>0</v>
      </c>
      <c r="S1542" s="26">
        <v>2380</v>
      </c>
      <c r="T1542" s="23">
        <f t="shared" si="41"/>
        <v>2411922.0299999998</v>
      </c>
      <c r="U1542" s="39" t="s">
        <v>1639</v>
      </c>
      <c r="V1542" s="18">
        <v>0</v>
      </c>
      <c r="W1542" s="23">
        <v>195604.17</v>
      </c>
      <c r="X1542" s="23">
        <v>29838.61</v>
      </c>
    </row>
    <row r="1543" spans="1:24" s="166" customFormat="1" x14ac:dyDescent="0.25">
      <c r="A1543" s="8">
        <v>390</v>
      </c>
      <c r="B1543" s="8" t="s">
        <v>3017</v>
      </c>
      <c r="C1543" s="168">
        <v>124851</v>
      </c>
      <c r="D1543" s="79" t="s">
        <v>13580</v>
      </c>
      <c r="E1543" s="79" t="s">
        <v>13570</v>
      </c>
      <c r="F1543" s="71" t="s">
        <v>3026</v>
      </c>
      <c r="G1543" s="9">
        <v>43160</v>
      </c>
      <c r="H1543" s="9">
        <v>44651</v>
      </c>
      <c r="I1543" s="10">
        <v>0.9410195004484736</v>
      </c>
      <c r="J1543" s="8" t="s">
        <v>1623</v>
      </c>
      <c r="K1543" s="8" t="s">
        <v>2792</v>
      </c>
      <c r="L1543" s="8" t="s">
        <v>13581</v>
      </c>
      <c r="M1543" s="8" t="s">
        <v>229</v>
      </c>
      <c r="N1543" s="8" t="s">
        <v>379</v>
      </c>
      <c r="O1543" s="26">
        <v>1140347.1599999999</v>
      </c>
      <c r="P1543" s="26">
        <v>173317.7</v>
      </c>
      <c r="Q1543" s="26">
        <v>27920.04</v>
      </c>
      <c r="R1543" s="23">
        <v>0</v>
      </c>
      <c r="S1543" s="26">
        <v>54416.84</v>
      </c>
      <c r="T1543" s="23">
        <f t="shared" si="41"/>
        <v>1396001.74</v>
      </c>
      <c r="U1543" s="39" t="s">
        <v>1639</v>
      </c>
      <c r="V1543" s="18">
        <v>0</v>
      </c>
      <c r="W1543" s="23">
        <v>51317.83</v>
      </c>
      <c r="X1543" s="23">
        <v>7799.44</v>
      </c>
    </row>
    <row r="1544" spans="1:24" s="166" customFormat="1" x14ac:dyDescent="0.25">
      <c r="A1544" s="8">
        <v>391</v>
      </c>
      <c r="B1544" s="8" t="s">
        <v>3017</v>
      </c>
      <c r="C1544" s="168">
        <v>124648</v>
      </c>
      <c r="D1544" s="79" t="s">
        <v>13582</v>
      </c>
      <c r="E1544" s="79" t="s">
        <v>13583</v>
      </c>
      <c r="F1544" s="71" t="s">
        <v>3026</v>
      </c>
      <c r="G1544" s="9">
        <v>43160</v>
      </c>
      <c r="H1544" s="9">
        <v>44712</v>
      </c>
      <c r="I1544" s="10">
        <v>0.97742236321027953</v>
      </c>
      <c r="J1544" s="8" t="s">
        <v>1623</v>
      </c>
      <c r="K1544" s="8" t="s">
        <v>2792</v>
      </c>
      <c r="L1544" s="8" t="s">
        <v>2894</v>
      </c>
      <c r="M1544" s="8" t="s">
        <v>229</v>
      </c>
      <c r="N1544" s="8" t="s">
        <v>379</v>
      </c>
      <c r="O1544" s="26">
        <v>5178179.93</v>
      </c>
      <c r="P1544" s="26">
        <v>791956.32</v>
      </c>
      <c r="Q1544" s="26">
        <v>121840.14</v>
      </c>
      <c r="R1544" s="23">
        <v>0</v>
      </c>
      <c r="S1544" s="26">
        <v>16065</v>
      </c>
      <c r="T1544" s="23">
        <f t="shared" si="41"/>
        <v>6108041.3899999997</v>
      </c>
      <c r="U1544" s="39" t="s">
        <v>1639</v>
      </c>
      <c r="V1544" s="18">
        <v>0</v>
      </c>
      <c r="W1544" s="23">
        <v>50575</v>
      </c>
      <c r="X1544" s="23">
        <v>7734.94</v>
      </c>
    </row>
    <row r="1545" spans="1:24" s="166" customFormat="1" x14ac:dyDescent="0.25">
      <c r="A1545" s="8">
        <v>392</v>
      </c>
      <c r="B1545" s="8" t="s">
        <v>3017</v>
      </c>
      <c r="C1545" s="168">
        <v>124880</v>
      </c>
      <c r="D1545" s="79" t="s">
        <v>13584</v>
      </c>
      <c r="E1545" s="79" t="s">
        <v>13585</v>
      </c>
      <c r="F1545" s="71" t="s">
        <v>13578</v>
      </c>
      <c r="G1545" s="9">
        <v>42901</v>
      </c>
      <c r="H1545" s="9">
        <v>44742</v>
      </c>
      <c r="I1545" s="10">
        <v>0.98000000156497813</v>
      </c>
      <c r="J1545" s="8" t="s">
        <v>1623</v>
      </c>
      <c r="K1545" s="8" t="s">
        <v>2792</v>
      </c>
      <c r="L1545" s="8" t="s">
        <v>13586</v>
      </c>
      <c r="M1545" s="8" t="s">
        <v>229</v>
      </c>
      <c r="N1545" s="8" t="s">
        <v>379</v>
      </c>
      <c r="O1545" s="26">
        <v>1412160.36</v>
      </c>
      <c r="P1545" s="26">
        <v>215977.47</v>
      </c>
      <c r="Q1545" s="26">
        <v>33227.300000000003</v>
      </c>
      <c r="R1545" s="23">
        <v>0</v>
      </c>
      <c r="S1545" s="26">
        <v>0</v>
      </c>
      <c r="T1545" s="23">
        <f t="shared" si="41"/>
        <v>1661365.1300000001</v>
      </c>
      <c r="U1545" s="39" t="s">
        <v>1639</v>
      </c>
      <c r="V1545" s="18">
        <v>0</v>
      </c>
      <c r="W1545" s="23">
        <v>0</v>
      </c>
      <c r="X1545" s="23">
        <v>0</v>
      </c>
    </row>
    <row r="1546" spans="1:24" s="166" customFormat="1" x14ac:dyDescent="0.25">
      <c r="A1546" s="8">
        <v>393</v>
      </c>
      <c r="B1546" s="8" t="s">
        <v>3017</v>
      </c>
      <c r="C1546" s="168">
        <v>124467</v>
      </c>
      <c r="D1546" s="79" t="s">
        <v>12650</v>
      </c>
      <c r="E1546" s="79" t="s">
        <v>14395</v>
      </c>
      <c r="F1546" s="71" t="s">
        <v>14396</v>
      </c>
      <c r="G1546" s="9">
        <v>43258</v>
      </c>
      <c r="H1546" s="9">
        <v>44347</v>
      </c>
      <c r="I1546" s="10">
        <v>0.81489342250218277</v>
      </c>
      <c r="J1546" s="8" t="s">
        <v>1623</v>
      </c>
      <c r="K1546" s="8" t="s">
        <v>2792</v>
      </c>
      <c r="L1546" s="8" t="s">
        <v>14397</v>
      </c>
      <c r="M1546" s="8" t="s">
        <v>229</v>
      </c>
      <c r="N1546" s="8" t="s">
        <v>379</v>
      </c>
      <c r="O1546" s="26">
        <v>541167.37</v>
      </c>
      <c r="P1546" s="26">
        <v>82766.78</v>
      </c>
      <c r="Q1546" s="26">
        <v>12733.35</v>
      </c>
      <c r="R1546" s="23">
        <v>0</v>
      </c>
      <c r="S1546" s="26">
        <v>128996</v>
      </c>
      <c r="T1546" s="23">
        <f t="shared" si="41"/>
        <v>765663.5</v>
      </c>
      <c r="U1546" s="39" t="s">
        <v>1639</v>
      </c>
      <c r="V1546" s="18">
        <v>0</v>
      </c>
      <c r="W1546" s="23">
        <v>29434.65</v>
      </c>
      <c r="X1546" s="23">
        <v>4501.7700000000004</v>
      </c>
    </row>
    <row r="1547" spans="1:24" s="166" customFormat="1" x14ac:dyDescent="0.25">
      <c r="A1547" s="8">
        <v>394</v>
      </c>
      <c r="B1547" s="8" t="s">
        <v>3017</v>
      </c>
      <c r="C1547" s="168">
        <v>124887</v>
      </c>
      <c r="D1547" s="79" t="s">
        <v>14398</v>
      </c>
      <c r="E1547" s="79" t="s">
        <v>14399</v>
      </c>
      <c r="F1547" s="71" t="s">
        <v>14400</v>
      </c>
      <c r="G1547" s="9">
        <v>43084</v>
      </c>
      <c r="H1547" s="9">
        <v>44773</v>
      </c>
      <c r="I1547" s="10">
        <v>0.97877577398880156</v>
      </c>
      <c r="J1547" s="8" t="s">
        <v>1623</v>
      </c>
      <c r="K1547" s="8" t="s">
        <v>2792</v>
      </c>
      <c r="L1547" s="8" t="s">
        <v>14397</v>
      </c>
      <c r="M1547" s="8" t="s">
        <v>229</v>
      </c>
      <c r="N1547" s="8" t="s">
        <v>379</v>
      </c>
      <c r="O1547" s="26">
        <v>4265730.9000000004</v>
      </c>
      <c r="P1547" s="26">
        <v>652405.89</v>
      </c>
      <c r="Q1547" s="26">
        <v>100370.15</v>
      </c>
      <c r="R1547" s="23">
        <v>0</v>
      </c>
      <c r="S1547" s="26">
        <v>6277</v>
      </c>
      <c r="T1547" s="23">
        <f t="shared" si="41"/>
        <v>5024783.9400000004</v>
      </c>
      <c r="U1547" s="39" t="s">
        <v>1639</v>
      </c>
      <c r="V1547" s="18">
        <v>0</v>
      </c>
      <c r="W1547" s="23">
        <v>42483</v>
      </c>
      <c r="X1547" s="23">
        <v>6497.4</v>
      </c>
    </row>
    <row r="1548" spans="1:24" s="166" customFormat="1" x14ac:dyDescent="0.25">
      <c r="A1548" s="8">
        <v>395</v>
      </c>
      <c r="B1548" s="8" t="s">
        <v>3017</v>
      </c>
      <c r="C1548" s="168">
        <v>124931</v>
      </c>
      <c r="D1548" s="79" t="s">
        <v>14401</v>
      </c>
      <c r="E1548" s="79" t="s">
        <v>14402</v>
      </c>
      <c r="F1548" s="71" t="s">
        <v>3026</v>
      </c>
      <c r="G1548" s="9">
        <v>43222</v>
      </c>
      <c r="H1548" s="9">
        <v>44773</v>
      </c>
      <c r="I1548" s="10">
        <v>0.97999999906281454</v>
      </c>
      <c r="J1548" s="8" t="s">
        <v>1623</v>
      </c>
      <c r="K1548" s="8" t="s">
        <v>2792</v>
      </c>
      <c r="L1548" s="8" t="s">
        <v>14403</v>
      </c>
      <c r="M1548" s="8" t="s">
        <v>229</v>
      </c>
      <c r="N1548" s="8" t="s">
        <v>379</v>
      </c>
      <c r="O1548" s="26">
        <v>2539518.54</v>
      </c>
      <c r="P1548" s="26">
        <v>388396.94</v>
      </c>
      <c r="Q1548" s="26">
        <v>59753.38</v>
      </c>
      <c r="R1548" s="23">
        <v>0</v>
      </c>
      <c r="S1548" s="26">
        <v>0</v>
      </c>
      <c r="T1548" s="23">
        <f t="shared" si="41"/>
        <v>2987668.86</v>
      </c>
      <c r="U1548" s="39" t="s">
        <v>1639</v>
      </c>
      <c r="V1548" s="18">
        <v>0</v>
      </c>
      <c r="W1548" s="23">
        <v>91035</v>
      </c>
      <c r="X1548" s="23">
        <v>13923</v>
      </c>
    </row>
    <row r="1549" spans="1:24" s="166" customFormat="1" x14ac:dyDescent="0.25">
      <c r="A1549" s="8">
        <v>396</v>
      </c>
      <c r="B1549" s="8" t="s">
        <v>3017</v>
      </c>
      <c r="C1549" s="168">
        <v>124940</v>
      </c>
      <c r="D1549" s="79" t="s">
        <v>14404</v>
      </c>
      <c r="E1549" s="79" t="s">
        <v>13577</v>
      </c>
      <c r="F1549" s="71" t="s">
        <v>14405</v>
      </c>
      <c r="G1549" s="9">
        <v>43282</v>
      </c>
      <c r="H1549" s="9">
        <v>44742</v>
      </c>
      <c r="I1549" s="10">
        <v>0.97919324854281842</v>
      </c>
      <c r="J1549" s="8" t="s">
        <v>1623</v>
      </c>
      <c r="K1549" s="8" t="s">
        <v>2792</v>
      </c>
      <c r="L1549" s="8" t="s">
        <v>13579</v>
      </c>
      <c r="M1549" s="8" t="s">
        <v>229</v>
      </c>
      <c r="N1549" s="8" t="s">
        <v>379</v>
      </c>
      <c r="O1549" s="26">
        <v>5264106.58</v>
      </c>
      <c r="P1549" s="26">
        <v>805098.57</v>
      </c>
      <c r="Q1549" s="26">
        <v>123861.39</v>
      </c>
      <c r="R1549" s="23">
        <v>0</v>
      </c>
      <c r="S1549" s="26">
        <v>5102.37</v>
      </c>
      <c r="T1549" s="23">
        <f t="shared" si="41"/>
        <v>6198168.9100000001</v>
      </c>
      <c r="U1549" s="39" t="s">
        <v>1639</v>
      </c>
      <c r="V1549" s="18">
        <v>0</v>
      </c>
      <c r="W1549" s="23">
        <v>55632.5</v>
      </c>
      <c r="X1549" s="23">
        <v>8508.5</v>
      </c>
    </row>
    <row r="1550" spans="1:24" s="166" customFormat="1" x14ac:dyDescent="0.25">
      <c r="A1550" s="8">
        <v>397</v>
      </c>
      <c r="B1550" s="8" t="s">
        <v>3017</v>
      </c>
      <c r="C1550" s="168">
        <v>124850</v>
      </c>
      <c r="D1550" s="79" t="s">
        <v>16950</v>
      </c>
      <c r="E1550" s="79" t="s">
        <v>16951</v>
      </c>
      <c r="F1550" s="71" t="s">
        <v>16952</v>
      </c>
      <c r="G1550" s="9">
        <v>43284</v>
      </c>
      <c r="H1550" s="9">
        <v>44985</v>
      </c>
      <c r="I1550" s="10">
        <v>0.82211325872522367</v>
      </c>
      <c r="J1550" s="8" t="s">
        <v>1623</v>
      </c>
      <c r="K1550" s="8" t="s">
        <v>2792</v>
      </c>
      <c r="L1550" s="8" t="s">
        <v>16953</v>
      </c>
      <c r="M1550" s="8" t="s">
        <v>229</v>
      </c>
      <c r="N1550" s="8" t="s">
        <v>379</v>
      </c>
      <c r="O1550" s="26">
        <v>651206.79</v>
      </c>
      <c r="P1550" s="26">
        <v>99596.34</v>
      </c>
      <c r="Q1550" s="26">
        <v>15322.51</v>
      </c>
      <c r="R1550" s="23">
        <v>0</v>
      </c>
      <c r="S1550" s="26">
        <v>147134.32999999999</v>
      </c>
      <c r="T1550" s="23">
        <f t="shared" ref="T1550:T1613" si="42">O1550+P1550+Q1550+S1550</f>
        <v>913259.97</v>
      </c>
      <c r="U1550" s="39" t="s">
        <v>1639</v>
      </c>
      <c r="V1550" s="18">
        <v>0</v>
      </c>
      <c r="W1550" s="23">
        <v>0</v>
      </c>
      <c r="X1550" s="23">
        <v>0</v>
      </c>
    </row>
    <row r="1551" spans="1:24" s="166" customFormat="1" x14ac:dyDescent="0.25">
      <c r="A1551" s="8">
        <v>398</v>
      </c>
      <c r="B1551" s="8" t="s">
        <v>3032</v>
      </c>
      <c r="C1551" s="168">
        <v>123371</v>
      </c>
      <c r="D1551" s="79" t="s">
        <v>3033</v>
      </c>
      <c r="E1551" s="79" t="s">
        <v>3034</v>
      </c>
      <c r="F1551" s="71" t="s">
        <v>3035</v>
      </c>
      <c r="G1551" s="9">
        <v>42660</v>
      </c>
      <c r="H1551" s="9">
        <v>44286</v>
      </c>
      <c r="I1551" s="10">
        <v>0.97999999999999987</v>
      </c>
      <c r="J1551" s="8" t="s">
        <v>1623</v>
      </c>
      <c r="K1551" s="8" t="s">
        <v>2545</v>
      </c>
      <c r="L1551" s="8" t="s">
        <v>3036</v>
      </c>
      <c r="M1551" s="8" t="s">
        <v>229</v>
      </c>
      <c r="N1551" s="8" t="s">
        <v>379</v>
      </c>
      <c r="O1551" s="26">
        <v>1849331.4</v>
      </c>
      <c r="P1551" s="26">
        <v>282838.92</v>
      </c>
      <c r="Q1551" s="26">
        <v>43513.68</v>
      </c>
      <c r="R1551" s="23">
        <v>0</v>
      </c>
      <c r="S1551" s="26">
        <v>0</v>
      </c>
      <c r="T1551" s="23">
        <f t="shared" si="42"/>
        <v>2175684</v>
      </c>
      <c r="U1551" s="39" t="s">
        <v>1639</v>
      </c>
      <c r="V1551" s="18">
        <v>0</v>
      </c>
      <c r="W1551" s="23">
        <v>73981.759999999995</v>
      </c>
      <c r="X1551" s="23">
        <v>11314.85</v>
      </c>
    </row>
    <row r="1552" spans="1:24" s="166" customFormat="1" x14ac:dyDescent="0.25">
      <c r="A1552" s="8">
        <v>399</v>
      </c>
      <c r="B1552" s="8" t="s">
        <v>3032</v>
      </c>
      <c r="C1552" s="168">
        <v>124058</v>
      </c>
      <c r="D1552" s="79" t="s">
        <v>3037</v>
      </c>
      <c r="E1552" s="79" t="s">
        <v>3038</v>
      </c>
      <c r="F1552" s="71" t="s">
        <v>3039</v>
      </c>
      <c r="G1552" s="9">
        <v>43207</v>
      </c>
      <c r="H1552" s="9">
        <v>44316</v>
      </c>
      <c r="I1552" s="10">
        <v>0.97999999974470853</v>
      </c>
      <c r="J1552" s="8" t="s">
        <v>1623</v>
      </c>
      <c r="K1552" s="8" t="s">
        <v>2545</v>
      </c>
      <c r="L1552" s="8" t="s">
        <v>2792</v>
      </c>
      <c r="M1552" s="8" t="s">
        <v>229</v>
      </c>
      <c r="N1552" s="8" t="s">
        <v>379</v>
      </c>
      <c r="O1552" s="26">
        <v>22640791.379999999</v>
      </c>
      <c r="P1552" s="26">
        <v>3462709.27</v>
      </c>
      <c r="Q1552" s="26">
        <v>532724.51</v>
      </c>
      <c r="R1552" s="23">
        <v>0</v>
      </c>
      <c r="S1552" s="26">
        <v>0</v>
      </c>
      <c r="T1552" s="23">
        <f t="shared" si="42"/>
        <v>26636225.16</v>
      </c>
      <c r="U1552" s="39" t="s">
        <v>1639</v>
      </c>
      <c r="V1552" s="18">
        <v>0</v>
      </c>
      <c r="W1552" s="23">
        <v>135855.85</v>
      </c>
      <c r="X1552" s="23">
        <v>20777.95</v>
      </c>
    </row>
    <row r="1553" spans="1:24" s="166" customFormat="1" x14ac:dyDescent="0.25">
      <c r="A1553" s="8">
        <v>400</v>
      </c>
      <c r="B1553" s="8" t="s">
        <v>3032</v>
      </c>
      <c r="C1553" s="168">
        <v>124057</v>
      </c>
      <c r="D1553" s="79" t="s">
        <v>13587</v>
      </c>
      <c r="E1553" s="79" t="s">
        <v>2960</v>
      </c>
      <c r="F1553" s="71" t="s">
        <v>13588</v>
      </c>
      <c r="G1553" s="9">
        <v>43191</v>
      </c>
      <c r="H1553" s="9">
        <v>44377</v>
      </c>
      <c r="I1553" s="10">
        <v>0.97112156973677932</v>
      </c>
      <c r="J1553" s="8" t="s">
        <v>1623</v>
      </c>
      <c r="K1553" s="8" t="s">
        <v>2545</v>
      </c>
      <c r="L1553" s="8" t="s">
        <v>2792</v>
      </c>
      <c r="M1553" s="8" t="s">
        <v>229</v>
      </c>
      <c r="N1553" s="8" t="s">
        <v>379</v>
      </c>
      <c r="O1553" s="26">
        <v>15731962.970000001</v>
      </c>
      <c r="P1553" s="26">
        <v>2406064.94</v>
      </c>
      <c r="Q1553" s="26">
        <v>370163.83</v>
      </c>
      <c r="R1553" s="23">
        <v>0</v>
      </c>
      <c r="S1553" s="26">
        <v>169210.22</v>
      </c>
      <c r="T1553" s="23">
        <f t="shared" si="42"/>
        <v>18677401.959999997</v>
      </c>
      <c r="U1553" s="39" t="s">
        <v>1639</v>
      </c>
      <c r="V1553" s="18">
        <v>0</v>
      </c>
      <c r="W1553" s="23">
        <v>115936.95</v>
      </c>
      <c r="X1553" s="23">
        <v>17731.54</v>
      </c>
    </row>
    <row r="1554" spans="1:24" s="166" customFormat="1" x14ac:dyDescent="0.25">
      <c r="A1554" s="8">
        <v>401</v>
      </c>
      <c r="B1554" s="8" t="s">
        <v>14406</v>
      </c>
      <c r="C1554" s="168">
        <v>126558</v>
      </c>
      <c r="D1554" s="79" t="s">
        <v>14407</v>
      </c>
      <c r="E1554" s="79" t="s">
        <v>14408</v>
      </c>
      <c r="F1554" s="71" t="s">
        <v>14409</v>
      </c>
      <c r="G1554" s="9">
        <v>43282</v>
      </c>
      <c r="H1554" s="9">
        <v>45077</v>
      </c>
      <c r="I1554" s="10">
        <v>0.97656512194101497</v>
      </c>
      <c r="J1554" s="8" t="s">
        <v>1623</v>
      </c>
      <c r="K1554" s="8" t="s">
        <v>2545</v>
      </c>
      <c r="L1554" s="8" t="s">
        <v>2870</v>
      </c>
      <c r="M1554" s="8" t="s">
        <v>229</v>
      </c>
      <c r="N1554" s="8" t="s">
        <v>379</v>
      </c>
      <c r="O1554" s="26">
        <v>16132209.99</v>
      </c>
      <c r="P1554" s="26">
        <v>2467278.9900000002</v>
      </c>
      <c r="Q1554" s="26">
        <v>379581.6</v>
      </c>
      <c r="R1554" s="23">
        <v>0</v>
      </c>
      <c r="S1554" s="26">
        <v>66755</v>
      </c>
      <c r="T1554" s="23">
        <f t="shared" si="42"/>
        <v>19045825.580000002</v>
      </c>
      <c r="U1554" s="39" t="s">
        <v>1639</v>
      </c>
      <c r="V1554" s="18">
        <v>0</v>
      </c>
      <c r="W1554" s="23">
        <v>279704.65999999997</v>
      </c>
      <c r="X1554" s="23">
        <v>42778.38</v>
      </c>
    </row>
    <row r="1555" spans="1:24" s="166" customFormat="1" x14ac:dyDescent="0.25">
      <c r="A1555" s="8">
        <v>402</v>
      </c>
      <c r="B1555" s="8" t="s">
        <v>14406</v>
      </c>
      <c r="C1555" s="168">
        <v>126602</v>
      </c>
      <c r="D1555" s="79" t="s">
        <v>14410</v>
      </c>
      <c r="E1555" s="79" t="s">
        <v>14408</v>
      </c>
      <c r="F1555" s="71" t="s">
        <v>14411</v>
      </c>
      <c r="G1555" s="9">
        <v>43344</v>
      </c>
      <c r="H1555" s="9">
        <v>44500</v>
      </c>
      <c r="I1555" s="10">
        <v>0.97999999858306897</v>
      </c>
      <c r="J1555" s="8" t="s">
        <v>1623</v>
      </c>
      <c r="K1555" s="8" t="s">
        <v>2545</v>
      </c>
      <c r="L1555" s="8" t="s">
        <v>2870</v>
      </c>
      <c r="M1555" s="8" t="s">
        <v>229</v>
      </c>
      <c r="N1555" s="8" t="s">
        <v>379</v>
      </c>
      <c r="O1555" s="26">
        <v>16436932.93</v>
      </c>
      <c r="P1555" s="26">
        <v>2513883.81</v>
      </c>
      <c r="Q1555" s="26">
        <v>386751.39</v>
      </c>
      <c r="R1555" s="23">
        <v>0</v>
      </c>
      <c r="S1555" s="26">
        <v>0</v>
      </c>
      <c r="T1555" s="23">
        <f t="shared" si="42"/>
        <v>19337568.129999999</v>
      </c>
      <c r="U1555" s="39" t="s">
        <v>1639</v>
      </c>
      <c r="V1555" s="18">
        <v>0</v>
      </c>
      <c r="W1555" s="23">
        <v>221749.06</v>
      </c>
      <c r="X1555" s="23">
        <v>33914.449999999997</v>
      </c>
    </row>
    <row r="1556" spans="1:24" s="166" customFormat="1" x14ac:dyDescent="0.25">
      <c r="A1556" s="8">
        <v>403</v>
      </c>
      <c r="B1556" s="8" t="s">
        <v>14406</v>
      </c>
      <c r="C1556" s="168">
        <v>126375</v>
      </c>
      <c r="D1556" s="79" t="s">
        <v>15626</v>
      </c>
      <c r="E1556" s="79" t="s">
        <v>15627</v>
      </c>
      <c r="F1556" s="71" t="s">
        <v>15628</v>
      </c>
      <c r="G1556" s="9">
        <v>43368</v>
      </c>
      <c r="H1556" s="9">
        <v>44651</v>
      </c>
      <c r="I1556" s="10">
        <v>0.97749435712015142</v>
      </c>
      <c r="J1556" s="8" t="s">
        <v>1623</v>
      </c>
      <c r="K1556" s="8" t="s">
        <v>2545</v>
      </c>
      <c r="L1556" s="8" t="s">
        <v>2870</v>
      </c>
      <c r="M1556" s="8" t="s">
        <v>229</v>
      </c>
      <c r="N1556" s="8" t="s">
        <v>379</v>
      </c>
      <c r="O1556" s="26">
        <v>16962251.370000001</v>
      </c>
      <c r="P1556" s="26">
        <v>2592231.12</v>
      </c>
      <c r="Q1556" s="26">
        <v>401107.36</v>
      </c>
      <c r="R1556" s="23">
        <v>0</v>
      </c>
      <c r="S1556" s="26">
        <v>49111</v>
      </c>
      <c r="T1556" s="23">
        <f t="shared" si="42"/>
        <v>20004700.850000001</v>
      </c>
      <c r="U1556" s="39" t="s">
        <v>1639</v>
      </c>
      <c r="V1556" s="18">
        <v>0</v>
      </c>
      <c r="W1556" s="23">
        <v>0</v>
      </c>
      <c r="X1556" s="23">
        <v>0</v>
      </c>
    </row>
    <row r="1557" spans="1:24" x14ac:dyDescent="0.25">
      <c r="A1557" s="16"/>
      <c r="B1557" s="139" t="s">
        <v>3040</v>
      </c>
      <c r="C1557" s="16"/>
      <c r="D1557" s="50"/>
      <c r="E1557" s="50"/>
      <c r="F1557" s="50"/>
      <c r="G1557" s="43"/>
      <c r="H1557" s="43"/>
      <c r="I1557" s="44"/>
      <c r="J1557" s="16"/>
      <c r="K1557" s="16"/>
      <c r="L1557" s="16"/>
      <c r="M1557" s="16"/>
      <c r="N1557" s="16"/>
      <c r="O1557" s="164">
        <f t="shared" ref="O1557:X1557" si="43">SUM(O1154:O1556)</f>
        <v>1843177231.0599995</v>
      </c>
      <c r="P1557" s="164">
        <f t="shared" si="43"/>
        <v>342476186.94000006</v>
      </c>
      <c r="Q1557" s="164">
        <f t="shared" si="43"/>
        <v>428735444.89999974</v>
      </c>
      <c r="R1557" s="164">
        <f t="shared" si="43"/>
        <v>0</v>
      </c>
      <c r="S1557" s="164">
        <f t="shared" si="43"/>
        <v>291787503.77999991</v>
      </c>
      <c r="T1557" s="164">
        <f t="shared" si="43"/>
        <v>2906176366.679997</v>
      </c>
      <c r="U1557" s="164"/>
      <c r="V1557" s="164"/>
      <c r="W1557" s="164">
        <f t="shared" si="43"/>
        <v>451168488.4200002</v>
      </c>
      <c r="X1557" s="164">
        <f t="shared" si="43"/>
        <v>75662972.380000025</v>
      </c>
    </row>
    <row r="1558" spans="1:24" x14ac:dyDescent="0.25">
      <c r="A1558" s="8"/>
      <c r="B1558" s="40" t="s">
        <v>3041</v>
      </c>
      <c r="C1558" s="8"/>
      <c r="D1558" s="70"/>
      <c r="E1558" s="70"/>
      <c r="F1558" s="71"/>
      <c r="G1558" s="9"/>
      <c r="H1558" s="9"/>
      <c r="I1558" s="10"/>
      <c r="J1558" s="8"/>
      <c r="K1558" s="8"/>
      <c r="L1558" s="8"/>
      <c r="M1558" s="8"/>
      <c r="N1558" s="8"/>
      <c r="O1558" s="23"/>
      <c r="P1558" s="23"/>
      <c r="Q1558" s="23"/>
      <c r="R1558" s="23"/>
      <c r="S1558" s="23"/>
      <c r="T1558" s="23"/>
      <c r="U1558" s="39"/>
      <c r="V1558" s="18"/>
      <c r="W1558" s="23"/>
      <c r="X1558" s="23"/>
    </row>
    <row r="1559" spans="1:24" x14ac:dyDescent="0.25">
      <c r="A1559" s="8">
        <v>1</v>
      </c>
      <c r="B1559" s="8" t="s">
        <v>55</v>
      </c>
      <c r="C1559" s="72">
        <v>103023</v>
      </c>
      <c r="D1559" s="70" t="s">
        <v>3042</v>
      </c>
      <c r="E1559" s="70" t="s">
        <v>3043</v>
      </c>
      <c r="F1559" s="71" t="s">
        <v>3044</v>
      </c>
      <c r="G1559" s="9">
        <v>42552</v>
      </c>
      <c r="H1559" s="9">
        <v>43251</v>
      </c>
      <c r="I1559" s="10">
        <v>0.79771628616529311</v>
      </c>
      <c r="J1559" s="8" t="s">
        <v>1623</v>
      </c>
      <c r="K1559" s="8" t="s">
        <v>3041</v>
      </c>
      <c r="L1559" s="8" t="s">
        <v>3041</v>
      </c>
      <c r="M1559" s="8" t="s">
        <v>60</v>
      </c>
      <c r="N1559" s="8" t="s">
        <v>61</v>
      </c>
      <c r="O1559" s="23">
        <v>297902.87</v>
      </c>
      <c r="P1559" s="23">
        <v>52571.1</v>
      </c>
      <c r="Q1559" s="23">
        <v>87618.49</v>
      </c>
      <c r="R1559" s="23">
        <v>0</v>
      </c>
      <c r="S1559" s="23">
        <v>1254.18</v>
      </c>
      <c r="T1559" s="23">
        <f t="shared" si="42"/>
        <v>439346.63999999996</v>
      </c>
      <c r="U1559" s="39" t="s">
        <v>1624</v>
      </c>
      <c r="V1559" s="18">
        <v>0</v>
      </c>
      <c r="W1559" s="23">
        <v>297698.96000000002</v>
      </c>
      <c r="X1559" s="23">
        <v>52535.11</v>
      </c>
    </row>
    <row r="1560" spans="1:24" x14ac:dyDescent="0.25">
      <c r="A1560" s="8">
        <v>2</v>
      </c>
      <c r="B1560" s="8" t="s">
        <v>55</v>
      </c>
      <c r="C1560" s="72">
        <v>103822</v>
      </c>
      <c r="D1560" s="70" t="s">
        <v>3045</v>
      </c>
      <c r="E1560" s="70" t="s">
        <v>3046</v>
      </c>
      <c r="F1560" s="71" t="s">
        <v>3047</v>
      </c>
      <c r="G1560" s="9">
        <v>42217</v>
      </c>
      <c r="H1560" s="9">
        <v>43373</v>
      </c>
      <c r="I1560" s="10">
        <v>0.79950023347678478</v>
      </c>
      <c r="J1560" s="8" t="s">
        <v>1623</v>
      </c>
      <c r="K1560" s="8" t="s">
        <v>3041</v>
      </c>
      <c r="L1560" s="8" t="s">
        <v>3041</v>
      </c>
      <c r="M1560" s="8" t="s">
        <v>60</v>
      </c>
      <c r="N1560" s="8" t="s">
        <v>61</v>
      </c>
      <c r="O1560" s="23">
        <v>753865</v>
      </c>
      <c r="P1560" s="23">
        <v>133035</v>
      </c>
      <c r="Q1560" s="23">
        <v>222418</v>
      </c>
      <c r="R1560" s="23">
        <v>0</v>
      </c>
      <c r="S1560" s="23">
        <v>0</v>
      </c>
      <c r="T1560" s="23">
        <f t="shared" si="42"/>
        <v>1109318</v>
      </c>
      <c r="U1560" s="39" t="s">
        <v>1624</v>
      </c>
      <c r="V1560" s="18">
        <v>0</v>
      </c>
      <c r="W1560" s="23">
        <v>753477.05</v>
      </c>
      <c r="X1560" s="23">
        <v>132966.54999999999</v>
      </c>
    </row>
    <row r="1561" spans="1:24" x14ac:dyDescent="0.25">
      <c r="A1561" s="8">
        <v>3</v>
      </c>
      <c r="B1561" s="8" t="s">
        <v>55</v>
      </c>
      <c r="C1561" s="72">
        <v>103442</v>
      </c>
      <c r="D1561" s="70" t="s">
        <v>3048</v>
      </c>
      <c r="E1561" s="70" t="s">
        <v>3049</v>
      </c>
      <c r="F1561" s="71" t="s">
        <v>3050</v>
      </c>
      <c r="G1561" s="9">
        <v>42066</v>
      </c>
      <c r="H1561" s="9">
        <v>43281</v>
      </c>
      <c r="I1561" s="10">
        <v>0.71424009718040571</v>
      </c>
      <c r="J1561" s="8" t="s">
        <v>1623</v>
      </c>
      <c r="K1561" s="8" t="s">
        <v>3041</v>
      </c>
      <c r="L1561" s="8" t="s">
        <v>3041</v>
      </c>
      <c r="M1561" s="8" t="s">
        <v>60</v>
      </c>
      <c r="N1561" s="8" t="s">
        <v>61</v>
      </c>
      <c r="O1561" s="23">
        <v>636973.09</v>
      </c>
      <c r="P1561" s="23">
        <v>112407.02</v>
      </c>
      <c r="Q1561" s="23">
        <v>132243.54999999999</v>
      </c>
      <c r="R1561" s="23">
        <v>0</v>
      </c>
      <c r="S1561" s="23">
        <v>167575.5</v>
      </c>
      <c r="T1561" s="23">
        <f t="shared" si="42"/>
        <v>1049199.1599999999</v>
      </c>
      <c r="U1561" s="39" t="s">
        <v>1624</v>
      </c>
      <c r="V1561" s="18">
        <v>1</v>
      </c>
      <c r="W1561" s="23">
        <v>633896.84</v>
      </c>
      <c r="X1561" s="23">
        <v>111864.15</v>
      </c>
    </row>
    <row r="1562" spans="1:24" x14ac:dyDescent="0.25">
      <c r="A1562" s="8">
        <v>4</v>
      </c>
      <c r="B1562" s="8" t="s">
        <v>55</v>
      </c>
      <c r="C1562" s="72">
        <v>104637</v>
      </c>
      <c r="D1562" s="70" t="s">
        <v>3051</v>
      </c>
      <c r="E1562" s="70" t="s">
        <v>3052</v>
      </c>
      <c r="F1562" s="71" t="s">
        <v>13589</v>
      </c>
      <c r="G1562" s="9">
        <v>42614</v>
      </c>
      <c r="H1562" s="9">
        <v>43404</v>
      </c>
      <c r="I1562" s="10">
        <v>0.67226890177440624</v>
      </c>
      <c r="J1562" s="8" t="s">
        <v>1623</v>
      </c>
      <c r="K1562" s="8" t="s">
        <v>3041</v>
      </c>
      <c r="L1562" s="8" t="s">
        <v>3041</v>
      </c>
      <c r="M1562" s="8" t="s">
        <v>60</v>
      </c>
      <c r="N1562" s="8" t="s">
        <v>61</v>
      </c>
      <c r="O1562" s="23">
        <v>597272.49</v>
      </c>
      <c r="P1562" s="23">
        <v>105401.03</v>
      </c>
      <c r="Q1562" s="23">
        <v>175668.39</v>
      </c>
      <c r="R1562" s="23">
        <v>0</v>
      </c>
      <c r="S1562" s="23">
        <v>166884.96</v>
      </c>
      <c r="T1562" s="23">
        <f t="shared" si="42"/>
        <v>1045226.87</v>
      </c>
      <c r="U1562" s="39" t="s">
        <v>1624</v>
      </c>
      <c r="V1562" s="18">
        <v>0</v>
      </c>
      <c r="W1562" s="23">
        <v>596937.5</v>
      </c>
      <c r="X1562" s="23">
        <v>105341.91</v>
      </c>
    </row>
    <row r="1563" spans="1:24" x14ac:dyDescent="0.25">
      <c r="A1563" s="8">
        <v>5</v>
      </c>
      <c r="B1563" s="8" t="s">
        <v>55</v>
      </c>
      <c r="C1563" s="72">
        <v>103991</v>
      </c>
      <c r="D1563" s="70" t="s">
        <v>3053</v>
      </c>
      <c r="E1563" s="70" t="s">
        <v>3054</v>
      </c>
      <c r="F1563" s="71" t="s">
        <v>3055</v>
      </c>
      <c r="G1563" s="9">
        <v>42450</v>
      </c>
      <c r="H1563" s="9">
        <v>43404</v>
      </c>
      <c r="I1563" s="10">
        <v>0.65961141082495833</v>
      </c>
      <c r="J1563" s="8" t="s">
        <v>1623</v>
      </c>
      <c r="K1563" s="8" t="s">
        <v>3041</v>
      </c>
      <c r="L1563" s="8" t="s">
        <v>3056</v>
      </c>
      <c r="M1563" s="8" t="s">
        <v>60</v>
      </c>
      <c r="N1563" s="8" t="s">
        <v>61</v>
      </c>
      <c r="O1563" s="23">
        <v>574442.16</v>
      </c>
      <c r="P1563" s="23">
        <v>101372.15</v>
      </c>
      <c r="Q1563" s="23">
        <v>168953.60000000001</v>
      </c>
      <c r="R1563" s="23">
        <v>0</v>
      </c>
      <c r="S1563" s="23">
        <v>179796.4</v>
      </c>
      <c r="T1563" s="23">
        <f t="shared" si="42"/>
        <v>1024564.31</v>
      </c>
      <c r="U1563" s="39" t="s">
        <v>1624</v>
      </c>
      <c r="V1563" s="18">
        <v>0</v>
      </c>
      <c r="W1563" s="23">
        <v>567793.17000000004</v>
      </c>
      <c r="X1563" s="23">
        <v>100198.8</v>
      </c>
    </row>
    <row r="1564" spans="1:24" x14ac:dyDescent="0.25">
      <c r="A1564" s="8">
        <v>6</v>
      </c>
      <c r="B1564" s="8" t="s">
        <v>55</v>
      </c>
      <c r="C1564" s="72">
        <v>102745</v>
      </c>
      <c r="D1564" s="70" t="s">
        <v>3057</v>
      </c>
      <c r="E1564" s="70" t="s">
        <v>3058</v>
      </c>
      <c r="F1564" s="71" t="s">
        <v>13590</v>
      </c>
      <c r="G1564" s="9">
        <v>42309</v>
      </c>
      <c r="H1564" s="9">
        <v>44104</v>
      </c>
      <c r="I1564" s="10">
        <v>0.63804313448927763</v>
      </c>
      <c r="J1564" s="8" t="s">
        <v>1623</v>
      </c>
      <c r="K1564" s="8" t="s">
        <v>3041</v>
      </c>
      <c r="L1564" s="8" t="s">
        <v>3041</v>
      </c>
      <c r="M1564" s="8" t="s">
        <v>60</v>
      </c>
      <c r="N1564" s="8" t="s">
        <v>61</v>
      </c>
      <c r="O1564" s="20">
        <v>760149.63</v>
      </c>
      <c r="P1564" s="20">
        <v>134144.04999999999</v>
      </c>
      <c r="Q1564" s="20">
        <v>223573.92</v>
      </c>
      <c r="R1564" s="20">
        <v>0</v>
      </c>
      <c r="S1564" s="20">
        <v>283751.87</v>
      </c>
      <c r="T1564" s="20">
        <f t="shared" si="42"/>
        <v>1401619.4699999997</v>
      </c>
      <c r="U1564" s="8" t="s">
        <v>1639</v>
      </c>
      <c r="V1564" s="18">
        <v>0</v>
      </c>
      <c r="W1564" s="23">
        <v>561532.35</v>
      </c>
      <c r="X1564" s="23">
        <v>99093.95</v>
      </c>
    </row>
    <row r="1565" spans="1:24" x14ac:dyDescent="0.25">
      <c r="A1565" s="8">
        <v>7</v>
      </c>
      <c r="B1565" s="8" t="s">
        <v>55</v>
      </c>
      <c r="C1565" s="72">
        <v>104208</v>
      </c>
      <c r="D1565" s="70" t="s">
        <v>3059</v>
      </c>
      <c r="E1565" s="70" t="s">
        <v>3060</v>
      </c>
      <c r="F1565" s="71" t="s">
        <v>3061</v>
      </c>
      <c r="G1565" s="9">
        <v>42528</v>
      </c>
      <c r="H1565" s="9">
        <v>43404</v>
      </c>
      <c r="I1565" s="10">
        <v>0.67218873463787043</v>
      </c>
      <c r="J1565" s="8" t="s">
        <v>1623</v>
      </c>
      <c r="K1565" s="8" t="s">
        <v>3041</v>
      </c>
      <c r="L1565" s="8" t="s">
        <v>3041</v>
      </c>
      <c r="M1565" s="8" t="s">
        <v>60</v>
      </c>
      <c r="N1565" s="8" t="s">
        <v>61</v>
      </c>
      <c r="O1565" s="23">
        <v>323384.78000000003</v>
      </c>
      <c r="P1565" s="23">
        <v>57067.9</v>
      </c>
      <c r="Q1565" s="23">
        <v>95113.17</v>
      </c>
      <c r="R1565" s="23">
        <v>0</v>
      </c>
      <c r="S1565" s="23">
        <v>90425.01</v>
      </c>
      <c r="T1565" s="23">
        <f t="shared" si="42"/>
        <v>565990.86</v>
      </c>
      <c r="U1565" s="39" t="s">
        <v>2287</v>
      </c>
      <c r="V1565" s="18">
        <v>0</v>
      </c>
      <c r="W1565" s="23">
        <v>0</v>
      </c>
      <c r="X1565" s="23">
        <v>0</v>
      </c>
    </row>
    <row r="1566" spans="1:24" x14ac:dyDescent="0.25">
      <c r="A1566" s="8">
        <v>8</v>
      </c>
      <c r="B1566" s="8" t="s">
        <v>55</v>
      </c>
      <c r="C1566" s="72">
        <v>106892</v>
      </c>
      <c r="D1566" s="70" t="s">
        <v>3062</v>
      </c>
      <c r="E1566" s="70" t="s">
        <v>3063</v>
      </c>
      <c r="F1566" s="71" t="s">
        <v>3064</v>
      </c>
      <c r="G1566" s="9">
        <v>42339</v>
      </c>
      <c r="H1566" s="9">
        <v>43434</v>
      </c>
      <c r="I1566" s="10">
        <v>0.7999999954716327</v>
      </c>
      <c r="J1566" s="8" t="s">
        <v>1623</v>
      </c>
      <c r="K1566" s="8" t="s">
        <v>3041</v>
      </c>
      <c r="L1566" s="8" t="s">
        <v>3041</v>
      </c>
      <c r="M1566" s="8" t="s">
        <v>60</v>
      </c>
      <c r="N1566" s="8" t="s">
        <v>61</v>
      </c>
      <c r="O1566" s="23">
        <v>300329</v>
      </c>
      <c r="P1566" s="23">
        <v>52999.23</v>
      </c>
      <c r="Q1566" s="23">
        <v>88332.06</v>
      </c>
      <c r="R1566" s="23">
        <v>0</v>
      </c>
      <c r="S1566" s="23">
        <v>0</v>
      </c>
      <c r="T1566" s="23">
        <f t="shared" si="42"/>
        <v>441660.29</v>
      </c>
      <c r="U1566" s="39" t="s">
        <v>1624</v>
      </c>
      <c r="V1566" s="18">
        <v>0</v>
      </c>
      <c r="W1566" s="23">
        <v>299586.76</v>
      </c>
      <c r="X1566" s="23">
        <v>52868.25</v>
      </c>
    </row>
    <row r="1567" spans="1:24" x14ac:dyDescent="0.25">
      <c r="A1567" s="8">
        <v>9</v>
      </c>
      <c r="B1567" s="8" t="s">
        <v>55</v>
      </c>
      <c r="C1567" s="72">
        <v>107518</v>
      </c>
      <c r="D1567" s="70" t="s">
        <v>3065</v>
      </c>
      <c r="E1567" s="70" t="s">
        <v>3066</v>
      </c>
      <c r="F1567" s="71" t="s">
        <v>3067</v>
      </c>
      <c r="G1567" s="9">
        <v>42583</v>
      </c>
      <c r="H1567" s="9">
        <v>43140</v>
      </c>
      <c r="I1567" s="10">
        <v>0.68066980174345404</v>
      </c>
      <c r="J1567" s="8" t="s">
        <v>1623</v>
      </c>
      <c r="K1567" s="8" t="s">
        <v>3041</v>
      </c>
      <c r="L1567" s="8" t="s">
        <v>3041</v>
      </c>
      <c r="M1567" s="8" t="s">
        <v>60</v>
      </c>
      <c r="N1567" s="8" t="s">
        <v>61</v>
      </c>
      <c r="O1567" s="23">
        <v>633250</v>
      </c>
      <c r="P1567" s="23">
        <v>111750</v>
      </c>
      <c r="Q1567" s="23">
        <v>181757.68</v>
      </c>
      <c r="R1567" s="23">
        <v>0</v>
      </c>
      <c r="S1567" s="23">
        <v>167752.46</v>
      </c>
      <c r="T1567" s="23">
        <f t="shared" si="42"/>
        <v>1094510.1399999999</v>
      </c>
      <c r="U1567" s="39" t="s">
        <v>1624</v>
      </c>
      <c r="V1567" s="18">
        <v>0</v>
      </c>
      <c r="W1567" s="23">
        <v>625912.82999999996</v>
      </c>
      <c r="X1567" s="23">
        <v>110455.22</v>
      </c>
    </row>
    <row r="1568" spans="1:24" x14ac:dyDescent="0.25">
      <c r="A1568" s="8">
        <v>10</v>
      </c>
      <c r="B1568" s="8" t="s">
        <v>55</v>
      </c>
      <c r="C1568" s="72">
        <v>107206</v>
      </c>
      <c r="D1568" s="70" t="s">
        <v>3068</v>
      </c>
      <c r="E1568" s="70" t="s">
        <v>3069</v>
      </c>
      <c r="F1568" s="71" t="s">
        <v>3067</v>
      </c>
      <c r="G1568" s="9">
        <v>42583</v>
      </c>
      <c r="H1568" s="9">
        <v>43524</v>
      </c>
      <c r="I1568" s="10">
        <v>0.80000000180385533</v>
      </c>
      <c r="J1568" s="8" t="s">
        <v>1623</v>
      </c>
      <c r="K1568" s="8" t="s">
        <v>3041</v>
      </c>
      <c r="L1568" s="8" t="s">
        <v>3041</v>
      </c>
      <c r="M1568" s="8" t="s">
        <v>60</v>
      </c>
      <c r="N1568" s="8" t="s">
        <v>61</v>
      </c>
      <c r="O1568" s="23">
        <v>753940.69</v>
      </c>
      <c r="P1568" s="23">
        <v>133048.35999999999</v>
      </c>
      <c r="Q1568" s="23">
        <v>221747.26</v>
      </c>
      <c r="R1568" s="23">
        <v>0</v>
      </c>
      <c r="S1568" s="23">
        <v>0</v>
      </c>
      <c r="T1568" s="23">
        <f t="shared" si="42"/>
        <v>1108736.31</v>
      </c>
      <c r="U1568" s="39" t="s">
        <v>1624</v>
      </c>
      <c r="V1568" s="18">
        <v>1</v>
      </c>
      <c r="W1568" s="23">
        <v>747844.39</v>
      </c>
      <c r="X1568" s="23">
        <v>131972.54999999999</v>
      </c>
    </row>
    <row r="1569" spans="1:24" x14ac:dyDescent="0.25">
      <c r="A1569" s="8">
        <v>11</v>
      </c>
      <c r="B1569" s="8" t="s">
        <v>55</v>
      </c>
      <c r="C1569" s="72">
        <v>104577</v>
      </c>
      <c r="D1569" s="70" t="s">
        <v>3070</v>
      </c>
      <c r="E1569" s="70" t="s">
        <v>3071</v>
      </c>
      <c r="F1569" s="71" t="s">
        <v>3072</v>
      </c>
      <c r="G1569" s="9">
        <v>42217</v>
      </c>
      <c r="H1569" s="9">
        <v>43708</v>
      </c>
      <c r="I1569" s="10">
        <v>0.66813166839390725</v>
      </c>
      <c r="J1569" s="8" t="s">
        <v>1623</v>
      </c>
      <c r="K1569" s="8" t="s">
        <v>3041</v>
      </c>
      <c r="L1569" s="8" t="s">
        <v>3073</v>
      </c>
      <c r="M1569" s="8" t="s">
        <v>60</v>
      </c>
      <c r="N1569" s="8" t="s">
        <v>61</v>
      </c>
      <c r="O1569" s="23">
        <v>699823.01</v>
      </c>
      <c r="P1569" s="23">
        <v>123498.18</v>
      </c>
      <c r="Q1569" s="23">
        <v>205830.3</v>
      </c>
      <c r="R1569" s="23">
        <v>0</v>
      </c>
      <c r="S1569" s="23">
        <v>203122.37</v>
      </c>
      <c r="T1569" s="23">
        <f t="shared" si="42"/>
        <v>1232273.8599999999</v>
      </c>
      <c r="U1569" s="39" t="s">
        <v>1624</v>
      </c>
      <c r="V1569" s="18">
        <v>1</v>
      </c>
      <c r="W1569" s="23">
        <v>697016.7</v>
      </c>
      <c r="X1569" s="23">
        <v>123002.92</v>
      </c>
    </row>
    <row r="1570" spans="1:24" x14ac:dyDescent="0.25">
      <c r="A1570" s="8">
        <v>12</v>
      </c>
      <c r="B1570" s="8" t="s">
        <v>55</v>
      </c>
      <c r="C1570" s="72">
        <v>102750</v>
      </c>
      <c r="D1570" s="70" t="s">
        <v>3074</v>
      </c>
      <c r="E1570" s="70" t="s">
        <v>3075</v>
      </c>
      <c r="F1570" s="71" t="s">
        <v>3072</v>
      </c>
      <c r="G1570" s="9">
        <v>42529</v>
      </c>
      <c r="H1570" s="9">
        <v>43677</v>
      </c>
      <c r="I1570" s="10">
        <v>0.65363348702059165</v>
      </c>
      <c r="J1570" s="8" t="s">
        <v>1623</v>
      </c>
      <c r="K1570" s="8" t="s">
        <v>3041</v>
      </c>
      <c r="L1570" s="8" t="s">
        <v>3041</v>
      </c>
      <c r="M1570" s="8" t="s">
        <v>60</v>
      </c>
      <c r="N1570" s="8" t="s">
        <v>61</v>
      </c>
      <c r="O1570" s="23">
        <v>633636.65</v>
      </c>
      <c r="P1570" s="23">
        <v>111818.23</v>
      </c>
      <c r="Q1570" s="23">
        <v>186363.72</v>
      </c>
      <c r="R1570" s="23">
        <v>0</v>
      </c>
      <c r="S1570" s="23">
        <v>208659.81</v>
      </c>
      <c r="T1570" s="23">
        <f t="shared" si="42"/>
        <v>1140478.4099999999</v>
      </c>
      <c r="U1570" s="39" t="s">
        <v>1624</v>
      </c>
      <c r="V1570" s="18">
        <v>1</v>
      </c>
      <c r="W1570" s="23">
        <v>633628.59</v>
      </c>
      <c r="X1570" s="23">
        <v>111816.81</v>
      </c>
    </row>
    <row r="1571" spans="1:24" x14ac:dyDescent="0.25">
      <c r="A1571" s="8">
        <v>13</v>
      </c>
      <c r="B1571" s="8" t="s">
        <v>55</v>
      </c>
      <c r="C1571" s="72">
        <v>109888</v>
      </c>
      <c r="D1571" s="70" t="s">
        <v>3076</v>
      </c>
      <c r="E1571" s="70" t="s">
        <v>3077</v>
      </c>
      <c r="F1571" s="71" t="s">
        <v>3072</v>
      </c>
      <c r="G1571" s="9">
        <v>42765</v>
      </c>
      <c r="H1571" s="9">
        <v>43708</v>
      </c>
      <c r="I1571" s="10">
        <v>0.6601023455529329</v>
      </c>
      <c r="J1571" s="8" t="s">
        <v>1623</v>
      </c>
      <c r="K1571" s="8" t="s">
        <v>3041</v>
      </c>
      <c r="L1571" s="8" t="s">
        <v>3041</v>
      </c>
      <c r="M1571" s="8" t="s">
        <v>60</v>
      </c>
      <c r="N1571" s="8" t="s">
        <v>61</v>
      </c>
      <c r="O1571" s="23">
        <v>553014.05000000005</v>
      </c>
      <c r="P1571" s="23">
        <v>97590.71</v>
      </c>
      <c r="Q1571" s="23">
        <v>162651.20000000001</v>
      </c>
      <c r="R1571" s="23">
        <v>0</v>
      </c>
      <c r="S1571" s="23">
        <v>172355.99</v>
      </c>
      <c r="T1571" s="23">
        <f t="shared" si="42"/>
        <v>985611.95</v>
      </c>
      <c r="U1571" s="39" t="s">
        <v>1624</v>
      </c>
      <c r="V1571" s="18">
        <v>0</v>
      </c>
      <c r="W1571" s="23">
        <v>540275.51</v>
      </c>
      <c r="X1571" s="23">
        <v>95342.74</v>
      </c>
    </row>
    <row r="1572" spans="1:24" x14ac:dyDescent="0.25">
      <c r="A1572" s="8">
        <v>14</v>
      </c>
      <c r="B1572" s="8" t="s">
        <v>55</v>
      </c>
      <c r="C1572" s="72">
        <v>111418</v>
      </c>
      <c r="D1572" s="70" t="s">
        <v>3078</v>
      </c>
      <c r="E1572" s="70" t="s">
        <v>3079</v>
      </c>
      <c r="F1572" s="71" t="s">
        <v>3072</v>
      </c>
      <c r="G1572" s="9">
        <v>42736</v>
      </c>
      <c r="H1572" s="9">
        <v>43373</v>
      </c>
      <c r="I1572" s="10">
        <v>0.63060437393429103</v>
      </c>
      <c r="J1572" s="8" t="s">
        <v>1623</v>
      </c>
      <c r="K1572" s="8" t="s">
        <v>3041</v>
      </c>
      <c r="L1572" s="8" t="s">
        <v>3041</v>
      </c>
      <c r="M1572" s="8" t="s">
        <v>60</v>
      </c>
      <c r="N1572" s="8" t="s">
        <v>61</v>
      </c>
      <c r="O1572" s="23">
        <v>319505</v>
      </c>
      <c r="P1572" s="23">
        <v>56383.24</v>
      </c>
      <c r="Q1572" s="23">
        <v>93972.04</v>
      </c>
      <c r="R1572" s="23">
        <v>0</v>
      </c>
      <c r="S1572" s="23">
        <v>126215.89</v>
      </c>
      <c r="T1572" s="23">
        <f t="shared" si="42"/>
        <v>596076.16999999993</v>
      </c>
      <c r="U1572" s="39" t="s">
        <v>1624</v>
      </c>
      <c r="V1572" s="18">
        <v>0</v>
      </c>
      <c r="W1572" s="23">
        <v>319160.03999999998</v>
      </c>
      <c r="X1572" s="23">
        <v>56322.36</v>
      </c>
    </row>
    <row r="1573" spans="1:24" x14ac:dyDescent="0.25">
      <c r="A1573" s="8">
        <v>15</v>
      </c>
      <c r="B1573" s="8" t="s">
        <v>55</v>
      </c>
      <c r="C1573" s="72">
        <v>109150</v>
      </c>
      <c r="D1573" s="70" t="s">
        <v>3080</v>
      </c>
      <c r="E1573" s="70" t="s">
        <v>3081</v>
      </c>
      <c r="F1573" s="71" t="s">
        <v>3072</v>
      </c>
      <c r="G1573" s="9">
        <v>42714</v>
      </c>
      <c r="H1573" s="9">
        <v>44439</v>
      </c>
      <c r="I1573" s="10">
        <v>0.67184736223969854</v>
      </c>
      <c r="J1573" s="8" t="s">
        <v>1623</v>
      </c>
      <c r="K1573" s="8" t="s">
        <v>3041</v>
      </c>
      <c r="L1573" s="8" t="s">
        <v>3041</v>
      </c>
      <c r="M1573" s="8" t="s">
        <v>60</v>
      </c>
      <c r="N1573" s="8" t="s">
        <v>61</v>
      </c>
      <c r="O1573" s="23">
        <v>489324.6</v>
      </c>
      <c r="P1573" s="23">
        <v>86351.4</v>
      </c>
      <c r="Q1573" s="23">
        <v>143919</v>
      </c>
      <c r="R1573" s="23">
        <v>0</v>
      </c>
      <c r="S1573" s="23">
        <v>137260.34</v>
      </c>
      <c r="T1573" s="23">
        <f t="shared" si="42"/>
        <v>856855.34</v>
      </c>
      <c r="U1573" s="39" t="s">
        <v>1639</v>
      </c>
      <c r="V1573" s="18">
        <v>1</v>
      </c>
      <c r="W1573" s="23">
        <v>285821.48</v>
      </c>
      <c r="X1573" s="23">
        <v>50439.09</v>
      </c>
    </row>
    <row r="1574" spans="1:24" x14ac:dyDescent="0.25">
      <c r="A1574" s="8">
        <v>16</v>
      </c>
      <c r="B1574" s="8" t="s">
        <v>55</v>
      </c>
      <c r="C1574" s="72">
        <v>102572</v>
      </c>
      <c r="D1574" s="70" t="s">
        <v>13591</v>
      </c>
      <c r="E1574" s="70" t="s">
        <v>3082</v>
      </c>
      <c r="F1574" s="71" t="s">
        <v>3083</v>
      </c>
      <c r="G1574" s="9">
        <v>43005</v>
      </c>
      <c r="H1574" s="9">
        <v>42825</v>
      </c>
      <c r="I1574" s="10">
        <v>0.67218486913478759</v>
      </c>
      <c r="J1574" s="8" t="s">
        <v>1623</v>
      </c>
      <c r="K1574" s="8" t="s">
        <v>3041</v>
      </c>
      <c r="L1574" s="8" t="s">
        <v>3041</v>
      </c>
      <c r="M1574" s="8" t="s">
        <v>60</v>
      </c>
      <c r="N1574" s="8" t="s">
        <v>61</v>
      </c>
      <c r="O1574" s="23">
        <v>637311.80000000005</v>
      </c>
      <c r="P1574" s="23">
        <v>112466.79</v>
      </c>
      <c r="Q1574" s="23">
        <v>187561.82</v>
      </c>
      <c r="R1574" s="23">
        <v>0</v>
      </c>
      <c r="S1574" s="23">
        <v>178094.68</v>
      </c>
      <c r="T1574" s="23">
        <f t="shared" si="42"/>
        <v>1115435.0900000001</v>
      </c>
      <c r="U1574" s="39" t="s">
        <v>1624</v>
      </c>
      <c r="V1574" s="18">
        <v>1</v>
      </c>
      <c r="W1574" s="23">
        <v>601056.88</v>
      </c>
      <c r="X1574" s="23">
        <v>106068.85</v>
      </c>
    </row>
    <row r="1575" spans="1:24" x14ac:dyDescent="0.25">
      <c r="A1575" s="8">
        <v>17</v>
      </c>
      <c r="B1575" s="8" t="s">
        <v>55</v>
      </c>
      <c r="C1575" s="72">
        <v>103995</v>
      </c>
      <c r="D1575" s="70" t="s">
        <v>3084</v>
      </c>
      <c r="E1575" s="70" t="s">
        <v>3085</v>
      </c>
      <c r="F1575" s="71" t="s">
        <v>3086</v>
      </c>
      <c r="G1575" s="9">
        <v>43010</v>
      </c>
      <c r="H1575" s="9">
        <v>43585</v>
      </c>
      <c r="I1575" s="10">
        <v>0.34479507618753641</v>
      </c>
      <c r="J1575" s="8" t="s">
        <v>1623</v>
      </c>
      <c r="K1575" s="8" t="s">
        <v>3041</v>
      </c>
      <c r="L1575" s="8" t="s">
        <v>3041</v>
      </c>
      <c r="M1575" s="8" t="s">
        <v>60</v>
      </c>
      <c r="N1575" s="8" t="s">
        <v>61</v>
      </c>
      <c r="O1575" s="23">
        <v>594364.19999999995</v>
      </c>
      <c r="P1575" s="23">
        <v>104887.8</v>
      </c>
      <c r="Q1575" s="23">
        <v>664385</v>
      </c>
      <c r="R1575" s="23">
        <v>0</v>
      </c>
      <c r="S1575" s="23">
        <v>664385</v>
      </c>
      <c r="T1575" s="23">
        <f t="shared" si="42"/>
        <v>2028022</v>
      </c>
      <c r="U1575" s="39" t="s">
        <v>2287</v>
      </c>
      <c r="V1575" s="18">
        <v>0</v>
      </c>
      <c r="W1575" s="23">
        <v>0</v>
      </c>
      <c r="X1575" s="23">
        <v>0</v>
      </c>
    </row>
    <row r="1576" spans="1:24" x14ac:dyDescent="0.25">
      <c r="A1576" s="8">
        <v>18</v>
      </c>
      <c r="B1576" s="8" t="s">
        <v>55</v>
      </c>
      <c r="C1576" s="72">
        <v>103692</v>
      </c>
      <c r="D1576" s="70" t="s">
        <v>3087</v>
      </c>
      <c r="E1576" s="70" t="s">
        <v>3088</v>
      </c>
      <c r="F1576" s="71" t="s">
        <v>3072</v>
      </c>
      <c r="G1576" s="9">
        <v>42950</v>
      </c>
      <c r="H1576" s="9">
        <v>43951</v>
      </c>
      <c r="I1576" s="10">
        <v>0.66936995544657796</v>
      </c>
      <c r="J1576" s="8" t="s">
        <v>1623</v>
      </c>
      <c r="K1576" s="8" t="s">
        <v>3041</v>
      </c>
      <c r="L1576" s="8" t="s">
        <v>3041</v>
      </c>
      <c r="M1576" s="8" t="s">
        <v>60</v>
      </c>
      <c r="N1576" s="8" t="s">
        <v>61</v>
      </c>
      <c r="O1576" s="23">
        <v>654486.18999999994</v>
      </c>
      <c r="P1576" s="23">
        <v>115497.56</v>
      </c>
      <c r="Q1576" s="23">
        <v>192495.94</v>
      </c>
      <c r="R1576" s="23">
        <v>0</v>
      </c>
      <c r="S1576" s="23">
        <v>187831.5</v>
      </c>
      <c r="T1576" s="23">
        <f t="shared" si="42"/>
        <v>1150311.19</v>
      </c>
      <c r="U1576" s="39" t="s">
        <v>1624</v>
      </c>
      <c r="V1576" s="18">
        <v>1</v>
      </c>
      <c r="W1576" s="23">
        <v>117833.32</v>
      </c>
      <c r="X1576" s="23">
        <v>20794.11</v>
      </c>
    </row>
    <row r="1577" spans="1:24" x14ac:dyDescent="0.25">
      <c r="A1577" s="8">
        <v>19</v>
      </c>
      <c r="B1577" s="8" t="s">
        <v>55</v>
      </c>
      <c r="C1577" s="72">
        <v>102639</v>
      </c>
      <c r="D1577" s="70" t="s">
        <v>3089</v>
      </c>
      <c r="E1577" s="70" t="s">
        <v>3090</v>
      </c>
      <c r="F1577" s="71" t="s">
        <v>3067</v>
      </c>
      <c r="G1577" s="9">
        <v>43077</v>
      </c>
      <c r="H1577" s="9">
        <v>43312</v>
      </c>
      <c r="I1577" s="10">
        <v>0.71940175641814974</v>
      </c>
      <c r="J1577" s="8" t="s">
        <v>1623</v>
      </c>
      <c r="K1577" s="8" t="s">
        <v>3041</v>
      </c>
      <c r="L1577" s="8" t="s">
        <v>3041</v>
      </c>
      <c r="M1577" s="8" t="s">
        <v>60</v>
      </c>
      <c r="N1577" s="8" t="s">
        <v>61</v>
      </c>
      <c r="O1577" s="23">
        <v>654486.18999999994</v>
      </c>
      <c r="P1577" s="23">
        <v>115497.56</v>
      </c>
      <c r="Q1577" s="23">
        <v>112495.94</v>
      </c>
      <c r="R1577" s="23">
        <v>0</v>
      </c>
      <c r="S1577" s="23">
        <v>187831.5</v>
      </c>
      <c r="T1577" s="23">
        <f t="shared" si="42"/>
        <v>1070311.19</v>
      </c>
      <c r="U1577" s="39" t="s">
        <v>1624</v>
      </c>
      <c r="V1577" s="18">
        <v>0</v>
      </c>
      <c r="W1577" s="23">
        <v>146664.6</v>
      </c>
      <c r="X1577" s="23">
        <v>25881.99</v>
      </c>
    </row>
    <row r="1578" spans="1:24" x14ac:dyDescent="0.25">
      <c r="A1578" s="8">
        <v>20</v>
      </c>
      <c r="B1578" s="8" t="s">
        <v>55</v>
      </c>
      <c r="C1578" s="72">
        <v>103036</v>
      </c>
      <c r="D1578" s="70" t="s">
        <v>3091</v>
      </c>
      <c r="E1578" s="70" t="s">
        <v>3092</v>
      </c>
      <c r="F1578" s="71" t="s">
        <v>3072</v>
      </c>
      <c r="G1578" s="9">
        <v>43020</v>
      </c>
      <c r="H1578" s="9">
        <v>43708</v>
      </c>
      <c r="I1578" s="10">
        <v>0.61259568888795912</v>
      </c>
      <c r="J1578" s="8" t="s">
        <v>1623</v>
      </c>
      <c r="K1578" s="8" t="s">
        <v>3041</v>
      </c>
      <c r="L1578" s="8" t="s">
        <v>3041</v>
      </c>
      <c r="M1578" s="8" t="s">
        <v>60</v>
      </c>
      <c r="N1578" s="8" t="s">
        <v>61</v>
      </c>
      <c r="O1578" s="23">
        <v>754665.65</v>
      </c>
      <c r="P1578" s="23">
        <v>133176.29</v>
      </c>
      <c r="Q1578" s="23">
        <v>221960.55</v>
      </c>
      <c r="R1578" s="23">
        <v>0</v>
      </c>
      <c r="S1578" s="23">
        <v>339508.95</v>
      </c>
      <c r="T1578" s="23">
        <f t="shared" si="42"/>
        <v>1449311.44</v>
      </c>
      <c r="U1578" s="39" t="s">
        <v>1624</v>
      </c>
      <c r="V1578" s="18">
        <v>0</v>
      </c>
      <c r="W1578" s="23">
        <v>754665.3</v>
      </c>
      <c r="X1578" s="23">
        <v>133176.25</v>
      </c>
    </row>
    <row r="1579" spans="1:24" x14ac:dyDescent="0.25">
      <c r="A1579" s="8">
        <v>21</v>
      </c>
      <c r="B1579" s="8" t="s">
        <v>55</v>
      </c>
      <c r="C1579" s="72">
        <v>104569</v>
      </c>
      <c r="D1579" s="70" t="s">
        <v>3093</v>
      </c>
      <c r="E1579" s="70" t="s">
        <v>3094</v>
      </c>
      <c r="F1579" s="71" t="s">
        <v>3072</v>
      </c>
      <c r="G1579" s="9">
        <v>43005</v>
      </c>
      <c r="H1579" s="9">
        <v>43677</v>
      </c>
      <c r="I1579" s="10">
        <v>0.63700765682679183</v>
      </c>
      <c r="J1579" s="8" t="s">
        <v>1623</v>
      </c>
      <c r="K1579" s="8" t="s">
        <v>3041</v>
      </c>
      <c r="L1579" s="8" t="s">
        <v>3041</v>
      </c>
      <c r="M1579" s="8" t="s">
        <v>60</v>
      </c>
      <c r="N1579" s="8" t="s">
        <v>61</v>
      </c>
      <c r="O1579" s="23">
        <v>558475.84</v>
      </c>
      <c r="P1579" s="23">
        <v>98554.559999999998</v>
      </c>
      <c r="Q1579" s="23">
        <v>164257.60000000001</v>
      </c>
      <c r="R1579" s="23">
        <v>0</v>
      </c>
      <c r="S1579" s="23">
        <v>210144.5</v>
      </c>
      <c r="T1579" s="23">
        <f t="shared" si="42"/>
        <v>1031432.4999999999</v>
      </c>
      <c r="U1579" s="39" t="s">
        <v>1624</v>
      </c>
      <c r="V1579" s="18">
        <v>0</v>
      </c>
      <c r="W1579" s="23">
        <v>547469.48</v>
      </c>
      <c r="X1579" s="23">
        <v>96612.26</v>
      </c>
    </row>
    <row r="1580" spans="1:24" x14ac:dyDescent="0.25">
      <c r="A1580" s="8">
        <v>22</v>
      </c>
      <c r="B1580" s="8" t="s">
        <v>55</v>
      </c>
      <c r="C1580" s="72">
        <v>103911</v>
      </c>
      <c r="D1580" s="70" t="s">
        <v>3095</v>
      </c>
      <c r="E1580" s="70" t="s">
        <v>3096</v>
      </c>
      <c r="F1580" s="71" t="s">
        <v>3097</v>
      </c>
      <c r="G1580" s="9">
        <v>43061</v>
      </c>
      <c r="H1580" s="9">
        <v>43373</v>
      </c>
      <c r="I1580" s="10">
        <v>0.66579558978697673</v>
      </c>
      <c r="J1580" s="8" t="s">
        <v>1623</v>
      </c>
      <c r="K1580" s="8" t="s">
        <v>3041</v>
      </c>
      <c r="L1580" s="8" t="s">
        <v>3041</v>
      </c>
      <c r="M1580" s="8" t="s">
        <v>60</v>
      </c>
      <c r="N1580" s="8" t="s">
        <v>61</v>
      </c>
      <c r="O1580" s="23">
        <v>555020.05000000005</v>
      </c>
      <c r="P1580" s="23">
        <v>97944.72</v>
      </c>
      <c r="Q1580" s="23">
        <v>163241.20000000001</v>
      </c>
      <c r="R1580" s="23">
        <v>0</v>
      </c>
      <c r="S1580" s="23">
        <v>164522.62</v>
      </c>
      <c r="T1580" s="23">
        <f t="shared" si="42"/>
        <v>980728.59</v>
      </c>
      <c r="U1580" s="39" t="s">
        <v>1624</v>
      </c>
      <c r="V1580" s="18">
        <v>0</v>
      </c>
      <c r="W1580" s="23">
        <v>553834.64</v>
      </c>
      <c r="X1580" s="23">
        <v>97735.51</v>
      </c>
    </row>
    <row r="1581" spans="1:24" x14ac:dyDescent="0.25">
      <c r="A1581" s="8">
        <v>23</v>
      </c>
      <c r="B1581" s="8" t="s">
        <v>55</v>
      </c>
      <c r="C1581" s="72">
        <v>108717</v>
      </c>
      <c r="D1581" s="70" t="s">
        <v>3098</v>
      </c>
      <c r="E1581" s="70" t="s">
        <v>3099</v>
      </c>
      <c r="F1581" s="71" t="s">
        <v>3100</v>
      </c>
      <c r="G1581" s="9">
        <v>43175</v>
      </c>
      <c r="H1581" s="9">
        <v>43496</v>
      </c>
      <c r="I1581" s="10">
        <v>0.76021942724147373</v>
      </c>
      <c r="J1581" s="8" t="s">
        <v>1623</v>
      </c>
      <c r="K1581" s="8" t="s">
        <v>3041</v>
      </c>
      <c r="L1581" s="8" t="s">
        <v>3041</v>
      </c>
      <c r="M1581" s="8" t="s">
        <v>60</v>
      </c>
      <c r="N1581" s="8" t="s">
        <v>61</v>
      </c>
      <c r="O1581" s="23">
        <v>760291</v>
      </c>
      <c r="P1581" s="23">
        <v>134169</v>
      </c>
      <c r="Q1581" s="23">
        <v>223615</v>
      </c>
      <c r="R1581" s="23">
        <v>0</v>
      </c>
      <c r="S1581" s="23">
        <v>58506.35</v>
      </c>
      <c r="T1581" s="23">
        <f t="shared" si="42"/>
        <v>1176581.3500000001</v>
      </c>
      <c r="U1581" s="39" t="s">
        <v>1624</v>
      </c>
      <c r="V1581" s="18">
        <v>0</v>
      </c>
      <c r="W1581" s="23">
        <v>760243.4</v>
      </c>
      <c r="X1581" s="23">
        <v>134160.6</v>
      </c>
    </row>
    <row r="1582" spans="1:24" x14ac:dyDescent="0.25">
      <c r="A1582" s="8">
        <v>24</v>
      </c>
      <c r="B1582" s="8" t="s">
        <v>55</v>
      </c>
      <c r="C1582" s="72">
        <v>102793</v>
      </c>
      <c r="D1582" s="70" t="s">
        <v>3101</v>
      </c>
      <c r="E1582" s="70" t="s">
        <v>3102</v>
      </c>
      <c r="F1582" s="71" t="s">
        <v>3086</v>
      </c>
      <c r="G1582" s="9">
        <v>43132</v>
      </c>
      <c r="H1582" s="9">
        <v>44500</v>
      </c>
      <c r="I1582" s="10">
        <v>0.58514881549639208</v>
      </c>
      <c r="J1582" s="8" t="s">
        <v>1623</v>
      </c>
      <c r="K1582" s="8" t="s">
        <v>3041</v>
      </c>
      <c r="L1582" s="8" t="s">
        <v>3041</v>
      </c>
      <c r="M1582" s="8" t="s">
        <v>60</v>
      </c>
      <c r="N1582" s="8" t="s">
        <v>61</v>
      </c>
      <c r="O1582" s="23">
        <v>760270.93</v>
      </c>
      <c r="P1582" s="23">
        <v>134165.46</v>
      </c>
      <c r="Q1582" s="23">
        <v>260494.71</v>
      </c>
      <c r="R1582" s="23">
        <v>0</v>
      </c>
      <c r="S1582" s="23">
        <v>373631.15</v>
      </c>
      <c r="T1582" s="23">
        <f t="shared" si="42"/>
        <v>1528562.25</v>
      </c>
      <c r="U1582" s="39" t="s">
        <v>1639</v>
      </c>
      <c r="V1582" s="18">
        <v>0</v>
      </c>
      <c r="W1582" s="23">
        <v>361114.9</v>
      </c>
      <c r="X1582" s="23">
        <v>63726.17</v>
      </c>
    </row>
    <row r="1583" spans="1:24" x14ac:dyDescent="0.25">
      <c r="A1583" s="8">
        <v>25</v>
      </c>
      <c r="B1583" s="8" t="s">
        <v>55</v>
      </c>
      <c r="C1583" s="72">
        <v>103399</v>
      </c>
      <c r="D1583" s="70" t="s">
        <v>3103</v>
      </c>
      <c r="E1583" s="70" t="s">
        <v>3104</v>
      </c>
      <c r="F1583" s="71" t="s">
        <v>3072</v>
      </c>
      <c r="G1583" s="9">
        <v>42583</v>
      </c>
      <c r="H1583" s="9">
        <v>43187</v>
      </c>
      <c r="I1583" s="10">
        <v>0.63077224931758391</v>
      </c>
      <c r="J1583" s="8" t="s">
        <v>1623</v>
      </c>
      <c r="K1583" s="8" t="s">
        <v>3041</v>
      </c>
      <c r="L1583" s="8" t="s">
        <v>3041</v>
      </c>
      <c r="M1583" s="8" t="s">
        <v>60</v>
      </c>
      <c r="N1583" s="8" t="s">
        <v>61</v>
      </c>
      <c r="O1583" s="23">
        <v>760270.88</v>
      </c>
      <c r="P1583" s="23">
        <v>134165.45000000001</v>
      </c>
      <c r="Q1583" s="23">
        <v>223609.13</v>
      </c>
      <c r="R1583" s="23">
        <v>0</v>
      </c>
      <c r="S1583" s="23">
        <v>299956.57</v>
      </c>
      <c r="T1583" s="23">
        <f t="shared" si="42"/>
        <v>1418002.03</v>
      </c>
      <c r="U1583" s="39" t="s">
        <v>1624</v>
      </c>
      <c r="V1583" s="18">
        <v>0</v>
      </c>
      <c r="W1583" s="23">
        <v>749627.71</v>
      </c>
      <c r="X1583" s="23">
        <v>132287.25</v>
      </c>
    </row>
    <row r="1584" spans="1:24" x14ac:dyDescent="0.25">
      <c r="A1584" s="8">
        <v>26</v>
      </c>
      <c r="B1584" s="8" t="s">
        <v>55</v>
      </c>
      <c r="C1584" s="72">
        <v>107802</v>
      </c>
      <c r="D1584" s="70" t="s">
        <v>3105</v>
      </c>
      <c r="E1584" s="70" t="s">
        <v>3106</v>
      </c>
      <c r="F1584" s="71" t="s">
        <v>3067</v>
      </c>
      <c r="G1584" s="9">
        <v>43181</v>
      </c>
      <c r="H1584" s="9">
        <v>43496</v>
      </c>
      <c r="I1584" s="10">
        <v>0.66979994970769663</v>
      </c>
      <c r="J1584" s="8" t="s">
        <v>1623</v>
      </c>
      <c r="K1584" s="8" t="s">
        <v>3041</v>
      </c>
      <c r="L1584" s="8" t="s">
        <v>3041</v>
      </c>
      <c r="M1584" s="8" t="s">
        <v>60</v>
      </c>
      <c r="N1584" s="8" t="s">
        <v>61</v>
      </c>
      <c r="O1584" s="23">
        <v>731480.21</v>
      </c>
      <c r="P1584" s="23">
        <v>129084.74</v>
      </c>
      <c r="Q1584" s="23">
        <v>215141.24</v>
      </c>
      <c r="R1584" s="23">
        <v>0</v>
      </c>
      <c r="S1584" s="23">
        <v>209102.73</v>
      </c>
      <c r="T1584" s="23">
        <f t="shared" si="42"/>
        <v>1284808.92</v>
      </c>
      <c r="U1584" s="39" t="s">
        <v>1624</v>
      </c>
      <c r="V1584" s="18">
        <v>0</v>
      </c>
      <c r="W1584" s="23">
        <v>730976.15</v>
      </c>
      <c r="X1584" s="23">
        <v>128995.79</v>
      </c>
    </row>
    <row r="1585" spans="1:24" x14ac:dyDescent="0.25">
      <c r="A1585" s="8">
        <v>27</v>
      </c>
      <c r="B1585" s="8" t="s">
        <v>55</v>
      </c>
      <c r="C1585" s="72">
        <v>111032</v>
      </c>
      <c r="D1585" s="70" t="s">
        <v>3107</v>
      </c>
      <c r="E1585" s="70" t="s">
        <v>3108</v>
      </c>
      <c r="F1585" s="71" t="s">
        <v>3072</v>
      </c>
      <c r="G1585" s="9">
        <v>42767</v>
      </c>
      <c r="H1585" s="9">
        <v>43524</v>
      </c>
      <c r="I1585" s="10">
        <v>0.65631452121155509</v>
      </c>
      <c r="J1585" s="8" t="s">
        <v>1623</v>
      </c>
      <c r="K1585" s="8" t="s">
        <v>3041</v>
      </c>
      <c r="L1585" s="8" t="s">
        <v>3041</v>
      </c>
      <c r="M1585" s="8" t="s">
        <v>60</v>
      </c>
      <c r="N1585" s="8" t="s">
        <v>61</v>
      </c>
      <c r="O1585" s="23">
        <v>751090.03</v>
      </c>
      <c r="P1585" s="23">
        <v>132545.29999999999</v>
      </c>
      <c r="Q1585" s="23">
        <v>220968.84</v>
      </c>
      <c r="R1585" s="23">
        <v>0</v>
      </c>
      <c r="S1585" s="23">
        <v>241755.39</v>
      </c>
      <c r="T1585" s="23">
        <f t="shared" si="42"/>
        <v>1346359.56</v>
      </c>
      <c r="U1585" s="39" t="s">
        <v>1624</v>
      </c>
      <c r="V1585" s="18">
        <v>0</v>
      </c>
      <c r="W1585" s="23">
        <v>747805.3</v>
      </c>
      <c r="X1585" s="23">
        <v>131965.67000000001</v>
      </c>
    </row>
    <row r="1586" spans="1:24" x14ac:dyDescent="0.25">
      <c r="A1586" s="8">
        <v>28</v>
      </c>
      <c r="B1586" s="8" t="s">
        <v>55</v>
      </c>
      <c r="C1586" s="72">
        <v>104433</v>
      </c>
      <c r="D1586" s="70" t="s">
        <v>3109</v>
      </c>
      <c r="E1586" s="70" t="s">
        <v>3110</v>
      </c>
      <c r="F1586" s="71" t="s">
        <v>3111</v>
      </c>
      <c r="G1586" s="9">
        <v>43063</v>
      </c>
      <c r="H1586" s="9">
        <v>43404</v>
      </c>
      <c r="I1586" s="10">
        <v>0.67226890756302515</v>
      </c>
      <c r="J1586" s="8" t="s">
        <v>1623</v>
      </c>
      <c r="K1586" s="8" t="s">
        <v>3041</v>
      </c>
      <c r="L1586" s="8" t="s">
        <v>3041</v>
      </c>
      <c r="M1586" s="8" t="s">
        <v>60</v>
      </c>
      <c r="N1586" s="8" t="s">
        <v>61</v>
      </c>
      <c r="O1586" s="23">
        <v>313000.59999999998</v>
      </c>
      <c r="P1586" s="23">
        <v>55235.4</v>
      </c>
      <c r="Q1586" s="23">
        <v>92059</v>
      </c>
      <c r="R1586" s="23">
        <v>0</v>
      </c>
      <c r="S1586" s="23">
        <v>87456.05</v>
      </c>
      <c r="T1586" s="23">
        <f t="shared" si="42"/>
        <v>547751.05000000005</v>
      </c>
      <c r="U1586" s="39" t="s">
        <v>1624</v>
      </c>
      <c r="V1586" s="18">
        <v>0</v>
      </c>
      <c r="W1586" s="23">
        <v>313000.59000000003</v>
      </c>
      <c r="X1586" s="23">
        <v>55235.4</v>
      </c>
    </row>
    <row r="1587" spans="1:24" x14ac:dyDescent="0.25">
      <c r="A1587" s="8">
        <v>29</v>
      </c>
      <c r="B1587" s="8" t="s">
        <v>55</v>
      </c>
      <c r="C1587" s="72">
        <v>109411</v>
      </c>
      <c r="D1587" s="70" t="s">
        <v>3112</v>
      </c>
      <c r="E1587" s="70" t="s">
        <v>3113</v>
      </c>
      <c r="F1587" s="71" t="s">
        <v>13592</v>
      </c>
      <c r="G1587" s="9">
        <v>43188</v>
      </c>
      <c r="H1587" s="9">
        <v>43464</v>
      </c>
      <c r="I1587" s="10">
        <v>0.67740819350045023</v>
      </c>
      <c r="J1587" s="8" t="s">
        <v>1623</v>
      </c>
      <c r="K1587" s="8" t="s">
        <v>3041</v>
      </c>
      <c r="L1587" s="8" t="s">
        <v>3041</v>
      </c>
      <c r="M1587" s="8" t="s">
        <v>60</v>
      </c>
      <c r="N1587" s="8" t="s">
        <v>61</v>
      </c>
      <c r="O1587" s="23">
        <v>634039.68000000005</v>
      </c>
      <c r="P1587" s="23">
        <v>111889.26</v>
      </c>
      <c r="Q1587" s="23">
        <v>186482.26</v>
      </c>
      <c r="R1587" s="23">
        <v>0</v>
      </c>
      <c r="S1587" s="23">
        <v>168740.14</v>
      </c>
      <c r="T1587" s="23">
        <f t="shared" si="42"/>
        <v>1101151.3400000001</v>
      </c>
      <c r="U1587" s="39" t="s">
        <v>1624</v>
      </c>
      <c r="V1587" s="18">
        <v>0</v>
      </c>
      <c r="W1587" s="23">
        <v>632458.01</v>
      </c>
      <c r="X1587" s="23">
        <v>111610.24000000001</v>
      </c>
    </row>
    <row r="1588" spans="1:24" x14ac:dyDescent="0.25">
      <c r="A1588" s="8">
        <v>30</v>
      </c>
      <c r="B1588" s="8" t="s">
        <v>55</v>
      </c>
      <c r="C1588" s="72">
        <v>104421</v>
      </c>
      <c r="D1588" s="70" t="s">
        <v>3114</v>
      </c>
      <c r="E1588" s="70" t="s">
        <v>3115</v>
      </c>
      <c r="F1588" s="71" t="s">
        <v>3116</v>
      </c>
      <c r="G1588" s="9">
        <v>43182</v>
      </c>
      <c r="H1588" s="9">
        <v>44651</v>
      </c>
      <c r="I1588" s="10">
        <v>0.86999999453178356</v>
      </c>
      <c r="J1588" s="8" t="s">
        <v>1623</v>
      </c>
      <c r="K1588" s="8" t="s">
        <v>3041</v>
      </c>
      <c r="L1588" s="8" t="s">
        <v>3117</v>
      </c>
      <c r="M1588" s="8" t="s">
        <v>60</v>
      </c>
      <c r="N1588" s="8" t="s">
        <v>61</v>
      </c>
      <c r="O1588" s="23">
        <v>554467.80000000005</v>
      </c>
      <c r="P1588" s="23">
        <v>97847.26</v>
      </c>
      <c r="Q1588" s="23">
        <v>97472.37</v>
      </c>
      <c r="R1588" s="23">
        <v>0</v>
      </c>
      <c r="S1588" s="23">
        <v>0</v>
      </c>
      <c r="T1588" s="23">
        <f t="shared" si="42"/>
        <v>749787.43</v>
      </c>
      <c r="U1588" s="39" t="s">
        <v>1639</v>
      </c>
      <c r="V1588" s="18">
        <v>1</v>
      </c>
      <c r="W1588" s="23">
        <v>20672.68</v>
      </c>
      <c r="X1588" s="23">
        <v>3648.11</v>
      </c>
    </row>
    <row r="1589" spans="1:24" x14ac:dyDescent="0.25">
      <c r="A1589" s="8">
        <v>31</v>
      </c>
      <c r="B1589" s="8" t="s">
        <v>55</v>
      </c>
      <c r="C1589" s="72">
        <v>104706</v>
      </c>
      <c r="D1589" s="70" t="s">
        <v>3118</v>
      </c>
      <c r="E1589" s="70" t="s">
        <v>3119</v>
      </c>
      <c r="F1589" s="71" t="s">
        <v>3120</v>
      </c>
      <c r="G1589" s="9">
        <v>43144</v>
      </c>
      <c r="H1589" s="9">
        <v>43373</v>
      </c>
      <c r="I1589" s="10">
        <v>0.79999999105248054</v>
      </c>
      <c r="J1589" s="8" t="s">
        <v>1623</v>
      </c>
      <c r="K1589" s="8" t="s">
        <v>3041</v>
      </c>
      <c r="L1589" s="8" t="s">
        <v>3041</v>
      </c>
      <c r="M1589" s="8" t="s">
        <v>60</v>
      </c>
      <c r="N1589" s="8" t="s">
        <v>61</v>
      </c>
      <c r="O1589" s="23">
        <v>151997.43</v>
      </c>
      <c r="P1589" s="23">
        <v>26823.08</v>
      </c>
      <c r="Q1589" s="23">
        <v>44705.13</v>
      </c>
      <c r="R1589" s="23">
        <v>0</v>
      </c>
      <c r="S1589" s="23">
        <v>0</v>
      </c>
      <c r="T1589" s="23">
        <f t="shared" si="42"/>
        <v>223525.64</v>
      </c>
      <c r="U1589" s="39" t="s">
        <v>1624</v>
      </c>
      <c r="V1589" s="18">
        <v>1</v>
      </c>
      <c r="W1589" s="23">
        <v>151532.14000000001</v>
      </c>
      <c r="X1589" s="23">
        <v>26740.97</v>
      </c>
    </row>
    <row r="1590" spans="1:24" x14ac:dyDescent="0.25">
      <c r="A1590" s="8">
        <v>32</v>
      </c>
      <c r="B1590" s="8" t="s">
        <v>55</v>
      </c>
      <c r="C1590" s="72">
        <v>105435</v>
      </c>
      <c r="D1590" s="70" t="s">
        <v>3121</v>
      </c>
      <c r="E1590" s="70" t="s">
        <v>3122</v>
      </c>
      <c r="F1590" s="71" t="s">
        <v>13593</v>
      </c>
      <c r="G1590" s="9">
        <v>43131</v>
      </c>
      <c r="H1590" s="9">
        <v>43951</v>
      </c>
      <c r="I1590" s="10">
        <v>0.79938356424921564</v>
      </c>
      <c r="J1590" s="8" t="s">
        <v>1623</v>
      </c>
      <c r="K1590" s="8" t="s">
        <v>3041</v>
      </c>
      <c r="L1590" s="8" t="s">
        <v>3123</v>
      </c>
      <c r="M1590" s="8" t="s">
        <v>60</v>
      </c>
      <c r="N1590" s="8" t="s">
        <v>61</v>
      </c>
      <c r="O1590" s="23">
        <v>707546.6</v>
      </c>
      <c r="P1590" s="23">
        <v>124861.17</v>
      </c>
      <c r="Q1590" s="23">
        <v>208101.94</v>
      </c>
      <c r="R1590" s="23">
        <v>0</v>
      </c>
      <c r="S1590" s="23">
        <v>802.38</v>
      </c>
      <c r="T1590" s="23">
        <f t="shared" si="42"/>
        <v>1041312.09</v>
      </c>
      <c r="U1590" s="39" t="s">
        <v>1624</v>
      </c>
      <c r="V1590" s="18">
        <v>2</v>
      </c>
      <c r="W1590" s="23">
        <v>617314.09</v>
      </c>
      <c r="X1590" s="23">
        <v>108937.79</v>
      </c>
    </row>
    <row r="1591" spans="1:24" x14ac:dyDescent="0.25">
      <c r="A1591" s="8">
        <v>33</v>
      </c>
      <c r="B1591" s="8" t="s">
        <v>55</v>
      </c>
      <c r="C1591" s="72">
        <v>105882</v>
      </c>
      <c r="D1591" s="70" t="s">
        <v>3124</v>
      </c>
      <c r="E1591" s="70" t="s">
        <v>3125</v>
      </c>
      <c r="F1591" s="71" t="s">
        <v>13594</v>
      </c>
      <c r="G1591" s="9">
        <v>43131</v>
      </c>
      <c r="H1591" s="9">
        <v>43343</v>
      </c>
      <c r="I1591" s="10">
        <v>0.67181484625457555</v>
      </c>
      <c r="J1591" s="8" t="s">
        <v>1623</v>
      </c>
      <c r="K1591" s="8" t="s">
        <v>3041</v>
      </c>
      <c r="L1591" s="8" t="s">
        <v>3041</v>
      </c>
      <c r="M1591" s="8" t="s">
        <v>60</v>
      </c>
      <c r="N1591" s="8" t="s">
        <v>61</v>
      </c>
      <c r="O1591" s="23">
        <v>473215.28</v>
      </c>
      <c r="P1591" s="23">
        <v>83508.58</v>
      </c>
      <c r="Q1591" s="23">
        <v>139180.96</v>
      </c>
      <c r="R1591" s="23">
        <v>0</v>
      </c>
      <c r="S1591" s="23">
        <v>132781.63</v>
      </c>
      <c r="T1591" s="23">
        <f t="shared" si="42"/>
        <v>828686.45</v>
      </c>
      <c r="U1591" s="39" t="s">
        <v>1624</v>
      </c>
      <c r="V1591" s="18">
        <v>0</v>
      </c>
      <c r="W1591" s="23">
        <v>469392.05</v>
      </c>
      <c r="X1591" s="23">
        <v>82833.89</v>
      </c>
    </row>
    <row r="1592" spans="1:24" x14ac:dyDescent="0.25">
      <c r="A1592" s="8">
        <v>34</v>
      </c>
      <c r="B1592" s="8" t="s">
        <v>55</v>
      </c>
      <c r="C1592" s="72">
        <v>106766</v>
      </c>
      <c r="D1592" s="70" t="s">
        <v>3126</v>
      </c>
      <c r="E1592" s="70" t="s">
        <v>3127</v>
      </c>
      <c r="F1592" s="71" t="s">
        <v>3128</v>
      </c>
      <c r="G1592" s="9">
        <v>43131</v>
      </c>
      <c r="H1592" s="9">
        <v>43465</v>
      </c>
      <c r="I1592" s="10">
        <v>0.80000000182303177</v>
      </c>
      <c r="J1592" s="8" t="s">
        <v>1623</v>
      </c>
      <c r="K1592" s="8" t="s">
        <v>3041</v>
      </c>
      <c r="L1592" s="8" t="s">
        <v>3073</v>
      </c>
      <c r="M1592" s="8" t="s">
        <v>60</v>
      </c>
      <c r="N1592" s="8" t="s">
        <v>61</v>
      </c>
      <c r="O1592" s="23">
        <v>746010.02</v>
      </c>
      <c r="P1592" s="23">
        <v>131648.82999999999</v>
      </c>
      <c r="Q1592" s="23">
        <v>219414.71</v>
      </c>
      <c r="R1592" s="23">
        <v>0</v>
      </c>
      <c r="S1592" s="23">
        <v>0</v>
      </c>
      <c r="T1592" s="23">
        <f t="shared" si="42"/>
        <v>1097073.56</v>
      </c>
      <c r="U1592" s="39" t="s">
        <v>1624</v>
      </c>
      <c r="V1592" s="18">
        <v>0</v>
      </c>
      <c r="W1592" s="23">
        <v>737918.02</v>
      </c>
      <c r="X1592" s="23">
        <v>130220.83</v>
      </c>
    </row>
    <row r="1593" spans="1:24" x14ac:dyDescent="0.25">
      <c r="A1593" s="8">
        <v>35</v>
      </c>
      <c r="B1593" s="8" t="s">
        <v>55</v>
      </c>
      <c r="C1593" s="72">
        <v>107959</v>
      </c>
      <c r="D1593" s="70" t="s">
        <v>3129</v>
      </c>
      <c r="E1593" s="70" t="s">
        <v>3130</v>
      </c>
      <c r="F1593" s="71" t="s">
        <v>3131</v>
      </c>
      <c r="G1593" s="9">
        <v>43201</v>
      </c>
      <c r="H1593" s="9">
        <v>44074</v>
      </c>
      <c r="I1593" s="10">
        <v>0.6728682389604741</v>
      </c>
      <c r="J1593" s="8" t="s">
        <v>1623</v>
      </c>
      <c r="K1593" s="8" t="s">
        <v>3041</v>
      </c>
      <c r="L1593" s="8" t="s">
        <v>3123</v>
      </c>
      <c r="M1593" s="8" t="s">
        <v>60</v>
      </c>
      <c r="N1593" s="8" t="s">
        <v>61</v>
      </c>
      <c r="O1593" s="23">
        <v>604340.62</v>
      </c>
      <c r="P1593" s="23">
        <v>106648.35</v>
      </c>
      <c r="Q1593" s="23">
        <v>177747.22</v>
      </c>
      <c r="R1593" s="23">
        <v>0</v>
      </c>
      <c r="S1593" s="23">
        <v>167917.89</v>
      </c>
      <c r="T1593" s="23">
        <f t="shared" si="42"/>
        <v>1056654.08</v>
      </c>
      <c r="U1593" s="39" t="s">
        <v>1624</v>
      </c>
      <c r="V1593" s="18">
        <v>1</v>
      </c>
      <c r="W1593" s="23">
        <v>600046.42000000004</v>
      </c>
      <c r="X1593" s="23">
        <v>105890.56</v>
      </c>
    </row>
    <row r="1594" spans="1:24" x14ac:dyDescent="0.25">
      <c r="A1594" s="8">
        <v>36</v>
      </c>
      <c r="B1594" s="8" t="s">
        <v>55</v>
      </c>
      <c r="C1594" s="72">
        <v>109259</v>
      </c>
      <c r="D1594" s="70" t="s">
        <v>3132</v>
      </c>
      <c r="E1594" s="70" t="s">
        <v>3133</v>
      </c>
      <c r="F1594" s="71" t="s">
        <v>3134</v>
      </c>
      <c r="G1594" s="9">
        <v>43179</v>
      </c>
      <c r="H1594" s="9">
        <v>43830</v>
      </c>
      <c r="I1594" s="10">
        <v>0.84779860726158651</v>
      </c>
      <c r="J1594" s="8" t="s">
        <v>1623</v>
      </c>
      <c r="K1594" s="8" t="s">
        <v>3041</v>
      </c>
      <c r="L1594" s="8" t="s">
        <v>3041</v>
      </c>
      <c r="M1594" s="8" t="s">
        <v>60</v>
      </c>
      <c r="N1594" s="8" t="s">
        <v>61</v>
      </c>
      <c r="O1594" s="23">
        <v>1117368.45</v>
      </c>
      <c r="P1594" s="23">
        <v>759810.55</v>
      </c>
      <c r="Q1594" s="23">
        <v>134084.21</v>
      </c>
      <c r="R1594" s="23">
        <v>0</v>
      </c>
      <c r="S1594" s="23">
        <v>202917.12</v>
      </c>
      <c r="T1594" s="23">
        <f t="shared" si="42"/>
        <v>2214180.33</v>
      </c>
      <c r="U1594" s="39" t="s">
        <v>2287</v>
      </c>
      <c r="V1594" s="18">
        <v>0</v>
      </c>
      <c r="W1594" s="23">
        <v>0</v>
      </c>
      <c r="X1594" s="23">
        <v>0</v>
      </c>
    </row>
    <row r="1595" spans="1:24" x14ac:dyDescent="0.25">
      <c r="A1595" s="8">
        <v>37</v>
      </c>
      <c r="B1595" s="8" t="s">
        <v>55</v>
      </c>
      <c r="C1595" s="72">
        <v>109882</v>
      </c>
      <c r="D1595" s="70" t="s">
        <v>3135</v>
      </c>
      <c r="E1595" s="70" t="s">
        <v>3136</v>
      </c>
      <c r="F1595" s="71" t="s">
        <v>13595</v>
      </c>
      <c r="G1595" s="9">
        <v>42683</v>
      </c>
      <c r="H1595" s="9">
        <v>43708</v>
      </c>
      <c r="I1595" s="10">
        <v>0.75630252569129586</v>
      </c>
      <c r="J1595" s="8" t="s">
        <v>1623</v>
      </c>
      <c r="K1595" s="8" t="s">
        <v>3041</v>
      </c>
      <c r="L1595" s="8" t="s">
        <v>3041</v>
      </c>
      <c r="M1595" s="8" t="s">
        <v>60</v>
      </c>
      <c r="N1595" s="8" t="s">
        <v>61</v>
      </c>
      <c r="O1595" s="23">
        <v>715228.83</v>
      </c>
      <c r="P1595" s="23">
        <v>126216.85</v>
      </c>
      <c r="Q1595" s="23">
        <v>93493.96</v>
      </c>
      <c r="R1595" s="23">
        <v>0</v>
      </c>
      <c r="S1595" s="23">
        <v>177638.53</v>
      </c>
      <c r="T1595" s="23">
        <f t="shared" si="42"/>
        <v>1112578.17</v>
      </c>
      <c r="U1595" s="39" t="s">
        <v>1624</v>
      </c>
      <c r="V1595" s="18">
        <v>1</v>
      </c>
      <c r="W1595" s="23">
        <v>713851.83</v>
      </c>
      <c r="X1595" s="23">
        <v>125973.85</v>
      </c>
    </row>
    <row r="1596" spans="1:24" x14ac:dyDescent="0.25">
      <c r="A1596" s="8">
        <v>38</v>
      </c>
      <c r="B1596" s="8" t="s">
        <v>55</v>
      </c>
      <c r="C1596" s="72">
        <v>108270</v>
      </c>
      <c r="D1596" s="70" t="s">
        <v>3137</v>
      </c>
      <c r="E1596" s="70" t="s">
        <v>3138</v>
      </c>
      <c r="F1596" s="71" t="s">
        <v>3139</v>
      </c>
      <c r="G1596" s="9">
        <v>42550</v>
      </c>
      <c r="H1596" s="9">
        <v>43923</v>
      </c>
      <c r="I1596" s="10">
        <v>0.75521008808840906</v>
      </c>
      <c r="J1596" s="8" t="s">
        <v>1623</v>
      </c>
      <c r="K1596" s="8" t="s">
        <v>3041</v>
      </c>
      <c r="L1596" s="8" t="s">
        <v>3041</v>
      </c>
      <c r="M1596" s="8" t="s">
        <v>60</v>
      </c>
      <c r="N1596" s="8" t="s">
        <v>61</v>
      </c>
      <c r="O1596" s="23">
        <v>633253.68000000005</v>
      </c>
      <c r="P1596" s="23">
        <v>111750.65</v>
      </c>
      <c r="Q1596" s="23">
        <v>83975.67</v>
      </c>
      <c r="R1596" s="23">
        <v>0</v>
      </c>
      <c r="S1596" s="23">
        <v>157506.20000000001</v>
      </c>
      <c r="T1596" s="23">
        <f t="shared" si="42"/>
        <v>986486.20000000019</v>
      </c>
      <c r="U1596" s="39" t="s">
        <v>1624</v>
      </c>
      <c r="V1596" s="18">
        <v>1</v>
      </c>
      <c r="W1596" s="23">
        <v>621299.29</v>
      </c>
      <c r="X1596" s="23">
        <v>109641.05</v>
      </c>
    </row>
    <row r="1597" spans="1:24" x14ac:dyDescent="0.25">
      <c r="A1597" s="8">
        <v>39</v>
      </c>
      <c r="B1597" s="8" t="s">
        <v>55</v>
      </c>
      <c r="C1597" s="72">
        <v>109885</v>
      </c>
      <c r="D1597" s="70" t="s">
        <v>3140</v>
      </c>
      <c r="E1597" s="70" t="s">
        <v>3141</v>
      </c>
      <c r="F1597" s="71" t="s">
        <v>3142</v>
      </c>
      <c r="G1597" s="9">
        <v>42705</v>
      </c>
      <c r="H1597" s="9">
        <v>44196</v>
      </c>
      <c r="I1597" s="10">
        <v>0.56279922185894415</v>
      </c>
      <c r="J1597" s="8" t="s">
        <v>1623</v>
      </c>
      <c r="K1597" s="8" t="s">
        <v>3041</v>
      </c>
      <c r="L1597" s="8" t="s">
        <v>3117</v>
      </c>
      <c r="M1597" s="8" t="s">
        <v>60</v>
      </c>
      <c r="N1597" s="8" t="s">
        <v>61</v>
      </c>
      <c r="O1597" s="23">
        <v>760291</v>
      </c>
      <c r="P1597" s="23">
        <v>134169</v>
      </c>
      <c r="Q1597" s="23">
        <v>228158</v>
      </c>
      <c r="R1597" s="23">
        <v>0</v>
      </c>
      <c r="S1597" s="23">
        <v>466687.68</v>
      </c>
      <c r="T1597" s="23">
        <f t="shared" si="42"/>
        <v>1589305.68</v>
      </c>
      <c r="U1597" s="39" t="s">
        <v>1639</v>
      </c>
      <c r="V1597" s="18">
        <v>1</v>
      </c>
      <c r="W1597" s="23">
        <v>377739.2</v>
      </c>
      <c r="X1597" s="23">
        <v>66659.88</v>
      </c>
    </row>
    <row r="1598" spans="1:24" x14ac:dyDescent="0.25">
      <c r="A1598" s="8">
        <v>40</v>
      </c>
      <c r="B1598" s="8" t="s">
        <v>55</v>
      </c>
      <c r="C1598" s="72">
        <v>110831</v>
      </c>
      <c r="D1598" s="70" t="s">
        <v>3143</v>
      </c>
      <c r="E1598" s="70" t="s">
        <v>3144</v>
      </c>
      <c r="F1598" s="71" t="s">
        <v>3145</v>
      </c>
      <c r="G1598" s="9">
        <v>43101</v>
      </c>
      <c r="H1598" s="9">
        <v>43585</v>
      </c>
      <c r="I1598" s="10">
        <v>0.61246958746457503</v>
      </c>
      <c r="J1598" s="8" t="s">
        <v>1623</v>
      </c>
      <c r="K1598" s="8" t="s">
        <v>3041</v>
      </c>
      <c r="L1598" s="8" t="s">
        <v>3146</v>
      </c>
      <c r="M1598" s="8" t="s">
        <v>60</v>
      </c>
      <c r="N1598" s="8" t="s">
        <v>61</v>
      </c>
      <c r="O1598" s="23">
        <v>597083.52</v>
      </c>
      <c r="P1598" s="23">
        <v>105367.67999999999</v>
      </c>
      <c r="Q1598" s="23">
        <v>175612.79999999999</v>
      </c>
      <c r="R1598" s="23">
        <v>0</v>
      </c>
      <c r="S1598" s="23">
        <v>268852.05</v>
      </c>
      <c r="T1598" s="23">
        <f t="shared" si="42"/>
        <v>1146916.05</v>
      </c>
      <c r="U1598" s="39" t="s">
        <v>1624</v>
      </c>
      <c r="V1598" s="18">
        <v>1</v>
      </c>
      <c r="W1598" s="23">
        <v>577306.88</v>
      </c>
      <c r="X1598" s="23">
        <v>101877.69</v>
      </c>
    </row>
    <row r="1599" spans="1:24" x14ac:dyDescent="0.25">
      <c r="A1599" s="8">
        <v>41</v>
      </c>
      <c r="B1599" s="8" t="s">
        <v>55</v>
      </c>
      <c r="C1599" s="72">
        <v>109346</v>
      </c>
      <c r="D1599" s="70" t="s">
        <v>3147</v>
      </c>
      <c r="E1599" s="70" t="s">
        <v>3148</v>
      </c>
      <c r="F1599" s="71" t="s">
        <v>3149</v>
      </c>
      <c r="G1599" s="9">
        <v>42430</v>
      </c>
      <c r="H1599" s="9">
        <v>43768</v>
      </c>
      <c r="I1599" s="10">
        <v>0.66042247108128282</v>
      </c>
      <c r="J1599" s="8" t="s">
        <v>1623</v>
      </c>
      <c r="K1599" s="8" t="s">
        <v>3041</v>
      </c>
      <c r="L1599" s="8" t="s">
        <v>3041</v>
      </c>
      <c r="M1599" s="8" t="s">
        <v>60</v>
      </c>
      <c r="N1599" s="8" t="s">
        <v>61</v>
      </c>
      <c r="O1599" s="23">
        <v>752600.1</v>
      </c>
      <c r="P1599" s="23">
        <v>132811.76999999999</v>
      </c>
      <c r="Q1599" s="23">
        <v>221352.95999999999</v>
      </c>
      <c r="R1599" s="23">
        <v>0</v>
      </c>
      <c r="S1599" s="23">
        <v>233910.13</v>
      </c>
      <c r="T1599" s="23">
        <f t="shared" si="42"/>
        <v>1340674.96</v>
      </c>
      <c r="U1599" s="39" t="s">
        <v>1624</v>
      </c>
      <c r="V1599" s="18">
        <v>0</v>
      </c>
      <c r="W1599" s="23">
        <v>741431.19</v>
      </c>
      <c r="X1599" s="23">
        <v>130840.81</v>
      </c>
    </row>
    <row r="1600" spans="1:24" x14ac:dyDescent="0.25">
      <c r="A1600" s="8">
        <v>42</v>
      </c>
      <c r="B1600" s="8" t="s">
        <v>55</v>
      </c>
      <c r="C1600" s="72">
        <v>110211</v>
      </c>
      <c r="D1600" s="70" t="s">
        <v>3150</v>
      </c>
      <c r="E1600" s="70" t="s">
        <v>3151</v>
      </c>
      <c r="F1600" s="71" t="s">
        <v>3152</v>
      </c>
      <c r="G1600" s="9">
        <v>42522</v>
      </c>
      <c r="H1600" s="9">
        <v>43555</v>
      </c>
      <c r="I1600" s="10">
        <v>0.67226891930454358</v>
      </c>
      <c r="J1600" s="8" t="s">
        <v>1623</v>
      </c>
      <c r="K1600" s="8" t="s">
        <v>3041</v>
      </c>
      <c r="L1600" s="8" t="s">
        <v>3153</v>
      </c>
      <c r="M1600" s="8" t="s">
        <v>60</v>
      </c>
      <c r="N1600" s="8" t="s">
        <v>61</v>
      </c>
      <c r="O1600" s="23">
        <v>474404.41</v>
      </c>
      <c r="P1600" s="23">
        <v>83718.429999999993</v>
      </c>
      <c r="Q1600" s="23">
        <v>139530.70000000001</v>
      </c>
      <c r="R1600" s="23">
        <v>0</v>
      </c>
      <c r="S1600" s="23">
        <v>132554.17000000001</v>
      </c>
      <c r="T1600" s="23">
        <f t="shared" si="42"/>
        <v>830207.71000000008</v>
      </c>
      <c r="U1600" s="39" t="s">
        <v>1624</v>
      </c>
      <c r="V1600" s="18">
        <v>0</v>
      </c>
      <c r="W1600" s="23">
        <v>474284.46</v>
      </c>
      <c r="X1600" s="23">
        <v>83697.259999999995</v>
      </c>
    </row>
    <row r="1601" spans="1:24" x14ac:dyDescent="0.25">
      <c r="A1601" s="8">
        <v>43</v>
      </c>
      <c r="B1601" s="8" t="s">
        <v>55</v>
      </c>
      <c r="C1601" s="72">
        <v>108508</v>
      </c>
      <c r="D1601" s="70" t="s">
        <v>3154</v>
      </c>
      <c r="E1601" s="70" t="s">
        <v>3155</v>
      </c>
      <c r="F1601" s="71" t="s">
        <v>13596</v>
      </c>
      <c r="G1601" s="9">
        <v>42720</v>
      </c>
      <c r="H1601" s="9">
        <v>43312</v>
      </c>
      <c r="I1601" s="10">
        <v>0.69417507229455178</v>
      </c>
      <c r="J1601" s="8" t="s">
        <v>1623</v>
      </c>
      <c r="K1601" s="8" t="s">
        <v>3041</v>
      </c>
      <c r="L1601" s="8" t="s">
        <v>3041</v>
      </c>
      <c r="M1601" s="8" t="s">
        <v>60</v>
      </c>
      <c r="N1601" s="8" t="s">
        <v>61</v>
      </c>
      <c r="O1601" s="23">
        <v>173761.25</v>
      </c>
      <c r="P1601" s="23">
        <v>30663.75</v>
      </c>
      <c r="Q1601" s="23">
        <v>38938.42</v>
      </c>
      <c r="R1601" s="23">
        <v>0</v>
      </c>
      <c r="S1601" s="23">
        <v>51122.81</v>
      </c>
      <c r="T1601" s="23">
        <f t="shared" si="42"/>
        <v>294486.23</v>
      </c>
      <c r="U1601" s="39" t="s">
        <v>1624</v>
      </c>
      <c r="V1601" s="18">
        <v>0</v>
      </c>
      <c r="W1601" s="23">
        <v>172508.16</v>
      </c>
      <c r="X1601" s="23">
        <v>30442.62</v>
      </c>
    </row>
    <row r="1602" spans="1:24" x14ac:dyDescent="0.25">
      <c r="A1602" s="8">
        <v>44</v>
      </c>
      <c r="B1602" s="8" t="s">
        <v>55</v>
      </c>
      <c r="C1602" s="72">
        <v>110549</v>
      </c>
      <c r="D1602" s="70" t="s">
        <v>3156</v>
      </c>
      <c r="E1602" s="70" t="s">
        <v>3157</v>
      </c>
      <c r="F1602" s="71" t="s">
        <v>3158</v>
      </c>
      <c r="G1602" s="9">
        <v>42552</v>
      </c>
      <c r="H1602" s="9">
        <v>44027</v>
      </c>
      <c r="I1602" s="10">
        <v>0.7127274005778319</v>
      </c>
      <c r="J1602" s="8" t="s">
        <v>1623</v>
      </c>
      <c r="K1602" s="8" t="s">
        <v>3041</v>
      </c>
      <c r="L1602" s="8" t="s">
        <v>3041</v>
      </c>
      <c r="M1602" s="8" t="s">
        <v>60</v>
      </c>
      <c r="N1602" s="8" t="s">
        <v>61</v>
      </c>
      <c r="O1602" s="23">
        <v>528815.22</v>
      </c>
      <c r="P1602" s="23">
        <v>93320.33</v>
      </c>
      <c r="Q1602" s="23">
        <v>109788.63</v>
      </c>
      <c r="R1602" s="23">
        <v>0</v>
      </c>
      <c r="S1602" s="23">
        <v>140969.93</v>
      </c>
      <c r="T1602" s="23">
        <f t="shared" si="42"/>
        <v>872894.10999999987</v>
      </c>
      <c r="U1602" s="39" t="s">
        <v>1624</v>
      </c>
      <c r="V1602" s="18">
        <v>0</v>
      </c>
      <c r="W1602" s="23">
        <v>514671.31</v>
      </c>
      <c r="X1602" s="23">
        <v>90824.36</v>
      </c>
    </row>
    <row r="1603" spans="1:24" x14ac:dyDescent="0.25">
      <c r="A1603" s="8">
        <v>45</v>
      </c>
      <c r="B1603" s="8" t="s">
        <v>55</v>
      </c>
      <c r="C1603" s="72">
        <v>110751</v>
      </c>
      <c r="D1603" s="70" t="s">
        <v>3159</v>
      </c>
      <c r="E1603" s="70" t="s">
        <v>3160</v>
      </c>
      <c r="F1603" s="71" t="s">
        <v>3161</v>
      </c>
      <c r="G1603" s="9">
        <v>42979</v>
      </c>
      <c r="H1603" s="9">
        <v>44316</v>
      </c>
      <c r="I1603" s="10">
        <v>0.76349843890131552</v>
      </c>
      <c r="J1603" s="8" t="s">
        <v>1623</v>
      </c>
      <c r="K1603" s="8" t="s">
        <v>3041</v>
      </c>
      <c r="L1603" s="8" t="s">
        <v>3162</v>
      </c>
      <c r="M1603" s="8" t="s">
        <v>60</v>
      </c>
      <c r="N1603" s="8" t="s">
        <v>61</v>
      </c>
      <c r="O1603" s="23">
        <v>748571.46</v>
      </c>
      <c r="P1603" s="23">
        <v>132100.84</v>
      </c>
      <c r="Q1603" s="23">
        <v>234102.78</v>
      </c>
      <c r="R1603" s="23">
        <v>0</v>
      </c>
      <c r="S1603" s="23">
        <v>38694.6</v>
      </c>
      <c r="T1603" s="23">
        <f t="shared" si="42"/>
        <v>1153469.68</v>
      </c>
      <c r="U1603" s="39" t="s">
        <v>1639</v>
      </c>
      <c r="V1603" s="18">
        <v>0</v>
      </c>
      <c r="W1603" s="23">
        <v>729213.53</v>
      </c>
      <c r="X1603" s="23">
        <v>128684.75</v>
      </c>
    </row>
    <row r="1604" spans="1:24" x14ac:dyDescent="0.25">
      <c r="A1604" s="8">
        <v>46</v>
      </c>
      <c r="B1604" s="8" t="s">
        <v>55</v>
      </c>
      <c r="C1604" s="72">
        <v>111303</v>
      </c>
      <c r="D1604" s="70" t="s">
        <v>3163</v>
      </c>
      <c r="E1604" s="70" t="s">
        <v>3164</v>
      </c>
      <c r="F1604" s="71" t="s">
        <v>3165</v>
      </c>
      <c r="G1604" s="9">
        <v>42785</v>
      </c>
      <c r="H1604" s="9">
        <v>43555</v>
      </c>
      <c r="I1604" s="10">
        <v>0.79700000666264426</v>
      </c>
      <c r="J1604" s="8" t="s">
        <v>1623</v>
      </c>
      <c r="K1604" s="8" t="s">
        <v>3041</v>
      </c>
      <c r="L1604" s="8" t="s">
        <v>3041</v>
      </c>
      <c r="M1604" s="8" t="s">
        <v>60</v>
      </c>
      <c r="N1604" s="8" t="s">
        <v>61</v>
      </c>
      <c r="O1604" s="23">
        <v>759541.02</v>
      </c>
      <c r="P1604" s="23">
        <v>134036.65</v>
      </c>
      <c r="Q1604" s="23">
        <v>227598.82</v>
      </c>
      <c r="R1604" s="23">
        <v>0</v>
      </c>
      <c r="S1604" s="23">
        <v>0</v>
      </c>
      <c r="T1604" s="23">
        <f t="shared" si="42"/>
        <v>1121176.49</v>
      </c>
      <c r="U1604" s="39" t="s">
        <v>1624</v>
      </c>
      <c r="V1604" s="18">
        <v>0</v>
      </c>
      <c r="W1604" s="23">
        <v>638200.67000000004</v>
      </c>
      <c r="X1604" s="23">
        <v>112623.64</v>
      </c>
    </row>
    <row r="1605" spans="1:24" x14ac:dyDescent="0.25">
      <c r="A1605" s="8">
        <v>47</v>
      </c>
      <c r="B1605" s="8" t="s">
        <v>55</v>
      </c>
      <c r="C1605" s="72">
        <v>111378</v>
      </c>
      <c r="D1605" s="70" t="s">
        <v>3166</v>
      </c>
      <c r="E1605" s="70" t="s">
        <v>3167</v>
      </c>
      <c r="F1605" s="71" t="s">
        <v>13597</v>
      </c>
      <c r="G1605" s="9">
        <v>42795</v>
      </c>
      <c r="H1605" s="9">
        <v>43555</v>
      </c>
      <c r="I1605" s="10">
        <v>0.78776746024937805</v>
      </c>
      <c r="J1605" s="8" t="s">
        <v>1623</v>
      </c>
      <c r="K1605" s="8" t="s">
        <v>3041</v>
      </c>
      <c r="L1605" s="8" t="s">
        <v>3117</v>
      </c>
      <c r="M1605" s="8" t="s">
        <v>60</v>
      </c>
      <c r="N1605" s="8" t="s">
        <v>61</v>
      </c>
      <c r="O1605" s="23">
        <v>325654.11</v>
      </c>
      <c r="P1605" s="23">
        <v>57468.37</v>
      </c>
      <c r="Q1605" s="23">
        <v>94586.35</v>
      </c>
      <c r="R1605" s="23">
        <v>0</v>
      </c>
      <c r="S1605" s="23">
        <v>8630.73</v>
      </c>
      <c r="T1605" s="23">
        <f t="shared" si="42"/>
        <v>486339.55999999994</v>
      </c>
      <c r="U1605" s="39" t="s">
        <v>1624</v>
      </c>
      <c r="V1605" s="18">
        <v>0</v>
      </c>
      <c r="W1605" s="23">
        <v>324554.81</v>
      </c>
      <c r="X1605" s="23">
        <v>57274.37</v>
      </c>
    </row>
    <row r="1606" spans="1:24" x14ac:dyDescent="0.25">
      <c r="A1606" s="8">
        <v>48</v>
      </c>
      <c r="B1606" s="8" t="s">
        <v>55</v>
      </c>
      <c r="C1606" s="72">
        <v>112067</v>
      </c>
      <c r="D1606" s="70" t="s">
        <v>3168</v>
      </c>
      <c r="E1606" s="70" t="s">
        <v>3169</v>
      </c>
      <c r="F1606" s="71" t="s">
        <v>3170</v>
      </c>
      <c r="G1606" s="9">
        <v>43205</v>
      </c>
      <c r="H1606" s="9">
        <v>43524</v>
      </c>
      <c r="I1606" s="10">
        <v>0.75502702492400287</v>
      </c>
      <c r="J1606" s="8" t="s">
        <v>1623</v>
      </c>
      <c r="K1606" s="8" t="s">
        <v>3041</v>
      </c>
      <c r="L1606" s="8" t="s">
        <v>3171</v>
      </c>
      <c r="M1606" s="8" t="s">
        <v>60</v>
      </c>
      <c r="N1606" s="8" t="s">
        <v>61</v>
      </c>
      <c r="O1606" s="23">
        <v>754834</v>
      </c>
      <c r="P1606" s="23">
        <v>133206</v>
      </c>
      <c r="Q1606" s="23">
        <v>98838</v>
      </c>
      <c r="R1606" s="23">
        <v>0</v>
      </c>
      <c r="S1606" s="23">
        <v>189291.82</v>
      </c>
      <c r="T1606" s="23">
        <f t="shared" si="42"/>
        <v>1176169.82</v>
      </c>
      <c r="U1606" s="39" t="s">
        <v>1624</v>
      </c>
      <c r="V1606" s="18">
        <v>0</v>
      </c>
      <c r="W1606" s="23">
        <v>753903.02</v>
      </c>
      <c r="X1606" s="23">
        <v>133041.70000000001</v>
      </c>
    </row>
    <row r="1607" spans="1:24" x14ac:dyDescent="0.25">
      <c r="A1607" s="8">
        <v>49</v>
      </c>
      <c r="B1607" s="8" t="s">
        <v>55</v>
      </c>
      <c r="C1607" s="72">
        <v>108476</v>
      </c>
      <c r="D1607" s="70" t="s">
        <v>3172</v>
      </c>
      <c r="E1607" s="70" t="s">
        <v>3173</v>
      </c>
      <c r="F1607" s="71" t="s">
        <v>3174</v>
      </c>
      <c r="G1607" s="9">
        <v>42675</v>
      </c>
      <c r="H1607" s="9">
        <v>43495</v>
      </c>
      <c r="I1607" s="10">
        <v>0.66415600389689733</v>
      </c>
      <c r="J1607" s="8" t="s">
        <v>1623</v>
      </c>
      <c r="K1607" s="8" t="s">
        <v>3041</v>
      </c>
      <c r="L1607" s="8" t="s">
        <v>3162</v>
      </c>
      <c r="M1607" s="8" t="s">
        <v>60</v>
      </c>
      <c r="N1607" s="8" t="s">
        <v>61</v>
      </c>
      <c r="O1607" s="23">
        <v>751513.08</v>
      </c>
      <c r="P1607" s="23">
        <v>132619.96</v>
      </c>
      <c r="Q1607" s="23">
        <v>221033.26</v>
      </c>
      <c r="R1607" s="23">
        <v>0</v>
      </c>
      <c r="S1607" s="23">
        <v>226046.6</v>
      </c>
      <c r="T1607" s="23">
        <f t="shared" si="42"/>
        <v>1331212.8999999999</v>
      </c>
      <c r="U1607" s="39" t="s">
        <v>1624</v>
      </c>
      <c r="V1607" s="18">
        <v>0</v>
      </c>
      <c r="W1607" s="23">
        <v>749746.7</v>
      </c>
      <c r="X1607" s="23">
        <v>132308.26999999999</v>
      </c>
    </row>
    <row r="1608" spans="1:24" x14ac:dyDescent="0.25">
      <c r="A1608" s="8">
        <v>50</v>
      </c>
      <c r="B1608" s="8" t="s">
        <v>55</v>
      </c>
      <c r="C1608" s="72">
        <v>111088</v>
      </c>
      <c r="D1608" s="70" t="s">
        <v>3175</v>
      </c>
      <c r="E1608" s="70" t="s">
        <v>3176</v>
      </c>
      <c r="F1608" s="71" t="s">
        <v>3177</v>
      </c>
      <c r="G1608" s="9">
        <v>42767</v>
      </c>
      <c r="H1608" s="9">
        <v>44286</v>
      </c>
      <c r="I1608" s="10">
        <v>0.60759105435074701</v>
      </c>
      <c r="J1608" s="8" t="s">
        <v>1623</v>
      </c>
      <c r="K1608" s="8" t="s">
        <v>3041</v>
      </c>
      <c r="L1608" s="8" t="s">
        <v>3073</v>
      </c>
      <c r="M1608" s="8" t="s">
        <v>60</v>
      </c>
      <c r="N1608" s="8" t="s">
        <v>61</v>
      </c>
      <c r="O1608" s="23">
        <v>757335.72</v>
      </c>
      <c r="P1608" s="23">
        <v>133647.48000000001</v>
      </c>
      <c r="Q1608" s="23">
        <v>222745.8</v>
      </c>
      <c r="R1608" s="23">
        <v>0</v>
      </c>
      <c r="S1608" s="23">
        <v>352690.22</v>
      </c>
      <c r="T1608" s="23">
        <f t="shared" si="42"/>
        <v>1466419.22</v>
      </c>
      <c r="U1608" s="39" t="s">
        <v>1639</v>
      </c>
      <c r="V1608" s="18">
        <v>1</v>
      </c>
      <c r="W1608" s="23">
        <v>844499.11</v>
      </c>
      <c r="X1608" s="23">
        <v>79312.09</v>
      </c>
    </row>
    <row r="1609" spans="1:24" x14ac:dyDescent="0.25">
      <c r="A1609" s="8">
        <v>51</v>
      </c>
      <c r="B1609" s="8" t="s">
        <v>55</v>
      </c>
      <c r="C1609" s="72">
        <v>109555</v>
      </c>
      <c r="D1609" s="70" t="s">
        <v>3178</v>
      </c>
      <c r="E1609" s="70" t="s">
        <v>3179</v>
      </c>
      <c r="F1609" s="71" t="s">
        <v>3180</v>
      </c>
      <c r="G1609" s="9">
        <v>42677</v>
      </c>
      <c r="H1609" s="9">
        <v>44196</v>
      </c>
      <c r="I1609" s="10">
        <v>0.66650088366505811</v>
      </c>
      <c r="J1609" s="8" t="s">
        <v>1623</v>
      </c>
      <c r="K1609" s="8" t="s">
        <v>3041</v>
      </c>
      <c r="L1609" s="8" t="s">
        <v>3162</v>
      </c>
      <c r="M1609" s="8" t="s">
        <v>60</v>
      </c>
      <c r="N1609" s="8" t="s">
        <v>61</v>
      </c>
      <c r="O1609" s="23">
        <v>755194.52</v>
      </c>
      <c r="P1609" s="23">
        <v>133269.62</v>
      </c>
      <c r="Q1609" s="23">
        <v>222116.03</v>
      </c>
      <c r="R1609" s="23">
        <v>0</v>
      </c>
      <c r="S1609" s="23">
        <v>222447.53</v>
      </c>
      <c r="T1609" s="23">
        <f t="shared" si="42"/>
        <v>1333027.7</v>
      </c>
      <c r="U1609" s="8" t="s">
        <v>1624</v>
      </c>
      <c r="V1609" s="18">
        <v>1</v>
      </c>
      <c r="W1609" s="23">
        <v>579582.55000000005</v>
      </c>
      <c r="X1609" s="23">
        <v>102279.28</v>
      </c>
    </row>
    <row r="1610" spans="1:24" x14ac:dyDescent="0.25">
      <c r="A1610" s="8">
        <v>52</v>
      </c>
      <c r="B1610" s="8" t="s">
        <v>55</v>
      </c>
      <c r="C1610" s="72">
        <v>111474</v>
      </c>
      <c r="D1610" s="70" t="s">
        <v>12565</v>
      </c>
      <c r="E1610" s="70" t="s">
        <v>3181</v>
      </c>
      <c r="F1610" s="71" t="s">
        <v>3182</v>
      </c>
      <c r="G1610" s="9">
        <v>42782</v>
      </c>
      <c r="H1610" s="9">
        <v>43525</v>
      </c>
      <c r="I1610" s="10">
        <v>0.67203748319281242</v>
      </c>
      <c r="J1610" s="8" t="s">
        <v>1623</v>
      </c>
      <c r="K1610" s="8" t="s">
        <v>3041</v>
      </c>
      <c r="L1610" s="8" t="s">
        <v>3041</v>
      </c>
      <c r="M1610" s="8" t="s">
        <v>60</v>
      </c>
      <c r="N1610" s="8" t="s">
        <v>61</v>
      </c>
      <c r="O1610" s="23">
        <v>197445.29</v>
      </c>
      <c r="P1610" s="23">
        <v>34843.29</v>
      </c>
      <c r="Q1610" s="23">
        <v>58072.14</v>
      </c>
      <c r="R1610" s="23">
        <v>0</v>
      </c>
      <c r="S1610" s="23">
        <v>55287.53</v>
      </c>
      <c r="T1610" s="23">
        <f t="shared" si="42"/>
        <v>345648.25</v>
      </c>
      <c r="U1610" s="39" t="s">
        <v>2287</v>
      </c>
      <c r="V1610" s="18">
        <v>0</v>
      </c>
      <c r="W1610" s="23">
        <v>0</v>
      </c>
      <c r="X1610" s="23">
        <v>0</v>
      </c>
    </row>
    <row r="1611" spans="1:24" x14ac:dyDescent="0.25">
      <c r="A1611" s="8">
        <v>53</v>
      </c>
      <c r="B1611" s="8" t="s">
        <v>55</v>
      </c>
      <c r="C1611" s="72">
        <v>104298</v>
      </c>
      <c r="D1611" s="70" t="s">
        <v>3183</v>
      </c>
      <c r="E1611" s="70" t="s">
        <v>3184</v>
      </c>
      <c r="F1611" s="71" t="s">
        <v>3185</v>
      </c>
      <c r="G1611" s="9">
        <v>43066</v>
      </c>
      <c r="H1611" s="9">
        <v>43404</v>
      </c>
      <c r="I1611" s="10">
        <v>0.66014170168774022</v>
      </c>
      <c r="J1611" s="8" t="s">
        <v>1623</v>
      </c>
      <c r="K1611" s="8" t="s">
        <v>3041</v>
      </c>
      <c r="L1611" s="8" t="s">
        <v>3146</v>
      </c>
      <c r="M1611" s="8" t="s">
        <v>60</v>
      </c>
      <c r="N1611" s="8" t="s">
        <v>61</v>
      </c>
      <c r="O1611" s="23">
        <v>556566.25</v>
      </c>
      <c r="P1611" s="23">
        <v>98217.57</v>
      </c>
      <c r="Q1611" s="23">
        <v>163695.96</v>
      </c>
      <c r="R1611" s="23">
        <v>0</v>
      </c>
      <c r="S1611" s="23">
        <v>173403.96</v>
      </c>
      <c r="T1611" s="23">
        <f t="shared" si="42"/>
        <v>991883.74</v>
      </c>
      <c r="U1611" s="39" t="s">
        <v>1624</v>
      </c>
      <c r="V1611" s="18">
        <v>0</v>
      </c>
      <c r="W1611" s="23">
        <v>530452.31999999995</v>
      </c>
      <c r="X1611" s="23">
        <v>93609.23</v>
      </c>
    </row>
    <row r="1612" spans="1:24" x14ac:dyDescent="0.25">
      <c r="A1612" s="8">
        <v>54</v>
      </c>
      <c r="B1612" s="8" t="s">
        <v>55</v>
      </c>
      <c r="C1612" s="72">
        <v>110807</v>
      </c>
      <c r="D1612" s="70" t="s">
        <v>3186</v>
      </c>
      <c r="E1612" s="70" t="s">
        <v>3187</v>
      </c>
      <c r="F1612" s="71" t="s">
        <v>3188</v>
      </c>
      <c r="G1612" s="9">
        <v>42744</v>
      </c>
      <c r="H1612" s="9">
        <v>43585</v>
      </c>
      <c r="I1612" s="10">
        <v>0.63713099443284904</v>
      </c>
      <c r="J1612" s="8" t="s">
        <v>1623</v>
      </c>
      <c r="K1612" s="8" t="s">
        <v>3041</v>
      </c>
      <c r="L1612" s="8" t="s">
        <v>3189</v>
      </c>
      <c r="M1612" s="8" t="s">
        <v>60</v>
      </c>
      <c r="N1612" s="8" t="s">
        <v>61</v>
      </c>
      <c r="O1612" s="23">
        <v>278127.55</v>
      </c>
      <c r="P1612" s="23">
        <v>49081.33</v>
      </c>
      <c r="Q1612" s="23">
        <v>81802.210000000006</v>
      </c>
      <c r="R1612" s="23">
        <v>0</v>
      </c>
      <c r="S1612" s="23">
        <v>104555.01</v>
      </c>
      <c r="T1612" s="23">
        <f t="shared" si="42"/>
        <v>513566.10000000003</v>
      </c>
      <c r="U1612" s="39" t="s">
        <v>1624</v>
      </c>
      <c r="V1612" s="18">
        <v>0</v>
      </c>
      <c r="W1612" s="23">
        <v>275796.87</v>
      </c>
      <c r="X1612" s="23">
        <v>48670.03</v>
      </c>
    </row>
    <row r="1613" spans="1:24" x14ac:dyDescent="0.25">
      <c r="A1613" s="8">
        <v>55</v>
      </c>
      <c r="B1613" s="8" t="s">
        <v>55</v>
      </c>
      <c r="C1613" s="72">
        <v>104487</v>
      </c>
      <c r="D1613" s="70" t="s">
        <v>3190</v>
      </c>
      <c r="E1613" s="70" t="s">
        <v>3191</v>
      </c>
      <c r="F1613" s="71" t="s">
        <v>3192</v>
      </c>
      <c r="G1613" s="9">
        <v>42583</v>
      </c>
      <c r="H1613" s="9">
        <v>43496</v>
      </c>
      <c r="I1613" s="10">
        <v>0.77912197428355523</v>
      </c>
      <c r="J1613" s="8" t="s">
        <v>1623</v>
      </c>
      <c r="K1613" s="8" t="s">
        <v>3041</v>
      </c>
      <c r="L1613" s="8" t="s">
        <v>3193</v>
      </c>
      <c r="M1613" s="8" t="s">
        <v>60</v>
      </c>
      <c r="N1613" s="8" t="s">
        <v>61</v>
      </c>
      <c r="O1613" s="23">
        <v>202032.29</v>
      </c>
      <c r="P1613" s="23">
        <v>35652.76</v>
      </c>
      <c r="Q1613" s="23">
        <v>59421.27</v>
      </c>
      <c r="R1613" s="23">
        <v>0</v>
      </c>
      <c r="S1613" s="23">
        <v>7961.51</v>
      </c>
      <c r="T1613" s="23">
        <f t="shared" si="42"/>
        <v>305067.83</v>
      </c>
      <c r="U1613" s="39" t="s">
        <v>2287</v>
      </c>
      <c r="V1613" s="18">
        <v>0</v>
      </c>
      <c r="W1613" s="23">
        <v>0</v>
      </c>
      <c r="X1613" s="23">
        <v>0</v>
      </c>
    </row>
    <row r="1614" spans="1:24" x14ac:dyDescent="0.25">
      <c r="A1614" s="8">
        <v>56</v>
      </c>
      <c r="B1614" s="8" t="s">
        <v>55</v>
      </c>
      <c r="C1614" s="72">
        <v>110863</v>
      </c>
      <c r="D1614" s="70" t="s">
        <v>3194</v>
      </c>
      <c r="E1614" s="70" t="s">
        <v>3195</v>
      </c>
      <c r="F1614" s="71" t="s">
        <v>13598</v>
      </c>
      <c r="G1614" s="9">
        <v>42614</v>
      </c>
      <c r="H1614" s="9">
        <v>44377</v>
      </c>
      <c r="I1614" s="10">
        <v>0.4024035447089192</v>
      </c>
      <c r="J1614" s="8" t="s">
        <v>1623</v>
      </c>
      <c r="K1614" s="8" t="s">
        <v>3041</v>
      </c>
      <c r="L1614" s="8" t="s">
        <v>3196</v>
      </c>
      <c r="M1614" s="8" t="s">
        <v>60</v>
      </c>
      <c r="N1614" s="8" t="s">
        <v>61</v>
      </c>
      <c r="O1614" s="23">
        <v>732178.44</v>
      </c>
      <c r="P1614" s="23">
        <v>129207.96</v>
      </c>
      <c r="Q1614" s="23">
        <v>215346.6</v>
      </c>
      <c r="R1614" s="23">
        <v>0</v>
      </c>
      <c r="S1614" s="23">
        <v>1063870.4099999999</v>
      </c>
      <c r="T1614" s="23">
        <f t="shared" ref="T1614:T1677" si="44">O1614+P1614+Q1614+S1614</f>
        <v>2140603.41</v>
      </c>
      <c r="U1614" s="39" t="s">
        <v>1639</v>
      </c>
      <c r="V1614" s="18">
        <v>0</v>
      </c>
      <c r="W1614" s="23">
        <v>265943.82</v>
      </c>
      <c r="X1614" s="23">
        <v>46931.27</v>
      </c>
    </row>
    <row r="1615" spans="1:24" x14ac:dyDescent="0.25">
      <c r="A1615" s="8">
        <v>57</v>
      </c>
      <c r="B1615" s="8" t="s">
        <v>55</v>
      </c>
      <c r="C1615" s="72">
        <v>111990</v>
      </c>
      <c r="D1615" s="70" t="s">
        <v>3197</v>
      </c>
      <c r="E1615" s="70" t="s">
        <v>3198</v>
      </c>
      <c r="F1615" s="71" t="s">
        <v>3199</v>
      </c>
      <c r="G1615" s="9">
        <v>42807</v>
      </c>
      <c r="H1615" s="9">
        <v>43434</v>
      </c>
      <c r="I1615" s="10">
        <v>0.65282388807797032</v>
      </c>
      <c r="J1615" s="8" t="s">
        <v>1623</v>
      </c>
      <c r="K1615" s="8" t="s">
        <v>3041</v>
      </c>
      <c r="L1615" s="8" t="s">
        <v>3200</v>
      </c>
      <c r="M1615" s="8" t="s">
        <v>60</v>
      </c>
      <c r="N1615" s="8" t="s">
        <v>61</v>
      </c>
      <c r="O1615" s="23">
        <v>369130.52</v>
      </c>
      <c r="P1615" s="23">
        <v>65140.68</v>
      </c>
      <c r="Q1615" s="23">
        <v>108567.8</v>
      </c>
      <c r="R1615" s="23">
        <v>0</v>
      </c>
      <c r="S1615" s="23">
        <v>122380.53</v>
      </c>
      <c r="T1615" s="23">
        <f t="shared" si="44"/>
        <v>665219.53</v>
      </c>
      <c r="U1615" s="39" t="s">
        <v>1624</v>
      </c>
      <c r="V1615" s="18">
        <v>0</v>
      </c>
      <c r="W1615" s="23">
        <v>366727.43</v>
      </c>
      <c r="X1615" s="23">
        <v>64716.61</v>
      </c>
    </row>
    <row r="1616" spans="1:24" x14ac:dyDescent="0.25">
      <c r="A1616" s="8">
        <v>58</v>
      </c>
      <c r="B1616" s="8" t="s">
        <v>55</v>
      </c>
      <c r="C1616" s="72">
        <v>108856</v>
      </c>
      <c r="D1616" s="70" t="s">
        <v>3201</v>
      </c>
      <c r="E1616" s="70" t="s">
        <v>3202</v>
      </c>
      <c r="F1616" s="71" t="s">
        <v>13599</v>
      </c>
      <c r="G1616" s="9">
        <v>42491</v>
      </c>
      <c r="H1616" s="9">
        <v>44469</v>
      </c>
      <c r="I1616" s="10">
        <v>0.65515537363880316</v>
      </c>
      <c r="J1616" s="8" t="s">
        <v>1623</v>
      </c>
      <c r="K1616" s="8" t="s">
        <v>3041</v>
      </c>
      <c r="L1616" s="8" t="s">
        <v>3189</v>
      </c>
      <c r="M1616" s="8" t="s">
        <v>60</v>
      </c>
      <c r="N1616" s="8" t="s">
        <v>61</v>
      </c>
      <c r="O1616" s="23">
        <v>757625.92</v>
      </c>
      <c r="P1616" s="23">
        <v>133698.69</v>
      </c>
      <c r="Q1616" s="23">
        <v>236934.39</v>
      </c>
      <c r="R1616" s="23">
        <v>0</v>
      </c>
      <c r="S1616" s="23">
        <v>232219.21</v>
      </c>
      <c r="T1616" s="23">
        <f t="shared" si="44"/>
        <v>1360478.21</v>
      </c>
      <c r="U1616" s="39" t="s">
        <v>1639</v>
      </c>
      <c r="V1616" s="18">
        <v>0</v>
      </c>
      <c r="W1616" s="23">
        <v>245630.23</v>
      </c>
      <c r="X1616" s="23">
        <v>43346.5</v>
      </c>
    </row>
    <row r="1617" spans="1:24" x14ac:dyDescent="0.25">
      <c r="A1617" s="8">
        <v>59</v>
      </c>
      <c r="B1617" s="8" t="s">
        <v>55</v>
      </c>
      <c r="C1617" s="72">
        <v>112934</v>
      </c>
      <c r="D1617" s="70" t="s">
        <v>3203</v>
      </c>
      <c r="E1617" s="70" t="s">
        <v>3204</v>
      </c>
      <c r="F1617" s="71" t="s">
        <v>13600</v>
      </c>
      <c r="G1617" s="9">
        <v>43221</v>
      </c>
      <c r="H1617" s="9">
        <v>43585</v>
      </c>
      <c r="I1617" s="10">
        <v>0.67226890756302515</v>
      </c>
      <c r="J1617" s="8" t="s">
        <v>1623</v>
      </c>
      <c r="K1617" s="8" t="s">
        <v>3041</v>
      </c>
      <c r="L1617" s="8" t="s">
        <v>3189</v>
      </c>
      <c r="M1617" s="8" t="s">
        <v>60</v>
      </c>
      <c r="N1617" s="8" t="s">
        <v>61</v>
      </c>
      <c r="O1617" s="23">
        <v>544702.43999999994</v>
      </c>
      <c r="P1617" s="23">
        <v>96123.96</v>
      </c>
      <c r="Q1617" s="23">
        <v>160206.6</v>
      </c>
      <c r="R1617" s="23">
        <v>0</v>
      </c>
      <c r="S1617" s="23">
        <v>152196.26999999999</v>
      </c>
      <c r="T1617" s="23">
        <f t="shared" si="44"/>
        <v>953229.2699999999</v>
      </c>
      <c r="U1617" s="39" t="s">
        <v>1624</v>
      </c>
      <c r="V1617" s="18">
        <v>0</v>
      </c>
      <c r="W1617" s="23">
        <v>544374</v>
      </c>
      <c r="X1617" s="23">
        <v>96066</v>
      </c>
    </row>
    <row r="1618" spans="1:24" x14ac:dyDescent="0.25">
      <c r="A1618" s="8">
        <v>60</v>
      </c>
      <c r="B1618" s="8" t="s">
        <v>55</v>
      </c>
      <c r="C1618" s="72">
        <v>110746</v>
      </c>
      <c r="D1618" s="70" t="s">
        <v>3205</v>
      </c>
      <c r="E1618" s="70" t="s">
        <v>3206</v>
      </c>
      <c r="F1618" s="71" t="s">
        <v>3207</v>
      </c>
      <c r="G1618" s="9">
        <v>42675</v>
      </c>
      <c r="H1618" s="9">
        <v>44347</v>
      </c>
      <c r="I1618" s="10">
        <v>0.77697251833430092</v>
      </c>
      <c r="J1618" s="8" t="s">
        <v>1623</v>
      </c>
      <c r="K1618" s="8" t="s">
        <v>3041</v>
      </c>
      <c r="L1618" s="8" t="s">
        <v>3193</v>
      </c>
      <c r="M1618" s="8" t="s">
        <v>60</v>
      </c>
      <c r="N1618" s="8" t="s">
        <v>61</v>
      </c>
      <c r="O1618" s="23">
        <v>744940.85</v>
      </c>
      <c r="P1618" s="23">
        <v>131460.15</v>
      </c>
      <c r="Q1618" s="23">
        <v>207567.86</v>
      </c>
      <c r="R1618" s="23">
        <v>0</v>
      </c>
      <c r="S1618" s="23">
        <v>44000.25</v>
      </c>
      <c r="T1618" s="23">
        <f t="shared" si="44"/>
        <v>1127969.1099999999</v>
      </c>
      <c r="U1618" s="39" t="s">
        <v>1639</v>
      </c>
      <c r="V1618" s="18">
        <v>0</v>
      </c>
      <c r="W1618" s="23">
        <v>526380.34</v>
      </c>
      <c r="X1618" s="23">
        <v>92890.67</v>
      </c>
    </row>
    <row r="1619" spans="1:24" x14ac:dyDescent="0.25">
      <c r="A1619" s="8">
        <v>61</v>
      </c>
      <c r="B1619" s="8" t="s">
        <v>55</v>
      </c>
      <c r="C1619" s="72">
        <v>113130</v>
      </c>
      <c r="D1619" s="70" t="s">
        <v>3208</v>
      </c>
      <c r="E1619" s="70" t="s">
        <v>3209</v>
      </c>
      <c r="F1619" s="71" t="s">
        <v>3210</v>
      </c>
      <c r="G1619" s="9">
        <v>42826</v>
      </c>
      <c r="H1619" s="9">
        <v>43646</v>
      </c>
      <c r="I1619" s="10">
        <v>0.71428570549787618</v>
      </c>
      <c r="J1619" s="8" t="s">
        <v>1623</v>
      </c>
      <c r="K1619" s="8" t="s">
        <v>3041</v>
      </c>
      <c r="L1619" s="8" t="s">
        <v>3189</v>
      </c>
      <c r="M1619" s="8" t="s">
        <v>60</v>
      </c>
      <c r="N1619" s="8" t="s">
        <v>61</v>
      </c>
      <c r="O1619" s="23">
        <v>690889.89</v>
      </c>
      <c r="P1619" s="23">
        <v>121921.75</v>
      </c>
      <c r="Q1619" s="23">
        <v>143437.35999999999</v>
      </c>
      <c r="R1619" s="23">
        <v>0</v>
      </c>
      <c r="S1619" s="23">
        <v>181687.31</v>
      </c>
      <c r="T1619" s="23">
        <f t="shared" si="44"/>
        <v>1137936.31</v>
      </c>
      <c r="U1619" s="39" t="s">
        <v>1624</v>
      </c>
      <c r="V1619" s="18">
        <v>0</v>
      </c>
      <c r="W1619" s="23">
        <v>685385.16</v>
      </c>
      <c r="X1619" s="23">
        <v>120950.35</v>
      </c>
    </row>
    <row r="1620" spans="1:24" x14ac:dyDescent="0.25">
      <c r="A1620" s="8">
        <v>62</v>
      </c>
      <c r="B1620" s="8" t="s">
        <v>55</v>
      </c>
      <c r="C1620" s="72">
        <v>109794</v>
      </c>
      <c r="D1620" s="70" t="s">
        <v>3211</v>
      </c>
      <c r="E1620" s="70" t="s">
        <v>3212</v>
      </c>
      <c r="F1620" s="71" t="s">
        <v>3213</v>
      </c>
      <c r="G1620" s="9">
        <v>42738</v>
      </c>
      <c r="H1620" s="9">
        <v>43616</v>
      </c>
      <c r="I1620" s="10">
        <v>0.86839256135293696</v>
      </c>
      <c r="J1620" s="8" t="s">
        <v>1623</v>
      </c>
      <c r="K1620" s="8" t="s">
        <v>3041</v>
      </c>
      <c r="L1620" s="8" t="s">
        <v>3189</v>
      </c>
      <c r="M1620" s="8" t="s">
        <v>60</v>
      </c>
      <c r="N1620" s="8" t="s">
        <v>61</v>
      </c>
      <c r="O1620" s="23">
        <v>121805.48</v>
      </c>
      <c r="P1620" s="23">
        <v>21495.08</v>
      </c>
      <c r="Q1620" s="23">
        <v>17711.310000000001</v>
      </c>
      <c r="R1620" s="23">
        <v>0</v>
      </c>
      <c r="S1620" s="23">
        <v>4006.31</v>
      </c>
      <c r="T1620" s="23">
        <f t="shared" si="44"/>
        <v>165018.18</v>
      </c>
      <c r="U1620" s="39" t="s">
        <v>1624</v>
      </c>
      <c r="V1620" s="18">
        <v>0</v>
      </c>
      <c r="W1620" s="23">
        <v>120762.41</v>
      </c>
      <c r="X1620" s="23">
        <v>21311.03</v>
      </c>
    </row>
    <row r="1621" spans="1:24" x14ac:dyDescent="0.25">
      <c r="A1621" s="8">
        <v>63</v>
      </c>
      <c r="B1621" s="8" t="s">
        <v>55</v>
      </c>
      <c r="C1621" s="72">
        <v>111773</v>
      </c>
      <c r="D1621" s="70" t="s">
        <v>3214</v>
      </c>
      <c r="E1621" s="70" t="s">
        <v>3215</v>
      </c>
      <c r="F1621" s="71" t="s">
        <v>3216</v>
      </c>
      <c r="G1621" s="9">
        <v>42674</v>
      </c>
      <c r="H1621" s="9">
        <v>43496</v>
      </c>
      <c r="I1621" s="10">
        <v>0.65098231550475227</v>
      </c>
      <c r="J1621" s="8" t="s">
        <v>1623</v>
      </c>
      <c r="K1621" s="8" t="s">
        <v>3041</v>
      </c>
      <c r="L1621" s="8" t="s">
        <v>3189</v>
      </c>
      <c r="M1621" s="8" t="s">
        <v>60</v>
      </c>
      <c r="N1621" s="8" t="s">
        <v>61</v>
      </c>
      <c r="O1621" s="23">
        <v>744483.46</v>
      </c>
      <c r="P1621" s="23">
        <v>131379.44</v>
      </c>
      <c r="Q1621" s="23">
        <v>218965.73</v>
      </c>
      <c r="R1621" s="23">
        <v>0</v>
      </c>
      <c r="S1621" s="23">
        <v>250619.44</v>
      </c>
      <c r="T1621" s="23">
        <f t="shared" si="44"/>
        <v>1345448.0699999998</v>
      </c>
      <c r="U1621" s="39" t="s">
        <v>1624</v>
      </c>
      <c r="V1621" s="18">
        <v>0</v>
      </c>
      <c r="W1621" s="23">
        <v>721647.86</v>
      </c>
      <c r="X1621" s="23">
        <v>127349.62</v>
      </c>
    </row>
    <row r="1622" spans="1:24" x14ac:dyDescent="0.25">
      <c r="A1622" s="8">
        <v>64</v>
      </c>
      <c r="B1622" s="8" t="s">
        <v>55</v>
      </c>
      <c r="C1622" s="72">
        <v>112228</v>
      </c>
      <c r="D1622" s="70" t="s">
        <v>3217</v>
      </c>
      <c r="E1622" s="70" t="s">
        <v>3218</v>
      </c>
      <c r="F1622" s="71" t="s">
        <v>3219</v>
      </c>
      <c r="G1622" s="9">
        <v>42695</v>
      </c>
      <c r="H1622" s="9">
        <v>43585</v>
      </c>
      <c r="I1622" s="10">
        <v>0.67226889951342517</v>
      </c>
      <c r="J1622" s="8" t="s">
        <v>1623</v>
      </c>
      <c r="K1622" s="8" t="s">
        <v>3041</v>
      </c>
      <c r="L1622" s="8" t="s">
        <v>3196</v>
      </c>
      <c r="M1622" s="8" t="s">
        <v>60</v>
      </c>
      <c r="N1622" s="8" t="s">
        <v>61</v>
      </c>
      <c r="O1622" s="23">
        <v>721815.25</v>
      </c>
      <c r="P1622" s="23">
        <v>127379.16</v>
      </c>
      <c r="Q1622" s="23">
        <v>212298.61</v>
      </c>
      <c r="R1622" s="23">
        <v>0</v>
      </c>
      <c r="S1622" s="23">
        <v>201683.68</v>
      </c>
      <c r="T1622" s="23">
        <f t="shared" si="44"/>
        <v>1263176.7</v>
      </c>
      <c r="U1622" s="39" t="s">
        <v>1624</v>
      </c>
      <c r="V1622" s="18">
        <v>0</v>
      </c>
      <c r="W1622" s="23">
        <v>719279.04</v>
      </c>
      <c r="X1622" s="23">
        <v>126931.6</v>
      </c>
    </row>
    <row r="1623" spans="1:24" x14ac:dyDescent="0.25">
      <c r="A1623" s="8">
        <v>65</v>
      </c>
      <c r="B1623" s="8" t="s">
        <v>55</v>
      </c>
      <c r="C1623" s="72">
        <v>109625</v>
      </c>
      <c r="D1623" s="70" t="s">
        <v>3220</v>
      </c>
      <c r="E1623" s="70" t="s">
        <v>3221</v>
      </c>
      <c r="F1623" s="71" t="s">
        <v>3222</v>
      </c>
      <c r="G1623" s="9">
        <v>42736</v>
      </c>
      <c r="H1623" s="9">
        <v>43616</v>
      </c>
      <c r="I1623" s="10">
        <v>0.74811089773703876</v>
      </c>
      <c r="J1623" s="8" t="s">
        <v>1623</v>
      </c>
      <c r="K1623" s="8" t="s">
        <v>3041</v>
      </c>
      <c r="L1623" s="8" t="s">
        <v>3189</v>
      </c>
      <c r="M1623" s="8" t="s">
        <v>60</v>
      </c>
      <c r="N1623" s="8" t="s">
        <v>61</v>
      </c>
      <c r="O1623" s="23">
        <v>499532.03</v>
      </c>
      <c r="P1623" s="23">
        <v>88152.71</v>
      </c>
      <c r="Q1623" s="23">
        <v>65298.31</v>
      </c>
      <c r="R1623" s="23">
        <v>0</v>
      </c>
      <c r="S1623" s="23">
        <v>132575.26999999999</v>
      </c>
      <c r="T1623" s="23">
        <f t="shared" si="44"/>
        <v>785558.32000000007</v>
      </c>
      <c r="U1623" s="39" t="s">
        <v>1624</v>
      </c>
      <c r="V1623" s="18">
        <v>0</v>
      </c>
      <c r="W1623" s="23">
        <v>499053.7</v>
      </c>
      <c r="X1623" s="23">
        <v>88068.3</v>
      </c>
    </row>
    <row r="1624" spans="1:24" x14ac:dyDescent="0.25">
      <c r="A1624" s="8">
        <v>66</v>
      </c>
      <c r="B1624" s="8" t="s">
        <v>55</v>
      </c>
      <c r="C1624" s="72">
        <v>111999</v>
      </c>
      <c r="D1624" s="70" t="s">
        <v>3223</v>
      </c>
      <c r="E1624" s="70" t="s">
        <v>3224</v>
      </c>
      <c r="F1624" s="71" t="s">
        <v>3225</v>
      </c>
      <c r="G1624" s="9">
        <v>42461</v>
      </c>
      <c r="H1624" s="9">
        <v>43524</v>
      </c>
      <c r="I1624" s="10">
        <v>0.73288911816082936</v>
      </c>
      <c r="J1624" s="8" t="s">
        <v>1623</v>
      </c>
      <c r="K1624" s="8" t="s">
        <v>3041</v>
      </c>
      <c r="L1624" s="8" t="s">
        <v>3226</v>
      </c>
      <c r="M1624" s="8" t="s">
        <v>60</v>
      </c>
      <c r="N1624" s="8" t="s">
        <v>61</v>
      </c>
      <c r="O1624" s="23">
        <v>746793.08</v>
      </c>
      <c r="P1624" s="23">
        <v>131787</v>
      </c>
      <c r="Q1624" s="23">
        <v>119806.39999999999</v>
      </c>
      <c r="R1624" s="23">
        <v>0</v>
      </c>
      <c r="S1624" s="23">
        <v>200403.43</v>
      </c>
      <c r="T1624" s="23">
        <f t="shared" si="44"/>
        <v>1198789.9099999999</v>
      </c>
      <c r="U1624" s="39" t="s">
        <v>1624</v>
      </c>
      <c r="V1624" s="18">
        <v>1</v>
      </c>
      <c r="W1624" s="23">
        <v>673670.24</v>
      </c>
      <c r="X1624" s="23">
        <v>118882.97</v>
      </c>
    </row>
    <row r="1625" spans="1:24" x14ac:dyDescent="0.25">
      <c r="A1625" s="8">
        <v>67</v>
      </c>
      <c r="B1625" s="8" t="s">
        <v>55</v>
      </c>
      <c r="C1625" s="72">
        <v>110625</v>
      </c>
      <c r="D1625" s="70" t="s">
        <v>3227</v>
      </c>
      <c r="E1625" s="70" t="s">
        <v>3228</v>
      </c>
      <c r="F1625" s="71" t="s">
        <v>3229</v>
      </c>
      <c r="G1625" s="9">
        <v>42736</v>
      </c>
      <c r="H1625" s="9">
        <v>43707</v>
      </c>
      <c r="I1625" s="10">
        <v>0.59726503006906262</v>
      </c>
      <c r="J1625" s="8" t="s">
        <v>1623</v>
      </c>
      <c r="K1625" s="8" t="s">
        <v>3041</v>
      </c>
      <c r="L1625" s="8" t="s">
        <v>3189</v>
      </c>
      <c r="M1625" s="8" t="s">
        <v>60</v>
      </c>
      <c r="N1625" s="8" t="s">
        <v>61</v>
      </c>
      <c r="O1625" s="23">
        <v>760277.98</v>
      </c>
      <c r="P1625" s="23">
        <v>134166.70000000001</v>
      </c>
      <c r="Q1625" s="23">
        <v>341146.81</v>
      </c>
      <c r="R1625" s="23">
        <v>0</v>
      </c>
      <c r="S1625" s="23">
        <v>261975.98</v>
      </c>
      <c r="T1625" s="23">
        <f t="shared" si="44"/>
        <v>1497567.47</v>
      </c>
      <c r="U1625" s="39" t="s">
        <v>1624</v>
      </c>
      <c r="V1625" s="18">
        <v>1</v>
      </c>
      <c r="W1625" s="23">
        <v>758863.6</v>
      </c>
      <c r="X1625" s="23">
        <v>133917.10999999999</v>
      </c>
    </row>
    <row r="1626" spans="1:24" x14ac:dyDescent="0.25">
      <c r="A1626" s="8">
        <v>68</v>
      </c>
      <c r="B1626" s="8" t="s">
        <v>55</v>
      </c>
      <c r="C1626" s="72">
        <v>113865</v>
      </c>
      <c r="D1626" s="70" t="s">
        <v>3230</v>
      </c>
      <c r="E1626" s="70" t="s">
        <v>3231</v>
      </c>
      <c r="F1626" s="71" t="s">
        <v>3232</v>
      </c>
      <c r="G1626" s="9">
        <v>42826</v>
      </c>
      <c r="H1626" s="9">
        <v>44347</v>
      </c>
      <c r="I1626" s="10">
        <v>0.67226945347837774</v>
      </c>
      <c r="J1626" s="8" t="s">
        <v>1623</v>
      </c>
      <c r="K1626" s="8" t="s">
        <v>3041</v>
      </c>
      <c r="L1626" s="8" t="s">
        <v>3189</v>
      </c>
      <c r="M1626" s="8" t="s">
        <v>60</v>
      </c>
      <c r="N1626" s="8" t="s">
        <v>61</v>
      </c>
      <c r="O1626" s="23">
        <v>281475.12</v>
      </c>
      <c r="P1626" s="23">
        <v>49672.08</v>
      </c>
      <c r="Q1626" s="23">
        <v>82786.8</v>
      </c>
      <c r="R1626" s="23">
        <v>0</v>
      </c>
      <c r="S1626" s="23">
        <v>78647.06</v>
      </c>
      <c r="T1626" s="23">
        <f t="shared" si="44"/>
        <v>492581.06</v>
      </c>
      <c r="U1626" s="39" t="s">
        <v>1639</v>
      </c>
      <c r="V1626" s="18">
        <v>1</v>
      </c>
      <c r="W1626" s="23">
        <v>80648.3</v>
      </c>
      <c r="X1626" s="23">
        <v>14232.05</v>
      </c>
    </row>
    <row r="1627" spans="1:24" x14ac:dyDescent="0.25">
      <c r="A1627" s="8">
        <v>69</v>
      </c>
      <c r="B1627" s="8" t="s">
        <v>55</v>
      </c>
      <c r="C1627" s="72">
        <v>112932</v>
      </c>
      <c r="D1627" s="70" t="s">
        <v>3233</v>
      </c>
      <c r="E1627" s="70" t="s">
        <v>3234</v>
      </c>
      <c r="F1627" s="71" t="s">
        <v>3235</v>
      </c>
      <c r="G1627" s="9">
        <v>42736</v>
      </c>
      <c r="H1627" s="9">
        <v>43738</v>
      </c>
      <c r="I1627" s="10">
        <v>0.79155561195003321</v>
      </c>
      <c r="J1627" s="8" t="s">
        <v>1623</v>
      </c>
      <c r="K1627" s="8" t="s">
        <v>3041</v>
      </c>
      <c r="L1627" s="8" t="s">
        <v>3189</v>
      </c>
      <c r="M1627" s="8" t="s">
        <v>60</v>
      </c>
      <c r="N1627" s="8" t="s">
        <v>61</v>
      </c>
      <c r="O1627" s="23">
        <v>758523.65</v>
      </c>
      <c r="P1627" s="23">
        <v>133857.10999999999</v>
      </c>
      <c r="Q1627" s="23">
        <v>223095.19</v>
      </c>
      <c r="R1627" s="23">
        <v>0</v>
      </c>
      <c r="S1627" s="23">
        <v>11900</v>
      </c>
      <c r="T1627" s="23">
        <f t="shared" si="44"/>
        <v>1127375.95</v>
      </c>
      <c r="U1627" s="39" t="s">
        <v>1624</v>
      </c>
      <c r="V1627" s="18">
        <v>0</v>
      </c>
      <c r="W1627" s="23">
        <v>758226.13</v>
      </c>
      <c r="X1627" s="23">
        <v>133804.60999999999</v>
      </c>
    </row>
    <row r="1628" spans="1:24" x14ac:dyDescent="0.25">
      <c r="A1628" s="8">
        <v>70</v>
      </c>
      <c r="B1628" s="8" t="s">
        <v>55</v>
      </c>
      <c r="C1628" s="72">
        <v>112188</v>
      </c>
      <c r="D1628" s="70" t="s">
        <v>3236</v>
      </c>
      <c r="E1628" s="70" t="s">
        <v>3237</v>
      </c>
      <c r="F1628" s="71" t="s">
        <v>3238</v>
      </c>
      <c r="G1628" s="9">
        <v>42767</v>
      </c>
      <c r="H1628" s="9">
        <v>43646</v>
      </c>
      <c r="I1628" s="10">
        <v>0.67226890276811457</v>
      </c>
      <c r="J1628" s="8" t="s">
        <v>1623</v>
      </c>
      <c r="K1628" s="8" t="s">
        <v>3041</v>
      </c>
      <c r="L1628" s="8" t="s">
        <v>3189</v>
      </c>
      <c r="M1628" s="8" t="s">
        <v>60</v>
      </c>
      <c r="N1628" s="8" t="s">
        <v>61</v>
      </c>
      <c r="O1628" s="23">
        <v>460672.51</v>
      </c>
      <c r="P1628" s="23">
        <v>81295.149999999994</v>
      </c>
      <c r="Q1628" s="23">
        <v>135491.92000000001</v>
      </c>
      <c r="R1628" s="23">
        <v>0</v>
      </c>
      <c r="S1628" s="23">
        <v>128717.32</v>
      </c>
      <c r="T1628" s="23">
        <f t="shared" si="44"/>
        <v>806176.90000000014</v>
      </c>
      <c r="U1628" s="39" t="s">
        <v>1624</v>
      </c>
      <c r="V1628" s="18">
        <v>0</v>
      </c>
      <c r="W1628" s="23">
        <v>459476</v>
      </c>
      <c r="X1628" s="23">
        <v>81084</v>
      </c>
    </row>
    <row r="1629" spans="1:24" x14ac:dyDescent="0.25">
      <c r="A1629" s="8">
        <v>71</v>
      </c>
      <c r="B1629" s="8" t="s">
        <v>55</v>
      </c>
      <c r="C1629" s="72">
        <v>113860</v>
      </c>
      <c r="D1629" s="70" t="s">
        <v>3239</v>
      </c>
      <c r="E1629" s="70" t="s">
        <v>3240</v>
      </c>
      <c r="F1629" s="71" t="s">
        <v>3241</v>
      </c>
      <c r="G1629" s="9">
        <v>43252</v>
      </c>
      <c r="H1629" s="9">
        <v>43616</v>
      </c>
      <c r="I1629" s="10">
        <v>0.70310710334341009</v>
      </c>
      <c r="J1629" s="8" t="s">
        <v>1623</v>
      </c>
      <c r="K1629" s="8" t="s">
        <v>3041</v>
      </c>
      <c r="L1629" s="8" t="s">
        <v>3189</v>
      </c>
      <c r="M1629" s="8" t="s">
        <v>60</v>
      </c>
      <c r="N1629" s="8" t="s">
        <v>61</v>
      </c>
      <c r="O1629" s="23">
        <v>760047.55</v>
      </c>
      <c r="P1629" s="23">
        <v>134126.04</v>
      </c>
      <c r="Q1629" s="23">
        <v>170318.78</v>
      </c>
      <c r="R1629" s="23">
        <v>0</v>
      </c>
      <c r="S1629" s="23">
        <v>207253.55</v>
      </c>
      <c r="T1629" s="23">
        <f t="shared" si="44"/>
        <v>1271745.9200000002</v>
      </c>
      <c r="U1629" s="39" t="s">
        <v>1624</v>
      </c>
      <c r="V1629" s="18">
        <v>0</v>
      </c>
      <c r="W1629" s="23">
        <v>759976.95</v>
      </c>
      <c r="X1629" s="23">
        <v>134113.59</v>
      </c>
    </row>
    <row r="1630" spans="1:24" x14ac:dyDescent="0.25">
      <c r="A1630" s="8">
        <v>72</v>
      </c>
      <c r="B1630" s="8" t="s">
        <v>55</v>
      </c>
      <c r="C1630" s="72">
        <v>112741</v>
      </c>
      <c r="D1630" s="70" t="s">
        <v>3242</v>
      </c>
      <c r="E1630" s="70" t="s">
        <v>13601</v>
      </c>
      <c r="F1630" s="71" t="s">
        <v>3243</v>
      </c>
      <c r="G1630" s="9">
        <v>42675</v>
      </c>
      <c r="H1630" s="9">
        <v>43616</v>
      </c>
      <c r="I1630" s="10">
        <v>0.66120000037781812</v>
      </c>
      <c r="J1630" s="8" t="s">
        <v>1623</v>
      </c>
      <c r="K1630" s="8" t="s">
        <v>3041</v>
      </c>
      <c r="L1630" s="8" t="s">
        <v>3189</v>
      </c>
      <c r="M1630" s="8" t="s">
        <v>60</v>
      </c>
      <c r="N1630" s="8" t="s">
        <v>61</v>
      </c>
      <c r="O1630" s="23">
        <v>434361.98</v>
      </c>
      <c r="P1630" s="23">
        <v>76652.12</v>
      </c>
      <c r="Q1630" s="23">
        <v>261844.49</v>
      </c>
      <c r="R1630" s="23">
        <v>0</v>
      </c>
      <c r="S1630" s="23">
        <v>0</v>
      </c>
      <c r="T1630" s="23">
        <f t="shared" si="44"/>
        <v>772858.59</v>
      </c>
      <c r="U1630" s="39" t="s">
        <v>2287</v>
      </c>
      <c r="V1630" s="18">
        <v>0</v>
      </c>
      <c r="W1630" s="23">
        <v>0</v>
      </c>
      <c r="X1630" s="23">
        <v>0</v>
      </c>
    </row>
    <row r="1631" spans="1:24" x14ac:dyDescent="0.25">
      <c r="A1631" s="8">
        <v>73</v>
      </c>
      <c r="B1631" s="8" t="s">
        <v>55</v>
      </c>
      <c r="C1631" s="72">
        <v>113592</v>
      </c>
      <c r="D1631" s="70" t="s">
        <v>3244</v>
      </c>
      <c r="E1631" s="70" t="s">
        <v>3245</v>
      </c>
      <c r="F1631" s="71" t="s">
        <v>3246</v>
      </c>
      <c r="G1631" s="9">
        <v>42771</v>
      </c>
      <c r="H1631" s="9">
        <v>44286</v>
      </c>
      <c r="I1631" s="10">
        <v>0.79677870144963092</v>
      </c>
      <c r="J1631" s="8" t="s">
        <v>1623</v>
      </c>
      <c r="K1631" s="8" t="s">
        <v>3041</v>
      </c>
      <c r="L1631" s="8" t="s">
        <v>3189</v>
      </c>
      <c r="M1631" s="8" t="s">
        <v>60</v>
      </c>
      <c r="N1631" s="8" t="s">
        <v>61</v>
      </c>
      <c r="O1631" s="23">
        <v>721786.2</v>
      </c>
      <c r="P1631" s="23">
        <v>127374.04</v>
      </c>
      <c r="Q1631" s="23">
        <v>214001.4</v>
      </c>
      <c r="R1631" s="23">
        <v>0</v>
      </c>
      <c r="S1631" s="23">
        <v>2580</v>
      </c>
      <c r="T1631" s="23">
        <f t="shared" si="44"/>
        <v>1065741.6399999999</v>
      </c>
      <c r="U1631" s="39" t="s">
        <v>1639</v>
      </c>
      <c r="V1631" s="18">
        <v>0</v>
      </c>
      <c r="W1631" s="23">
        <v>455641.57</v>
      </c>
      <c r="X1631" s="23">
        <v>80407.33</v>
      </c>
    </row>
    <row r="1632" spans="1:24" x14ac:dyDescent="0.25">
      <c r="A1632" s="8">
        <v>74</v>
      </c>
      <c r="B1632" s="8" t="s">
        <v>55</v>
      </c>
      <c r="C1632" s="72">
        <v>113464</v>
      </c>
      <c r="D1632" s="70" t="s">
        <v>3247</v>
      </c>
      <c r="E1632" s="70" t="s">
        <v>3248</v>
      </c>
      <c r="F1632" s="71" t="s">
        <v>3249</v>
      </c>
      <c r="G1632" s="9">
        <v>42795</v>
      </c>
      <c r="H1632" s="9">
        <v>44926</v>
      </c>
      <c r="I1632" s="10">
        <v>0.58378205983280007</v>
      </c>
      <c r="J1632" s="8" t="s">
        <v>1623</v>
      </c>
      <c r="K1632" s="8" t="s">
        <v>3041</v>
      </c>
      <c r="L1632" s="8" t="s">
        <v>3189</v>
      </c>
      <c r="M1632" s="8" t="s">
        <v>60</v>
      </c>
      <c r="N1632" s="8" t="s">
        <v>61</v>
      </c>
      <c r="O1632" s="23">
        <v>737077.38</v>
      </c>
      <c r="P1632" s="23">
        <v>130072.48</v>
      </c>
      <c r="Q1632" s="23">
        <v>216787.47</v>
      </c>
      <c r="R1632" s="23">
        <v>0</v>
      </c>
      <c r="S1632" s="23">
        <v>401462.65</v>
      </c>
      <c r="T1632" s="23">
        <f t="shared" si="44"/>
        <v>1485399.98</v>
      </c>
      <c r="U1632" s="39" t="s">
        <v>1639</v>
      </c>
      <c r="V1632" s="18">
        <v>1</v>
      </c>
      <c r="W1632" s="23">
        <v>206541.53</v>
      </c>
      <c r="X1632" s="23">
        <v>36448.480000000003</v>
      </c>
    </row>
    <row r="1633" spans="1:24" x14ac:dyDescent="0.25">
      <c r="A1633" s="8">
        <v>75</v>
      </c>
      <c r="B1633" s="8" t="s">
        <v>55</v>
      </c>
      <c r="C1633" s="72">
        <v>110715</v>
      </c>
      <c r="D1633" s="70" t="s">
        <v>3250</v>
      </c>
      <c r="E1633" s="70" t="s">
        <v>3251</v>
      </c>
      <c r="F1633" s="71" t="s">
        <v>3252</v>
      </c>
      <c r="G1633" s="9">
        <v>42744</v>
      </c>
      <c r="H1633" s="9">
        <v>44773</v>
      </c>
      <c r="I1633" s="10">
        <v>0.64494374290806633</v>
      </c>
      <c r="J1633" s="8" t="s">
        <v>1623</v>
      </c>
      <c r="K1633" s="8" t="s">
        <v>3041</v>
      </c>
      <c r="L1633" s="8" t="s">
        <v>3189</v>
      </c>
      <c r="M1633" s="8" t="s">
        <v>60</v>
      </c>
      <c r="N1633" s="8" t="s">
        <v>61</v>
      </c>
      <c r="O1633" s="23">
        <v>759543.86</v>
      </c>
      <c r="P1633" s="23">
        <v>134037.15</v>
      </c>
      <c r="Q1633" s="23">
        <v>223395.25</v>
      </c>
      <c r="R1633" s="23">
        <v>0</v>
      </c>
      <c r="S1633" s="23">
        <v>268541.5</v>
      </c>
      <c r="T1633" s="23">
        <f t="shared" si="44"/>
        <v>1385517.76</v>
      </c>
      <c r="U1633" s="39" t="s">
        <v>1639</v>
      </c>
      <c r="V1633" s="18">
        <v>1</v>
      </c>
      <c r="W1633" s="23">
        <v>84368.1</v>
      </c>
      <c r="X1633" s="23">
        <v>14888.49</v>
      </c>
    </row>
    <row r="1634" spans="1:24" x14ac:dyDescent="0.25">
      <c r="A1634" s="8">
        <v>76</v>
      </c>
      <c r="B1634" s="8" t="s">
        <v>55</v>
      </c>
      <c r="C1634" s="72">
        <v>108887</v>
      </c>
      <c r="D1634" s="70" t="s">
        <v>3253</v>
      </c>
      <c r="E1634" s="70" t="s">
        <v>3254</v>
      </c>
      <c r="F1634" s="71" t="s">
        <v>3255</v>
      </c>
      <c r="G1634" s="9">
        <v>42522</v>
      </c>
      <c r="H1634" s="9">
        <v>44196</v>
      </c>
      <c r="I1634" s="10">
        <v>0.61671679877137486</v>
      </c>
      <c r="J1634" s="8" t="s">
        <v>1623</v>
      </c>
      <c r="K1634" s="8" t="s">
        <v>3041</v>
      </c>
      <c r="L1634" s="8" t="s">
        <v>3189</v>
      </c>
      <c r="M1634" s="8" t="s">
        <v>60</v>
      </c>
      <c r="N1634" s="8" t="s">
        <v>61</v>
      </c>
      <c r="O1634" s="23">
        <v>640554.81999999995</v>
      </c>
      <c r="P1634" s="23">
        <v>113039.09</v>
      </c>
      <c r="Q1634" s="23">
        <v>189223.45</v>
      </c>
      <c r="R1634" s="23">
        <v>0</v>
      </c>
      <c r="S1634" s="23">
        <v>279127.48</v>
      </c>
      <c r="T1634" s="23">
        <f t="shared" si="44"/>
        <v>1221944.8399999999</v>
      </c>
      <c r="U1634" s="39" t="s">
        <v>1639</v>
      </c>
      <c r="V1634" s="18">
        <v>1</v>
      </c>
      <c r="W1634" s="23">
        <v>231079.46</v>
      </c>
      <c r="X1634" s="23">
        <v>40778.74</v>
      </c>
    </row>
    <row r="1635" spans="1:24" x14ac:dyDescent="0.25">
      <c r="A1635" s="8">
        <v>77</v>
      </c>
      <c r="B1635" s="8" t="s">
        <v>55</v>
      </c>
      <c r="C1635" s="72">
        <v>112485</v>
      </c>
      <c r="D1635" s="70" t="s">
        <v>3256</v>
      </c>
      <c r="E1635" s="70" t="s">
        <v>3257</v>
      </c>
      <c r="F1635" s="71" t="s">
        <v>3258</v>
      </c>
      <c r="G1635" s="9">
        <v>42767</v>
      </c>
      <c r="H1635" s="9">
        <v>43646</v>
      </c>
      <c r="I1635" s="10">
        <v>0.59267536446443858</v>
      </c>
      <c r="J1635" s="8" t="s">
        <v>1623</v>
      </c>
      <c r="K1635" s="8" t="s">
        <v>3041</v>
      </c>
      <c r="L1635" s="8" t="s">
        <v>3189</v>
      </c>
      <c r="M1635" s="8" t="s">
        <v>60</v>
      </c>
      <c r="N1635" s="8" t="s">
        <v>61</v>
      </c>
      <c r="O1635" s="23">
        <v>760291</v>
      </c>
      <c r="P1635" s="23">
        <v>134169</v>
      </c>
      <c r="Q1635" s="23">
        <v>280202.3</v>
      </c>
      <c r="R1635" s="23">
        <v>0</v>
      </c>
      <c r="S1635" s="23">
        <v>334528.15000000002</v>
      </c>
      <c r="T1635" s="23">
        <f t="shared" si="44"/>
        <v>1509190.4500000002</v>
      </c>
      <c r="U1635" s="39" t="s">
        <v>1624</v>
      </c>
      <c r="V1635" s="18">
        <v>1</v>
      </c>
      <c r="W1635" s="23">
        <v>759504.85</v>
      </c>
      <c r="X1635" s="23">
        <v>134030.29999999999</v>
      </c>
    </row>
    <row r="1636" spans="1:24" x14ac:dyDescent="0.25">
      <c r="A1636" s="8">
        <v>78</v>
      </c>
      <c r="B1636" s="8" t="s">
        <v>55</v>
      </c>
      <c r="C1636" s="72">
        <v>110732</v>
      </c>
      <c r="D1636" s="70" t="s">
        <v>3259</v>
      </c>
      <c r="E1636" s="70" t="s">
        <v>3260</v>
      </c>
      <c r="F1636" s="71" t="s">
        <v>3261</v>
      </c>
      <c r="G1636" s="9">
        <v>42767</v>
      </c>
      <c r="H1636" s="9">
        <v>43585</v>
      </c>
      <c r="I1636" s="10">
        <v>0.67374446604707827</v>
      </c>
      <c r="J1636" s="8" t="s">
        <v>1623</v>
      </c>
      <c r="K1636" s="8" t="s">
        <v>3041</v>
      </c>
      <c r="L1636" s="8" t="s">
        <v>3189</v>
      </c>
      <c r="M1636" s="8" t="s">
        <v>60</v>
      </c>
      <c r="N1636" s="8" t="s">
        <v>61</v>
      </c>
      <c r="O1636" s="23">
        <v>760291</v>
      </c>
      <c r="P1636" s="23">
        <v>134169</v>
      </c>
      <c r="Q1636" s="23">
        <v>229675.15</v>
      </c>
      <c r="R1636" s="23">
        <v>0</v>
      </c>
      <c r="S1636" s="23">
        <v>203460.17</v>
      </c>
      <c r="T1636" s="23">
        <f t="shared" si="44"/>
        <v>1327595.3199999998</v>
      </c>
      <c r="U1636" s="39" t="s">
        <v>1624</v>
      </c>
      <c r="V1636" s="18">
        <v>0</v>
      </c>
      <c r="W1636" s="23">
        <v>755752.68</v>
      </c>
      <c r="X1636" s="23">
        <v>133368.10999999999</v>
      </c>
    </row>
    <row r="1637" spans="1:24" x14ac:dyDescent="0.25">
      <c r="A1637" s="8">
        <v>79</v>
      </c>
      <c r="B1637" s="8" t="s">
        <v>55</v>
      </c>
      <c r="C1637" s="72">
        <v>108493</v>
      </c>
      <c r="D1637" s="70" t="s">
        <v>3262</v>
      </c>
      <c r="E1637" s="70" t="s">
        <v>3263</v>
      </c>
      <c r="F1637" s="71" t="s">
        <v>3264</v>
      </c>
      <c r="G1637" s="9">
        <v>42625</v>
      </c>
      <c r="H1637" s="9">
        <v>43951</v>
      </c>
      <c r="I1637" s="10">
        <v>0.75630251136793725</v>
      </c>
      <c r="J1637" s="8" t="s">
        <v>1623</v>
      </c>
      <c r="K1637" s="8" t="s">
        <v>3041</v>
      </c>
      <c r="L1637" s="8" t="s">
        <v>3189</v>
      </c>
      <c r="M1637" s="8" t="s">
        <v>60</v>
      </c>
      <c r="N1637" s="8" t="s">
        <v>61</v>
      </c>
      <c r="O1637" s="23">
        <v>448290.43</v>
      </c>
      <c r="P1637" s="23">
        <v>79110.070000000007</v>
      </c>
      <c r="Q1637" s="23">
        <v>58600.05</v>
      </c>
      <c r="R1637" s="23">
        <v>0</v>
      </c>
      <c r="S1637" s="23">
        <v>111340.12</v>
      </c>
      <c r="T1637" s="23">
        <f t="shared" si="44"/>
        <v>697340.67</v>
      </c>
      <c r="U1637" s="39" t="s">
        <v>1624</v>
      </c>
      <c r="V1637" s="18">
        <v>1</v>
      </c>
      <c r="W1637" s="23">
        <v>355140.01</v>
      </c>
      <c r="X1637" s="23">
        <v>62671.77</v>
      </c>
    </row>
    <row r="1638" spans="1:24" x14ac:dyDescent="0.25">
      <c r="A1638" s="8">
        <v>80</v>
      </c>
      <c r="B1638" s="8" t="s">
        <v>55</v>
      </c>
      <c r="C1638" s="72">
        <v>113334</v>
      </c>
      <c r="D1638" s="70" t="s">
        <v>3265</v>
      </c>
      <c r="E1638" s="70" t="s">
        <v>13602</v>
      </c>
      <c r="F1638" s="71" t="s">
        <v>3266</v>
      </c>
      <c r="G1638" s="9">
        <v>42795</v>
      </c>
      <c r="H1638" s="9">
        <v>44196</v>
      </c>
      <c r="I1638" s="10">
        <v>0.76060550496604684</v>
      </c>
      <c r="J1638" s="8" t="s">
        <v>1623</v>
      </c>
      <c r="K1638" s="8" t="s">
        <v>3041</v>
      </c>
      <c r="L1638" s="8" t="s">
        <v>3189</v>
      </c>
      <c r="M1638" s="8" t="s">
        <v>60</v>
      </c>
      <c r="N1638" s="8" t="s">
        <v>61</v>
      </c>
      <c r="O1638" s="23">
        <v>754544.24</v>
      </c>
      <c r="P1638" s="23">
        <v>133154.87</v>
      </c>
      <c r="Q1638" s="23">
        <v>98633.24</v>
      </c>
      <c r="R1638" s="23">
        <v>0</v>
      </c>
      <c r="S1638" s="23">
        <v>180762.95</v>
      </c>
      <c r="T1638" s="23">
        <f t="shared" si="44"/>
        <v>1167095.3</v>
      </c>
      <c r="U1638" s="39" t="s">
        <v>1639</v>
      </c>
      <c r="V1638" s="18">
        <v>0</v>
      </c>
      <c r="W1638" s="23">
        <v>501438.44</v>
      </c>
      <c r="X1638" s="23">
        <v>88489.13</v>
      </c>
    </row>
    <row r="1639" spans="1:24" x14ac:dyDescent="0.25">
      <c r="A1639" s="8">
        <v>81</v>
      </c>
      <c r="B1639" s="8" t="s">
        <v>55</v>
      </c>
      <c r="C1639" s="72">
        <v>110718</v>
      </c>
      <c r="D1639" s="70" t="s">
        <v>3267</v>
      </c>
      <c r="E1639" s="70" t="s">
        <v>3268</v>
      </c>
      <c r="F1639" s="71" t="s">
        <v>3269</v>
      </c>
      <c r="G1639" s="9">
        <v>42712</v>
      </c>
      <c r="H1639" s="9">
        <v>44561</v>
      </c>
      <c r="I1639" s="10">
        <v>0.60066556080616007</v>
      </c>
      <c r="J1639" s="8" t="s">
        <v>1623</v>
      </c>
      <c r="K1639" s="8" t="s">
        <v>3041</v>
      </c>
      <c r="L1639" s="8" t="s">
        <v>3189</v>
      </c>
      <c r="M1639" s="8" t="s">
        <v>60</v>
      </c>
      <c r="N1639" s="8" t="s">
        <v>61</v>
      </c>
      <c r="O1639" s="23">
        <v>759167.57</v>
      </c>
      <c r="P1639" s="23">
        <v>133970.75</v>
      </c>
      <c r="Q1639" s="23">
        <v>223284.58</v>
      </c>
      <c r="R1639" s="23">
        <v>0</v>
      </c>
      <c r="S1639" s="23">
        <v>370491.58</v>
      </c>
      <c r="T1639" s="23">
        <f t="shared" si="44"/>
        <v>1486914.48</v>
      </c>
      <c r="U1639" s="39" t="s">
        <v>1639</v>
      </c>
      <c r="V1639" s="18">
        <v>1</v>
      </c>
      <c r="W1639" s="23">
        <v>124824.9</v>
      </c>
      <c r="X1639" s="23">
        <v>22027.93</v>
      </c>
    </row>
    <row r="1640" spans="1:24" x14ac:dyDescent="0.25">
      <c r="A1640" s="8">
        <v>82</v>
      </c>
      <c r="B1640" s="8" t="s">
        <v>55</v>
      </c>
      <c r="C1640" s="72">
        <v>113474</v>
      </c>
      <c r="D1640" s="70" t="s">
        <v>3270</v>
      </c>
      <c r="E1640" s="70" t="s">
        <v>3271</v>
      </c>
      <c r="F1640" s="71" t="s">
        <v>3272</v>
      </c>
      <c r="G1640" s="9">
        <v>42797</v>
      </c>
      <c r="H1640" s="9">
        <v>44043</v>
      </c>
      <c r="I1640" s="10">
        <v>0.67226889891381914</v>
      </c>
      <c r="J1640" s="8" t="s">
        <v>1623</v>
      </c>
      <c r="K1640" s="8" t="s">
        <v>3041</v>
      </c>
      <c r="L1640" s="8" t="s">
        <v>3189</v>
      </c>
      <c r="M1640" s="8" t="s">
        <v>60</v>
      </c>
      <c r="N1640" s="8" t="s">
        <v>61</v>
      </c>
      <c r="O1640" s="23">
        <v>688431.01</v>
      </c>
      <c r="P1640" s="23">
        <v>121487.83</v>
      </c>
      <c r="Q1640" s="23">
        <v>202479.72</v>
      </c>
      <c r="R1640" s="23">
        <v>0</v>
      </c>
      <c r="S1640" s="23">
        <v>192355.73</v>
      </c>
      <c r="T1640" s="23">
        <f t="shared" si="44"/>
        <v>1204754.29</v>
      </c>
      <c r="U1640" s="39" t="s">
        <v>1624</v>
      </c>
      <c r="V1640" s="18">
        <v>2</v>
      </c>
      <c r="W1640" s="23">
        <v>657852.67000000004</v>
      </c>
      <c r="X1640" s="23">
        <v>116091.62</v>
      </c>
    </row>
    <row r="1641" spans="1:24" x14ac:dyDescent="0.25">
      <c r="A1641" s="8">
        <v>83</v>
      </c>
      <c r="B1641" s="8" t="s">
        <v>55</v>
      </c>
      <c r="C1641" s="72">
        <v>108986</v>
      </c>
      <c r="D1641" s="70" t="s">
        <v>3273</v>
      </c>
      <c r="E1641" s="70" t="s">
        <v>13603</v>
      </c>
      <c r="F1641" s="71" t="s">
        <v>3274</v>
      </c>
      <c r="G1641" s="9">
        <v>42646</v>
      </c>
      <c r="H1641" s="9">
        <v>44196</v>
      </c>
      <c r="I1641" s="10">
        <v>0.79220681814470351</v>
      </c>
      <c r="J1641" s="8" t="s">
        <v>1623</v>
      </c>
      <c r="K1641" s="8" t="s">
        <v>3041</v>
      </c>
      <c r="L1641" s="8" t="s">
        <v>3189</v>
      </c>
      <c r="M1641" s="8" t="s">
        <v>60</v>
      </c>
      <c r="N1641" s="8" t="s">
        <v>61</v>
      </c>
      <c r="O1641" s="23">
        <v>757474.02</v>
      </c>
      <c r="P1641" s="23">
        <v>133671.88</v>
      </c>
      <c r="Q1641" s="23">
        <v>222786.48</v>
      </c>
      <c r="R1641" s="23">
        <v>0</v>
      </c>
      <c r="S1641" s="23">
        <v>10958.09</v>
      </c>
      <c r="T1641" s="23">
        <f t="shared" si="44"/>
        <v>1124890.4700000002</v>
      </c>
      <c r="U1641" s="39" t="s">
        <v>1639</v>
      </c>
      <c r="V1641" s="18">
        <v>0</v>
      </c>
      <c r="W1641" s="23">
        <v>587237.29</v>
      </c>
      <c r="X1641" s="23">
        <v>103630.08</v>
      </c>
    </row>
    <row r="1642" spans="1:24" x14ac:dyDescent="0.25">
      <c r="A1642" s="8">
        <v>84</v>
      </c>
      <c r="B1642" s="8" t="s">
        <v>55</v>
      </c>
      <c r="C1642" s="72">
        <v>109655</v>
      </c>
      <c r="D1642" s="70" t="s">
        <v>3275</v>
      </c>
      <c r="E1642" s="70" t="s">
        <v>13604</v>
      </c>
      <c r="F1642" s="71" t="s">
        <v>3276</v>
      </c>
      <c r="G1642" s="9">
        <v>43282</v>
      </c>
      <c r="H1642" s="9">
        <v>43646</v>
      </c>
      <c r="I1642" s="10">
        <v>0.79999999999999993</v>
      </c>
      <c r="J1642" s="8" t="s">
        <v>1623</v>
      </c>
      <c r="K1642" s="8" t="s">
        <v>3041</v>
      </c>
      <c r="L1642" s="8" t="s">
        <v>3189</v>
      </c>
      <c r="M1642" s="8" t="s">
        <v>60</v>
      </c>
      <c r="N1642" s="8" t="s">
        <v>61</v>
      </c>
      <c r="O1642" s="23">
        <v>668156.43999999994</v>
      </c>
      <c r="P1642" s="23">
        <v>117909.96</v>
      </c>
      <c r="Q1642" s="23">
        <v>196516.6</v>
      </c>
      <c r="R1642" s="23">
        <v>0</v>
      </c>
      <c r="S1642" s="23">
        <v>0</v>
      </c>
      <c r="T1642" s="23">
        <f t="shared" si="44"/>
        <v>982582.99999999988</v>
      </c>
      <c r="U1642" s="39" t="s">
        <v>205</v>
      </c>
      <c r="V1642" s="18">
        <v>0</v>
      </c>
      <c r="W1642" s="23">
        <v>0</v>
      </c>
      <c r="X1642" s="23">
        <v>0</v>
      </c>
    </row>
    <row r="1643" spans="1:24" x14ac:dyDescent="0.25">
      <c r="A1643" s="8">
        <v>85</v>
      </c>
      <c r="B1643" s="8" t="s">
        <v>55</v>
      </c>
      <c r="C1643" s="72">
        <v>111805</v>
      </c>
      <c r="D1643" s="70" t="s">
        <v>3277</v>
      </c>
      <c r="E1643" s="70" t="s">
        <v>13605</v>
      </c>
      <c r="F1643" s="71" t="s">
        <v>3278</v>
      </c>
      <c r="G1643" s="9">
        <v>42736</v>
      </c>
      <c r="H1643" s="9">
        <v>44196</v>
      </c>
      <c r="I1643" s="10">
        <v>0.64884635918186662</v>
      </c>
      <c r="J1643" s="8" t="s">
        <v>1623</v>
      </c>
      <c r="K1643" s="8" t="s">
        <v>3041</v>
      </c>
      <c r="L1643" s="8" t="s">
        <v>3189</v>
      </c>
      <c r="M1643" s="8" t="s">
        <v>60</v>
      </c>
      <c r="N1643" s="8" t="s">
        <v>61</v>
      </c>
      <c r="O1643" s="23">
        <v>759904.08</v>
      </c>
      <c r="P1643" s="23">
        <v>134100.72</v>
      </c>
      <c r="Q1643" s="23">
        <v>223501.2</v>
      </c>
      <c r="R1643" s="23">
        <v>0</v>
      </c>
      <c r="S1643" s="23">
        <v>260331.43</v>
      </c>
      <c r="T1643" s="23">
        <f t="shared" si="44"/>
        <v>1377837.43</v>
      </c>
      <c r="U1643" s="39" t="s">
        <v>1639</v>
      </c>
      <c r="V1643" s="18">
        <v>1</v>
      </c>
      <c r="W1643" s="23">
        <v>522618.21</v>
      </c>
      <c r="X1643" s="23">
        <v>92226.73</v>
      </c>
    </row>
    <row r="1644" spans="1:24" x14ac:dyDescent="0.25">
      <c r="A1644" s="8">
        <v>86</v>
      </c>
      <c r="B1644" s="8" t="s">
        <v>55</v>
      </c>
      <c r="C1644" s="72">
        <v>112347</v>
      </c>
      <c r="D1644" s="70" t="s">
        <v>3279</v>
      </c>
      <c r="E1644" s="70" t="s">
        <v>13606</v>
      </c>
      <c r="F1644" s="71" t="s">
        <v>3280</v>
      </c>
      <c r="G1644" s="9">
        <v>42837</v>
      </c>
      <c r="H1644" s="9">
        <v>43677</v>
      </c>
      <c r="I1644" s="10">
        <v>0.71428572031694992</v>
      </c>
      <c r="J1644" s="8" t="s">
        <v>1623</v>
      </c>
      <c r="K1644" s="8" t="s">
        <v>3041</v>
      </c>
      <c r="L1644" s="8" t="s">
        <v>3189</v>
      </c>
      <c r="M1644" s="8" t="s">
        <v>60</v>
      </c>
      <c r="N1644" s="8" t="s">
        <v>61</v>
      </c>
      <c r="O1644" s="23">
        <v>431427.48</v>
      </c>
      <c r="P1644" s="23">
        <v>76134.259999999995</v>
      </c>
      <c r="Q1644" s="23">
        <v>89569.72</v>
      </c>
      <c r="R1644" s="23">
        <v>0</v>
      </c>
      <c r="S1644" s="23">
        <v>113454.97</v>
      </c>
      <c r="T1644" s="23">
        <f t="shared" si="44"/>
        <v>710586.42999999993</v>
      </c>
      <c r="U1644" s="39" t="s">
        <v>2287</v>
      </c>
      <c r="V1644" s="18">
        <v>0</v>
      </c>
      <c r="W1644" s="23">
        <v>0</v>
      </c>
      <c r="X1644" s="23">
        <v>0</v>
      </c>
    </row>
    <row r="1645" spans="1:24" x14ac:dyDescent="0.25">
      <c r="A1645" s="8">
        <v>87</v>
      </c>
      <c r="B1645" s="8" t="s">
        <v>55</v>
      </c>
      <c r="C1645" s="72">
        <v>113507</v>
      </c>
      <c r="D1645" s="70" t="s">
        <v>3281</v>
      </c>
      <c r="E1645" s="70" t="s">
        <v>13607</v>
      </c>
      <c r="F1645" s="71" t="s">
        <v>3282</v>
      </c>
      <c r="G1645" s="9">
        <v>43282</v>
      </c>
      <c r="H1645" s="9">
        <v>44347</v>
      </c>
      <c r="I1645" s="10">
        <v>0.75332023383350022</v>
      </c>
      <c r="J1645" s="8" t="s">
        <v>1623</v>
      </c>
      <c r="K1645" s="8" t="s">
        <v>3041</v>
      </c>
      <c r="L1645" s="8" t="s">
        <v>3189</v>
      </c>
      <c r="M1645" s="8" t="s">
        <v>60</v>
      </c>
      <c r="N1645" s="8" t="s">
        <v>61</v>
      </c>
      <c r="O1645" s="23">
        <v>759425.05</v>
      </c>
      <c r="P1645" s="23">
        <v>134016.19</v>
      </c>
      <c r="Q1645" s="23">
        <v>99271.26</v>
      </c>
      <c r="R1645" s="23">
        <v>0</v>
      </c>
      <c r="S1645" s="23">
        <v>193292.07</v>
      </c>
      <c r="T1645" s="23">
        <f t="shared" si="44"/>
        <v>1186004.57</v>
      </c>
      <c r="U1645" s="39" t="s">
        <v>1639</v>
      </c>
      <c r="V1645" s="18">
        <v>0</v>
      </c>
      <c r="W1645" s="23">
        <v>0</v>
      </c>
      <c r="X1645" s="23">
        <v>0</v>
      </c>
    </row>
    <row r="1646" spans="1:24" x14ac:dyDescent="0.25">
      <c r="A1646" s="8">
        <v>88</v>
      </c>
      <c r="B1646" s="8" t="s">
        <v>55</v>
      </c>
      <c r="C1646" s="72">
        <v>113764</v>
      </c>
      <c r="D1646" s="70" t="s">
        <v>3283</v>
      </c>
      <c r="E1646" s="70" t="s">
        <v>13608</v>
      </c>
      <c r="F1646" s="71" t="s">
        <v>3284</v>
      </c>
      <c r="G1646" s="9">
        <v>43313</v>
      </c>
      <c r="H1646" s="9">
        <v>43677</v>
      </c>
      <c r="I1646" s="10">
        <v>0.67200733659265766</v>
      </c>
      <c r="J1646" s="8" t="s">
        <v>1623</v>
      </c>
      <c r="K1646" s="8" t="s">
        <v>3041</v>
      </c>
      <c r="L1646" s="8" t="s">
        <v>3189</v>
      </c>
      <c r="M1646" s="8" t="s">
        <v>60</v>
      </c>
      <c r="N1646" s="8" t="s">
        <v>61</v>
      </c>
      <c r="O1646" s="23">
        <v>621069.64</v>
      </c>
      <c r="P1646" s="23">
        <v>109600.53</v>
      </c>
      <c r="Q1646" s="23">
        <v>182667.54</v>
      </c>
      <c r="R1646" s="23">
        <v>0</v>
      </c>
      <c r="S1646" s="23">
        <v>173957.22</v>
      </c>
      <c r="T1646" s="23">
        <f t="shared" si="44"/>
        <v>1087294.9300000002</v>
      </c>
      <c r="U1646" s="39" t="s">
        <v>1624</v>
      </c>
      <c r="V1646" s="18">
        <v>0</v>
      </c>
      <c r="W1646" s="23">
        <v>620593.84</v>
      </c>
      <c r="X1646" s="23">
        <v>109516.56</v>
      </c>
    </row>
    <row r="1647" spans="1:24" x14ac:dyDescent="0.25">
      <c r="A1647" s="8">
        <v>89</v>
      </c>
      <c r="B1647" s="8" t="s">
        <v>55</v>
      </c>
      <c r="C1647" s="72">
        <v>113855</v>
      </c>
      <c r="D1647" s="70" t="s">
        <v>3285</v>
      </c>
      <c r="E1647" s="70" t="s">
        <v>13609</v>
      </c>
      <c r="F1647" s="71" t="s">
        <v>3286</v>
      </c>
      <c r="G1647" s="9">
        <v>43313</v>
      </c>
      <c r="H1647" s="9">
        <v>43677</v>
      </c>
      <c r="I1647" s="10">
        <v>0.70296524802363436</v>
      </c>
      <c r="J1647" s="8" t="s">
        <v>1623</v>
      </c>
      <c r="K1647" s="8" t="s">
        <v>3041</v>
      </c>
      <c r="L1647" s="8" t="s">
        <v>3189</v>
      </c>
      <c r="M1647" s="8" t="s">
        <v>60</v>
      </c>
      <c r="N1647" s="8" t="s">
        <v>61</v>
      </c>
      <c r="O1647" s="23">
        <v>722942.3</v>
      </c>
      <c r="P1647" s="23">
        <v>127578.06</v>
      </c>
      <c r="Q1647" s="23">
        <v>162003.88</v>
      </c>
      <c r="R1647" s="23">
        <v>0</v>
      </c>
      <c r="S1647" s="23">
        <v>197379.61</v>
      </c>
      <c r="T1647" s="23">
        <f t="shared" si="44"/>
        <v>1209903.8500000001</v>
      </c>
      <c r="U1647" s="39" t="s">
        <v>1624</v>
      </c>
      <c r="V1647" s="18">
        <v>0</v>
      </c>
      <c r="W1647" s="23">
        <v>722833.75</v>
      </c>
      <c r="X1647" s="23">
        <v>127558.9</v>
      </c>
    </row>
    <row r="1648" spans="1:24" x14ac:dyDescent="0.25">
      <c r="A1648" s="8">
        <v>90</v>
      </c>
      <c r="B1648" s="8" t="s">
        <v>55</v>
      </c>
      <c r="C1648" s="72">
        <v>113112</v>
      </c>
      <c r="D1648" s="70" t="s">
        <v>3287</v>
      </c>
      <c r="E1648" s="70" t="s">
        <v>13610</v>
      </c>
      <c r="F1648" s="71" t="s">
        <v>3288</v>
      </c>
      <c r="G1648" s="9">
        <v>42451</v>
      </c>
      <c r="H1648" s="9">
        <v>43677</v>
      </c>
      <c r="I1648" s="10">
        <v>0.71428571297725885</v>
      </c>
      <c r="J1648" s="8" t="s">
        <v>1623</v>
      </c>
      <c r="K1648" s="8" t="s">
        <v>3041</v>
      </c>
      <c r="L1648" s="8" t="s">
        <v>3189</v>
      </c>
      <c r="M1648" s="8" t="s">
        <v>60</v>
      </c>
      <c r="N1648" s="8" t="s">
        <v>61</v>
      </c>
      <c r="O1648" s="23">
        <v>662878.42000000004</v>
      </c>
      <c r="P1648" s="23">
        <v>116978.55</v>
      </c>
      <c r="Q1648" s="23">
        <v>137621.82</v>
      </c>
      <c r="R1648" s="23">
        <v>0</v>
      </c>
      <c r="S1648" s="23">
        <v>174320.97</v>
      </c>
      <c r="T1648" s="23">
        <f t="shared" si="44"/>
        <v>1091799.76</v>
      </c>
      <c r="U1648" s="39" t="s">
        <v>1624</v>
      </c>
      <c r="V1648" s="18">
        <v>0</v>
      </c>
      <c r="W1648" s="23">
        <v>662589.4</v>
      </c>
      <c r="X1648" s="23">
        <v>116927.59</v>
      </c>
    </row>
    <row r="1649" spans="1:24" x14ac:dyDescent="0.25">
      <c r="A1649" s="8">
        <v>91</v>
      </c>
      <c r="B1649" s="8" t="s">
        <v>55</v>
      </c>
      <c r="C1649" s="72">
        <v>113847</v>
      </c>
      <c r="D1649" s="70" t="s">
        <v>3289</v>
      </c>
      <c r="E1649" s="70" t="s">
        <v>13611</v>
      </c>
      <c r="F1649" s="71" t="s">
        <v>3290</v>
      </c>
      <c r="G1649" s="9">
        <v>42795</v>
      </c>
      <c r="H1649" s="9">
        <v>44439</v>
      </c>
      <c r="I1649" s="10">
        <v>0.64113044523226814</v>
      </c>
      <c r="J1649" s="8" t="s">
        <v>1623</v>
      </c>
      <c r="K1649" s="8" t="s">
        <v>3041</v>
      </c>
      <c r="L1649" s="8" t="s">
        <v>3189</v>
      </c>
      <c r="M1649" s="8" t="s">
        <v>60</v>
      </c>
      <c r="N1649" s="8" t="s">
        <v>61</v>
      </c>
      <c r="O1649" s="23">
        <v>563548.94999999995</v>
      </c>
      <c r="P1649" s="23">
        <v>99449.82</v>
      </c>
      <c r="Q1649" s="23">
        <v>165749.70000000001</v>
      </c>
      <c r="R1649" s="23">
        <v>0</v>
      </c>
      <c r="S1649" s="23">
        <v>205360.54</v>
      </c>
      <c r="T1649" s="23">
        <f t="shared" si="44"/>
        <v>1034109.01</v>
      </c>
      <c r="U1649" s="39" t="s">
        <v>1639</v>
      </c>
      <c r="V1649" s="18">
        <v>2</v>
      </c>
      <c r="W1649" s="23">
        <v>0</v>
      </c>
      <c r="X1649" s="23">
        <v>0</v>
      </c>
    </row>
    <row r="1650" spans="1:24" x14ac:dyDescent="0.25">
      <c r="A1650" s="8">
        <v>92</v>
      </c>
      <c r="B1650" s="8" t="s">
        <v>55</v>
      </c>
      <c r="C1650" s="72">
        <v>113330</v>
      </c>
      <c r="D1650" s="70" t="s">
        <v>3291</v>
      </c>
      <c r="E1650" s="70" t="s">
        <v>13612</v>
      </c>
      <c r="F1650" s="71" t="s">
        <v>3292</v>
      </c>
      <c r="G1650" s="9">
        <v>42827</v>
      </c>
      <c r="H1650" s="9">
        <v>43646</v>
      </c>
      <c r="I1650" s="10">
        <v>0.67226891287883273</v>
      </c>
      <c r="J1650" s="8" t="s">
        <v>1623</v>
      </c>
      <c r="K1650" s="8" t="s">
        <v>3041</v>
      </c>
      <c r="L1650" s="8" t="s">
        <v>3189</v>
      </c>
      <c r="M1650" s="8" t="s">
        <v>60</v>
      </c>
      <c r="N1650" s="8" t="s">
        <v>61</v>
      </c>
      <c r="O1650" s="23">
        <v>740729.42</v>
      </c>
      <c r="P1650" s="23">
        <v>130716.96</v>
      </c>
      <c r="Q1650" s="23">
        <v>217861.59</v>
      </c>
      <c r="R1650" s="23">
        <v>0</v>
      </c>
      <c r="S1650" s="23">
        <v>206968.51</v>
      </c>
      <c r="T1650" s="23">
        <f t="shared" si="44"/>
        <v>1296276.48</v>
      </c>
      <c r="U1650" s="39" t="s">
        <v>1624</v>
      </c>
      <c r="V1650" s="18">
        <v>1</v>
      </c>
      <c r="W1650" s="23">
        <v>740226.09</v>
      </c>
      <c r="X1650" s="23">
        <v>130628.13</v>
      </c>
    </row>
    <row r="1651" spans="1:24" x14ac:dyDescent="0.25">
      <c r="A1651" s="8">
        <v>93</v>
      </c>
      <c r="B1651" s="8" t="s">
        <v>55</v>
      </c>
      <c r="C1651" s="72">
        <v>113653</v>
      </c>
      <c r="D1651" s="70" t="s">
        <v>3293</v>
      </c>
      <c r="E1651" s="70" t="s">
        <v>3294</v>
      </c>
      <c r="F1651" s="71" t="s">
        <v>3295</v>
      </c>
      <c r="G1651" s="9">
        <v>42736</v>
      </c>
      <c r="H1651" s="9">
        <v>43646</v>
      </c>
      <c r="I1651" s="10">
        <v>0.72518050916039722</v>
      </c>
      <c r="J1651" s="8" t="s">
        <v>1623</v>
      </c>
      <c r="K1651" s="8" t="s">
        <v>3041</v>
      </c>
      <c r="L1651" s="8" t="s">
        <v>3189</v>
      </c>
      <c r="M1651" s="8" t="s">
        <v>60</v>
      </c>
      <c r="N1651" s="8" t="s">
        <v>61</v>
      </c>
      <c r="O1651" s="23">
        <v>715224.76</v>
      </c>
      <c r="P1651" s="23">
        <v>126216.13</v>
      </c>
      <c r="Q1651" s="23">
        <v>136978.75</v>
      </c>
      <c r="R1651" s="23">
        <v>0</v>
      </c>
      <c r="S1651" s="23">
        <v>181899.59</v>
      </c>
      <c r="T1651" s="23">
        <f t="shared" si="44"/>
        <v>1160319.23</v>
      </c>
      <c r="U1651" s="39" t="s">
        <v>1624</v>
      </c>
      <c r="V1651" s="18">
        <v>1</v>
      </c>
      <c r="W1651" s="23">
        <v>713110.07</v>
      </c>
      <c r="X1651" s="23">
        <v>125842.97</v>
      </c>
    </row>
    <row r="1652" spans="1:24" x14ac:dyDescent="0.25">
      <c r="A1652" s="8">
        <v>94</v>
      </c>
      <c r="B1652" s="8" t="s">
        <v>55</v>
      </c>
      <c r="C1652" s="72">
        <v>110469</v>
      </c>
      <c r="D1652" s="70" t="s">
        <v>3296</v>
      </c>
      <c r="E1652" s="70" t="s">
        <v>13613</v>
      </c>
      <c r="F1652" s="71" t="s">
        <v>3297</v>
      </c>
      <c r="G1652" s="9">
        <v>42736</v>
      </c>
      <c r="H1652" s="9">
        <v>44255</v>
      </c>
      <c r="I1652" s="10">
        <v>0.62290210918067712</v>
      </c>
      <c r="J1652" s="8" t="s">
        <v>1623</v>
      </c>
      <c r="K1652" s="8" t="s">
        <v>3041</v>
      </c>
      <c r="L1652" s="8" t="s">
        <v>3189</v>
      </c>
      <c r="M1652" s="8" t="s">
        <v>60</v>
      </c>
      <c r="N1652" s="8" t="s">
        <v>61</v>
      </c>
      <c r="O1652" s="23">
        <v>713030.51</v>
      </c>
      <c r="P1652" s="23">
        <v>125828.92</v>
      </c>
      <c r="Q1652" s="23">
        <v>209714.88</v>
      </c>
      <c r="R1652" s="23">
        <v>0</v>
      </c>
      <c r="S1652" s="23">
        <v>298121.13</v>
      </c>
      <c r="T1652" s="23">
        <f t="shared" si="44"/>
        <v>1346695.44</v>
      </c>
      <c r="U1652" s="39" t="s">
        <v>1639</v>
      </c>
      <c r="V1652" s="18">
        <v>1</v>
      </c>
      <c r="W1652" s="23">
        <v>348157.15</v>
      </c>
      <c r="X1652" s="23">
        <v>61439.5</v>
      </c>
    </row>
    <row r="1653" spans="1:24" x14ac:dyDescent="0.25">
      <c r="A1653" s="8">
        <v>95</v>
      </c>
      <c r="B1653" s="8" t="s">
        <v>55</v>
      </c>
      <c r="C1653" s="72">
        <v>112767</v>
      </c>
      <c r="D1653" s="70" t="s">
        <v>3298</v>
      </c>
      <c r="E1653" s="70" t="s">
        <v>13614</v>
      </c>
      <c r="F1653" s="71" t="s">
        <v>3299</v>
      </c>
      <c r="G1653" s="9">
        <v>42831</v>
      </c>
      <c r="H1653" s="9">
        <v>44074</v>
      </c>
      <c r="I1653" s="10">
        <v>0.60428543026792503</v>
      </c>
      <c r="J1653" s="8" t="s">
        <v>1623</v>
      </c>
      <c r="K1653" s="8" t="s">
        <v>3041</v>
      </c>
      <c r="L1653" s="8" t="s">
        <v>3189</v>
      </c>
      <c r="M1653" s="8" t="s">
        <v>60</v>
      </c>
      <c r="N1653" s="8" t="s">
        <v>61</v>
      </c>
      <c r="O1653" s="23">
        <v>623256.46</v>
      </c>
      <c r="P1653" s="23">
        <v>109986.43</v>
      </c>
      <c r="Q1653" s="23">
        <v>183310.72</v>
      </c>
      <c r="R1653" s="23">
        <v>0</v>
      </c>
      <c r="S1653" s="23">
        <v>296851.27</v>
      </c>
      <c r="T1653" s="23">
        <f t="shared" si="44"/>
        <v>1213404.8799999999</v>
      </c>
      <c r="U1653" s="39" t="s">
        <v>1624</v>
      </c>
      <c r="V1653" s="18">
        <v>1</v>
      </c>
      <c r="W1653" s="23">
        <v>622252.31999999995</v>
      </c>
      <c r="X1653" s="23">
        <v>109809.23</v>
      </c>
    </row>
    <row r="1654" spans="1:24" x14ac:dyDescent="0.25">
      <c r="A1654" s="8">
        <v>96</v>
      </c>
      <c r="B1654" s="8" t="s">
        <v>55</v>
      </c>
      <c r="C1654" s="72">
        <v>108622</v>
      </c>
      <c r="D1654" s="70" t="s">
        <v>2460</v>
      </c>
      <c r="E1654" s="70" t="s">
        <v>3300</v>
      </c>
      <c r="F1654" s="71" t="s">
        <v>3301</v>
      </c>
      <c r="G1654" s="9">
        <v>42444</v>
      </c>
      <c r="H1654" s="9">
        <v>44135</v>
      </c>
      <c r="I1654" s="10">
        <v>0.41016722777331877</v>
      </c>
      <c r="J1654" s="8" t="s">
        <v>1623</v>
      </c>
      <c r="K1654" s="8" t="s">
        <v>3041</v>
      </c>
      <c r="L1654" s="8" t="s">
        <v>3189</v>
      </c>
      <c r="M1654" s="8" t="s">
        <v>60</v>
      </c>
      <c r="N1654" s="8" t="s">
        <v>61</v>
      </c>
      <c r="O1654" s="23">
        <v>760291</v>
      </c>
      <c r="P1654" s="23">
        <v>134169</v>
      </c>
      <c r="Q1654" s="23">
        <v>1063643.43</v>
      </c>
      <c r="R1654" s="23">
        <v>0</v>
      </c>
      <c r="S1654" s="23">
        <v>222616.87</v>
      </c>
      <c r="T1654" s="23">
        <f t="shared" si="44"/>
        <v>2180720.2999999998</v>
      </c>
      <c r="U1654" s="39" t="s">
        <v>1639</v>
      </c>
      <c r="V1654" s="18">
        <v>0</v>
      </c>
      <c r="W1654" s="23">
        <v>605728.46</v>
      </c>
      <c r="X1654" s="23">
        <v>106893.29</v>
      </c>
    </row>
    <row r="1655" spans="1:24" x14ac:dyDescent="0.25">
      <c r="A1655" s="8">
        <v>97</v>
      </c>
      <c r="B1655" s="8" t="s">
        <v>55</v>
      </c>
      <c r="C1655" s="72">
        <v>109519</v>
      </c>
      <c r="D1655" s="70" t="s">
        <v>3302</v>
      </c>
      <c r="E1655" s="70" t="s">
        <v>3303</v>
      </c>
      <c r="F1655" s="71" t="s">
        <v>3292</v>
      </c>
      <c r="G1655" s="9">
        <v>42738</v>
      </c>
      <c r="H1655" s="9">
        <v>44012</v>
      </c>
      <c r="I1655" s="10">
        <v>0.67226891400168165</v>
      </c>
      <c r="J1655" s="8" t="s">
        <v>1623</v>
      </c>
      <c r="K1655" s="8" t="s">
        <v>3041</v>
      </c>
      <c r="L1655" s="8" t="s">
        <v>3189</v>
      </c>
      <c r="M1655" s="8" t="s">
        <v>60</v>
      </c>
      <c r="N1655" s="8" t="s">
        <v>61</v>
      </c>
      <c r="O1655" s="23">
        <v>641384.11</v>
      </c>
      <c r="P1655" s="23">
        <v>113185.43</v>
      </c>
      <c r="Q1655" s="23">
        <v>188642.38</v>
      </c>
      <c r="R1655" s="23">
        <v>0</v>
      </c>
      <c r="S1655" s="23">
        <v>179210.26</v>
      </c>
      <c r="T1655" s="23">
        <f t="shared" si="44"/>
        <v>1122422.1800000002</v>
      </c>
      <c r="U1655" s="39" t="s">
        <v>1624</v>
      </c>
      <c r="V1655" s="18">
        <v>1</v>
      </c>
      <c r="W1655" s="23">
        <v>639104.80000000005</v>
      </c>
      <c r="X1655" s="23">
        <v>112783.2</v>
      </c>
    </row>
    <row r="1656" spans="1:24" x14ac:dyDescent="0.25">
      <c r="A1656" s="8">
        <v>98</v>
      </c>
      <c r="B1656" s="8" t="s">
        <v>55</v>
      </c>
      <c r="C1656" s="168">
        <v>130923</v>
      </c>
      <c r="D1656" s="79" t="s">
        <v>16954</v>
      </c>
      <c r="E1656" s="79" t="s">
        <v>16955</v>
      </c>
      <c r="F1656" s="71" t="s">
        <v>16956</v>
      </c>
      <c r="G1656" s="9">
        <v>43631</v>
      </c>
      <c r="H1656" s="9">
        <v>44408</v>
      </c>
      <c r="I1656" s="10">
        <v>0.66670229293045247</v>
      </c>
      <c r="J1656" s="8" t="s">
        <v>1623</v>
      </c>
      <c r="K1656" s="8" t="s">
        <v>3041</v>
      </c>
      <c r="L1656" s="8" t="s">
        <v>3189</v>
      </c>
      <c r="M1656" s="8" t="s">
        <v>60</v>
      </c>
      <c r="N1656" s="8" t="s">
        <v>61</v>
      </c>
      <c r="O1656" s="23">
        <v>805251.11</v>
      </c>
      <c r="P1656" s="23">
        <v>142103.14000000001</v>
      </c>
      <c r="Q1656" s="23">
        <v>244286.36</v>
      </c>
      <c r="R1656" s="23">
        <v>0</v>
      </c>
      <c r="S1656" s="23">
        <v>229314.83</v>
      </c>
      <c r="T1656" s="23">
        <f t="shared" si="44"/>
        <v>1420955.44</v>
      </c>
      <c r="U1656" s="39" t="s">
        <v>1639</v>
      </c>
      <c r="V1656" s="18">
        <v>0</v>
      </c>
      <c r="W1656" s="23">
        <v>0</v>
      </c>
      <c r="X1656" s="23">
        <v>0</v>
      </c>
    </row>
    <row r="1657" spans="1:24" x14ac:dyDescent="0.25">
      <c r="A1657" s="8">
        <v>99</v>
      </c>
      <c r="B1657" s="8" t="s">
        <v>14372</v>
      </c>
      <c r="C1657" s="168">
        <v>123235</v>
      </c>
      <c r="D1657" s="79" t="s">
        <v>3304</v>
      </c>
      <c r="E1657" s="79" t="s">
        <v>3305</v>
      </c>
      <c r="F1657" s="71" t="s">
        <v>3306</v>
      </c>
      <c r="G1657" s="9">
        <v>43104</v>
      </c>
      <c r="H1657" s="9">
        <v>45016</v>
      </c>
      <c r="I1657" s="10">
        <v>0.58388925529731139</v>
      </c>
      <c r="J1657" s="8" t="s">
        <v>1623</v>
      </c>
      <c r="K1657" s="8" t="s">
        <v>3041</v>
      </c>
      <c r="L1657" s="8" t="s">
        <v>3189</v>
      </c>
      <c r="M1657" s="8" t="s">
        <v>60</v>
      </c>
      <c r="N1657" s="8" t="s">
        <v>61</v>
      </c>
      <c r="O1657" s="23">
        <v>15847288.890000001</v>
      </c>
      <c r="P1657" s="23">
        <v>2796580.39</v>
      </c>
      <c r="Q1657" s="23">
        <v>8183634.0499999998</v>
      </c>
      <c r="R1657" s="23">
        <v>0</v>
      </c>
      <c r="S1657" s="23">
        <v>5102985.3899999997</v>
      </c>
      <c r="T1657" s="23">
        <f t="shared" si="44"/>
        <v>31930488.720000003</v>
      </c>
      <c r="U1657" s="39" t="s">
        <v>1639</v>
      </c>
      <c r="V1657" s="18">
        <v>0</v>
      </c>
      <c r="W1657" s="23">
        <v>3857788.4</v>
      </c>
      <c r="X1657" s="23">
        <v>680786.2</v>
      </c>
    </row>
    <row r="1658" spans="1:24" x14ac:dyDescent="0.25">
      <c r="A1658" s="8">
        <v>100</v>
      </c>
      <c r="B1658" s="8" t="s">
        <v>14372</v>
      </c>
      <c r="C1658" s="168">
        <v>122659</v>
      </c>
      <c r="D1658" s="79" t="s">
        <v>3307</v>
      </c>
      <c r="E1658" s="79" t="s">
        <v>13615</v>
      </c>
      <c r="F1658" s="71" t="s">
        <v>3308</v>
      </c>
      <c r="G1658" s="9">
        <v>43192</v>
      </c>
      <c r="H1658" s="9">
        <v>44681</v>
      </c>
      <c r="I1658" s="10">
        <v>0.72989635564207311</v>
      </c>
      <c r="J1658" s="8" t="s">
        <v>1623</v>
      </c>
      <c r="K1658" s="8" t="s">
        <v>3041</v>
      </c>
      <c r="L1658" s="8" t="s">
        <v>3189</v>
      </c>
      <c r="M1658" s="8" t="s">
        <v>60</v>
      </c>
      <c r="N1658" s="8" t="s">
        <v>61</v>
      </c>
      <c r="O1658" s="23">
        <v>2460324.2200000002</v>
      </c>
      <c r="P1658" s="23">
        <v>434174.84</v>
      </c>
      <c r="Q1658" s="23">
        <v>1071131.18</v>
      </c>
      <c r="R1658" s="23">
        <v>0</v>
      </c>
      <c r="S1658" s="23">
        <v>0</v>
      </c>
      <c r="T1658" s="23">
        <f t="shared" si="44"/>
        <v>3965630.24</v>
      </c>
      <c r="U1658" s="39" t="s">
        <v>1639</v>
      </c>
      <c r="V1658" s="18">
        <v>0</v>
      </c>
      <c r="W1658" s="23">
        <v>617265.94999999995</v>
      </c>
      <c r="X1658" s="23">
        <v>108929.28</v>
      </c>
    </row>
    <row r="1659" spans="1:24" x14ac:dyDescent="0.25">
      <c r="A1659" s="8">
        <v>101</v>
      </c>
      <c r="B1659" s="8" t="s">
        <v>14372</v>
      </c>
      <c r="C1659" s="168">
        <v>124568</v>
      </c>
      <c r="D1659" s="79" t="s">
        <v>3309</v>
      </c>
      <c r="E1659" s="79" t="s">
        <v>3310</v>
      </c>
      <c r="F1659" s="71" t="s">
        <v>3311</v>
      </c>
      <c r="G1659" s="9">
        <v>42162</v>
      </c>
      <c r="H1659" s="9">
        <v>45016</v>
      </c>
      <c r="I1659" s="10">
        <v>0.5024067450689661</v>
      </c>
      <c r="J1659" s="8" t="s">
        <v>1623</v>
      </c>
      <c r="K1659" s="8" t="s">
        <v>3041</v>
      </c>
      <c r="L1659" s="8" t="s">
        <v>3189</v>
      </c>
      <c r="M1659" s="8" t="s">
        <v>60</v>
      </c>
      <c r="N1659" s="8" t="s">
        <v>61</v>
      </c>
      <c r="O1659" s="23">
        <v>5990877.9299999997</v>
      </c>
      <c r="P1659" s="23">
        <v>1057213.75</v>
      </c>
      <c r="Q1659" s="23">
        <v>6222491.6799999997</v>
      </c>
      <c r="R1659" s="23">
        <v>0</v>
      </c>
      <c r="S1659" s="23">
        <v>758073.2</v>
      </c>
      <c r="T1659" s="23">
        <f t="shared" si="44"/>
        <v>14028656.559999999</v>
      </c>
      <c r="U1659" s="39" t="s">
        <v>1639</v>
      </c>
      <c r="V1659" s="18">
        <v>0</v>
      </c>
      <c r="W1659" s="23">
        <v>0</v>
      </c>
      <c r="X1659" s="23">
        <v>0</v>
      </c>
    </row>
    <row r="1660" spans="1:24" x14ac:dyDescent="0.25">
      <c r="A1660" s="8">
        <v>102</v>
      </c>
      <c r="B1660" s="8" t="s">
        <v>14372</v>
      </c>
      <c r="C1660" s="72">
        <v>123007</v>
      </c>
      <c r="D1660" s="70" t="s">
        <v>3312</v>
      </c>
      <c r="E1660" s="70" t="s">
        <v>3313</v>
      </c>
      <c r="F1660" s="71" t="s">
        <v>3314</v>
      </c>
      <c r="G1660" s="9">
        <v>43200</v>
      </c>
      <c r="H1660" s="9">
        <v>44651</v>
      </c>
      <c r="I1660" s="10">
        <v>0.61824462266325753</v>
      </c>
      <c r="J1660" s="8" t="s">
        <v>1623</v>
      </c>
      <c r="K1660" s="8" t="s">
        <v>3041</v>
      </c>
      <c r="L1660" s="8" t="s">
        <v>3189</v>
      </c>
      <c r="M1660" s="8" t="s">
        <v>60</v>
      </c>
      <c r="N1660" s="8" t="s">
        <v>61</v>
      </c>
      <c r="O1660" s="23">
        <v>2931741.63</v>
      </c>
      <c r="P1660" s="23">
        <v>517366.17</v>
      </c>
      <c r="Q1660" s="23">
        <v>1249517.92</v>
      </c>
      <c r="R1660" s="23">
        <v>0</v>
      </c>
      <c r="S1660" s="23">
        <v>880246.58</v>
      </c>
      <c r="T1660" s="23">
        <f t="shared" si="44"/>
        <v>5578872.2999999998</v>
      </c>
      <c r="U1660" s="39" t="s">
        <v>1639</v>
      </c>
      <c r="V1660" s="18">
        <v>0</v>
      </c>
      <c r="W1660" s="23">
        <v>186311.47</v>
      </c>
      <c r="X1660" s="23">
        <v>32878.49</v>
      </c>
    </row>
    <row r="1661" spans="1:24" x14ac:dyDescent="0.25">
      <c r="A1661" s="8">
        <v>103</v>
      </c>
      <c r="B1661" s="8" t="s">
        <v>14372</v>
      </c>
      <c r="C1661" s="72">
        <v>124909</v>
      </c>
      <c r="D1661" s="70" t="s">
        <v>13616</v>
      </c>
      <c r="E1661" s="70" t="s">
        <v>13617</v>
      </c>
      <c r="F1661" s="71" t="s">
        <v>13618</v>
      </c>
      <c r="G1661" s="9">
        <v>43252</v>
      </c>
      <c r="H1661" s="9">
        <v>45077</v>
      </c>
      <c r="I1661" s="10">
        <v>0.58706181376061739</v>
      </c>
      <c r="J1661" s="8" t="s">
        <v>1623</v>
      </c>
      <c r="K1661" s="8" t="s">
        <v>3041</v>
      </c>
      <c r="L1661" s="8" t="s">
        <v>3189</v>
      </c>
      <c r="M1661" s="8" t="s">
        <v>60</v>
      </c>
      <c r="N1661" s="8" t="s">
        <v>61</v>
      </c>
      <c r="O1661" s="23">
        <v>13376637.699999999</v>
      </c>
      <c r="P1661" s="23">
        <v>2360583.12</v>
      </c>
      <c r="Q1661" s="23">
        <v>6449668.7800000003</v>
      </c>
      <c r="R1661" s="23">
        <v>0</v>
      </c>
      <c r="S1661" s="23">
        <v>4619863.03</v>
      </c>
      <c r="T1661" s="23">
        <f t="shared" si="44"/>
        <v>26806752.630000003</v>
      </c>
      <c r="U1661" s="39" t="s">
        <v>1639</v>
      </c>
      <c r="V1661" s="18">
        <v>0</v>
      </c>
      <c r="W1661" s="23">
        <v>1893019.69</v>
      </c>
      <c r="X1661" s="23">
        <v>334062.3</v>
      </c>
    </row>
    <row r="1662" spans="1:24" x14ac:dyDescent="0.25">
      <c r="A1662" s="8">
        <v>104</v>
      </c>
      <c r="B1662" s="8" t="s">
        <v>14372</v>
      </c>
      <c r="C1662" s="72">
        <v>123271</v>
      </c>
      <c r="D1662" s="70" t="s">
        <v>13619</v>
      </c>
      <c r="E1662" s="70" t="s">
        <v>13620</v>
      </c>
      <c r="F1662" s="71" t="s">
        <v>13621</v>
      </c>
      <c r="G1662" s="9">
        <v>43175</v>
      </c>
      <c r="H1662" s="9">
        <v>44742</v>
      </c>
      <c r="I1662" s="10">
        <v>0.58890644302037631</v>
      </c>
      <c r="J1662" s="8" t="s">
        <v>1623</v>
      </c>
      <c r="K1662" s="8" t="s">
        <v>3041</v>
      </c>
      <c r="L1662" s="8" t="s">
        <v>3189</v>
      </c>
      <c r="M1662" s="8" t="s">
        <v>60</v>
      </c>
      <c r="N1662" s="8" t="s">
        <v>61</v>
      </c>
      <c r="O1662" s="23">
        <v>16446230.619999999</v>
      </c>
      <c r="P1662" s="23">
        <v>2902275.99</v>
      </c>
      <c r="Q1662" s="23">
        <v>8009495.7199999997</v>
      </c>
      <c r="R1662" s="23">
        <v>0</v>
      </c>
      <c r="S1662" s="23">
        <v>5496972.9199999999</v>
      </c>
      <c r="T1662" s="23">
        <f t="shared" si="44"/>
        <v>32854975.25</v>
      </c>
      <c r="U1662" s="39" t="s">
        <v>1639</v>
      </c>
      <c r="V1662" s="18">
        <v>0</v>
      </c>
      <c r="W1662" s="23">
        <v>199938.97</v>
      </c>
      <c r="X1662" s="23">
        <v>35283.339999999997</v>
      </c>
    </row>
    <row r="1663" spans="1:24" x14ac:dyDescent="0.25">
      <c r="A1663" s="8">
        <v>105</v>
      </c>
      <c r="B1663" s="8" t="s">
        <v>237</v>
      </c>
      <c r="C1663" s="72">
        <v>112177</v>
      </c>
      <c r="D1663" s="70" t="s">
        <v>3315</v>
      </c>
      <c r="E1663" s="70" t="s">
        <v>3316</v>
      </c>
      <c r="F1663" s="71" t="s">
        <v>3317</v>
      </c>
      <c r="G1663" s="9">
        <v>43201</v>
      </c>
      <c r="H1663" s="9">
        <v>44316</v>
      </c>
      <c r="I1663" s="10">
        <v>0.59878786777629356</v>
      </c>
      <c r="J1663" s="8" t="s">
        <v>1623</v>
      </c>
      <c r="K1663" s="8" t="s">
        <v>3041</v>
      </c>
      <c r="L1663" s="8" t="s">
        <v>3041</v>
      </c>
      <c r="M1663" s="8" t="s">
        <v>60</v>
      </c>
      <c r="N1663" s="8" t="s">
        <v>61</v>
      </c>
      <c r="O1663" s="23">
        <v>2058388.17</v>
      </c>
      <c r="P1663" s="23">
        <v>363244.97</v>
      </c>
      <c r="Q1663" s="23">
        <v>973514.9</v>
      </c>
      <c r="R1663" s="23">
        <v>0</v>
      </c>
      <c r="S1663" s="23">
        <v>649077.42000000004</v>
      </c>
      <c r="T1663" s="23">
        <f t="shared" si="44"/>
        <v>4044225.4599999995</v>
      </c>
      <c r="U1663" s="39" t="s">
        <v>1639</v>
      </c>
      <c r="V1663" s="18">
        <v>0</v>
      </c>
      <c r="W1663" s="23">
        <v>2039947.98</v>
      </c>
      <c r="X1663" s="23">
        <v>359990.8</v>
      </c>
    </row>
    <row r="1664" spans="1:24" x14ac:dyDescent="0.25">
      <c r="A1664" s="8">
        <v>106</v>
      </c>
      <c r="B1664" s="8" t="s">
        <v>237</v>
      </c>
      <c r="C1664" s="72">
        <v>110778</v>
      </c>
      <c r="D1664" s="70" t="s">
        <v>3318</v>
      </c>
      <c r="E1664" s="70" t="s">
        <v>3319</v>
      </c>
      <c r="F1664" s="71" t="s">
        <v>3320</v>
      </c>
      <c r="G1664" s="9">
        <v>42703</v>
      </c>
      <c r="H1664" s="9">
        <v>43921</v>
      </c>
      <c r="I1664" s="10">
        <v>0.54886273592850132</v>
      </c>
      <c r="J1664" s="8" t="s">
        <v>1623</v>
      </c>
      <c r="K1664" s="8" t="s">
        <v>3041</v>
      </c>
      <c r="L1664" s="8" t="s">
        <v>3041</v>
      </c>
      <c r="M1664" s="8" t="s">
        <v>60</v>
      </c>
      <c r="N1664" s="8" t="s">
        <v>61</v>
      </c>
      <c r="O1664" s="23">
        <v>2479603.89</v>
      </c>
      <c r="P1664" s="23">
        <v>437577.16</v>
      </c>
      <c r="Q1664" s="23">
        <v>1549092.42</v>
      </c>
      <c r="R1664" s="23">
        <v>0</v>
      </c>
      <c r="S1664" s="23">
        <v>848682.09</v>
      </c>
      <c r="T1664" s="23">
        <f t="shared" si="44"/>
        <v>5314955.5600000005</v>
      </c>
      <c r="U1664" s="39" t="s">
        <v>1624</v>
      </c>
      <c r="V1664" s="18">
        <v>0</v>
      </c>
      <c r="W1664" s="23">
        <v>2344625.5499999998</v>
      </c>
      <c r="X1664" s="23">
        <v>413757.42</v>
      </c>
    </row>
    <row r="1665" spans="1:24" x14ac:dyDescent="0.25">
      <c r="A1665" s="8">
        <v>107</v>
      </c>
      <c r="B1665" s="8" t="s">
        <v>237</v>
      </c>
      <c r="C1665" s="72">
        <v>114704</v>
      </c>
      <c r="D1665" s="70" t="s">
        <v>3321</v>
      </c>
      <c r="E1665" s="70" t="s">
        <v>3322</v>
      </c>
      <c r="F1665" s="71" t="s">
        <v>3067</v>
      </c>
      <c r="G1665" s="9">
        <v>42818</v>
      </c>
      <c r="H1665" s="9">
        <v>44255</v>
      </c>
      <c r="I1665" s="10">
        <v>0.59545298445916095</v>
      </c>
      <c r="J1665" s="8" t="s">
        <v>1623</v>
      </c>
      <c r="K1665" s="8" t="s">
        <v>3041</v>
      </c>
      <c r="L1665" s="8" t="s">
        <v>3041</v>
      </c>
      <c r="M1665" s="8" t="s">
        <v>60</v>
      </c>
      <c r="N1665" s="8" t="s">
        <v>61</v>
      </c>
      <c r="O1665" s="23">
        <v>1476892.31</v>
      </c>
      <c r="P1665" s="23">
        <v>260628.06</v>
      </c>
      <c r="Q1665" s="23">
        <v>702470.27</v>
      </c>
      <c r="R1665" s="23">
        <v>0</v>
      </c>
      <c r="S1665" s="23">
        <v>477990.15</v>
      </c>
      <c r="T1665" s="23">
        <f t="shared" si="44"/>
        <v>2917980.79</v>
      </c>
      <c r="U1665" s="39" t="s">
        <v>1639</v>
      </c>
      <c r="V1665" s="18">
        <v>1</v>
      </c>
      <c r="W1665" s="23">
        <v>476022.24</v>
      </c>
      <c r="X1665" s="23">
        <v>84003.91</v>
      </c>
    </row>
    <row r="1666" spans="1:24" x14ac:dyDescent="0.25">
      <c r="A1666" s="8">
        <v>108</v>
      </c>
      <c r="B1666" s="8" t="s">
        <v>237</v>
      </c>
      <c r="C1666" s="72">
        <v>114699</v>
      </c>
      <c r="D1666" s="70" t="s">
        <v>3323</v>
      </c>
      <c r="E1666" s="70" t="s">
        <v>3324</v>
      </c>
      <c r="F1666" s="71" t="s">
        <v>3325</v>
      </c>
      <c r="G1666" s="9">
        <v>42793</v>
      </c>
      <c r="H1666" s="9">
        <v>44196</v>
      </c>
      <c r="I1666" s="10">
        <v>0.70732890504238755</v>
      </c>
      <c r="J1666" s="8" t="s">
        <v>1623</v>
      </c>
      <c r="K1666" s="8" t="s">
        <v>3041</v>
      </c>
      <c r="L1666" s="8" t="s">
        <v>3041</v>
      </c>
      <c r="M1666" s="8" t="s">
        <v>60</v>
      </c>
      <c r="N1666" s="8" t="s">
        <v>61</v>
      </c>
      <c r="O1666" s="23">
        <v>1103936.8500000001</v>
      </c>
      <c r="P1666" s="23">
        <v>194812.38</v>
      </c>
      <c r="Q1666" s="23">
        <v>517987.66</v>
      </c>
      <c r="R1666" s="23">
        <v>0</v>
      </c>
      <c r="S1666" s="23">
        <v>19395.099999999999</v>
      </c>
      <c r="T1666" s="23">
        <f t="shared" si="44"/>
        <v>1836131.99</v>
      </c>
      <c r="U1666" s="39" t="s">
        <v>1639</v>
      </c>
      <c r="V1666" s="18">
        <v>1</v>
      </c>
      <c r="W1666" s="23">
        <v>1071405.28</v>
      </c>
      <c r="X1666" s="23">
        <v>189071.52</v>
      </c>
    </row>
    <row r="1667" spans="1:24" x14ac:dyDescent="0.25">
      <c r="A1667" s="8">
        <v>109</v>
      </c>
      <c r="B1667" s="8" t="s">
        <v>237</v>
      </c>
      <c r="C1667" s="72">
        <v>114815</v>
      </c>
      <c r="D1667" s="70" t="s">
        <v>3326</v>
      </c>
      <c r="E1667" s="70" t="s">
        <v>3327</v>
      </c>
      <c r="F1667" s="71" t="s">
        <v>3072</v>
      </c>
      <c r="G1667" s="9">
        <v>43173</v>
      </c>
      <c r="H1667" s="9">
        <v>43799</v>
      </c>
      <c r="I1667" s="10">
        <v>0.59508137946572004</v>
      </c>
      <c r="J1667" s="8" t="s">
        <v>1623</v>
      </c>
      <c r="K1667" s="8" t="s">
        <v>3041</v>
      </c>
      <c r="L1667" s="8" t="s">
        <v>3041</v>
      </c>
      <c r="M1667" s="8" t="s">
        <v>60</v>
      </c>
      <c r="N1667" s="8" t="s">
        <v>61</v>
      </c>
      <c r="O1667" s="23">
        <v>1043097.29</v>
      </c>
      <c r="P1667" s="23">
        <v>184075.99</v>
      </c>
      <c r="Q1667" s="23">
        <v>505762.89</v>
      </c>
      <c r="R1667" s="23">
        <v>0</v>
      </c>
      <c r="S1667" s="23">
        <v>329257.88</v>
      </c>
      <c r="T1667" s="23">
        <f t="shared" si="44"/>
        <v>2062194.0499999998</v>
      </c>
      <c r="U1667" s="39" t="s">
        <v>1624</v>
      </c>
      <c r="V1667" s="18">
        <v>0</v>
      </c>
      <c r="W1667" s="23">
        <v>1033575.25</v>
      </c>
      <c r="X1667" s="23">
        <v>182395.63</v>
      </c>
    </row>
    <row r="1668" spans="1:24" x14ac:dyDescent="0.25">
      <c r="A1668" s="8">
        <v>110</v>
      </c>
      <c r="B1668" s="8" t="s">
        <v>237</v>
      </c>
      <c r="C1668" s="72">
        <v>114655</v>
      </c>
      <c r="D1668" s="70" t="s">
        <v>3328</v>
      </c>
      <c r="E1668" s="70" t="s">
        <v>3329</v>
      </c>
      <c r="F1668" s="71" t="s">
        <v>3330</v>
      </c>
      <c r="G1668" s="9">
        <v>42767</v>
      </c>
      <c r="H1668" s="9">
        <v>44196</v>
      </c>
      <c r="I1668" s="10">
        <v>0.5977082905982275</v>
      </c>
      <c r="J1668" s="8" t="s">
        <v>1623</v>
      </c>
      <c r="K1668" s="8" t="s">
        <v>3041</v>
      </c>
      <c r="L1668" s="8" t="s">
        <v>3041</v>
      </c>
      <c r="M1668" s="8" t="s">
        <v>60</v>
      </c>
      <c r="N1668" s="8" t="s">
        <v>61</v>
      </c>
      <c r="O1668" s="23">
        <v>3548984.71</v>
      </c>
      <c r="P1668" s="23">
        <v>626291.42000000004</v>
      </c>
      <c r="Q1668" s="23">
        <v>1694870.64</v>
      </c>
      <c r="R1668" s="23">
        <v>0</v>
      </c>
      <c r="S1668" s="23">
        <v>1115327.9099999999</v>
      </c>
      <c r="T1668" s="23">
        <f t="shared" si="44"/>
        <v>6985474.6799999997</v>
      </c>
      <c r="U1668" s="39" t="s">
        <v>1639</v>
      </c>
      <c r="V1668" s="18">
        <v>1</v>
      </c>
      <c r="W1668" s="23">
        <v>3428262.85</v>
      </c>
      <c r="X1668" s="23">
        <v>604987.56999999995</v>
      </c>
    </row>
    <row r="1669" spans="1:24" x14ac:dyDescent="0.25">
      <c r="A1669" s="8">
        <v>111</v>
      </c>
      <c r="B1669" s="8" t="s">
        <v>237</v>
      </c>
      <c r="C1669" s="72">
        <v>115505</v>
      </c>
      <c r="D1669" s="70" t="s">
        <v>3331</v>
      </c>
      <c r="E1669" s="70" t="s">
        <v>3332</v>
      </c>
      <c r="F1669" s="71" t="s">
        <v>3333</v>
      </c>
      <c r="G1669" s="9">
        <v>42856</v>
      </c>
      <c r="H1669" s="9">
        <v>43585</v>
      </c>
      <c r="I1669" s="10">
        <v>0.72274476894868644</v>
      </c>
      <c r="J1669" s="8" t="s">
        <v>1623</v>
      </c>
      <c r="K1669" s="8" t="s">
        <v>3041</v>
      </c>
      <c r="L1669" s="8" t="s">
        <v>3041</v>
      </c>
      <c r="M1669" s="8" t="s">
        <v>60</v>
      </c>
      <c r="N1669" s="8" t="s">
        <v>61</v>
      </c>
      <c r="O1669" s="23">
        <v>960437.07</v>
      </c>
      <c r="P1669" s="23">
        <v>169488.89</v>
      </c>
      <c r="Q1669" s="23">
        <v>433455.76</v>
      </c>
      <c r="R1669" s="23">
        <v>0</v>
      </c>
      <c r="S1669" s="23">
        <v>0</v>
      </c>
      <c r="T1669" s="23">
        <f t="shared" si="44"/>
        <v>1563381.72</v>
      </c>
      <c r="U1669" s="39" t="s">
        <v>1624</v>
      </c>
      <c r="V1669" s="18">
        <v>0</v>
      </c>
      <c r="W1669" s="23">
        <v>958714.15</v>
      </c>
      <c r="X1669" s="23">
        <v>169184.85</v>
      </c>
    </row>
    <row r="1670" spans="1:24" x14ac:dyDescent="0.25">
      <c r="A1670" s="8">
        <v>112</v>
      </c>
      <c r="B1670" s="8" t="s">
        <v>237</v>
      </c>
      <c r="C1670" s="72">
        <v>114149</v>
      </c>
      <c r="D1670" s="70" t="s">
        <v>3334</v>
      </c>
      <c r="E1670" s="70" t="s">
        <v>3335</v>
      </c>
      <c r="F1670" s="71" t="s">
        <v>3336</v>
      </c>
      <c r="G1670" s="9">
        <v>42705</v>
      </c>
      <c r="H1670" s="9">
        <v>43861</v>
      </c>
      <c r="I1670" s="10">
        <v>0.6911056993055622</v>
      </c>
      <c r="J1670" s="8" t="s">
        <v>1623</v>
      </c>
      <c r="K1670" s="8" t="s">
        <v>3041</v>
      </c>
      <c r="L1670" s="8" t="s">
        <v>3117</v>
      </c>
      <c r="M1670" s="8" t="s">
        <v>60</v>
      </c>
      <c r="N1670" s="8" t="s">
        <v>61</v>
      </c>
      <c r="O1670" s="23">
        <v>3726821.5</v>
      </c>
      <c r="P1670" s="23">
        <v>657674.38</v>
      </c>
      <c r="Q1670" s="23">
        <v>1748589.21</v>
      </c>
      <c r="R1670" s="23">
        <v>0</v>
      </c>
      <c r="S1670" s="23">
        <v>211090.46</v>
      </c>
      <c r="T1670" s="23">
        <f t="shared" si="44"/>
        <v>6344175.5499999998</v>
      </c>
      <c r="U1670" s="39" t="s">
        <v>205</v>
      </c>
      <c r="V1670" s="18">
        <v>0</v>
      </c>
      <c r="W1670" s="23">
        <v>0</v>
      </c>
      <c r="X1670" s="23">
        <v>0</v>
      </c>
    </row>
    <row r="1671" spans="1:24" x14ac:dyDescent="0.25">
      <c r="A1671" s="8">
        <v>113</v>
      </c>
      <c r="B1671" s="8" t="s">
        <v>237</v>
      </c>
      <c r="C1671" s="72">
        <v>111430</v>
      </c>
      <c r="D1671" s="70" t="s">
        <v>3337</v>
      </c>
      <c r="E1671" s="70" t="s">
        <v>3338</v>
      </c>
      <c r="F1671" s="71" t="s">
        <v>3339</v>
      </c>
      <c r="G1671" s="9">
        <v>42736</v>
      </c>
      <c r="H1671" s="9">
        <v>44135</v>
      </c>
      <c r="I1671" s="10">
        <v>0.71352947373927822</v>
      </c>
      <c r="J1671" s="8" t="s">
        <v>1623</v>
      </c>
      <c r="K1671" s="8" t="s">
        <v>3041</v>
      </c>
      <c r="L1671" s="8" t="s">
        <v>3073</v>
      </c>
      <c r="M1671" s="8" t="s">
        <v>60</v>
      </c>
      <c r="N1671" s="8" t="s">
        <v>61</v>
      </c>
      <c r="O1671" s="23">
        <v>3839615.23</v>
      </c>
      <c r="P1671" s="23">
        <v>677579.16</v>
      </c>
      <c r="Q1671" s="23">
        <v>194128.78</v>
      </c>
      <c r="R1671" s="23">
        <v>0</v>
      </c>
      <c r="S1671" s="23">
        <v>1619451.6</v>
      </c>
      <c r="T1671" s="23">
        <f t="shared" si="44"/>
        <v>6330774.7699999996</v>
      </c>
      <c r="U1671" s="39" t="s">
        <v>1639</v>
      </c>
      <c r="V1671" s="18">
        <v>0</v>
      </c>
      <c r="W1671" s="23">
        <v>4106821.05</v>
      </c>
      <c r="X1671" s="23">
        <v>275521.26</v>
      </c>
    </row>
    <row r="1672" spans="1:24" x14ac:dyDescent="0.25">
      <c r="A1672" s="8">
        <v>114</v>
      </c>
      <c r="B1672" s="8" t="s">
        <v>237</v>
      </c>
      <c r="C1672" s="72">
        <v>113041</v>
      </c>
      <c r="D1672" s="70" t="s">
        <v>3340</v>
      </c>
      <c r="E1672" s="70" t="s">
        <v>3341</v>
      </c>
      <c r="F1672" s="71" t="s">
        <v>3342</v>
      </c>
      <c r="G1672" s="9">
        <v>42736</v>
      </c>
      <c r="H1672" s="9">
        <v>44500</v>
      </c>
      <c r="I1672" s="10">
        <v>0.5108819873164917</v>
      </c>
      <c r="J1672" s="8" t="s">
        <v>1623</v>
      </c>
      <c r="K1672" s="8" t="s">
        <v>3041</v>
      </c>
      <c r="L1672" s="8" t="s">
        <v>3343</v>
      </c>
      <c r="M1672" s="8" t="s">
        <v>60</v>
      </c>
      <c r="N1672" s="8" t="s">
        <v>61</v>
      </c>
      <c r="O1672" s="23">
        <v>3824345.34</v>
      </c>
      <c r="P1672" s="23">
        <v>674884.47</v>
      </c>
      <c r="Q1672" s="23">
        <v>2702854.97</v>
      </c>
      <c r="R1672" s="23">
        <v>0</v>
      </c>
      <c r="S1672" s="23">
        <v>1604704.11</v>
      </c>
      <c r="T1672" s="23">
        <f t="shared" si="44"/>
        <v>8806788.8899999987</v>
      </c>
      <c r="U1672" s="39" t="s">
        <v>1639</v>
      </c>
      <c r="V1672" s="18">
        <v>1</v>
      </c>
      <c r="W1672" s="23">
        <v>3652665.15</v>
      </c>
      <c r="X1672" s="23">
        <v>644587.97</v>
      </c>
    </row>
    <row r="1673" spans="1:24" x14ac:dyDescent="0.25">
      <c r="A1673" s="8">
        <v>115</v>
      </c>
      <c r="B1673" s="8" t="s">
        <v>237</v>
      </c>
      <c r="C1673" s="72">
        <v>114063</v>
      </c>
      <c r="D1673" s="70" t="s">
        <v>3344</v>
      </c>
      <c r="E1673" s="70" t="s">
        <v>3345</v>
      </c>
      <c r="F1673" s="71" t="s">
        <v>3346</v>
      </c>
      <c r="G1673" s="9">
        <v>42767</v>
      </c>
      <c r="H1673" s="9">
        <v>43830</v>
      </c>
      <c r="I1673" s="10">
        <v>0.71007735962080687</v>
      </c>
      <c r="J1673" s="8" t="s">
        <v>1623</v>
      </c>
      <c r="K1673" s="8" t="s">
        <v>3041</v>
      </c>
      <c r="L1673" s="8" t="s">
        <v>3041</v>
      </c>
      <c r="M1673" s="8" t="s">
        <v>60</v>
      </c>
      <c r="N1673" s="8" t="s">
        <v>61</v>
      </c>
      <c r="O1673" s="23">
        <v>1467201.74</v>
      </c>
      <c r="P1673" s="23">
        <v>258917.95</v>
      </c>
      <c r="Q1673" s="23">
        <v>696276.7</v>
      </c>
      <c r="R1673" s="23">
        <v>0</v>
      </c>
      <c r="S1673" s="23">
        <v>8493.24</v>
      </c>
      <c r="T1673" s="23">
        <f t="shared" si="44"/>
        <v>2430889.63</v>
      </c>
      <c r="U1673" s="39" t="s">
        <v>1624</v>
      </c>
      <c r="V1673" s="18">
        <v>1</v>
      </c>
      <c r="W1673" s="23">
        <v>1462793.24</v>
      </c>
      <c r="X1673" s="23">
        <v>258139.98</v>
      </c>
    </row>
    <row r="1674" spans="1:24" x14ac:dyDescent="0.25">
      <c r="A1674" s="8">
        <v>116</v>
      </c>
      <c r="B1674" s="8" t="s">
        <v>237</v>
      </c>
      <c r="C1674" s="72">
        <v>110890</v>
      </c>
      <c r="D1674" s="70" t="s">
        <v>3347</v>
      </c>
      <c r="E1674" s="70" t="s">
        <v>3348</v>
      </c>
      <c r="F1674" s="71" t="s">
        <v>3349</v>
      </c>
      <c r="G1674" s="9">
        <v>42248</v>
      </c>
      <c r="H1674" s="9">
        <v>44347</v>
      </c>
      <c r="I1674" s="10">
        <v>0.59916919283375947</v>
      </c>
      <c r="J1674" s="8" t="s">
        <v>1623</v>
      </c>
      <c r="K1674" s="8" t="s">
        <v>3041</v>
      </c>
      <c r="L1674" s="8" t="s">
        <v>3117</v>
      </c>
      <c r="M1674" s="8" t="s">
        <v>60</v>
      </c>
      <c r="N1674" s="8" t="s">
        <v>61</v>
      </c>
      <c r="O1674" s="23">
        <v>2805913.76</v>
      </c>
      <c r="P1674" s="23">
        <v>495161.25</v>
      </c>
      <c r="Q1674" s="23">
        <v>1329449.81</v>
      </c>
      <c r="R1674" s="23">
        <v>0</v>
      </c>
      <c r="S1674" s="23">
        <v>878895.64</v>
      </c>
      <c r="T1674" s="23">
        <f t="shared" si="44"/>
        <v>5509420.46</v>
      </c>
      <c r="U1674" s="39" t="s">
        <v>1639</v>
      </c>
      <c r="V1674" s="18">
        <v>0</v>
      </c>
      <c r="W1674" s="23">
        <v>821108.34</v>
      </c>
      <c r="X1674" s="23">
        <v>144901.47</v>
      </c>
    </row>
    <row r="1675" spans="1:24" x14ac:dyDescent="0.25">
      <c r="A1675" s="8">
        <v>117</v>
      </c>
      <c r="B1675" s="8" t="s">
        <v>237</v>
      </c>
      <c r="C1675" s="72">
        <v>112207</v>
      </c>
      <c r="D1675" s="70" t="s">
        <v>3350</v>
      </c>
      <c r="E1675" s="70" t="s">
        <v>3351</v>
      </c>
      <c r="F1675" s="71" t="s">
        <v>3352</v>
      </c>
      <c r="G1675" s="9">
        <v>42821</v>
      </c>
      <c r="H1675" s="9">
        <v>44255</v>
      </c>
      <c r="I1675" s="10">
        <v>0.60864215973463132</v>
      </c>
      <c r="J1675" s="8" t="s">
        <v>1623</v>
      </c>
      <c r="K1675" s="8" t="s">
        <v>3041</v>
      </c>
      <c r="L1675" s="8" t="s">
        <v>3041</v>
      </c>
      <c r="M1675" s="8" t="s">
        <v>60</v>
      </c>
      <c r="N1675" s="8" t="s">
        <v>61</v>
      </c>
      <c r="O1675" s="23">
        <v>1650131.27</v>
      </c>
      <c r="P1675" s="23">
        <v>291199.63</v>
      </c>
      <c r="Q1675" s="23">
        <v>737542.33</v>
      </c>
      <c r="R1675" s="23">
        <v>0</v>
      </c>
      <c r="S1675" s="23">
        <v>510736.41</v>
      </c>
      <c r="T1675" s="23">
        <f t="shared" si="44"/>
        <v>3189609.64</v>
      </c>
      <c r="U1675" s="39" t="s">
        <v>1639</v>
      </c>
      <c r="V1675" s="18">
        <v>1</v>
      </c>
      <c r="W1675" s="23">
        <v>1124246.67</v>
      </c>
      <c r="X1675" s="23">
        <v>198396.49</v>
      </c>
    </row>
    <row r="1676" spans="1:24" x14ac:dyDescent="0.25">
      <c r="A1676" s="8">
        <v>118</v>
      </c>
      <c r="B1676" s="8" t="s">
        <v>237</v>
      </c>
      <c r="C1676" s="72">
        <v>114505</v>
      </c>
      <c r="D1676" s="70" t="s">
        <v>3353</v>
      </c>
      <c r="E1676" s="70" t="s">
        <v>3354</v>
      </c>
      <c r="F1676" s="71" t="s">
        <v>3355</v>
      </c>
      <c r="G1676" s="9">
        <v>42809</v>
      </c>
      <c r="H1676" s="9">
        <v>43585</v>
      </c>
      <c r="I1676" s="10">
        <v>0.60255781756635385</v>
      </c>
      <c r="J1676" s="8" t="s">
        <v>1623</v>
      </c>
      <c r="K1676" s="8" t="s">
        <v>3041</v>
      </c>
      <c r="L1676" s="8" t="s">
        <v>3041</v>
      </c>
      <c r="M1676" s="8" t="s">
        <v>60</v>
      </c>
      <c r="N1676" s="8" t="s">
        <v>61</v>
      </c>
      <c r="O1676" s="23">
        <v>1135250.28</v>
      </c>
      <c r="P1676" s="23">
        <v>200338.29</v>
      </c>
      <c r="Q1676" s="23">
        <v>528851.5</v>
      </c>
      <c r="R1676" s="23">
        <v>0</v>
      </c>
      <c r="S1676" s="23">
        <v>352091.74</v>
      </c>
      <c r="T1676" s="23">
        <f t="shared" si="44"/>
        <v>2216531.81</v>
      </c>
      <c r="U1676" s="39" t="s">
        <v>1624</v>
      </c>
      <c r="V1676" s="18">
        <v>0</v>
      </c>
      <c r="W1676" s="23">
        <v>1110153.3500000001</v>
      </c>
      <c r="X1676" s="23">
        <v>195909.39</v>
      </c>
    </row>
    <row r="1677" spans="1:24" x14ac:dyDescent="0.25">
      <c r="A1677" s="8">
        <v>119</v>
      </c>
      <c r="B1677" s="8" t="s">
        <v>237</v>
      </c>
      <c r="C1677" s="72">
        <v>111348</v>
      </c>
      <c r="D1677" s="70" t="s">
        <v>3356</v>
      </c>
      <c r="E1677" s="70" t="s">
        <v>3357</v>
      </c>
      <c r="F1677" s="71" t="s">
        <v>3358</v>
      </c>
      <c r="G1677" s="9">
        <v>42804</v>
      </c>
      <c r="H1677" s="9">
        <v>44255</v>
      </c>
      <c r="I1677" s="10">
        <v>0.60627768567962481</v>
      </c>
      <c r="J1677" s="8" t="s">
        <v>1623</v>
      </c>
      <c r="K1677" s="8" t="s">
        <v>3041</v>
      </c>
      <c r="L1677" s="8" t="s">
        <v>3359</v>
      </c>
      <c r="M1677" s="8" t="s">
        <v>60</v>
      </c>
      <c r="N1677" s="8" t="s">
        <v>61</v>
      </c>
      <c r="O1677" s="23">
        <v>1826153.39</v>
      </c>
      <c r="P1677" s="23">
        <v>322262.36</v>
      </c>
      <c r="Q1677" s="23">
        <v>820871.44</v>
      </c>
      <c r="R1677" s="23">
        <v>0</v>
      </c>
      <c r="S1677" s="23">
        <v>574329.54</v>
      </c>
      <c r="T1677" s="23">
        <f t="shared" si="44"/>
        <v>3543616.73</v>
      </c>
      <c r="U1677" s="39" t="s">
        <v>1639</v>
      </c>
      <c r="V1677" s="18">
        <v>0</v>
      </c>
      <c r="W1677" s="23">
        <v>861694.72</v>
      </c>
      <c r="X1677" s="23">
        <v>152063.79</v>
      </c>
    </row>
    <row r="1678" spans="1:24" x14ac:dyDescent="0.25">
      <c r="A1678" s="8">
        <v>120</v>
      </c>
      <c r="B1678" s="8" t="s">
        <v>237</v>
      </c>
      <c r="C1678" s="72">
        <v>115245</v>
      </c>
      <c r="D1678" s="70" t="s">
        <v>3360</v>
      </c>
      <c r="E1678" s="70" t="s">
        <v>3361</v>
      </c>
      <c r="F1678" s="71" t="s">
        <v>13622</v>
      </c>
      <c r="G1678" s="9">
        <v>42628</v>
      </c>
      <c r="H1678" s="9">
        <v>43555</v>
      </c>
      <c r="I1678" s="10">
        <v>0.58339226891878315</v>
      </c>
      <c r="J1678" s="8" t="s">
        <v>1623</v>
      </c>
      <c r="K1678" s="8" t="s">
        <v>3041</v>
      </c>
      <c r="L1678" s="8" t="s">
        <v>3041</v>
      </c>
      <c r="M1678" s="8" t="s">
        <v>60</v>
      </c>
      <c r="N1678" s="8" t="s">
        <v>61</v>
      </c>
      <c r="O1678" s="23">
        <v>3825680</v>
      </c>
      <c r="P1678" s="23">
        <v>675120</v>
      </c>
      <c r="Q1678" s="23">
        <v>3214077.69</v>
      </c>
      <c r="R1678" s="23">
        <v>0</v>
      </c>
      <c r="S1678" s="23">
        <v>0</v>
      </c>
      <c r="T1678" s="23">
        <f t="shared" ref="T1678:T1741" si="45">O1678+P1678+Q1678+S1678</f>
        <v>7714877.6899999995</v>
      </c>
      <c r="U1678" s="39" t="s">
        <v>1624</v>
      </c>
      <c r="V1678" s="18">
        <v>0</v>
      </c>
      <c r="W1678" s="23">
        <v>3571600.51</v>
      </c>
      <c r="X1678" s="23">
        <v>630282.42000000004</v>
      </c>
    </row>
    <row r="1679" spans="1:24" x14ac:dyDescent="0.25">
      <c r="A1679" s="8">
        <v>121</v>
      </c>
      <c r="B1679" s="8" t="s">
        <v>237</v>
      </c>
      <c r="C1679" s="72">
        <v>112577</v>
      </c>
      <c r="D1679" s="70" t="s">
        <v>3362</v>
      </c>
      <c r="E1679" s="70" t="s">
        <v>3363</v>
      </c>
      <c r="F1679" s="71" t="s">
        <v>3364</v>
      </c>
      <c r="G1679" s="9">
        <v>42754</v>
      </c>
      <c r="H1679" s="9">
        <v>43921</v>
      </c>
      <c r="I1679" s="10">
        <v>0.60658499921605635</v>
      </c>
      <c r="J1679" s="8" t="s">
        <v>1623</v>
      </c>
      <c r="K1679" s="8" t="s">
        <v>3041</v>
      </c>
      <c r="L1679" s="8" t="s">
        <v>3041</v>
      </c>
      <c r="M1679" s="8" t="s">
        <v>60</v>
      </c>
      <c r="N1679" s="8" t="s">
        <v>61</v>
      </c>
      <c r="O1679" s="23">
        <v>814853.43</v>
      </c>
      <c r="P1679" s="23">
        <v>143797.67000000001</v>
      </c>
      <c r="Q1679" s="23">
        <v>369421.9</v>
      </c>
      <c r="R1679" s="23">
        <v>0</v>
      </c>
      <c r="S1679" s="23">
        <v>252333.87</v>
      </c>
      <c r="T1679" s="23">
        <f t="shared" si="45"/>
        <v>1580406.87</v>
      </c>
      <c r="U1679" s="39" t="s">
        <v>1624</v>
      </c>
      <c r="V1679" s="18">
        <v>0</v>
      </c>
      <c r="W1679" s="23">
        <v>775973.5</v>
      </c>
      <c r="X1679" s="23">
        <v>136936.5</v>
      </c>
    </row>
    <row r="1680" spans="1:24" x14ac:dyDescent="0.25">
      <c r="A1680" s="8">
        <v>122</v>
      </c>
      <c r="B1680" s="8" t="s">
        <v>237</v>
      </c>
      <c r="C1680" s="72">
        <v>111535</v>
      </c>
      <c r="D1680" s="70" t="s">
        <v>3365</v>
      </c>
      <c r="E1680" s="70" t="s">
        <v>3366</v>
      </c>
      <c r="F1680" s="71" t="s">
        <v>3367</v>
      </c>
      <c r="G1680" s="9">
        <v>42760</v>
      </c>
      <c r="H1680" s="9">
        <v>43585</v>
      </c>
      <c r="I1680" s="10">
        <v>0.9550646038885221</v>
      </c>
      <c r="J1680" s="8" t="s">
        <v>1623</v>
      </c>
      <c r="K1680" s="8" t="s">
        <v>3041</v>
      </c>
      <c r="L1680" s="8" t="s">
        <v>3041</v>
      </c>
      <c r="M1680" s="8" t="s">
        <v>60</v>
      </c>
      <c r="N1680" s="8" t="s">
        <v>61</v>
      </c>
      <c r="O1680" s="23">
        <v>9047853.3399999999</v>
      </c>
      <c r="P1680" s="23">
        <v>159680</v>
      </c>
      <c r="Q1680" s="23">
        <v>432292.68</v>
      </c>
      <c r="R1680" s="23">
        <v>0</v>
      </c>
      <c r="S1680" s="23">
        <v>917.97</v>
      </c>
      <c r="T1680" s="23">
        <f t="shared" si="45"/>
        <v>9640743.9900000002</v>
      </c>
      <c r="U1680" s="39" t="s">
        <v>1624</v>
      </c>
      <c r="V1680" s="18">
        <v>0</v>
      </c>
      <c r="W1680" s="23">
        <v>897696.18</v>
      </c>
      <c r="X1680" s="23">
        <v>158416.98000000001</v>
      </c>
    </row>
    <row r="1681" spans="1:24" x14ac:dyDescent="0.25">
      <c r="A1681" s="8">
        <v>123</v>
      </c>
      <c r="B1681" s="8" t="s">
        <v>237</v>
      </c>
      <c r="C1681" s="72">
        <v>110596</v>
      </c>
      <c r="D1681" s="70" t="s">
        <v>3368</v>
      </c>
      <c r="E1681" s="70" t="s">
        <v>3369</v>
      </c>
      <c r="F1681" s="71" t="s">
        <v>3370</v>
      </c>
      <c r="G1681" s="9">
        <v>42793</v>
      </c>
      <c r="H1681" s="9">
        <v>43555</v>
      </c>
      <c r="I1681" s="10">
        <v>0.59587087038754605</v>
      </c>
      <c r="J1681" s="8" t="s">
        <v>1623</v>
      </c>
      <c r="K1681" s="8" t="s">
        <v>3041</v>
      </c>
      <c r="L1681" s="8" t="s">
        <v>3041</v>
      </c>
      <c r="M1681" s="8" t="s">
        <v>60</v>
      </c>
      <c r="N1681" s="8" t="s">
        <v>61</v>
      </c>
      <c r="O1681" s="23">
        <v>937786.61</v>
      </c>
      <c r="P1681" s="23">
        <v>165491.76</v>
      </c>
      <c r="Q1681" s="23">
        <v>452637.05</v>
      </c>
      <c r="R1681" s="23">
        <v>0</v>
      </c>
      <c r="S1681" s="23">
        <v>295623.94</v>
      </c>
      <c r="T1681" s="23">
        <f t="shared" si="45"/>
        <v>1851539.36</v>
      </c>
      <c r="U1681" s="39" t="s">
        <v>1624</v>
      </c>
      <c r="V1681" s="18">
        <v>0</v>
      </c>
      <c r="W1681" s="23">
        <v>923928.76</v>
      </c>
      <c r="X1681" s="23">
        <v>163046.23000000001</v>
      </c>
    </row>
    <row r="1682" spans="1:24" x14ac:dyDescent="0.25">
      <c r="A1682" s="8">
        <v>124</v>
      </c>
      <c r="B1682" s="8" t="s">
        <v>237</v>
      </c>
      <c r="C1682" s="72">
        <v>115193</v>
      </c>
      <c r="D1682" s="70" t="s">
        <v>3371</v>
      </c>
      <c r="E1682" s="70" t="s">
        <v>3372</v>
      </c>
      <c r="F1682" s="71" t="s">
        <v>3373</v>
      </c>
      <c r="G1682" s="9">
        <v>42767</v>
      </c>
      <c r="H1682" s="9">
        <v>43921</v>
      </c>
      <c r="I1682" s="10">
        <v>0.40960354116240449</v>
      </c>
      <c r="J1682" s="8" t="s">
        <v>1623</v>
      </c>
      <c r="K1682" s="8" t="s">
        <v>3041</v>
      </c>
      <c r="L1682" s="8" t="s">
        <v>3189</v>
      </c>
      <c r="M1682" s="8" t="s">
        <v>60</v>
      </c>
      <c r="N1682" s="8" t="s">
        <v>61</v>
      </c>
      <c r="O1682" s="23">
        <v>3839618.46</v>
      </c>
      <c r="P1682" s="23">
        <v>677579.73</v>
      </c>
      <c r="Q1682" s="23">
        <v>3260097.69</v>
      </c>
      <c r="R1682" s="23">
        <v>0</v>
      </c>
      <c r="S1682" s="23">
        <v>3250924.67</v>
      </c>
      <c r="T1682" s="23">
        <f t="shared" si="45"/>
        <v>11028220.549999999</v>
      </c>
      <c r="U1682" s="39" t="s">
        <v>1624</v>
      </c>
      <c r="V1682" s="18">
        <v>1</v>
      </c>
      <c r="W1682" s="23">
        <v>3839618.46</v>
      </c>
      <c r="X1682" s="23">
        <v>677579.73</v>
      </c>
    </row>
    <row r="1683" spans="1:24" x14ac:dyDescent="0.25">
      <c r="A1683" s="8">
        <v>125</v>
      </c>
      <c r="B1683" s="8" t="s">
        <v>237</v>
      </c>
      <c r="C1683" s="72">
        <v>112452</v>
      </c>
      <c r="D1683" s="70" t="s">
        <v>3374</v>
      </c>
      <c r="E1683" s="70" t="s">
        <v>3375</v>
      </c>
      <c r="F1683" s="71" t="s">
        <v>3376</v>
      </c>
      <c r="G1683" s="9">
        <v>42195</v>
      </c>
      <c r="H1683" s="9">
        <v>44104</v>
      </c>
      <c r="I1683" s="10">
        <v>0.52752749093000029</v>
      </c>
      <c r="J1683" s="8" t="s">
        <v>1623</v>
      </c>
      <c r="K1683" s="8" t="s">
        <v>3041</v>
      </c>
      <c r="L1683" s="8" t="s">
        <v>3377</v>
      </c>
      <c r="M1683" s="8" t="s">
        <v>60</v>
      </c>
      <c r="N1683" s="8" t="s">
        <v>61</v>
      </c>
      <c r="O1683" s="20">
        <v>3839619.99</v>
      </c>
      <c r="P1683" s="20">
        <v>677580</v>
      </c>
      <c r="Q1683" s="20">
        <v>1779032.76</v>
      </c>
      <c r="R1683" s="20">
        <v>0</v>
      </c>
      <c r="S1683" s="20">
        <v>2266733.29</v>
      </c>
      <c r="T1683" s="20">
        <f t="shared" si="45"/>
        <v>8562966.0399999991</v>
      </c>
      <c r="U1683" s="8" t="s">
        <v>1639</v>
      </c>
      <c r="V1683" s="18">
        <v>1</v>
      </c>
      <c r="W1683" s="23">
        <v>3499381.18</v>
      </c>
      <c r="X1683" s="23">
        <v>617537.91</v>
      </c>
    </row>
    <row r="1684" spans="1:24" x14ac:dyDescent="0.25">
      <c r="A1684" s="8">
        <v>126</v>
      </c>
      <c r="B1684" s="8" t="s">
        <v>237</v>
      </c>
      <c r="C1684" s="72">
        <v>115451</v>
      </c>
      <c r="D1684" s="70" t="s">
        <v>3378</v>
      </c>
      <c r="E1684" s="70" t="s">
        <v>3379</v>
      </c>
      <c r="F1684" s="71" t="s">
        <v>3380</v>
      </c>
      <c r="G1684" s="9">
        <v>42646</v>
      </c>
      <c r="H1684" s="9">
        <v>44347</v>
      </c>
      <c r="I1684" s="10">
        <v>0.59402911318447327</v>
      </c>
      <c r="J1684" s="8" t="s">
        <v>1623</v>
      </c>
      <c r="K1684" s="8" t="s">
        <v>3041</v>
      </c>
      <c r="L1684" s="8" t="s">
        <v>3196</v>
      </c>
      <c r="M1684" s="8" t="s">
        <v>60</v>
      </c>
      <c r="N1684" s="8" t="s">
        <v>61</v>
      </c>
      <c r="O1684" s="23">
        <v>2727780.34</v>
      </c>
      <c r="P1684" s="23">
        <v>481373</v>
      </c>
      <c r="Q1684" s="23">
        <v>1275310.07</v>
      </c>
      <c r="R1684" s="23">
        <v>0</v>
      </c>
      <c r="S1684" s="23">
        <v>917886.86</v>
      </c>
      <c r="T1684" s="23">
        <f t="shared" si="45"/>
        <v>5402350.2700000005</v>
      </c>
      <c r="U1684" s="39" t="s">
        <v>1639</v>
      </c>
      <c r="V1684" s="18">
        <v>0</v>
      </c>
      <c r="W1684" s="23">
        <v>2672245.86</v>
      </c>
      <c r="X1684" s="23">
        <v>471572.75</v>
      </c>
    </row>
    <row r="1685" spans="1:24" x14ac:dyDescent="0.25">
      <c r="A1685" s="8">
        <v>127</v>
      </c>
      <c r="B1685" s="8" t="s">
        <v>237</v>
      </c>
      <c r="C1685" s="72">
        <v>114792</v>
      </c>
      <c r="D1685" s="70" t="s">
        <v>3381</v>
      </c>
      <c r="E1685" s="70" t="s">
        <v>3382</v>
      </c>
      <c r="F1685" s="71" t="s">
        <v>3383</v>
      </c>
      <c r="G1685" s="9">
        <v>43191</v>
      </c>
      <c r="H1685" s="9">
        <v>44347</v>
      </c>
      <c r="I1685" s="10">
        <v>0.42524896104209836</v>
      </c>
      <c r="J1685" s="8" t="s">
        <v>1623</v>
      </c>
      <c r="K1685" s="8" t="s">
        <v>3041</v>
      </c>
      <c r="L1685" s="8" t="s">
        <v>3377</v>
      </c>
      <c r="M1685" s="8" t="s">
        <v>60</v>
      </c>
      <c r="N1685" s="8" t="s">
        <v>61</v>
      </c>
      <c r="O1685" s="23">
        <v>3825678.29</v>
      </c>
      <c r="P1685" s="23">
        <v>675119.7</v>
      </c>
      <c r="Q1685" s="23">
        <v>1928969.17</v>
      </c>
      <c r="R1685" s="23">
        <v>0</v>
      </c>
      <c r="S1685" s="23">
        <v>4154145.8</v>
      </c>
      <c r="T1685" s="23">
        <f t="shared" si="45"/>
        <v>10583912.960000001</v>
      </c>
      <c r="U1685" s="39" t="s">
        <v>1639</v>
      </c>
      <c r="V1685" s="18">
        <v>0</v>
      </c>
      <c r="W1685" s="23">
        <v>3713109.2</v>
      </c>
      <c r="X1685" s="23">
        <v>595063.78</v>
      </c>
    </row>
    <row r="1686" spans="1:24" x14ac:dyDescent="0.25">
      <c r="A1686" s="8">
        <v>128</v>
      </c>
      <c r="B1686" s="8" t="s">
        <v>237</v>
      </c>
      <c r="C1686" s="72">
        <v>114881</v>
      </c>
      <c r="D1686" s="70" t="s">
        <v>3384</v>
      </c>
      <c r="E1686" s="70" t="s">
        <v>3385</v>
      </c>
      <c r="F1686" s="71" t="s">
        <v>3386</v>
      </c>
      <c r="G1686" s="9">
        <v>42219</v>
      </c>
      <c r="H1686" s="9">
        <v>43404</v>
      </c>
      <c r="I1686" s="10">
        <v>0.60059329434114905</v>
      </c>
      <c r="J1686" s="8" t="s">
        <v>1623</v>
      </c>
      <c r="K1686" s="8" t="s">
        <v>3041</v>
      </c>
      <c r="L1686" s="8" t="s">
        <v>3387</v>
      </c>
      <c r="M1686" s="8" t="s">
        <v>60</v>
      </c>
      <c r="N1686" s="8" t="s">
        <v>61</v>
      </c>
      <c r="O1686" s="23">
        <v>1381016.36</v>
      </c>
      <c r="P1686" s="23">
        <v>243708.77</v>
      </c>
      <c r="Q1686" s="23">
        <v>648457.86</v>
      </c>
      <c r="R1686" s="23">
        <v>0</v>
      </c>
      <c r="S1686" s="23">
        <v>432017.26</v>
      </c>
      <c r="T1686" s="23">
        <f t="shared" si="45"/>
        <v>2705200.25</v>
      </c>
      <c r="U1686" s="39" t="s">
        <v>1624</v>
      </c>
      <c r="V1686" s="18">
        <v>0</v>
      </c>
      <c r="W1686" s="23">
        <v>1378534.94</v>
      </c>
      <c r="X1686" s="23">
        <v>243270.83</v>
      </c>
    </row>
    <row r="1687" spans="1:24" x14ac:dyDescent="0.25">
      <c r="A1687" s="8">
        <v>129</v>
      </c>
      <c r="B1687" s="8" t="s">
        <v>237</v>
      </c>
      <c r="C1687" s="72">
        <v>114301</v>
      </c>
      <c r="D1687" s="70" t="s">
        <v>3388</v>
      </c>
      <c r="E1687" s="70" t="s">
        <v>3389</v>
      </c>
      <c r="F1687" s="71" t="s">
        <v>3390</v>
      </c>
      <c r="G1687" s="9">
        <v>42795</v>
      </c>
      <c r="H1687" s="9">
        <v>43555</v>
      </c>
      <c r="I1687" s="10">
        <v>0.71348412473499279</v>
      </c>
      <c r="J1687" s="8" t="s">
        <v>1623</v>
      </c>
      <c r="K1687" s="8" t="s">
        <v>3041</v>
      </c>
      <c r="L1687" s="8" t="s">
        <v>3189</v>
      </c>
      <c r="M1687" s="8" t="s">
        <v>60</v>
      </c>
      <c r="N1687" s="8" t="s">
        <v>61</v>
      </c>
      <c r="O1687" s="23">
        <v>1017877.93</v>
      </c>
      <c r="P1687" s="23">
        <v>179625.52</v>
      </c>
      <c r="Q1687" s="23">
        <v>480884.91</v>
      </c>
      <c r="R1687" s="23">
        <v>0</v>
      </c>
      <c r="S1687" s="23">
        <v>0</v>
      </c>
      <c r="T1687" s="23">
        <f t="shared" si="45"/>
        <v>1678388.3599999999</v>
      </c>
      <c r="U1687" s="39" t="s">
        <v>1624</v>
      </c>
      <c r="V1687" s="18">
        <v>0</v>
      </c>
      <c r="W1687" s="23">
        <v>1016915.49</v>
      </c>
      <c r="X1687" s="23">
        <v>179455.67</v>
      </c>
    </row>
    <row r="1688" spans="1:24" x14ac:dyDescent="0.25">
      <c r="A1688" s="8">
        <v>130</v>
      </c>
      <c r="B1688" s="8" t="s">
        <v>237</v>
      </c>
      <c r="C1688" s="72">
        <v>111512</v>
      </c>
      <c r="D1688" s="70" t="s">
        <v>3391</v>
      </c>
      <c r="E1688" s="70" t="s">
        <v>3392</v>
      </c>
      <c r="F1688" s="71" t="s">
        <v>3393</v>
      </c>
      <c r="G1688" s="9">
        <v>42738</v>
      </c>
      <c r="H1688" s="9">
        <v>44135</v>
      </c>
      <c r="I1688" s="10">
        <v>0.52548757129328327</v>
      </c>
      <c r="J1688" s="8" t="s">
        <v>1623</v>
      </c>
      <c r="K1688" s="8" t="s">
        <v>3041</v>
      </c>
      <c r="L1688" s="8" t="s">
        <v>3394</v>
      </c>
      <c r="M1688" s="8" t="s">
        <v>60</v>
      </c>
      <c r="N1688" s="8" t="s">
        <v>61</v>
      </c>
      <c r="O1688" s="23">
        <v>2239461</v>
      </c>
      <c r="P1688" s="23">
        <v>395199</v>
      </c>
      <c r="Q1688" s="23">
        <v>1577740</v>
      </c>
      <c r="R1688" s="23">
        <v>0</v>
      </c>
      <c r="S1688" s="23">
        <v>801343.7</v>
      </c>
      <c r="T1688" s="23">
        <f t="shared" si="45"/>
        <v>5013743.7</v>
      </c>
      <c r="U1688" s="39" t="s">
        <v>1639</v>
      </c>
      <c r="V1688" s="18">
        <v>0</v>
      </c>
      <c r="W1688" s="23">
        <v>1699767.36</v>
      </c>
      <c r="X1688" s="23">
        <v>299958.94</v>
      </c>
    </row>
    <row r="1689" spans="1:24" x14ac:dyDescent="0.25">
      <c r="A1689" s="8">
        <v>131</v>
      </c>
      <c r="B1689" s="8" t="s">
        <v>237</v>
      </c>
      <c r="C1689" s="72">
        <v>111935</v>
      </c>
      <c r="D1689" s="70" t="s">
        <v>3395</v>
      </c>
      <c r="E1689" s="70" t="s">
        <v>3396</v>
      </c>
      <c r="F1689" s="71" t="s">
        <v>3397</v>
      </c>
      <c r="G1689" s="9">
        <v>42019</v>
      </c>
      <c r="H1689" s="9">
        <v>43585</v>
      </c>
      <c r="I1689" s="10">
        <v>0.61186747249496032</v>
      </c>
      <c r="J1689" s="8" t="s">
        <v>1623</v>
      </c>
      <c r="K1689" s="8" t="s">
        <v>3041</v>
      </c>
      <c r="L1689" s="8" t="s">
        <v>3189</v>
      </c>
      <c r="M1689" s="8" t="s">
        <v>60</v>
      </c>
      <c r="N1689" s="8" t="s">
        <v>61</v>
      </c>
      <c r="O1689" s="23">
        <v>1374238.79</v>
      </c>
      <c r="P1689" s="23">
        <v>242512.73</v>
      </c>
      <c r="Q1689" s="23">
        <v>1015131.52</v>
      </c>
      <c r="R1689" s="23">
        <v>0</v>
      </c>
      <c r="S1689" s="23">
        <v>10440</v>
      </c>
      <c r="T1689" s="23">
        <f t="shared" si="45"/>
        <v>2642323.04</v>
      </c>
      <c r="U1689" s="39" t="s">
        <v>1624</v>
      </c>
      <c r="V1689" s="18">
        <v>0</v>
      </c>
      <c r="W1689" s="23">
        <v>1356108.03</v>
      </c>
      <c r="X1689" s="23">
        <v>239313.17</v>
      </c>
    </row>
    <row r="1690" spans="1:24" x14ac:dyDescent="0.25">
      <c r="A1690" s="8">
        <v>132</v>
      </c>
      <c r="B1690" s="8" t="s">
        <v>237</v>
      </c>
      <c r="C1690" s="72">
        <v>115087</v>
      </c>
      <c r="D1690" s="70" t="s">
        <v>3398</v>
      </c>
      <c r="E1690" s="70" t="s">
        <v>3399</v>
      </c>
      <c r="F1690" s="71" t="s">
        <v>3400</v>
      </c>
      <c r="G1690" s="9">
        <v>42307</v>
      </c>
      <c r="H1690" s="9">
        <v>44196</v>
      </c>
      <c r="I1690" s="10">
        <v>0.70895218470617039</v>
      </c>
      <c r="J1690" s="8" t="s">
        <v>1623</v>
      </c>
      <c r="K1690" s="8" t="s">
        <v>3041</v>
      </c>
      <c r="L1690" s="8" t="s">
        <v>3189</v>
      </c>
      <c r="M1690" s="8" t="s">
        <v>60</v>
      </c>
      <c r="N1690" s="8" t="s">
        <v>61</v>
      </c>
      <c r="O1690" s="23">
        <v>2617096.88</v>
      </c>
      <c r="P1690" s="23">
        <v>461840.63</v>
      </c>
      <c r="Q1690" s="23">
        <v>1257725.97</v>
      </c>
      <c r="R1690" s="23">
        <v>0</v>
      </c>
      <c r="S1690" s="23">
        <v>6277.52</v>
      </c>
      <c r="T1690" s="23">
        <f t="shared" si="45"/>
        <v>4342940.9999999991</v>
      </c>
      <c r="U1690" s="39" t="s">
        <v>1639</v>
      </c>
      <c r="V1690" s="18">
        <v>1</v>
      </c>
      <c r="W1690" s="23">
        <v>2326468.14</v>
      </c>
      <c r="X1690" s="23">
        <v>410553.19</v>
      </c>
    </row>
    <row r="1691" spans="1:24" x14ac:dyDescent="0.25">
      <c r="A1691" s="8">
        <v>133</v>
      </c>
      <c r="B1691" s="8" t="s">
        <v>237</v>
      </c>
      <c r="C1691" s="72">
        <v>114082</v>
      </c>
      <c r="D1691" s="70" t="s">
        <v>3401</v>
      </c>
      <c r="E1691" s="70" t="s">
        <v>3402</v>
      </c>
      <c r="F1691" s="71" t="s">
        <v>3403</v>
      </c>
      <c r="G1691" s="9">
        <v>42795</v>
      </c>
      <c r="H1691" s="9">
        <v>43585</v>
      </c>
      <c r="I1691" s="10">
        <v>0.59871098646103116</v>
      </c>
      <c r="J1691" s="8" t="s">
        <v>1623</v>
      </c>
      <c r="K1691" s="8" t="s">
        <v>3041</v>
      </c>
      <c r="L1691" s="8" t="s">
        <v>3387</v>
      </c>
      <c r="M1691" s="8" t="s">
        <v>60</v>
      </c>
      <c r="N1691" s="8" t="s">
        <v>61</v>
      </c>
      <c r="O1691" s="23">
        <v>790298.42</v>
      </c>
      <c r="P1691" s="23">
        <v>139464.43</v>
      </c>
      <c r="Q1691" s="23">
        <v>375229.6</v>
      </c>
      <c r="R1691" s="23">
        <v>0</v>
      </c>
      <c r="S1691" s="23">
        <v>247948.57</v>
      </c>
      <c r="T1691" s="23">
        <f t="shared" si="45"/>
        <v>1552941.0200000003</v>
      </c>
      <c r="U1691" s="39" t="s">
        <v>1624</v>
      </c>
      <c r="V1691" s="18">
        <v>0</v>
      </c>
      <c r="W1691" s="23">
        <v>779764.23</v>
      </c>
      <c r="X1691" s="23">
        <v>137605.43</v>
      </c>
    </row>
    <row r="1692" spans="1:24" x14ac:dyDescent="0.25">
      <c r="A1692" s="8">
        <v>134</v>
      </c>
      <c r="B1692" s="8" t="s">
        <v>237</v>
      </c>
      <c r="C1692" s="72">
        <v>112454</v>
      </c>
      <c r="D1692" s="70" t="s">
        <v>3404</v>
      </c>
      <c r="E1692" s="70" t="s">
        <v>3405</v>
      </c>
      <c r="F1692" s="71" t="s">
        <v>3406</v>
      </c>
      <c r="G1692" s="9">
        <v>42799</v>
      </c>
      <c r="H1692" s="9">
        <v>43585</v>
      </c>
      <c r="I1692" s="10">
        <v>0.51824775575898041</v>
      </c>
      <c r="J1692" s="8" t="s">
        <v>1623</v>
      </c>
      <c r="K1692" s="8" t="s">
        <v>3041</v>
      </c>
      <c r="L1692" s="8" t="s">
        <v>3189</v>
      </c>
      <c r="M1692" s="8" t="s">
        <v>60</v>
      </c>
      <c r="N1692" s="8" t="s">
        <v>61</v>
      </c>
      <c r="O1692" s="23">
        <v>2167939.08</v>
      </c>
      <c r="P1692" s="23">
        <v>382577.49</v>
      </c>
      <c r="Q1692" s="23">
        <v>1583609.25</v>
      </c>
      <c r="R1692" s="23">
        <v>0</v>
      </c>
      <c r="S1692" s="23">
        <v>787297.46</v>
      </c>
      <c r="T1692" s="23">
        <f t="shared" si="45"/>
        <v>4921423.28</v>
      </c>
      <c r="U1692" s="39" t="s">
        <v>1624</v>
      </c>
      <c r="V1692" s="18">
        <v>1</v>
      </c>
      <c r="W1692" s="23">
        <v>2157753.98</v>
      </c>
      <c r="X1692" s="23">
        <v>380780.11</v>
      </c>
    </row>
    <row r="1693" spans="1:24" x14ac:dyDescent="0.25">
      <c r="A1693" s="8">
        <v>135</v>
      </c>
      <c r="B1693" s="8" t="s">
        <v>237</v>
      </c>
      <c r="C1693" s="72">
        <v>114123</v>
      </c>
      <c r="D1693" s="70" t="s">
        <v>3407</v>
      </c>
      <c r="E1693" s="70" t="s">
        <v>3408</v>
      </c>
      <c r="F1693" s="71" t="s">
        <v>3409</v>
      </c>
      <c r="G1693" s="9">
        <v>42826</v>
      </c>
      <c r="H1693" s="9">
        <v>44104</v>
      </c>
      <c r="I1693" s="10">
        <v>0.46634734520195575</v>
      </c>
      <c r="J1693" s="8" t="s">
        <v>1623</v>
      </c>
      <c r="K1693" s="8" t="s">
        <v>3041</v>
      </c>
      <c r="L1693" s="8" t="s">
        <v>3189</v>
      </c>
      <c r="M1693" s="8" t="s">
        <v>60</v>
      </c>
      <c r="N1693" s="8" t="s">
        <v>61</v>
      </c>
      <c r="O1693" s="20">
        <v>3530608.49</v>
      </c>
      <c r="P1693" s="20">
        <v>623048.56000000006</v>
      </c>
      <c r="Q1693" s="20">
        <v>3326970.95</v>
      </c>
      <c r="R1693" s="20">
        <v>0</v>
      </c>
      <c r="S1693" s="20">
        <v>1426160.24</v>
      </c>
      <c r="T1693" s="20">
        <f t="shared" si="45"/>
        <v>8906788.2400000002</v>
      </c>
      <c r="U1693" s="8" t="s">
        <v>1639</v>
      </c>
      <c r="V1693" s="18">
        <v>2</v>
      </c>
      <c r="W1693" s="23">
        <v>3014819.28</v>
      </c>
      <c r="X1693" s="23">
        <v>532026.93999999994</v>
      </c>
    </row>
    <row r="1694" spans="1:24" x14ac:dyDescent="0.25">
      <c r="A1694" s="8">
        <v>136</v>
      </c>
      <c r="B1694" s="8" t="s">
        <v>237</v>
      </c>
      <c r="C1694" s="72">
        <v>112806</v>
      </c>
      <c r="D1694" s="70" t="s">
        <v>3410</v>
      </c>
      <c r="E1694" s="70" t="s">
        <v>3411</v>
      </c>
      <c r="F1694" s="71" t="s">
        <v>3412</v>
      </c>
      <c r="G1694" s="9">
        <v>42814</v>
      </c>
      <c r="H1694" s="9">
        <v>43951</v>
      </c>
      <c r="I1694" s="10">
        <v>0.58888218545120341</v>
      </c>
      <c r="J1694" s="8" t="s">
        <v>1623</v>
      </c>
      <c r="K1694" s="8" t="s">
        <v>3041</v>
      </c>
      <c r="L1694" s="8" t="s">
        <v>3413</v>
      </c>
      <c r="M1694" s="8" t="s">
        <v>60</v>
      </c>
      <c r="N1694" s="8" t="s">
        <v>61</v>
      </c>
      <c r="O1694" s="23">
        <v>3477161.94</v>
      </c>
      <c r="P1694" s="23">
        <v>613616.81000000006</v>
      </c>
      <c r="Q1694" s="23">
        <v>1671948.75</v>
      </c>
      <c r="R1694" s="23">
        <v>0</v>
      </c>
      <c r="S1694" s="23">
        <v>1183957</v>
      </c>
      <c r="T1694" s="23">
        <f t="shared" si="45"/>
        <v>6946684.5</v>
      </c>
      <c r="U1694" s="39" t="s">
        <v>1624</v>
      </c>
      <c r="V1694" s="18">
        <v>0</v>
      </c>
      <c r="W1694" s="23">
        <v>3461203.43</v>
      </c>
      <c r="X1694" s="23">
        <v>610800.71</v>
      </c>
    </row>
    <row r="1695" spans="1:24" x14ac:dyDescent="0.25">
      <c r="A1695" s="8">
        <v>137</v>
      </c>
      <c r="B1695" s="8" t="s">
        <v>237</v>
      </c>
      <c r="C1695" s="72">
        <v>113121</v>
      </c>
      <c r="D1695" s="70" t="s">
        <v>3414</v>
      </c>
      <c r="E1695" s="70" t="s">
        <v>3415</v>
      </c>
      <c r="F1695" s="71" t="s">
        <v>3416</v>
      </c>
      <c r="G1695" s="9">
        <v>42738</v>
      </c>
      <c r="H1695" s="9">
        <v>43738</v>
      </c>
      <c r="I1695" s="10">
        <v>0.46390355859082821</v>
      </c>
      <c r="J1695" s="8" t="s">
        <v>1623</v>
      </c>
      <c r="K1695" s="8" t="s">
        <v>3041</v>
      </c>
      <c r="L1695" s="8" t="s">
        <v>3417</v>
      </c>
      <c r="M1695" s="8" t="s">
        <v>60</v>
      </c>
      <c r="N1695" s="8" t="s">
        <v>61</v>
      </c>
      <c r="O1695" s="23">
        <v>839781.1</v>
      </c>
      <c r="P1695" s="23">
        <v>148196.67000000001</v>
      </c>
      <c r="Q1695" s="23">
        <v>365630.43</v>
      </c>
      <c r="R1695" s="23">
        <v>0</v>
      </c>
      <c r="S1695" s="23">
        <v>776096.89</v>
      </c>
      <c r="T1695" s="23">
        <f t="shared" si="45"/>
        <v>2129705.09</v>
      </c>
      <c r="U1695" s="39" t="s">
        <v>1624</v>
      </c>
      <c r="V1695" s="18">
        <v>0</v>
      </c>
      <c r="W1695" s="23">
        <v>810249.93</v>
      </c>
      <c r="X1695" s="23">
        <v>142985.26999999999</v>
      </c>
    </row>
    <row r="1696" spans="1:24" x14ac:dyDescent="0.25">
      <c r="A1696" s="8">
        <v>138</v>
      </c>
      <c r="B1696" s="8" t="s">
        <v>237</v>
      </c>
      <c r="C1696" s="72">
        <v>112368</v>
      </c>
      <c r="D1696" s="70" t="s">
        <v>3418</v>
      </c>
      <c r="E1696" s="70" t="s">
        <v>3419</v>
      </c>
      <c r="F1696" s="71" t="s">
        <v>3420</v>
      </c>
      <c r="G1696" s="9">
        <v>42795</v>
      </c>
      <c r="H1696" s="9">
        <v>44316</v>
      </c>
      <c r="I1696" s="10">
        <v>0.57539983983070386</v>
      </c>
      <c r="J1696" s="8" t="s">
        <v>1623</v>
      </c>
      <c r="K1696" s="8" t="s">
        <v>3041</v>
      </c>
      <c r="L1696" s="8" t="s">
        <v>3413</v>
      </c>
      <c r="M1696" s="8" t="s">
        <v>60</v>
      </c>
      <c r="N1696" s="8" t="s">
        <v>61</v>
      </c>
      <c r="O1696" s="23">
        <v>3838503.56</v>
      </c>
      <c r="P1696" s="23">
        <v>677382.98</v>
      </c>
      <c r="Q1696" s="23">
        <v>2007090.18</v>
      </c>
      <c r="R1696" s="23">
        <v>0</v>
      </c>
      <c r="S1696" s="23">
        <v>1325281.53</v>
      </c>
      <c r="T1696" s="23">
        <f t="shared" si="45"/>
        <v>7848258.25</v>
      </c>
      <c r="U1696" s="39" t="s">
        <v>1639</v>
      </c>
      <c r="V1696" s="18">
        <v>0</v>
      </c>
      <c r="W1696" s="23">
        <v>1018698.35</v>
      </c>
      <c r="X1696" s="23">
        <v>179770.3</v>
      </c>
    </row>
    <row r="1697" spans="1:24" x14ac:dyDescent="0.25">
      <c r="A1697" s="8">
        <v>139</v>
      </c>
      <c r="B1697" s="8" t="s">
        <v>237</v>
      </c>
      <c r="C1697" s="72">
        <v>113782</v>
      </c>
      <c r="D1697" s="70" t="s">
        <v>3421</v>
      </c>
      <c r="E1697" s="70" t="s">
        <v>3422</v>
      </c>
      <c r="F1697" s="71" t="s">
        <v>3423</v>
      </c>
      <c r="G1697" s="9">
        <v>42767</v>
      </c>
      <c r="H1697" s="9">
        <v>44316</v>
      </c>
      <c r="I1697" s="10">
        <v>0.59392237101312406</v>
      </c>
      <c r="J1697" s="8" t="s">
        <v>1623</v>
      </c>
      <c r="K1697" s="8" t="s">
        <v>3041</v>
      </c>
      <c r="L1697" s="8" t="s">
        <v>3424</v>
      </c>
      <c r="M1697" s="8" t="s">
        <v>60</v>
      </c>
      <c r="N1697" s="8" t="s">
        <v>61</v>
      </c>
      <c r="O1697" s="23">
        <v>2653806.13</v>
      </c>
      <c r="P1697" s="23">
        <v>468318.73</v>
      </c>
      <c r="Q1697" s="23">
        <v>1248817.0900000001</v>
      </c>
      <c r="R1697" s="23">
        <v>0</v>
      </c>
      <c r="S1697" s="23">
        <v>885847.51</v>
      </c>
      <c r="T1697" s="23">
        <f t="shared" si="45"/>
        <v>5256789.46</v>
      </c>
      <c r="U1697" s="39" t="s">
        <v>1639</v>
      </c>
      <c r="V1697" s="18">
        <v>0</v>
      </c>
      <c r="W1697" s="23">
        <v>1079001.77</v>
      </c>
      <c r="X1697" s="23">
        <v>190412.07</v>
      </c>
    </row>
    <row r="1698" spans="1:24" x14ac:dyDescent="0.25">
      <c r="A1698" s="8">
        <v>140</v>
      </c>
      <c r="B1698" s="8" t="s">
        <v>237</v>
      </c>
      <c r="C1698" s="72">
        <v>117131</v>
      </c>
      <c r="D1698" s="70" t="s">
        <v>3425</v>
      </c>
      <c r="E1698" s="70" t="s">
        <v>3426</v>
      </c>
      <c r="F1698" s="71" t="s">
        <v>3427</v>
      </c>
      <c r="G1698" s="9">
        <v>42936</v>
      </c>
      <c r="H1698" s="9">
        <v>43644</v>
      </c>
      <c r="I1698" s="10">
        <v>0.51930427552079916</v>
      </c>
      <c r="J1698" s="8" t="s">
        <v>1623</v>
      </c>
      <c r="K1698" s="8" t="s">
        <v>3041</v>
      </c>
      <c r="L1698" s="8" t="s">
        <v>3428</v>
      </c>
      <c r="M1698" s="8" t="s">
        <v>60</v>
      </c>
      <c r="N1698" s="8" t="s">
        <v>61</v>
      </c>
      <c r="O1698" s="23">
        <v>1876283.47</v>
      </c>
      <c r="P1698" s="23">
        <v>331108.84999999998</v>
      </c>
      <c r="Q1698" s="23">
        <v>1364601.24</v>
      </c>
      <c r="R1698" s="23">
        <v>0</v>
      </c>
      <c r="S1698" s="23">
        <v>678678.78</v>
      </c>
      <c r="T1698" s="23">
        <f t="shared" si="45"/>
        <v>4250672.34</v>
      </c>
      <c r="U1698" s="39" t="s">
        <v>1624</v>
      </c>
      <c r="V1698" s="18">
        <v>0</v>
      </c>
      <c r="W1698" s="23">
        <v>1718739.78</v>
      </c>
      <c r="X1698" s="23">
        <v>303307.01</v>
      </c>
    </row>
    <row r="1699" spans="1:24" x14ac:dyDescent="0.25">
      <c r="A1699" s="8">
        <v>141</v>
      </c>
      <c r="B1699" s="8" t="s">
        <v>237</v>
      </c>
      <c r="C1699" s="72">
        <v>114333</v>
      </c>
      <c r="D1699" s="70" t="s">
        <v>3429</v>
      </c>
      <c r="E1699" s="70" t="s">
        <v>3430</v>
      </c>
      <c r="F1699" s="71" t="s">
        <v>3431</v>
      </c>
      <c r="G1699" s="9">
        <v>42795</v>
      </c>
      <c r="H1699" s="9">
        <v>43921</v>
      </c>
      <c r="I1699" s="10">
        <v>0.59545601299961515</v>
      </c>
      <c r="J1699" s="8" t="s">
        <v>1623</v>
      </c>
      <c r="K1699" s="8" t="s">
        <v>3041</v>
      </c>
      <c r="L1699" s="8" t="s">
        <v>3189</v>
      </c>
      <c r="M1699" s="8" t="s">
        <v>60</v>
      </c>
      <c r="N1699" s="8" t="s">
        <v>61</v>
      </c>
      <c r="O1699" s="23">
        <v>1361285.73</v>
      </c>
      <c r="P1699" s="23">
        <v>240226.89</v>
      </c>
      <c r="Q1699" s="23">
        <v>658632.03</v>
      </c>
      <c r="R1699" s="23">
        <v>0</v>
      </c>
      <c r="S1699" s="23">
        <v>429411.9</v>
      </c>
      <c r="T1699" s="23">
        <f t="shared" si="45"/>
        <v>2689556.5500000003</v>
      </c>
      <c r="U1699" s="39" t="s">
        <v>1624</v>
      </c>
      <c r="V1699" s="18">
        <v>1</v>
      </c>
      <c r="W1699" s="23">
        <v>1356248.78</v>
      </c>
      <c r="X1699" s="23">
        <v>239338.04</v>
      </c>
    </row>
    <row r="1700" spans="1:24" x14ac:dyDescent="0.25">
      <c r="A1700" s="8">
        <v>142</v>
      </c>
      <c r="B1700" s="8" t="s">
        <v>237</v>
      </c>
      <c r="C1700" s="72">
        <v>116071</v>
      </c>
      <c r="D1700" s="70" t="s">
        <v>3432</v>
      </c>
      <c r="E1700" s="70" t="s">
        <v>3433</v>
      </c>
      <c r="F1700" s="71" t="s">
        <v>3434</v>
      </c>
      <c r="G1700" s="9">
        <v>42703</v>
      </c>
      <c r="H1700" s="9">
        <v>44408</v>
      </c>
      <c r="I1700" s="10">
        <v>0.46334993306112149</v>
      </c>
      <c r="J1700" s="8" t="s">
        <v>1623</v>
      </c>
      <c r="K1700" s="8" t="s">
        <v>3041</v>
      </c>
      <c r="L1700" s="8" t="s">
        <v>3189</v>
      </c>
      <c r="M1700" s="8" t="s">
        <v>60</v>
      </c>
      <c r="N1700" s="8" t="s">
        <v>61</v>
      </c>
      <c r="O1700" s="23">
        <v>3293882.44</v>
      </c>
      <c r="P1700" s="23">
        <v>581273.36</v>
      </c>
      <c r="Q1700" s="23">
        <v>2515599.5699999998</v>
      </c>
      <c r="R1700" s="23">
        <v>0</v>
      </c>
      <c r="S1700" s="23">
        <v>1972590.61</v>
      </c>
      <c r="T1700" s="23">
        <f t="shared" si="45"/>
        <v>8363345.9799999995</v>
      </c>
      <c r="U1700" s="39" t="s">
        <v>205</v>
      </c>
      <c r="V1700" s="18">
        <v>0</v>
      </c>
      <c r="W1700" s="23">
        <v>0</v>
      </c>
      <c r="X1700" s="23">
        <v>0</v>
      </c>
    </row>
    <row r="1701" spans="1:24" x14ac:dyDescent="0.25">
      <c r="A1701" s="8">
        <v>143</v>
      </c>
      <c r="B1701" s="8" t="s">
        <v>237</v>
      </c>
      <c r="C1701" s="72">
        <v>115804</v>
      </c>
      <c r="D1701" s="70" t="s">
        <v>3435</v>
      </c>
      <c r="E1701" s="70" t="s">
        <v>13623</v>
      </c>
      <c r="F1701" s="71" t="s">
        <v>3436</v>
      </c>
      <c r="G1701" s="9">
        <v>42839</v>
      </c>
      <c r="H1701" s="9">
        <v>44347</v>
      </c>
      <c r="I1701" s="10">
        <v>0.59817636296126619</v>
      </c>
      <c r="J1701" s="8" t="s">
        <v>1623</v>
      </c>
      <c r="K1701" s="8" t="s">
        <v>3041</v>
      </c>
      <c r="L1701" s="8" t="s">
        <v>3189</v>
      </c>
      <c r="M1701" s="8" t="s">
        <v>60</v>
      </c>
      <c r="N1701" s="8" t="s">
        <v>61</v>
      </c>
      <c r="O1701" s="23">
        <v>3710292.96</v>
      </c>
      <c r="P1701" s="23">
        <v>654757.57999999996</v>
      </c>
      <c r="Q1701" s="23">
        <v>1720529.76</v>
      </c>
      <c r="R1701" s="23">
        <v>0</v>
      </c>
      <c r="S1701" s="23">
        <v>1211683.2</v>
      </c>
      <c r="T1701" s="23">
        <f t="shared" si="45"/>
        <v>7297263.5</v>
      </c>
      <c r="U1701" s="39" t="s">
        <v>1639</v>
      </c>
      <c r="V1701" s="18">
        <v>0</v>
      </c>
      <c r="W1701" s="23">
        <v>287128.87</v>
      </c>
      <c r="X1701" s="23">
        <v>50669.81</v>
      </c>
    </row>
    <row r="1702" spans="1:24" x14ac:dyDescent="0.25">
      <c r="A1702" s="8">
        <v>144</v>
      </c>
      <c r="B1702" s="8" t="s">
        <v>237</v>
      </c>
      <c r="C1702" s="72">
        <v>116541</v>
      </c>
      <c r="D1702" s="70" t="s">
        <v>3437</v>
      </c>
      <c r="E1702" s="70" t="s">
        <v>13624</v>
      </c>
      <c r="F1702" s="71" t="s">
        <v>3438</v>
      </c>
      <c r="G1702" s="9">
        <v>42863</v>
      </c>
      <c r="H1702" s="9">
        <v>44196</v>
      </c>
      <c r="I1702" s="10">
        <v>0.65707952731701569</v>
      </c>
      <c r="J1702" s="8" t="s">
        <v>1623</v>
      </c>
      <c r="K1702" s="8" t="s">
        <v>3041</v>
      </c>
      <c r="L1702" s="8" t="s">
        <v>3189</v>
      </c>
      <c r="M1702" s="8" t="s">
        <v>60</v>
      </c>
      <c r="N1702" s="8" t="s">
        <v>61</v>
      </c>
      <c r="O1702" s="23">
        <v>3561528.02</v>
      </c>
      <c r="P1702" s="23">
        <v>628504.93999999994</v>
      </c>
      <c r="Q1702" s="23">
        <v>1708917.44</v>
      </c>
      <c r="R1702" s="23">
        <v>0</v>
      </c>
      <c r="S1702" s="23">
        <v>477801.25</v>
      </c>
      <c r="T1702" s="23">
        <f t="shared" si="45"/>
        <v>6376751.6500000004</v>
      </c>
      <c r="U1702" s="39" t="s">
        <v>1639</v>
      </c>
      <c r="V1702" s="18">
        <v>3</v>
      </c>
      <c r="W1702" s="23">
        <v>3295901.57</v>
      </c>
      <c r="X1702" s="23">
        <v>581629.72</v>
      </c>
    </row>
    <row r="1703" spans="1:24" x14ac:dyDescent="0.25">
      <c r="A1703" s="8">
        <v>145</v>
      </c>
      <c r="B1703" s="8" t="s">
        <v>237</v>
      </c>
      <c r="C1703" s="72">
        <v>116743</v>
      </c>
      <c r="D1703" s="70" t="s">
        <v>3439</v>
      </c>
      <c r="E1703" s="70" t="s">
        <v>13625</v>
      </c>
      <c r="F1703" s="71" t="s">
        <v>3440</v>
      </c>
      <c r="G1703" s="9">
        <v>42858</v>
      </c>
      <c r="H1703" s="9">
        <v>44316</v>
      </c>
      <c r="I1703" s="10">
        <v>0.50366179731970362</v>
      </c>
      <c r="J1703" s="8" t="s">
        <v>1623</v>
      </c>
      <c r="K1703" s="8" t="s">
        <v>3041</v>
      </c>
      <c r="L1703" s="8" t="s">
        <v>3189</v>
      </c>
      <c r="M1703" s="8" t="s">
        <v>60</v>
      </c>
      <c r="N1703" s="8" t="s">
        <v>61</v>
      </c>
      <c r="O1703" s="23">
        <v>3505199.31</v>
      </c>
      <c r="P1703" s="23">
        <v>618564.59</v>
      </c>
      <c r="Q1703" s="23">
        <v>2620221.41</v>
      </c>
      <c r="R1703" s="23">
        <v>0</v>
      </c>
      <c r="S1703" s="23">
        <v>1443580.08</v>
      </c>
      <c r="T1703" s="23">
        <f t="shared" si="45"/>
        <v>8187565.3900000006</v>
      </c>
      <c r="U1703" s="39" t="s">
        <v>1639</v>
      </c>
      <c r="V1703" s="18">
        <v>0</v>
      </c>
      <c r="W1703" s="23">
        <v>3384234</v>
      </c>
      <c r="X1703" s="23">
        <v>597217.77</v>
      </c>
    </row>
    <row r="1704" spans="1:24" x14ac:dyDescent="0.25">
      <c r="A1704" s="8">
        <v>146</v>
      </c>
      <c r="B1704" s="8" t="s">
        <v>237</v>
      </c>
      <c r="C1704" s="72">
        <v>117102</v>
      </c>
      <c r="D1704" s="70" t="s">
        <v>3441</v>
      </c>
      <c r="E1704" s="70" t="s">
        <v>3442</v>
      </c>
      <c r="F1704" s="71" t="s">
        <v>3443</v>
      </c>
      <c r="G1704" s="9">
        <v>42919</v>
      </c>
      <c r="H1704" s="9">
        <v>43616</v>
      </c>
      <c r="I1704" s="10">
        <v>0.53700614225057541</v>
      </c>
      <c r="J1704" s="8" t="s">
        <v>1623</v>
      </c>
      <c r="K1704" s="8" t="s">
        <v>3041</v>
      </c>
      <c r="L1704" s="8" t="s">
        <v>3189</v>
      </c>
      <c r="M1704" s="8" t="s">
        <v>60</v>
      </c>
      <c r="N1704" s="8" t="s">
        <v>61</v>
      </c>
      <c r="O1704" s="23">
        <v>3387720.45</v>
      </c>
      <c r="P1704" s="23">
        <v>597833.02</v>
      </c>
      <c r="Q1704" s="23">
        <v>2272450.64</v>
      </c>
      <c r="R1704" s="23">
        <v>0</v>
      </c>
      <c r="S1704" s="23">
        <v>1163798.28</v>
      </c>
      <c r="T1704" s="23">
        <f t="shared" si="45"/>
        <v>7421802.3900000006</v>
      </c>
      <c r="U1704" s="39" t="s">
        <v>205</v>
      </c>
      <c r="V1704" s="18">
        <v>0</v>
      </c>
      <c r="W1704" s="23">
        <v>0</v>
      </c>
      <c r="X1704" s="23">
        <v>0</v>
      </c>
    </row>
    <row r="1705" spans="1:24" x14ac:dyDescent="0.25">
      <c r="A1705" s="8">
        <v>147</v>
      </c>
      <c r="B1705" s="8" t="s">
        <v>237</v>
      </c>
      <c r="C1705" s="72">
        <v>115964</v>
      </c>
      <c r="D1705" s="70" t="s">
        <v>3444</v>
      </c>
      <c r="E1705" s="70" t="s">
        <v>3445</v>
      </c>
      <c r="F1705" s="71" t="s">
        <v>3446</v>
      </c>
      <c r="G1705" s="9">
        <v>42826</v>
      </c>
      <c r="H1705" s="9">
        <v>44439</v>
      </c>
      <c r="I1705" s="10">
        <v>0.55900263884117851</v>
      </c>
      <c r="J1705" s="8" t="s">
        <v>1623</v>
      </c>
      <c r="K1705" s="8" t="s">
        <v>3041</v>
      </c>
      <c r="L1705" s="8" t="s">
        <v>3189</v>
      </c>
      <c r="M1705" s="8" t="s">
        <v>60</v>
      </c>
      <c r="N1705" s="8" t="s">
        <v>61</v>
      </c>
      <c r="O1705" s="23">
        <v>3839160.49</v>
      </c>
      <c r="P1705" s="23">
        <v>677498.91</v>
      </c>
      <c r="Q1705" s="23">
        <v>1710110.6</v>
      </c>
      <c r="R1705" s="23">
        <v>0</v>
      </c>
      <c r="S1705" s="23">
        <v>1853083.45</v>
      </c>
      <c r="T1705" s="23">
        <f t="shared" si="45"/>
        <v>8079853.4500000002</v>
      </c>
      <c r="U1705" s="39" t="s">
        <v>1639</v>
      </c>
      <c r="V1705" s="18">
        <v>0</v>
      </c>
      <c r="W1705" s="23">
        <v>1168872.1000000001</v>
      </c>
      <c r="X1705" s="23">
        <v>206271.57</v>
      </c>
    </row>
    <row r="1706" spans="1:24" x14ac:dyDescent="0.25">
      <c r="A1706" s="8">
        <v>148</v>
      </c>
      <c r="B1706" s="8" t="s">
        <v>237</v>
      </c>
      <c r="C1706" s="72">
        <v>116681</v>
      </c>
      <c r="D1706" s="70" t="s">
        <v>3447</v>
      </c>
      <c r="E1706" s="70" t="s">
        <v>3448</v>
      </c>
      <c r="F1706" s="71" t="s">
        <v>3449</v>
      </c>
      <c r="G1706" s="9">
        <v>42919</v>
      </c>
      <c r="H1706" s="9">
        <v>44196</v>
      </c>
      <c r="I1706" s="10">
        <v>0.62170374960364516</v>
      </c>
      <c r="J1706" s="8" t="s">
        <v>1623</v>
      </c>
      <c r="K1706" s="8" t="s">
        <v>3041</v>
      </c>
      <c r="L1706" s="8" t="s">
        <v>3189</v>
      </c>
      <c r="M1706" s="8" t="s">
        <v>60</v>
      </c>
      <c r="N1706" s="8" t="s">
        <v>61</v>
      </c>
      <c r="O1706" s="23">
        <v>3251813.24</v>
      </c>
      <c r="P1706" s="23">
        <v>573849.4</v>
      </c>
      <c r="Q1706" s="23">
        <v>1365521.13</v>
      </c>
      <c r="R1706" s="23">
        <v>0</v>
      </c>
      <c r="S1706" s="23">
        <v>962330.09</v>
      </c>
      <c r="T1706" s="23">
        <f t="shared" si="45"/>
        <v>6153513.8599999994</v>
      </c>
      <c r="U1706" s="39" t="s">
        <v>1639</v>
      </c>
      <c r="V1706" s="18">
        <v>1</v>
      </c>
      <c r="W1706" s="23">
        <v>1528836.32</v>
      </c>
      <c r="X1706" s="23">
        <v>269794.65000000002</v>
      </c>
    </row>
    <row r="1707" spans="1:24" x14ac:dyDescent="0.25">
      <c r="A1707" s="8">
        <v>149</v>
      </c>
      <c r="B1707" s="8" t="s">
        <v>237</v>
      </c>
      <c r="C1707" s="72">
        <v>116819</v>
      </c>
      <c r="D1707" s="70" t="s">
        <v>3450</v>
      </c>
      <c r="E1707" s="70" t="s">
        <v>3451</v>
      </c>
      <c r="F1707" s="71" t="s">
        <v>3452</v>
      </c>
      <c r="G1707" s="9">
        <v>42814</v>
      </c>
      <c r="H1707" s="9">
        <v>44377</v>
      </c>
      <c r="I1707" s="10">
        <v>0.71541103653016236</v>
      </c>
      <c r="J1707" s="8" t="s">
        <v>1623</v>
      </c>
      <c r="K1707" s="8" t="s">
        <v>3041</v>
      </c>
      <c r="L1707" s="8" t="s">
        <v>3189</v>
      </c>
      <c r="M1707" s="8" t="s">
        <v>60</v>
      </c>
      <c r="N1707" s="8" t="s">
        <v>61</v>
      </c>
      <c r="O1707" s="23">
        <v>3613804.87</v>
      </c>
      <c r="P1707" s="23">
        <v>637730.28</v>
      </c>
      <c r="Q1707" s="23">
        <v>1685301.49</v>
      </c>
      <c r="R1707" s="23">
        <v>0</v>
      </c>
      <c r="S1707" s="23">
        <v>5950</v>
      </c>
      <c r="T1707" s="23">
        <f t="shared" si="45"/>
        <v>5942786.6400000006</v>
      </c>
      <c r="U1707" s="39" t="s">
        <v>1639</v>
      </c>
      <c r="V1707" s="18">
        <v>0</v>
      </c>
      <c r="W1707" s="23">
        <v>1386289.16</v>
      </c>
      <c r="X1707" s="23">
        <v>244639.28</v>
      </c>
    </row>
    <row r="1708" spans="1:24" x14ac:dyDescent="0.25">
      <c r="A1708" s="8">
        <v>150</v>
      </c>
      <c r="B1708" s="8" t="s">
        <v>237</v>
      </c>
      <c r="C1708" s="72">
        <v>114753</v>
      </c>
      <c r="D1708" s="70" t="s">
        <v>3453</v>
      </c>
      <c r="E1708" s="70" t="s">
        <v>13626</v>
      </c>
      <c r="F1708" s="71" t="s">
        <v>3454</v>
      </c>
      <c r="G1708" s="9">
        <v>42795</v>
      </c>
      <c r="H1708" s="9">
        <v>44347</v>
      </c>
      <c r="I1708" s="10">
        <v>0.36632678725373224</v>
      </c>
      <c r="J1708" s="8" t="s">
        <v>1623</v>
      </c>
      <c r="K1708" s="8" t="s">
        <v>3041</v>
      </c>
      <c r="L1708" s="8" t="s">
        <v>3189</v>
      </c>
      <c r="M1708" s="8" t="s">
        <v>60</v>
      </c>
      <c r="N1708" s="8" t="s">
        <v>61</v>
      </c>
      <c r="O1708" s="23">
        <v>3839620</v>
      </c>
      <c r="P1708" s="23">
        <v>677580</v>
      </c>
      <c r="Q1708" s="23">
        <v>5040491.59</v>
      </c>
      <c r="R1708" s="23">
        <v>0</v>
      </c>
      <c r="S1708" s="23">
        <v>2773374.98</v>
      </c>
      <c r="T1708" s="23">
        <f t="shared" si="45"/>
        <v>12331066.57</v>
      </c>
      <c r="U1708" s="39" t="s">
        <v>1639</v>
      </c>
      <c r="V1708" s="18">
        <v>0</v>
      </c>
      <c r="W1708" s="23">
        <v>8727.92</v>
      </c>
      <c r="X1708" s="23">
        <v>1540.23</v>
      </c>
    </row>
    <row r="1709" spans="1:24" x14ac:dyDescent="0.25">
      <c r="A1709" s="8">
        <v>151</v>
      </c>
      <c r="B1709" s="8" t="s">
        <v>237</v>
      </c>
      <c r="C1709" s="72">
        <v>115603</v>
      </c>
      <c r="D1709" s="70" t="s">
        <v>3455</v>
      </c>
      <c r="E1709" s="70" t="s">
        <v>13627</v>
      </c>
      <c r="F1709" s="71" t="s">
        <v>3456</v>
      </c>
      <c r="G1709" s="9">
        <v>42826</v>
      </c>
      <c r="H1709" s="9">
        <v>43616</v>
      </c>
      <c r="I1709" s="10">
        <v>0.71155304907801697</v>
      </c>
      <c r="J1709" s="8" t="s">
        <v>1623</v>
      </c>
      <c r="K1709" s="8" t="s">
        <v>3041</v>
      </c>
      <c r="L1709" s="8" t="s">
        <v>3189</v>
      </c>
      <c r="M1709" s="8" t="s">
        <v>60</v>
      </c>
      <c r="N1709" s="8" t="s">
        <v>61</v>
      </c>
      <c r="O1709" s="23">
        <v>2790489.06</v>
      </c>
      <c r="P1709" s="23">
        <v>492439.24</v>
      </c>
      <c r="Q1709" s="23">
        <v>1324872.29</v>
      </c>
      <c r="R1709" s="23">
        <v>0</v>
      </c>
      <c r="S1709" s="23">
        <v>5950</v>
      </c>
      <c r="T1709" s="23">
        <f t="shared" si="45"/>
        <v>4613750.59</v>
      </c>
      <c r="U1709" s="39" t="s">
        <v>205</v>
      </c>
      <c r="V1709" s="18">
        <v>0</v>
      </c>
      <c r="W1709" s="23">
        <v>0</v>
      </c>
      <c r="X1709" s="23">
        <v>0</v>
      </c>
    </row>
    <row r="1710" spans="1:24" x14ac:dyDescent="0.25">
      <c r="A1710" s="8">
        <v>152</v>
      </c>
      <c r="B1710" s="8" t="s">
        <v>237</v>
      </c>
      <c r="C1710" s="72">
        <v>116559</v>
      </c>
      <c r="D1710" s="70" t="s">
        <v>3457</v>
      </c>
      <c r="E1710" s="70" t="s">
        <v>13628</v>
      </c>
      <c r="F1710" s="71" t="s">
        <v>3458</v>
      </c>
      <c r="G1710" s="9">
        <v>42583</v>
      </c>
      <c r="H1710" s="9">
        <v>43555</v>
      </c>
      <c r="I1710" s="10">
        <v>0.4609828382855794</v>
      </c>
      <c r="J1710" s="8" t="s">
        <v>1623</v>
      </c>
      <c r="K1710" s="8" t="s">
        <v>3041</v>
      </c>
      <c r="L1710" s="8" t="s">
        <v>3189</v>
      </c>
      <c r="M1710" s="8" t="s">
        <v>60</v>
      </c>
      <c r="N1710" s="8" t="s">
        <v>61</v>
      </c>
      <c r="O1710" s="23">
        <v>3394334.37</v>
      </c>
      <c r="P1710" s="23">
        <v>599000.07999999996</v>
      </c>
      <c r="Q1710" s="23">
        <v>2457592.66</v>
      </c>
      <c r="R1710" s="23">
        <v>0</v>
      </c>
      <c r="S1710" s="23">
        <v>2211726.0699999998</v>
      </c>
      <c r="T1710" s="23">
        <f t="shared" si="45"/>
        <v>8662653.1799999997</v>
      </c>
      <c r="U1710" s="39" t="s">
        <v>1624</v>
      </c>
      <c r="V1710" s="18">
        <v>0</v>
      </c>
      <c r="W1710" s="23">
        <v>3368909.12</v>
      </c>
      <c r="X1710" s="23">
        <v>594513.39</v>
      </c>
    </row>
    <row r="1711" spans="1:24" x14ac:dyDescent="0.25">
      <c r="A1711" s="8">
        <v>153</v>
      </c>
      <c r="B1711" s="8" t="s">
        <v>237</v>
      </c>
      <c r="C1711" s="72">
        <v>116193</v>
      </c>
      <c r="D1711" s="70" t="s">
        <v>3459</v>
      </c>
      <c r="E1711" s="70" t="s">
        <v>13629</v>
      </c>
      <c r="F1711" s="71" t="s">
        <v>3460</v>
      </c>
      <c r="G1711" s="9">
        <v>42943</v>
      </c>
      <c r="H1711" s="9">
        <v>44561</v>
      </c>
      <c r="I1711" s="10">
        <v>0.63033211686704027</v>
      </c>
      <c r="J1711" s="8" t="s">
        <v>1623</v>
      </c>
      <c r="K1711" s="8" t="s">
        <v>3041</v>
      </c>
      <c r="L1711" s="8" t="s">
        <v>3189</v>
      </c>
      <c r="M1711" s="8" t="s">
        <v>60</v>
      </c>
      <c r="N1711" s="8" t="s">
        <v>61</v>
      </c>
      <c r="O1711" s="23">
        <v>2405042.83</v>
      </c>
      <c r="P1711" s="23">
        <v>424419.32</v>
      </c>
      <c r="Q1711" s="23">
        <v>1659381.23</v>
      </c>
      <c r="R1711" s="23">
        <v>0</v>
      </c>
      <c r="S1711" s="23">
        <v>0</v>
      </c>
      <c r="T1711" s="23">
        <f t="shared" si="45"/>
        <v>4488843.38</v>
      </c>
      <c r="U1711" s="39" t="s">
        <v>1639</v>
      </c>
      <c r="V1711" s="18">
        <v>0</v>
      </c>
      <c r="W1711" s="23">
        <v>1659728.31</v>
      </c>
      <c r="X1711" s="23">
        <v>292893.25</v>
      </c>
    </row>
    <row r="1712" spans="1:24" x14ac:dyDescent="0.25">
      <c r="A1712" s="8">
        <v>154</v>
      </c>
      <c r="B1712" s="8" t="s">
        <v>237</v>
      </c>
      <c r="C1712" s="72">
        <v>116535</v>
      </c>
      <c r="D1712" s="70" t="s">
        <v>3461</v>
      </c>
      <c r="E1712" s="70" t="s">
        <v>13630</v>
      </c>
      <c r="F1712" s="71" t="s">
        <v>3462</v>
      </c>
      <c r="G1712" s="9">
        <v>42954</v>
      </c>
      <c r="H1712" s="9">
        <v>44561</v>
      </c>
      <c r="I1712" s="10">
        <v>0.60466527900439515</v>
      </c>
      <c r="J1712" s="8" t="s">
        <v>1623</v>
      </c>
      <c r="K1712" s="8" t="s">
        <v>3041</v>
      </c>
      <c r="L1712" s="8" t="s">
        <v>3189</v>
      </c>
      <c r="M1712" s="8" t="s">
        <v>60</v>
      </c>
      <c r="N1712" s="8" t="s">
        <v>61</v>
      </c>
      <c r="O1712" s="23">
        <v>2370755.11</v>
      </c>
      <c r="P1712" s="23">
        <v>418368.55</v>
      </c>
      <c r="Q1712" s="23">
        <v>1087072.78</v>
      </c>
      <c r="R1712" s="23">
        <v>0</v>
      </c>
      <c r="S1712" s="23">
        <v>736477.31</v>
      </c>
      <c r="T1712" s="23">
        <f t="shared" si="45"/>
        <v>4612673.75</v>
      </c>
      <c r="U1712" s="39" t="s">
        <v>1639</v>
      </c>
      <c r="V1712" s="18">
        <v>0</v>
      </c>
      <c r="W1712" s="23">
        <v>237306.75</v>
      </c>
      <c r="X1712" s="23">
        <v>41877.67</v>
      </c>
    </row>
    <row r="1713" spans="1:24" x14ac:dyDescent="0.25">
      <c r="A1713" s="8">
        <v>155</v>
      </c>
      <c r="B1713" s="8" t="s">
        <v>237</v>
      </c>
      <c r="C1713" s="72">
        <v>110573</v>
      </c>
      <c r="D1713" s="70" t="s">
        <v>3463</v>
      </c>
      <c r="E1713" s="70" t="s">
        <v>13631</v>
      </c>
      <c r="F1713" s="71" t="s">
        <v>3464</v>
      </c>
      <c r="G1713" s="9">
        <v>43252</v>
      </c>
      <c r="H1713" s="9">
        <v>43646</v>
      </c>
      <c r="I1713" s="10">
        <v>0.5924728090243685</v>
      </c>
      <c r="J1713" s="8" t="s">
        <v>1623</v>
      </c>
      <c r="K1713" s="8" t="s">
        <v>3041</v>
      </c>
      <c r="L1713" s="8" t="s">
        <v>3189</v>
      </c>
      <c r="M1713" s="8" t="s">
        <v>60</v>
      </c>
      <c r="N1713" s="8" t="s">
        <v>61</v>
      </c>
      <c r="O1713" s="23">
        <v>3780892.58</v>
      </c>
      <c r="P1713" s="23">
        <v>667216.34</v>
      </c>
      <c r="Q1713" s="23">
        <v>1841383.82</v>
      </c>
      <c r="R1713" s="23">
        <v>0</v>
      </c>
      <c r="S1713" s="23">
        <v>1218208.6299999999</v>
      </c>
      <c r="T1713" s="23">
        <f t="shared" si="45"/>
        <v>7507701.3700000001</v>
      </c>
      <c r="U1713" s="39" t="s">
        <v>205</v>
      </c>
      <c r="V1713" s="18">
        <v>0</v>
      </c>
      <c r="W1713" s="23">
        <v>84418.7</v>
      </c>
      <c r="X1713" s="23">
        <v>14897.41</v>
      </c>
    </row>
    <row r="1714" spans="1:24" x14ac:dyDescent="0.25">
      <c r="A1714" s="8">
        <v>156</v>
      </c>
      <c r="B1714" s="8" t="s">
        <v>237</v>
      </c>
      <c r="C1714" s="72">
        <v>116336</v>
      </c>
      <c r="D1714" s="70" t="s">
        <v>3465</v>
      </c>
      <c r="E1714" s="70" t="s">
        <v>13632</v>
      </c>
      <c r="F1714" s="71" t="s">
        <v>3466</v>
      </c>
      <c r="G1714" s="9">
        <v>42675</v>
      </c>
      <c r="H1714" s="9">
        <v>44196</v>
      </c>
      <c r="I1714" s="10">
        <v>0.50606113713061129</v>
      </c>
      <c r="J1714" s="8" t="s">
        <v>1623</v>
      </c>
      <c r="K1714" s="8" t="s">
        <v>3041</v>
      </c>
      <c r="L1714" s="8" t="s">
        <v>3189</v>
      </c>
      <c r="M1714" s="8" t="s">
        <v>60</v>
      </c>
      <c r="N1714" s="8" t="s">
        <v>61</v>
      </c>
      <c r="O1714" s="23">
        <v>2188692.29</v>
      </c>
      <c r="P1714" s="23">
        <v>386239.81</v>
      </c>
      <c r="Q1714" s="23">
        <v>1624900.9</v>
      </c>
      <c r="R1714" s="23">
        <v>0</v>
      </c>
      <c r="S1714" s="23">
        <v>888350.84</v>
      </c>
      <c r="T1714" s="23">
        <f t="shared" si="45"/>
        <v>5088183.84</v>
      </c>
      <c r="U1714" s="39" t="s">
        <v>1639</v>
      </c>
      <c r="V1714" s="18">
        <v>0</v>
      </c>
      <c r="W1714" s="23">
        <v>1950959.07</v>
      </c>
      <c r="X1714" s="23">
        <v>344286.86</v>
      </c>
    </row>
    <row r="1715" spans="1:24" x14ac:dyDescent="0.25">
      <c r="A1715" s="8">
        <v>157</v>
      </c>
      <c r="B1715" s="8" t="s">
        <v>237</v>
      </c>
      <c r="C1715" s="72">
        <v>115574</v>
      </c>
      <c r="D1715" s="70" t="s">
        <v>3467</v>
      </c>
      <c r="E1715" s="70" t="s">
        <v>13633</v>
      </c>
      <c r="F1715" s="71" t="s">
        <v>3468</v>
      </c>
      <c r="G1715" s="9">
        <v>42917</v>
      </c>
      <c r="H1715" s="9">
        <v>44012</v>
      </c>
      <c r="I1715" s="10">
        <v>0.58784174421169932</v>
      </c>
      <c r="J1715" s="8" t="s">
        <v>1623</v>
      </c>
      <c r="K1715" s="8" t="s">
        <v>3041</v>
      </c>
      <c r="L1715" s="8" t="s">
        <v>3189</v>
      </c>
      <c r="M1715" s="8" t="s">
        <v>60</v>
      </c>
      <c r="N1715" s="8" t="s">
        <v>61</v>
      </c>
      <c r="O1715" s="23">
        <v>3052086.87</v>
      </c>
      <c r="P1715" s="23">
        <v>538603.56000000006</v>
      </c>
      <c r="Q1715" s="23">
        <v>1442250.59</v>
      </c>
      <c r="R1715" s="23">
        <v>0</v>
      </c>
      <c r="S1715" s="23">
        <v>1075319.3500000001</v>
      </c>
      <c r="T1715" s="23">
        <f t="shared" si="45"/>
        <v>6108260.370000001</v>
      </c>
      <c r="U1715" s="39" t="s">
        <v>205</v>
      </c>
      <c r="V1715" s="18">
        <v>0</v>
      </c>
      <c r="W1715" s="23">
        <v>82237.5</v>
      </c>
      <c r="X1715" s="23">
        <v>14512.5</v>
      </c>
    </row>
    <row r="1716" spans="1:24" x14ac:dyDescent="0.25">
      <c r="A1716" s="8">
        <v>158</v>
      </c>
      <c r="B1716" s="8" t="s">
        <v>237</v>
      </c>
      <c r="C1716" s="72">
        <v>114111</v>
      </c>
      <c r="D1716" s="70" t="s">
        <v>3469</v>
      </c>
      <c r="E1716" s="70" t="s">
        <v>13634</v>
      </c>
      <c r="F1716" s="71" t="s">
        <v>3470</v>
      </c>
      <c r="G1716" s="9">
        <v>42775</v>
      </c>
      <c r="H1716" s="9">
        <v>44043</v>
      </c>
      <c r="I1716" s="10">
        <v>0.60378144479718365</v>
      </c>
      <c r="J1716" s="8" t="s">
        <v>1623</v>
      </c>
      <c r="K1716" s="8" t="s">
        <v>3041</v>
      </c>
      <c r="L1716" s="8" t="s">
        <v>3189</v>
      </c>
      <c r="M1716" s="8" t="s">
        <v>60</v>
      </c>
      <c r="N1716" s="8" t="s">
        <v>61</v>
      </c>
      <c r="O1716" s="20">
        <v>2386002.33</v>
      </c>
      <c r="P1716" s="20">
        <v>421059.22</v>
      </c>
      <c r="Q1716" s="20">
        <v>1109316.96</v>
      </c>
      <c r="R1716" s="20">
        <v>0</v>
      </c>
      <c r="S1716" s="20">
        <v>732756.66</v>
      </c>
      <c r="T1716" s="20">
        <f t="shared" si="45"/>
        <v>4649135.17</v>
      </c>
      <c r="U1716" s="8" t="s">
        <v>1639</v>
      </c>
      <c r="V1716" s="18">
        <v>0</v>
      </c>
      <c r="W1716" s="23">
        <v>1474028.31</v>
      </c>
      <c r="X1716" s="23">
        <v>260122.62</v>
      </c>
    </row>
    <row r="1717" spans="1:24" x14ac:dyDescent="0.25">
      <c r="A1717" s="8">
        <v>159</v>
      </c>
      <c r="B1717" s="8" t="s">
        <v>237</v>
      </c>
      <c r="C1717" s="72">
        <v>116404</v>
      </c>
      <c r="D1717" s="70" t="s">
        <v>3471</v>
      </c>
      <c r="E1717" s="70" t="s">
        <v>13635</v>
      </c>
      <c r="F1717" s="71" t="s">
        <v>3472</v>
      </c>
      <c r="G1717" s="9">
        <v>42917</v>
      </c>
      <c r="H1717" s="9">
        <v>44439</v>
      </c>
      <c r="I1717" s="10">
        <v>0.49836111862888943</v>
      </c>
      <c r="J1717" s="8" t="s">
        <v>1623</v>
      </c>
      <c r="K1717" s="8" t="s">
        <v>3041</v>
      </c>
      <c r="L1717" s="8" t="s">
        <v>3189</v>
      </c>
      <c r="M1717" s="8" t="s">
        <v>60</v>
      </c>
      <c r="N1717" s="8" t="s">
        <v>61</v>
      </c>
      <c r="O1717" s="23">
        <v>1733291.71</v>
      </c>
      <c r="P1717" s="23">
        <v>305875.01</v>
      </c>
      <c r="Q1717" s="23">
        <v>1227668.6000000001</v>
      </c>
      <c r="R1717" s="23">
        <v>0</v>
      </c>
      <c r="S1717" s="23">
        <v>824909.89</v>
      </c>
      <c r="T1717" s="23">
        <f t="shared" si="45"/>
        <v>4091745.2100000004</v>
      </c>
      <c r="U1717" s="39" t="s">
        <v>205</v>
      </c>
      <c r="V1717" s="18">
        <v>0</v>
      </c>
      <c r="W1717" s="23">
        <v>0</v>
      </c>
      <c r="X1717" s="23">
        <v>0</v>
      </c>
    </row>
    <row r="1718" spans="1:24" x14ac:dyDescent="0.25">
      <c r="A1718" s="8">
        <v>160</v>
      </c>
      <c r="B1718" s="8" t="s">
        <v>237</v>
      </c>
      <c r="C1718" s="72">
        <v>116170</v>
      </c>
      <c r="D1718" s="70" t="s">
        <v>3473</v>
      </c>
      <c r="E1718" s="70" t="s">
        <v>13636</v>
      </c>
      <c r="F1718" s="71" t="s">
        <v>3474</v>
      </c>
      <c r="G1718" s="9">
        <v>42829</v>
      </c>
      <c r="H1718" s="9">
        <v>44439</v>
      </c>
      <c r="I1718" s="10">
        <v>0.57734657915986209</v>
      </c>
      <c r="J1718" s="8" t="s">
        <v>1623</v>
      </c>
      <c r="K1718" s="8" t="s">
        <v>3041</v>
      </c>
      <c r="L1718" s="8" t="s">
        <v>3189</v>
      </c>
      <c r="M1718" s="8" t="s">
        <v>60</v>
      </c>
      <c r="N1718" s="8" t="s">
        <v>61</v>
      </c>
      <c r="O1718" s="23">
        <v>3124418.52</v>
      </c>
      <c r="P1718" s="23">
        <v>551367.97</v>
      </c>
      <c r="Q1718" s="23">
        <v>1575337.07</v>
      </c>
      <c r="R1718" s="23">
        <v>0</v>
      </c>
      <c r="S1718" s="23">
        <v>1115566.0900000001</v>
      </c>
      <c r="T1718" s="23">
        <f t="shared" si="45"/>
        <v>6366689.6500000004</v>
      </c>
      <c r="U1718" s="39" t="s">
        <v>1639</v>
      </c>
      <c r="V1718" s="18">
        <v>0</v>
      </c>
      <c r="W1718" s="23">
        <v>405978.8</v>
      </c>
      <c r="X1718" s="23">
        <v>71643.3</v>
      </c>
    </row>
    <row r="1719" spans="1:24" x14ac:dyDescent="0.25">
      <c r="A1719" s="8">
        <v>161</v>
      </c>
      <c r="B1719" s="8" t="s">
        <v>237</v>
      </c>
      <c r="C1719" s="72">
        <v>115470</v>
      </c>
      <c r="D1719" s="70" t="s">
        <v>3475</v>
      </c>
      <c r="E1719" s="70" t="s">
        <v>3476</v>
      </c>
      <c r="F1719" s="71" t="s">
        <v>3477</v>
      </c>
      <c r="G1719" s="9">
        <v>42852</v>
      </c>
      <c r="H1719" s="9">
        <v>44742</v>
      </c>
      <c r="I1719" s="10">
        <v>0.58786206076191239</v>
      </c>
      <c r="J1719" s="8" t="s">
        <v>1623</v>
      </c>
      <c r="K1719" s="8" t="s">
        <v>3041</v>
      </c>
      <c r="L1719" s="8" t="s">
        <v>3189</v>
      </c>
      <c r="M1719" s="8" t="s">
        <v>60</v>
      </c>
      <c r="N1719" s="8" t="s">
        <v>61</v>
      </c>
      <c r="O1719" s="23">
        <v>3825661.1</v>
      </c>
      <c r="P1719" s="23">
        <v>675116.67</v>
      </c>
      <c r="Q1719" s="23">
        <v>1911602.4</v>
      </c>
      <c r="R1719" s="23">
        <v>0</v>
      </c>
      <c r="S1719" s="23">
        <v>1243799.8600000001</v>
      </c>
      <c r="T1719" s="23">
        <f t="shared" si="45"/>
        <v>7656180.0300000003</v>
      </c>
      <c r="U1719" s="39" t="s">
        <v>1639</v>
      </c>
      <c r="V1719" s="18">
        <v>0</v>
      </c>
      <c r="W1719" s="23">
        <v>749344.21</v>
      </c>
      <c r="X1719" s="23">
        <v>132237.22</v>
      </c>
    </row>
    <row r="1720" spans="1:24" x14ac:dyDescent="0.25">
      <c r="A1720" s="8">
        <v>162</v>
      </c>
      <c r="B1720" s="8" t="s">
        <v>237</v>
      </c>
      <c r="C1720" s="72">
        <v>115420</v>
      </c>
      <c r="D1720" s="70" t="s">
        <v>3478</v>
      </c>
      <c r="E1720" s="70" t="s">
        <v>13637</v>
      </c>
      <c r="F1720" s="71" t="s">
        <v>3479</v>
      </c>
      <c r="G1720" s="9">
        <v>42614</v>
      </c>
      <c r="H1720" s="9">
        <v>44165</v>
      </c>
      <c r="I1720" s="10">
        <v>0.47761349706345835</v>
      </c>
      <c r="J1720" s="8" t="s">
        <v>1623</v>
      </c>
      <c r="K1720" s="8" t="s">
        <v>3041</v>
      </c>
      <c r="L1720" s="8" t="s">
        <v>3189</v>
      </c>
      <c r="M1720" s="8" t="s">
        <v>60</v>
      </c>
      <c r="N1720" s="8" t="s">
        <v>61</v>
      </c>
      <c r="O1720" s="23">
        <v>2585097.48</v>
      </c>
      <c r="P1720" s="23">
        <v>456193.67</v>
      </c>
      <c r="Q1720" s="23">
        <v>1834470.81</v>
      </c>
      <c r="R1720" s="23">
        <v>0</v>
      </c>
      <c r="S1720" s="23">
        <v>1491920.63</v>
      </c>
      <c r="T1720" s="23">
        <f t="shared" si="45"/>
        <v>6367682.5899999999</v>
      </c>
      <c r="U1720" s="39" t="s">
        <v>1639</v>
      </c>
      <c r="V1720" s="18">
        <v>1</v>
      </c>
      <c r="W1720" s="23">
        <v>2194604.41</v>
      </c>
      <c r="X1720" s="23">
        <v>387283.12</v>
      </c>
    </row>
    <row r="1721" spans="1:24" x14ac:dyDescent="0.25">
      <c r="A1721" s="8">
        <v>163</v>
      </c>
      <c r="B1721" s="8" t="s">
        <v>237</v>
      </c>
      <c r="C1721" s="72">
        <v>116291</v>
      </c>
      <c r="D1721" s="70" t="s">
        <v>13638</v>
      </c>
      <c r="E1721" s="70" t="s">
        <v>13639</v>
      </c>
      <c r="F1721" s="71" t="s">
        <v>13640</v>
      </c>
      <c r="G1721" s="9">
        <v>42898</v>
      </c>
      <c r="H1721" s="9">
        <v>44439</v>
      </c>
      <c r="I1721" s="10">
        <v>0.60157280140808134</v>
      </c>
      <c r="J1721" s="8" t="s">
        <v>1623</v>
      </c>
      <c r="K1721" s="8" t="s">
        <v>3041</v>
      </c>
      <c r="L1721" s="8" t="s">
        <v>3189</v>
      </c>
      <c r="M1721" s="8" t="s">
        <v>60</v>
      </c>
      <c r="N1721" s="8" t="s">
        <v>61</v>
      </c>
      <c r="O1721" s="23">
        <v>3069354.75</v>
      </c>
      <c r="P1721" s="23">
        <v>541650.84</v>
      </c>
      <c r="Q1721" s="23">
        <v>1368671.24</v>
      </c>
      <c r="R1721" s="23">
        <v>0</v>
      </c>
      <c r="S1721" s="23">
        <v>1022930.97</v>
      </c>
      <c r="T1721" s="23">
        <f t="shared" si="45"/>
        <v>6002607.7999999998</v>
      </c>
      <c r="U1721" s="39" t="s">
        <v>1639</v>
      </c>
      <c r="V1721" s="18">
        <v>0</v>
      </c>
      <c r="W1721" s="23">
        <v>1205349.18</v>
      </c>
      <c r="X1721" s="23">
        <v>212708.67</v>
      </c>
    </row>
    <row r="1722" spans="1:24" x14ac:dyDescent="0.25">
      <c r="A1722" s="8">
        <v>164</v>
      </c>
      <c r="B1722" s="8" t="s">
        <v>13338</v>
      </c>
      <c r="C1722" s="72">
        <v>125612</v>
      </c>
      <c r="D1722" s="70" t="s">
        <v>16957</v>
      </c>
      <c r="E1722" s="70" t="s">
        <v>16958</v>
      </c>
      <c r="F1722" s="71" t="s">
        <v>16959</v>
      </c>
      <c r="G1722" s="9">
        <v>43282</v>
      </c>
      <c r="H1722" s="9">
        <v>44347</v>
      </c>
      <c r="I1722" s="10">
        <v>0.51706063960596371</v>
      </c>
      <c r="J1722" s="8" t="s">
        <v>1623</v>
      </c>
      <c r="K1722" s="8" t="s">
        <v>3041</v>
      </c>
      <c r="L1722" s="8" t="s">
        <v>3189</v>
      </c>
      <c r="M1722" s="8" t="s">
        <v>60</v>
      </c>
      <c r="N1722" s="8" t="s">
        <v>61</v>
      </c>
      <c r="O1722" s="23">
        <v>3952424.58</v>
      </c>
      <c r="P1722" s="23">
        <v>697486.69</v>
      </c>
      <c r="Q1722" s="23">
        <v>2894380.84</v>
      </c>
      <c r="R1722" s="23">
        <v>0</v>
      </c>
      <c r="S1722" s="23">
        <v>1448678.76</v>
      </c>
      <c r="T1722" s="23">
        <f t="shared" si="45"/>
        <v>8992970.8699999992</v>
      </c>
      <c r="U1722" s="39" t="s">
        <v>1639</v>
      </c>
      <c r="V1722" s="18">
        <v>0</v>
      </c>
      <c r="W1722" s="23">
        <v>0</v>
      </c>
      <c r="X1722" s="23">
        <v>0</v>
      </c>
    </row>
    <row r="1723" spans="1:24" x14ac:dyDescent="0.25">
      <c r="A1723" s="8">
        <v>165</v>
      </c>
      <c r="B1723" s="8" t="s">
        <v>1892</v>
      </c>
      <c r="C1723" s="72">
        <v>118045</v>
      </c>
      <c r="D1723" s="70" t="s">
        <v>3480</v>
      </c>
      <c r="E1723" s="70" t="s">
        <v>3481</v>
      </c>
      <c r="F1723" s="71" t="s">
        <v>3482</v>
      </c>
      <c r="G1723" s="9">
        <v>43172</v>
      </c>
      <c r="H1723" s="9">
        <v>44165</v>
      </c>
      <c r="I1723" s="10">
        <v>0.59699654553743975</v>
      </c>
      <c r="J1723" s="8" t="s">
        <v>1623</v>
      </c>
      <c r="K1723" s="8" t="s">
        <v>3041</v>
      </c>
      <c r="L1723" s="8" t="s">
        <v>3041</v>
      </c>
      <c r="M1723" s="8" t="s">
        <v>229</v>
      </c>
      <c r="N1723" s="8" t="s">
        <v>321</v>
      </c>
      <c r="O1723" s="23">
        <v>711254.74</v>
      </c>
      <c r="P1723" s="23">
        <v>125515.54</v>
      </c>
      <c r="Q1723" s="23">
        <v>557846.85</v>
      </c>
      <c r="R1723" s="23">
        <v>0</v>
      </c>
      <c r="S1723" s="23">
        <v>7016.24</v>
      </c>
      <c r="T1723" s="23">
        <f t="shared" si="45"/>
        <v>1401633.3699999999</v>
      </c>
      <c r="U1723" s="39" t="s">
        <v>1639</v>
      </c>
      <c r="V1723" s="18">
        <v>1</v>
      </c>
      <c r="W1723" s="23">
        <v>596745.82999999996</v>
      </c>
      <c r="X1723" s="23">
        <v>105308.08</v>
      </c>
    </row>
    <row r="1724" spans="1:24" x14ac:dyDescent="0.25">
      <c r="A1724" s="8">
        <v>166</v>
      </c>
      <c r="B1724" s="8" t="s">
        <v>1900</v>
      </c>
      <c r="C1724" s="72">
        <v>111225</v>
      </c>
      <c r="D1724" s="70" t="s">
        <v>3483</v>
      </c>
      <c r="E1724" s="70" t="s">
        <v>3484</v>
      </c>
      <c r="F1724" s="71" t="s">
        <v>3485</v>
      </c>
      <c r="G1724" s="9">
        <v>42720</v>
      </c>
      <c r="H1724" s="9">
        <v>44135</v>
      </c>
      <c r="I1724" s="10">
        <v>0.67853806744186485</v>
      </c>
      <c r="J1724" s="8" t="s">
        <v>1623</v>
      </c>
      <c r="K1724" s="8" t="s">
        <v>3041</v>
      </c>
      <c r="L1724" s="8" t="s">
        <v>3486</v>
      </c>
      <c r="M1724" s="8" t="s">
        <v>229</v>
      </c>
      <c r="N1724" s="8" t="s">
        <v>321</v>
      </c>
      <c r="O1724" s="23">
        <v>4483990.0999999996</v>
      </c>
      <c r="P1724" s="23">
        <v>685786.72</v>
      </c>
      <c r="Q1724" s="23">
        <v>105505.65</v>
      </c>
      <c r="R1724" s="23">
        <v>0</v>
      </c>
      <c r="S1724" s="23">
        <v>2343710.58</v>
      </c>
      <c r="T1724" s="23">
        <f t="shared" si="45"/>
        <v>7618993.0499999998</v>
      </c>
      <c r="U1724" s="39" t="s">
        <v>1639</v>
      </c>
      <c r="V1724" s="18">
        <v>0</v>
      </c>
      <c r="W1724" s="23">
        <v>160630</v>
      </c>
      <c r="X1724" s="23">
        <v>24566.93</v>
      </c>
    </row>
    <row r="1725" spans="1:24" x14ac:dyDescent="0.25">
      <c r="A1725" s="8">
        <v>167</v>
      </c>
      <c r="B1725" s="8" t="s">
        <v>1900</v>
      </c>
      <c r="C1725" s="72">
        <v>115629</v>
      </c>
      <c r="D1725" s="70" t="s">
        <v>3487</v>
      </c>
      <c r="E1725" s="70" t="s">
        <v>3488</v>
      </c>
      <c r="F1725" s="71" t="s">
        <v>3489</v>
      </c>
      <c r="G1725" s="9">
        <v>42874</v>
      </c>
      <c r="H1725" s="9">
        <v>44227</v>
      </c>
      <c r="I1725" s="10">
        <v>0.90320446531235932</v>
      </c>
      <c r="J1725" s="8" t="s">
        <v>1623</v>
      </c>
      <c r="K1725" s="8" t="s">
        <v>3041</v>
      </c>
      <c r="L1725" s="8" t="s">
        <v>3387</v>
      </c>
      <c r="M1725" s="8" t="s">
        <v>229</v>
      </c>
      <c r="N1725" s="8" t="s">
        <v>321</v>
      </c>
      <c r="O1725" s="23">
        <v>13300570.210000001</v>
      </c>
      <c r="P1725" s="23">
        <v>2034204.86</v>
      </c>
      <c r="Q1725" s="23">
        <v>312954.59000000003</v>
      </c>
      <c r="R1725" s="23">
        <v>0</v>
      </c>
      <c r="S1725" s="23">
        <v>1330458.18</v>
      </c>
      <c r="T1725" s="23">
        <f t="shared" si="45"/>
        <v>16978187.84</v>
      </c>
      <c r="U1725" s="39" t="s">
        <v>1639</v>
      </c>
      <c r="V1725" s="18">
        <v>0</v>
      </c>
      <c r="W1725" s="23">
        <v>481262.77</v>
      </c>
      <c r="X1725" s="23">
        <v>73604.899999999994</v>
      </c>
    </row>
    <row r="1726" spans="1:24" x14ac:dyDescent="0.25">
      <c r="A1726" s="8">
        <v>168</v>
      </c>
      <c r="B1726" s="8" t="s">
        <v>1900</v>
      </c>
      <c r="C1726" s="72">
        <v>111799</v>
      </c>
      <c r="D1726" s="70" t="s">
        <v>3490</v>
      </c>
      <c r="E1726" s="70" t="s">
        <v>3481</v>
      </c>
      <c r="F1726" s="71" t="s">
        <v>3491</v>
      </c>
      <c r="G1726" s="9">
        <v>42795</v>
      </c>
      <c r="H1726" s="9">
        <v>44530</v>
      </c>
      <c r="I1726" s="10">
        <v>0.97999999977990648</v>
      </c>
      <c r="J1726" s="8" t="s">
        <v>1623</v>
      </c>
      <c r="K1726" s="8" t="s">
        <v>3041</v>
      </c>
      <c r="L1726" s="8" t="s">
        <v>3387</v>
      </c>
      <c r="M1726" s="8" t="s">
        <v>229</v>
      </c>
      <c r="N1726" s="8" t="s">
        <v>321</v>
      </c>
      <c r="O1726" s="23">
        <v>4634393.32</v>
      </c>
      <c r="P1726" s="23">
        <v>708789.57</v>
      </c>
      <c r="Q1726" s="23">
        <v>109044.55</v>
      </c>
      <c r="R1726" s="23">
        <v>0</v>
      </c>
      <c r="S1726" s="23">
        <v>0</v>
      </c>
      <c r="T1726" s="23">
        <f t="shared" si="45"/>
        <v>5452227.4400000004</v>
      </c>
      <c r="U1726" s="39" t="s">
        <v>1639</v>
      </c>
      <c r="V1726" s="18">
        <v>0</v>
      </c>
      <c r="W1726" s="23">
        <v>195872.94</v>
      </c>
      <c r="X1726" s="23">
        <v>29957.040000000001</v>
      </c>
    </row>
    <row r="1727" spans="1:24" x14ac:dyDescent="0.25">
      <c r="A1727" s="8">
        <v>169</v>
      </c>
      <c r="B1727" s="8" t="s">
        <v>1900</v>
      </c>
      <c r="C1727" s="168">
        <v>115541</v>
      </c>
      <c r="D1727" s="79" t="s">
        <v>3492</v>
      </c>
      <c r="E1727" s="79" t="s">
        <v>3493</v>
      </c>
      <c r="F1727" s="71" t="s">
        <v>3494</v>
      </c>
      <c r="G1727" s="9">
        <v>42705</v>
      </c>
      <c r="H1727" s="9">
        <v>44196</v>
      </c>
      <c r="I1727" s="10">
        <v>0.63973689407190193</v>
      </c>
      <c r="J1727" s="8" t="s">
        <v>1623</v>
      </c>
      <c r="K1727" s="8" t="s">
        <v>3041</v>
      </c>
      <c r="L1727" s="8" t="s">
        <v>3387</v>
      </c>
      <c r="M1727" s="8" t="s">
        <v>229</v>
      </c>
      <c r="N1727" s="8" t="s">
        <v>321</v>
      </c>
      <c r="O1727" s="23">
        <v>903428.67</v>
      </c>
      <c r="P1727" s="23">
        <v>138171.79999999999</v>
      </c>
      <c r="Q1727" s="23">
        <v>21257.15</v>
      </c>
      <c r="R1727" s="23">
        <v>0</v>
      </c>
      <c r="S1727" s="23">
        <v>565312.46</v>
      </c>
      <c r="T1727" s="23">
        <f t="shared" si="45"/>
        <v>1628170.0799999998</v>
      </c>
      <c r="U1727" s="39" t="s">
        <v>1639</v>
      </c>
      <c r="V1727" s="18">
        <v>0</v>
      </c>
      <c r="W1727" s="23">
        <v>36414</v>
      </c>
      <c r="X1727" s="23">
        <v>5569.2</v>
      </c>
    </row>
    <row r="1728" spans="1:24" x14ac:dyDescent="0.25">
      <c r="A1728" s="8">
        <v>170</v>
      </c>
      <c r="B1728" s="8" t="s">
        <v>1900</v>
      </c>
      <c r="C1728" s="72">
        <v>110301</v>
      </c>
      <c r="D1728" s="70" t="s">
        <v>3495</v>
      </c>
      <c r="E1728" s="70" t="s">
        <v>3596</v>
      </c>
      <c r="F1728" s="71" t="s">
        <v>3496</v>
      </c>
      <c r="G1728" s="9">
        <v>42458</v>
      </c>
      <c r="H1728" s="9">
        <v>44155</v>
      </c>
      <c r="I1728" s="10">
        <v>0.97352920470056847</v>
      </c>
      <c r="J1728" s="8" t="s">
        <v>1623</v>
      </c>
      <c r="K1728" s="8" t="s">
        <v>3041</v>
      </c>
      <c r="L1728" s="8" t="s">
        <v>3387</v>
      </c>
      <c r="M1728" s="8" t="s">
        <v>229</v>
      </c>
      <c r="N1728" s="8" t="s">
        <v>321</v>
      </c>
      <c r="O1728" s="23">
        <v>8740146.6300000008</v>
      </c>
      <c r="P1728" s="23">
        <v>1336728.31</v>
      </c>
      <c r="Q1728" s="23">
        <v>205650.51</v>
      </c>
      <c r="R1728" s="23">
        <v>0</v>
      </c>
      <c r="S1728" s="23">
        <v>68345.27</v>
      </c>
      <c r="T1728" s="23">
        <f t="shared" si="45"/>
        <v>10350870.720000001</v>
      </c>
      <c r="U1728" s="39" t="s">
        <v>1639</v>
      </c>
      <c r="V1728" s="18">
        <v>0</v>
      </c>
      <c r="W1728" s="23">
        <v>303194.45</v>
      </c>
      <c r="X1728" s="23">
        <v>46370.86</v>
      </c>
    </row>
    <row r="1729" spans="1:24" x14ac:dyDescent="0.25">
      <c r="A1729" s="8">
        <v>171</v>
      </c>
      <c r="B1729" s="8" t="s">
        <v>1900</v>
      </c>
      <c r="C1729" s="72">
        <v>115973</v>
      </c>
      <c r="D1729" s="70" t="s">
        <v>3497</v>
      </c>
      <c r="E1729" s="70" t="s">
        <v>13641</v>
      </c>
      <c r="F1729" s="71" t="s">
        <v>3498</v>
      </c>
      <c r="G1729" s="9">
        <v>42826</v>
      </c>
      <c r="H1729" s="9">
        <v>44469</v>
      </c>
      <c r="I1729" s="10">
        <v>0.8696298574473933</v>
      </c>
      <c r="J1729" s="8" t="s">
        <v>1623</v>
      </c>
      <c r="K1729" s="8" t="s">
        <v>3041</v>
      </c>
      <c r="L1729" s="8" t="s">
        <v>3387</v>
      </c>
      <c r="M1729" s="8" t="s">
        <v>229</v>
      </c>
      <c r="N1729" s="8" t="s">
        <v>321</v>
      </c>
      <c r="O1729" s="23">
        <v>6310041.5999999996</v>
      </c>
      <c r="P1729" s="23">
        <v>965065.18</v>
      </c>
      <c r="Q1729" s="23">
        <v>148471.57999999999</v>
      </c>
      <c r="R1729" s="23">
        <v>0</v>
      </c>
      <c r="S1729" s="23">
        <v>942172.56</v>
      </c>
      <c r="T1729" s="23">
        <f t="shared" si="45"/>
        <v>8365750.9199999999</v>
      </c>
      <c r="U1729" s="39" t="s">
        <v>1639</v>
      </c>
      <c r="V1729" s="18">
        <v>0</v>
      </c>
      <c r="W1729" s="23">
        <v>244985.3</v>
      </c>
      <c r="X1729" s="23">
        <v>37468.339999999997</v>
      </c>
    </row>
    <row r="1730" spans="1:24" x14ac:dyDescent="0.25">
      <c r="A1730" s="8">
        <v>172</v>
      </c>
      <c r="B1730" s="8" t="s">
        <v>1900</v>
      </c>
      <c r="C1730" s="72">
        <v>115197</v>
      </c>
      <c r="D1730" s="70" t="s">
        <v>3499</v>
      </c>
      <c r="E1730" s="70" t="s">
        <v>3500</v>
      </c>
      <c r="F1730" s="71" t="s">
        <v>3501</v>
      </c>
      <c r="G1730" s="9">
        <v>42615</v>
      </c>
      <c r="H1730" s="9">
        <v>44561</v>
      </c>
      <c r="I1730" s="10">
        <v>0.97946073816651391</v>
      </c>
      <c r="J1730" s="8" t="s">
        <v>1623</v>
      </c>
      <c r="K1730" s="8" t="s">
        <v>3041</v>
      </c>
      <c r="L1730" s="8" t="s">
        <v>3387</v>
      </c>
      <c r="M1730" s="8" t="s">
        <v>229</v>
      </c>
      <c r="N1730" s="8" t="s">
        <v>321</v>
      </c>
      <c r="O1730" s="23">
        <v>8000881.79</v>
      </c>
      <c r="P1730" s="23">
        <v>1223664.28</v>
      </c>
      <c r="Q1730" s="23">
        <v>188256.04</v>
      </c>
      <c r="R1730" s="23">
        <v>0</v>
      </c>
      <c r="S1730" s="23">
        <v>5182.41</v>
      </c>
      <c r="T1730" s="23">
        <f t="shared" si="45"/>
        <v>9417984.5199999996</v>
      </c>
      <c r="U1730" s="39" t="s">
        <v>1639</v>
      </c>
      <c r="V1730" s="18">
        <v>0</v>
      </c>
      <c r="W1730" s="23">
        <v>629972.61</v>
      </c>
      <c r="X1730" s="23">
        <v>24368.5</v>
      </c>
    </row>
    <row r="1731" spans="1:24" x14ac:dyDescent="0.25">
      <c r="A1731" s="8">
        <v>173</v>
      </c>
      <c r="B1731" s="8" t="s">
        <v>1900</v>
      </c>
      <c r="C1731" s="72">
        <v>113768</v>
      </c>
      <c r="D1731" s="70" t="s">
        <v>3502</v>
      </c>
      <c r="E1731" s="70" t="s">
        <v>3503</v>
      </c>
      <c r="F1731" s="71" t="s">
        <v>3504</v>
      </c>
      <c r="G1731" s="9">
        <v>42644</v>
      </c>
      <c r="H1731" s="9">
        <v>44347</v>
      </c>
      <c r="I1731" s="10">
        <v>0.74026810634906259</v>
      </c>
      <c r="J1731" s="8" t="s">
        <v>1623</v>
      </c>
      <c r="K1731" s="8" t="s">
        <v>3041</v>
      </c>
      <c r="L1731" s="8" t="s">
        <v>3387</v>
      </c>
      <c r="M1731" s="8" t="s">
        <v>229</v>
      </c>
      <c r="N1731" s="8" t="s">
        <v>321</v>
      </c>
      <c r="O1731" s="23">
        <v>2575055.92</v>
      </c>
      <c r="P1731" s="23"/>
      <c r="Q1731" s="23">
        <v>454421.63</v>
      </c>
      <c r="R1731" s="23">
        <v>0</v>
      </c>
      <c r="S1731" s="23">
        <v>449067.45</v>
      </c>
      <c r="T1731" s="23">
        <f t="shared" si="45"/>
        <v>3478545</v>
      </c>
      <c r="U1731" s="39" t="s">
        <v>1639</v>
      </c>
      <c r="V1731" s="18">
        <v>1</v>
      </c>
      <c r="W1731" s="23">
        <v>32599.88</v>
      </c>
      <c r="X1731" s="23">
        <v>0</v>
      </c>
    </row>
    <row r="1732" spans="1:24" x14ac:dyDescent="0.25">
      <c r="A1732" s="8">
        <v>174</v>
      </c>
      <c r="B1732" s="8" t="s">
        <v>1900</v>
      </c>
      <c r="C1732" s="72">
        <v>118170</v>
      </c>
      <c r="D1732" s="70" t="s">
        <v>3505</v>
      </c>
      <c r="E1732" s="70" t="s">
        <v>3506</v>
      </c>
      <c r="F1732" s="71" t="s">
        <v>13642</v>
      </c>
      <c r="G1732" s="9">
        <v>42948</v>
      </c>
      <c r="H1732" s="9">
        <v>44255</v>
      </c>
      <c r="I1732" s="10">
        <v>0.8721999206094686</v>
      </c>
      <c r="J1732" s="8" t="s">
        <v>1623</v>
      </c>
      <c r="K1732" s="8" t="s">
        <v>3041</v>
      </c>
      <c r="L1732" s="8" t="s">
        <v>3117</v>
      </c>
      <c r="M1732" s="8" t="s">
        <v>229</v>
      </c>
      <c r="N1732" s="8" t="s">
        <v>321</v>
      </c>
      <c r="O1732" s="23">
        <v>2474972.73</v>
      </c>
      <c r="P1732" s="23">
        <v>64640.23</v>
      </c>
      <c r="Q1732" s="23">
        <v>372119.66</v>
      </c>
      <c r="R1732" s="23">
        <v>0</v>
      </c>
      <c r="S1732" s="23">
        <v>0</v>
      </c>
      <c r="T1732" s="23">
        <f t="shared" si="45"/>
        <v>2911732.62</v>
      </c>
      <c r="U1732" s="39" t="s">
        <v>1639</v>
      </c>
      <c r="V1732" s="18">
        <v>1</v>
      </c>
      <c r="W1732" s="23">
        <v>708344.37</v>
      </c>
      <c r="X1732" s="23">
        <v>18500.27</v>
      </c>
    </row>
    <row r="1733" spans="1:24" x14ac:dyDescent="0.25">
      <c r="A1733" s="8">
        <v>175</v>
      </c>
      <c r="B1733" s="8" t="s">
        <v>14970</v>
      </c>
      <c r="C1733" s="72">
        <v>124053</v>
      </c>
      <c r="D1733" s="70" t="s">
        <v>14998</v>
      </c>
      <c r="E1733" s="70" t="s">
        <v>14999</v>
      </c>
      <c r="F1733" s="71" t="s">
        <v>15000</v>
      </c>
      <c r="G1733" s="9">
        <v>43886</v>
      </c>
      <c r="H1733" s="9">
        <v>44834</v>
      </c>
      <c r="I1733" s="10">
        <v>0.85834894264225747</v>
      </c>
      <c r="J1733" s="8" t="s">
        <v>1623</v>
      </c>
      <c r="K1733" s="8" t="s">
        <v>3041</v>
      </c>
      <c r="L1733" s="8" t="s">
        <v>3189</v>
      </c>
      <c r="M1733" s="8" t="s">
        <v>229</v>
      </c>
      <c r="N1733" s="8" t="s">
        <v>321</v>
      </c>
      <c r="O1733" s="23">
        <v>4024776.22</v>
      </c>
      <c r="P1733" s="23">
        <v>615553.99</v>
      </c>
      <c r="Q1733" s="23">
        <v>94700.62</v>
      </c>
      <c r="R1733" s="23">
        <v>0</v>
      </c>
      <c r="S1733" s="23">
        <v>671080.81000000006</v>
      </c>
      <c r="T1733" s="23">
        <f t="shared" si="45"/>
        <v>5406111.6400000006</v>
      </c>
      <c r="U1733" s="39" t="s">
        <v>1639</v>
      </c>
      <c r="V1733" s="18">
        <v>0</v>
      </c>
      <c r="W1733" s="23">
        <v>83703.75</v>
      </c>
      <c r="X1733" s="23">
        <v>12801.75</v>
      </c>
    </row>
    <row r="1734" spans="1:24" x14ac:dyDescent="0.25">
      <c r="A1734" s="8">
        <v>176</v>
      </c>
      <c r="B1734" s="8" t="s">
        <v>14970</v>
      </c>
      <c r="C1734" s="72">
        <v>124029</v>
      </c>
      <c r="D1734" s="70" t="s">
        <v>15001</v>
      </c>
      <c r="E1734" s="70" t="s">
        <v>15002</v>
      </c>
      <c r="F1734" s="71" t="s">
        <v>15003</v>
      </c>
      <c r="G1734" s="9">
        <v>43886</v>
      </c>
      <c r="H1734" s="9">
        <v>44408</v>
      </c>
      <c r="I1734" s="10">
        <v>0.66452035223897377</v>
      </c>
      <c r="J1734" s="8" t="s">
        <v>1623</v>
      </c>
      <c r="K1734" s="8" t="s">
        <v>3041</v>
      </c>
      <c r="L1734" s="8" t="s">
        <v>3189</v>
      </c>
      <c r="M1734" s="8" t="s">
        <v>229</v>
      </c>
      <c r="N1734" s="8" t="s">
        <v>321</v>
      </c>
      <c r="O1734" s="23">
        <v>4161574.98</v>
      </c>
      <c r="P1734" s="23">
        <v>0</v>
      </c>
      <c r="Q1734" s="23">
        <v>734395.55</v>
      </c>
      <c r="R1734" s="23">
        <v>0</v>
      </c>
      <c r="S1734" s="23">
        <v>1366553.96</v>
      </c>
      <c r="T1734" s="23">
        <f t="shared" si="45"/>
        <v>6262524.4900000002</v>
      </c>
      <c r="U1734" s="39" t="s">
        <v>1639</v>
      </c>
      <c r="V1734" s="18">
        <v>0</v>
      </c>
      <c r="W1734" s="23">
        <v>68450.5</v>
      </c>
      <c r="X1734" s="23">
        <v>0</v>
      </c>
    </row>
    <row r="1735" spans="1:24" x14ac:dyDescent="0.25">
      <c r="A1735" s="8">
        <v>177</v>
      </c>
      <c r="B1735" s="8" t="s">
        <v>14970</v>
      </c>
      <c r="C1735" s="72">
        <v>124054</v>
      </c>
      <c r="D1735" s="70" t="s">
        <v>15004</v>
      </c>
      <c r="E1735" s="70" t="s">
        <v>3596</v>
      </c>
      <c r="F1735" s="71" t="s">
        <v>15005</v>
      </c>
      <c r="G1735" s="9">
        <v>43902</v>
      </c>
      <c r="H1735" s="9">
        <v>44834</v>
      </c>
      <c r="I1735" s="10">
        <v>0.89373206663194893</v>
      </c>
      <c r="J1735" s="8" t="s">
        <v>1623</v>
      </c>
      <c r="K1735" s="8" t="s">
        <v>3041</v>
      </c>
      <c r="L1735" s="8" t="s">
        <v>3189</v>
      </c>
      <c r="M1735" s="8" t="s">
        <v>229</v>
      </c>
      <c r="N1735" s="8" t="s">
        <v>321</v>
      </c>
      <c r="O1735" s="23">
        <v>3262650.71</v>
      </c>
      <c r="P1735" s="23">
        <v>498993.62</v>
      </c>
      <c r="Q1735" s="23">
        <v>76768.259999999995</v>
      </c>
      <c r="R1735" s="23">
        <v>0</v>
      </c>
      <c r="S1735" s="23">
        <v>370504.68</v>
      </c>
      <c r="T1735" s="23">
        <f t="shared" si="45"/>
        <v>4208917.2699999996</v>
      </c>
      <c r="U1735" s="39" t="s">
        <v>1639</v>
      </c>
      <c r="V1735" s="18">
        <v>0</v>
      </c>
      <c r="W1735" s="23">
        <v>63473.75</v>
      </c>
      <c r="X1735" s="23">
        <v>9707.75</v>
      </c>
    </row>
    <row r="1736" spans="1:24" x14ac:dyDescent="0.25">
      <c r="A1736" s="8">
        <v>178</v>
      </c>
      <c r="B1736" s="8" t="s">
        <v>14970</v>
      </c>
      <c r="C1736" s="72">
        <v>123536</v>
      </c>
      <c r="D1736" s="70" t="s">
        <v>15629</v>
      </c>
      <c r="E1736" s="70" t="s">
        <v>3596</v>
      </c>
      <c r="F1736" s="71" t="s">
        <v>15630</v>
      </c>
      <c r="G1736" s="9">
        <v>42866</v>
      </c>
      <c r="H1736" s="9">
        <v>44834</v>
      </c>
      <c r="I1736" s="10">
        <v>0.97999999462285581</v>
      </c>
      <c r="J1736" s="8" t="s">
        <v>1623</v>
      </c>
      <c r="K1736" s="8" t="s">
        <v>3041</v>
      </c>
      <c r="L1736" s="8" t="s">
        <v>3189</v>
      </c>
      <c r="M1736" s="8" t="s">
        <v>229</v>
      </c>
      <c r="N1736" s="8" t="s">
        <v>321</v>
      </c>
      <c r="O1736" s="20">
        <v>3857066.08</v>
      </c>
      <c r="P1736" s="20">
        <v>589904.18000000005</v>
      </c>
      <c r="Q1736" s="20">
        <v>90754.52</v>
      </c>
      <c r="R1736" s="20">
        <v>0</v>
      </c>
      <c r="S1736" s="20">
        <v>340322.31</v>
      </c>
      <c r="T1736" s="20">
        <f t="shared" si="45"/>
        <v>4878047.0899999989</v>
      </c>
      <c r="U1736" s="39" t="s">
        <v>1639</v>
      </c>
      <c r="V1736" s="18">
        <v>0</v>
      </c>
      <c r="W1736" s="23">
        <v>66703.75</v>
      </c>
      <c r="X1736" s="23">
        <v>10201.75</v>
      </c>
    </row>
    <row r="1737" spans="1:24" x14ac:dyDescent="0.25">
      <c r="A1737" s="8">
        <v>179</v>
      </c>
      <c r="B1737" s="8" t="s">
        <v>15631</v>
      </c>
      <c r="C1737" s="72">
        <v>124052</v>
      </c>
      <c r="D1737" s="70" t="s">
        <v>15632</v>
      </c>
      <c r="E1737" s="70" t="s">
        <v>3596</v>
      </c>
      <c r="F1737" s="71" t="s">
        <v>15633</v>
      </c>
      <c r="G1737" s="9">
        <v>42159</v>
      </c>
      <c r="H1737" s="9">
        <v>44895</v>
      </c>
      <c r="I1737" s="10">
        <v>0.63556589880196257</v>
      </c>
      <c r="J1737" s="8" t="s">
        <v>1623</v>
      </c>
      <c r="K1737" s="8" t="s">
        <v>3041</v>
      </c>
      <c r="L1737" s="8" t="s">
        <v>3189</v>
      </c>
      <c r="M1737" s="8" t="s">
        <v>229</v>
      </c>
      <c r="N1737" s="8" t="s">
        <v>321</v>
      </c>
      <c r="O1737" s="23">
        <v>2681284.0699999998</v>
      </c>
      <c r="P1737" s="23">
        <v>410078.73</v>
      </c>
      <c r="Q1737" s="23">
        <v>63089.04</v>
      </c>
      <c r="R1737" s="23">
        <v>0</v>
      </c>
      <c r="S1737" s="23">
        <v>1709501.38</v>
      </c>
      <c r="T1737" s="23">
        <f t="shared" si="45"/>
        <v>4863953.22</v>
      </c>
      <c r="U1737" s="39" t="s">
        <v>1639</v>
      </c>
      <c r="V1737" s="18">
        <v>0</v>
      </c>
      <c r="W1737" s="23">
        <v>0</v>
      </c>
      <c r="X1737" s="23">
        <v>0</v>
      </c>
    </row>
    <row r="1738" spans="1:24" x14ac:dyDescent="0.25">
      <c r="A1738" s="8">
        <v>180</v>
      </c>
      <c r="B1738" s="8" t="s">
        <v>15631</v>
      </c>
      <c r="C1738" s="168">
        <v>124255</v>
      </c>
      <c r="D1738" s="79" t="s">
        <v>15634</v>
      </c>
      <c r="E1738" s="79" t="s">
        <v>15635</v>
      </c>
      <c r="F1738" s="71" t="s">
        <v>15636</v>
      </c>
      <c r="G1738" s="9">
        <v>43992</v>
      </c>
      <c r="H1738" s="9">
        <v>44530</v>
      </c>
      <c r="I1738" s="10">
        <v>0.58277032881949065</v>
      </c>
      <c r="J1738" s="8" t="s">
        <v>1623</v>
      </c>
      <c r="K1738" s="8" t="s">
        <v>3041</v>
      </c>
      <c r="L1738" s="8" t="s">
        <v>15637</v>
      </c>
      <c r="M1738" s="8" t="s">
        <v>229</v>
      </c>
      <c r="N1738" s="8" t="s">
        <v>321</v>
      </c>
      <c r="O1738" s="23">
        <v>1178616.8</v>
      </c>
      <c r="P1738" s="23">
        <v>0</v>
      </c>
      <c r="Q1738" s="23">
        <v>207991.2</v>
      </c>
      <c r="R1738" s="23">
        <v>0</v>
      </c>
      <c r="S1738" s="23">
        <v>635829.9</v>
      </c>
      <c r="T1738" s="23">
        <f t="shared" si="45"/>
        <v>2022437.9</v>
      </c>
      <c r="U1738" s="39" t="s">
        <v>1639</v>
      </c>
      <c r="V1738" s="18">
        <v>0</v>
      </c>
      <c r="W1738" s="23">
        <v>0</v>
      </c>
      <c r="X1738" s="23">
        <v>0</v>
      </c>
    </row>
    <row r="1739" spans="1:24" x14ac:dyDescent="0.25">
      <c r="A1739" s="8">
        <v>181</v>
      </c>
      <c r="B1739" s="8" t="s">
        <v>15631</v>
      </c>
      <c r="C1739" s="168">
        <v>124121</v>
      </c>
      <c r="D1739" s="79" t="s">
        <v>16960</v>
      </c>
      <c r="E1739" s="79" t="s">
        <v>16961</v>
      </c>
      <c r="F1739" s="71" t="s">
        <v>16962</v>
      </c>
      <c r="G1739" s="9">
        <v>43048</v>
      </c>
      <c r="H1739" s="9">
        <v>44895</v>
      </c>
      <c r="I1739" s="10">
        <v>0.66883225171451632</v>
      </c>
      <c r="J1739" s="8" t="s">
        <v>1623</v>
      </c>
      <c r="K1739" s="8" t="s">
        <v>3041</v>
      </c>
      <c r="L1739" s="8" t="s">
        <v>3387</v>
      </c>
      <c r="M1739" s="8" t="s">
        <v>229</v>
      </c>
      <c r="N1739" s="8" t="s">
        <v>321</v>
      </c>
      <c r="O1739" s="23">
        <v>3059123.62</v>
      </c>
      <c r="P1739" s="23">
        <v>0</v>
      </c>
      <c r="Q1739" s="23">
        <v>539845.35</v>
      </c>
      <c r="R1739" s="23">
        <v>0</v>
      </c>
      <c r="S1739" s="23">
        <v>974858.94</v>
      </c>
      <c r="T1739" s="23">
        <f t="shared" si="45"/>
        <v>4573827.91</v>
      </c>
      <c r="U1739" s="39" t="s">
        <v>1639</v>
      </c>
      <c r="V1739" s="18">
        <v>0</v>
      </c>
      <c r="W1739" s="23">
        <v>0</v>
      </c>
      <c r="X1739" s="23">
        <v>0</v>
      </c>
    </row>
    <row r="1740" spans="1:24" x14ac:dyDescent="0.25">
      <c r="A1740" s="8">
        <v>182</v>
      </c>
      <c r="B1740" s="8" t="s">
        <v>14336</v>
      </c>
      <c r="C1740" s="72">
        <v>126849</v>
      </c>
      <c r="D1740" s="70" t="s">
        <v>15638</v>
      </c>
      <c r="E1740" s="70" t="s">
        <v>14417</v>
      </c>
      <c r="F1740" s="71" t="s">
        <v>15639</v>
      </c>
      <c r="G1740" s="9">
        <v>43966</v>
      </c>
      <c r="H1740" s="9">
        <v>44377</v>
      </c>
      <c r="I1740" s="10">
        <v>0.98000000008776889</v>
      </c>
      <c r="J1740" s="8" t="s">
        <v>1623</v>
      </c>
      <c r="K1740" s="8" t="s">
        <v>3041</v>
      </c>
      <c r="L1740" s="8" t="s">
        <v>15640</v>
      </c>
      <c r="M1740" s="8" t="s">
        <v>229</v>
      </c>
      <c r="N1740" s="8" t="s">
        <v>321</v>
      </c>
      <c r="O1740" s="23">
        <v>3873814.24</v>
      </c>
      <c r="P1740" s="23">
        <v>592465.71</v>
      </c>
      <c r="Q1740" s="23">
        <v>91148.57</v>
      </c>
      <c r="R1740" s="23">
        <v>0</v>
      </c>
      <c r="S1740" s="23">
        <v>0</v>
      </c>
      <c r="T1740" s="23">
        <f t="shared" si="45"/>
        <v>4557428.5200000005</v>
      </c>
      <c r="U1740" s="39" t="s">
        <v>1639</v>
      </c>
      <c r="V1740" s="18">
        <v>0</v>
      </c>
      <c r="W1740" s="23">
        <v>0</v>
      </c>
      <c r="X1740" s="23">
        <v>0</v>
      </c>
    </row>
    <row r="1741" spans="1:24" x14ac:dyDescent="0.25">
      <c r="A1741" s="8">
        <v>183</v>
      </c>
      <c r="B1741" s="8" t="s">
        <v>14336</v>
      </c>
      <c r="C1741" s="72">
        <v>126779</v>
      </c>
      <c r="D1741" s="70" t="s">
        <v>16963</v>
      </c>
      <c r="E1741" s="70" t="s">
        <v>3530</v>
      </c>
      <c r="F1741" s="71" t="s">
        <v>16964</v>
      </c>
      <c r="G1741" s="9">
        <v>43312</v>
      </c>
      <c r="H1741" s="9">
        <v>45107</v>
      </c>
      <c r="I1741" s="10">
        <v>0.9790960435931706</v>
      </c>
      <c r="J1741" s="8" t="s">
        <v>1623</v>
      </c>
      <c r="K1741" s="8" t="s">
        <v>3041</v>
      </c>
      <c r="L1741" s="8" t="s">
        <v>3196</v>
      </c>
      <c r="M1741" s="8" t="s">
        <v>229</v>
      </c>
      <c r="N1741" s="8" t="s">
        <v>321</v>
      </c>
      <c r="O1741" s="23">
        <v>19716747.109999999</v>
      </c>
      <c r="P1741" s="23">
        <v>3015502.5</v>
      </c>
      <c r="Q1741" s="23">
        <v>463923.47</v>
      </c>
      <c r="R1741" s="23">
        <v>0</v>
      </c>
      <c r="S1741" s="23">
        <v>21416</v>
      </c>
      <c r="T1741" s="23">
        <f t="shared" si="45"/>
        <v>23217589.079999998</v>
      </c>
      <c r="U1741" s="39" t="s">
        <v>1639</v>
      </c>
      <c r="V1741" s="18">
        <v>0</v>
      </c>
      <c r="W1741" s="23">
        <v>0</v>
      </c>
      <c r="X1741" s="23">
        <v>0</v>
      </c>
    </row>
    <row r="1742" spans="1:24" x14ac:dyDescent="0.25">
      <c r="A1742" s="8">
        <v>184</v>
      </c>
      <c r="B1742" s="8" t="s">
        <v>342</v>
      </c>
      <c r="C1742" s="72">
        <v>123469</v>
      </c>
      <c r="D1742" s="70" t="s">
        <v>14412</v>
      </c>
      <c r="E1742" s="70" t="s">
        <v>3559</v>
      </c>
      <c r="F1742" s="71" t="s">
        <v>14413</v>
      </c>
      <c r="G1742" s="9">
        <v>42979</v>
      </c>
      <c r="H1742" s="9">
        <v>44530</v>
      </c>
      <c r="I1742" s="10">
        <v>0.90489000174886325</v>
      </c>
      <c r="J1742" s="8" t="s">
        <v>1623</v>
      </c>
      <c r="K1742" s="8" t="s">
        <v>3041</v>
      </c>
      <c r="L1742" s="8" t="s">
        <v>3200</v>
      </c>
      <c r="M1742" s="8" t="s">
        <v>229</v>
      </c>
      <c r="N1742" s="8" t="s">
        <v>321</v>
      </c>
      <c r="O1742" s="23">
        <v>35902341.840000004</v>
      </c>
      <c r="P1742" s="23">
        <v>5490946.4000000004</v>
      </c>
      <c r="Q1742" s="23">
        <v>844760.98</v>
      </c>
      <c r="R1742" s="23">
        <v>0</v>
      </c>
      <c r="S1742" s="23">
        <v>3505950.78</v>
      </c>
      <c r="T1742" s="23">
        <f t="shared" ref="T1742:T1805" si="46">O1742+P1742+Q1742+S1742</f>
        <v>45744000</v>
      </c>
      <c r="U1742" s="39" t="s">
        <v>1639</v>
      </c>
      <c r="V1742" s="18">
        <v>0</v>
      </c>
      <c r="W1742" s="23">
        <v>0</v>
      </c>
      <c r="X1742" s="23">
        <v>0</v>
      </c>
    </row>
    <row r="1743" spans="1:24" x14ac:dyDescent="0.25">
      <c r="A1743" s="8">
        <v>185</v>
      </c>
      <c r="B1743" s="8" t="s">
        <v>841</v>
      </c>
      <c r="C1743" s="72">
        <v>129224</v>
      </c>
      <c r="D1743" s="70" t="s">
        <v>15006</v>
      </c>
      <c r="E1743" s="70" t="s">
        <v>14999</v>
      </c>
      <c r="F1743" s="71" t="s">
        <v>15007</v>
      </c>
      <c r="G1743" s="9">
        <v>43878</v>
      </c>
      <c r="H1743" s="9">
        <v>44681</v>
      </c>
      <c r="I1743" s="10">
        <v>0.97999999986865383</v>
      </c>
      <c r="J1743" s="8" t="s">
        <v>1623</v>
      </c>
      <c r="K1743" s="8" t="s">
        <v>3041</v>
      </c>
      <c r="L1743" s="8" t="s">
        <v>3041</v>
      </c>
      <c r="M1743" s="8" t="s">
        <v>229</v>
      </c>
      <c r="N1743" s="8" t="s">
        <v>321</v>
      </c>
      <c r="O1743" s="23">
        <v>77657395.189999998</v>
      </c>
      <c r="P1743" s="23">
        <v>11877013.369999999</v>
      </c>
      <c r="Q1743" s="23">
        <v>1827232.84</v>
      </c>
      <c r="R1743" s="23">
        <v>0</v>
      </c>
      <c r="S1743" s="23">
        <v>0</v>
      </c>
      <c r="T1743" s="23">
        <f t="shared" si="46"/>
        <v>91361641.400000006</v>
      </c>
      <c r="U1743" s="39" t="s">
        <v>1639</v>
      </c>
      <c r="V1743" s="18">
        <v>0</v>
      </c>
      <c r="W1743" s="23">
        <v>942851.77</v>
      </c>
      <c r="X1743" s="23">
        <v>144200.84</v>
      </c>
    </row>
    <row r="1744" spans="1:24" x14ac:dyDescent="0.25">
      <c r="A1744" s="8">
        <v>186</v>
      </c>
      <c r="B1744" s="8" t="s">
        <v>841</v>
      </c>
      <c r="C1744" s="72">
        <v>129226</v>
      </c>
      <c r="D1744" s="70" t="s">
        <v>15641</v>
      </c>
      <c r="E1744" s="70" t="s">
        <v>3596</v>
      </c>
      <c r="F1744" s="71" t="s">
        <v>15642</v>
      </c>
      <c r="G1744" s="9">
        <v>41941</v>
      </c>
      <c r="H1744" s="9">
        <v>44681</v>
      </c>
      <c r="I1744" s="10">
        <v>0.97999999948806271</v>
      </c>
      <c r="J1744" s="8" t="s">
        <v>1623</v>
      </c>
      <c r="K1744" s="8" t="s">
        <v>3041</v>
      </c>
      <c r="L1744" s="8" t="s">
        <v>3041</v>
      </c>
      <c r="M1744" s="8" t="s">
        <v>229</v>
      </c>
      <c r="N1744" s="8" t="s">
        <v>321</v>
      </c>
      <c r="O1744" s="23">
        <v>76376544.060000002</v>
      </c>
      <c r="P1744" s="23">
        <v>11681118.439999999</v>
      </c>
      <c r="Q1744" s="23">
        <v>1797095.2</v>
      </c>
      <c r="R1744" s="23">
        <v>0</v>
      </c>
      <c r="S1744" s="23">
        <v>0</v>
      </c>
      <c r="T1744" s="23">
        <f t="shared" si="46"/>
        <v>89854757.700000003</v>
      </c>
      <c r="U1744" s="39" t="s">
        <v>1639</v>
      </c>
      <c r="V1744" s="18">
        <v>0</v>
      </c>
      <c r="W1744" s="23">
        <v>1106112.22</v>
      </c>
      <c r="X1744" s="23">
        <v>169170.11</v>
      </c>
    </row>
    <row r="1745" spans="1:24" x14ac:dyDescent="0.25">
      <c r="A1745" s="8">
        <v>187</v>
      </c>
      <c r="B1745" s="8" t="s">
        <v>841</v>
      </c>
      <c r="C1745" s="72">
        <v>129227</v>
      </c>
      <c r="D1745" s="70" t="s">
        <v>15643</v>
      </c>
      <c r="E1745" s="70" t="s">
        <v>3596</v>
      </c>
      <c r="F1745" s="71" t="s">
        <v>15644</v>
      </c>
      <c r="G1745" s="9">
        <v>43993</v>
      </c>
      <c r="H1745" s="9">
        <v>44742</v>
      </c>
      <c r="I1745" s="10">
        <v>0.98000000000573062</v>
      </c>
      <c r="J1745" s="8" t="s">
        <v>1623</v>
      </c>
      <c r="K1745" s="8" t="s">
        <v>3041</v>
      </c>
      <c r="L1745" s="8" t="s">
        <v>3041</v>
      </c>
      <c r="M1745" s="8" t="s">
        <v>229</v>
      </c>
      <c r="N1745" s="8" t="s">
        <v>321</v>
      </c>
      <c r="O1745" s="23">
        <v>59330817.740000002</v>
      </c>
      <c r="P1745" s="23">
        <v>9074125.0399999991</v>
      </c>
      <c r="Q1745" s="23">
        <v>1396019.24</v>
      </c>
      <c r="R1745" s="23">
        <v>0</v>
      </c>
      <c r="S1745" s="23">
        <v>0</v>
      </c>
      <c r="T1745" s="23">
        <f t="shared" si="46"/>
        <v>69800962.019999996</v>
      </c>
      <c r="U1745" s="39" t="s">
        <v>1639</v>
      </c>
      <c r="V1745" s="18">
        <v>0</v>
      </c>
      <c r="W1745" s="23">
        <v>0</v>
      </c>
      <c r="X1745" s="23">
        <v>0</v>
      </c>
    </row>
    <row r="1746" spans="1:24" x14ac:dyDescent="0.25">
      <c r="A1746" s="8">
        <v>188</v>
      </c>
      <c r="B1746" s="8" t="s">
        <v>5784</v>
      </c>
      <c r="C1746" s="72">
        <v>129220</v>
      </c>
      <c r="D1746" s="70" t="s">
        <v>14414</v>
      </c>
      <c r="E1746" s="70" t="s">
        <v>3596</v>
      </c>
      <c r="F1746" s="71" t="s">
        <v>14415</v>
      </c>
      <c r="G1746" s="9">
        <v>43342</v>
      </c>
      <c r="H1746" s="9">
        <v>44742</v>
      </c>
      <c r="I1746" s="10">
        <v>0.97826724395433529</v>
      </c>
      <c r="J1746" s="8" t="s">
        <v>1623</v>
      </c>
      <c r="K1746" s="8" t="s">
        <v>3041</v>
      </c>
      <c r="L1746" s="8" t="s">
        <v>3117</v>
      </c>
      <c r="M1746" s="8" t="s">
        <v>229</v>
      </c>
      <c r="N1746" s="8" t="s">
        <v>843</v>
      </c>
      <c r="O1746" s="23">
        <v>5139592.7699999996</v>
      </c>
      <c r="P1746" s="23">
        <v>786055.36</v>
      </c>
      <c r="Q1746" s="23">
        <v>120931.6</v>
      </c>
      <c r="R1746" s="23">
        <v>0</v>
      </c>
      <c r="S1746" s="23">
        <v>10710</v>
      </c>
      <c r="T1746" s="23">
        <f t="shared" si="46"/>
        <v>6057289.7299999995</v>
      </c>
      <c r="U1746" s="39" t="s">
        <v>1639</v>
      </c>
      <c r="V1746" s="18">
        <v>0</v>
      </c>
      <c r="W1746" s="23">
        <v>146173.57</v>
      </c>
      <c r="X1746" s="23">
        <v>22355.93</v>
      </c>
    </row>
    <row r="1747" spans="1:24" x14ac:dyDescent="0.25">
      <c r="A1747" s="8">
        <v>189</v>
      </c>
      <c r="B1747" s="8" t="s">
        <v>14322</v>
      </c>
      <c r="C1747" s="72">
        <v>129223</v>
      </c>
      <c r="D1747" s="70" t="s">
        <v>15645</v>
      </c>
      <c r="E1747" s="70" t="s">
        <v>3596</v>
      </c>
      <c r="F1747" s="71" t="s">
        <v>15646</v>
      </c>
      <c r="G1747" s="9">
        <v>41919</v>
      </c>
      <c r="H1747" s="9">
        <v>44712</v>
      </c>
      <c r="I1747" s="10">
        <v>0.96454247598414455</v>
      </c>
      <c r="J1747" s="8" t="s">
        <v>1623</v>
      </c>
      <c r="K1747" s="8" t="s">
        <v>3041</v>
      </c>
      <c r="L1747" s="8" t="s">
        <v>3189</v>
      </c>
      <c r="M1747" s="8" t="s">
        <v>229</v>
      </c>
      <c r="N1747" s="8" t="s">
        <v>843</v>
      </c>
      <c r="O1747" s="23">
        <v>6506888.6200000001</v>
      </c>
      <c r="P1747" s="23">
        <v>995171.19</v>
      </c>
      <c r="Q1747" s="23">
        <v>153103.26999999999</v>
      </c>
      <c r="R1747" s="23">
        <v>0</v>
      </c>
      <c r="S1747" s="23">
        <v>122679.78</v>
      </c>
      <c r="T1747" s="23">
        <f t="shared" si="46"/>
        <v>7777842.8600000003</v>
      </c>
      <c r="U1747" s="39" t="s">
        <v>1639</v>
      </c>
      <c r="V1747" s="18">
        <v>0</v>
      </c>
      <c r="W1747" s="23">
        <v>203444.95</v>
      </c>
      <c r="X1747" s="23">
        <v>31115.11</v>
      </c>
    </row>
    <row r="1748" spans="1:24" x14ac:dyDescent="0.25">
      <c r="A1748" s="8">
        <v>190</v>
      </c>
      <c r="B1748" s="8" t="s">
        <v>14322</v>
      </c>
      <c r="C1748" s="72">
        <v>129469</v>
      </c>
      <c r="D1748" s="70" t="s">
        <v>16965</v>
      </c>
      <c r="E1748" s="70" t="s">
        <v>3596</v>
      </c>
      <c r="F1748" s="71" t="s">
        <v>16966</v>
      </c>
      <c r="G1748" s="9">
        <v>43026</v>
      </c>
      <c r="H1748" s="9">
        <v>44985</v>
      </c>
      <c r="I1748" s="10">
        <v>0.97896159909524183</v>
      </c>
      <c r="J1748" s="8" t="s">
        <v>1623</v>
      </c>
      <c r="K1748" s="8" t="s">
        <v>3041</v>
      </c>
      <c r="L1748" s="8" t="s">
        <v>3189</v>
      </c>
      <c r="M1748" s="8" t="s">
        <v>229</v>
      </c>
      <c r="N1748" s="8" t="s">
        <v>843</v>
      </c>
      <c r="O1748" s="23">
        <v>8701265.7100000009</v>
      </c>
      <c r="P1748" s="23">
        <v>1330636.6100000001</v>
      </c>
      <c r="Q1748" s="23">
        <v>204880.87</v>
      </c>
      <c r="R1748" s="23">
        <v>0</v>
      </c>
      <c r="S1748" s="23">
        <v>10710</v>
      </c>
      <c r="T1748" s="23">
        <f t="shared" si="46"/>
        <v>10247493.189999999</v>
      </c>
      <c r="U1748" s="39" t="s">
        <v>1639</v>
      </c>
      <c r="V1748" s="18">
        <v>0</v>
      </c>
      <c r="W1748" s="23">
        <v>0</v>
      </c>
      <c r="X1748" s="23">
        <v>0</v>
      </c>
    </row>
    <row r="1749" spans="1:24" x14ac:dyDescent="0.25">
      <c r="A1749" s="8">
        <v>191</v>
      </c>
      <c r="B1749" s="8" t="s">
        <v>486</v>
      </c>
      <c r="C1749" s="72">
        <v>116049</v>
      </c>
      <c r="D1749" s="70" t="s">
        <v>3507</v>
      </c>
      <c r="E1749" s="70" t="s">
        <v>3508</v>
      </c>
      <c r="F1749" s="71" t="s">
        <v>3509</v>
      </c>
      <c r="G1749" s="9">
        <v>42552</v>
      </c>
      <c r="H1749" s="9">
        <v>44620</v>
      </c>
      <c r="I1749" s="10">
        <v>0.97843550714613214</v>
      </c>
      <c r="J1749" s="8" t="s">
        <v>1623</v>
      </c>
      <c r="K1749" s="8" t="s">
        <v>3041</v>
      </c>
      <c r="L1749" s="8" t="s">
        <v>3041</v>
      </c>
      <c r="M1749" s="8" t="s">
        <v>229</v>
      </c>
      <c r="N1749" s="8" t="s">
        <v>490</v>
      </c>
      <c r="O1749" s="23">
        <v>12188922.630000001</v>
      </c>
      <c r="P1749" s="23">
        <v>1864188.17</v>
      </c>
      <c r="Q1749" s="23">
        <v>286798.18</v>
      </c>
      <c r="R1749" s="23">
        <v>0</v>
      </c>
      <c r="S1749" s="23">
        <v>22929.14</v>
      </c>
      <c r="T1749" s="23">
        <f t="shared" si="46"/>
        <v>14362838.120000001</v>
      </c>
      <c r="U1749" s="39" t="s">
        <v>1639</v>
      </c>
      <c r="V1749" s="18">
        <v>0</v>
      </c>
      <c r="W1749" s="23">
        <v>84150</v>
      </c>
      <c r="X1749" s="23">
        <v>12870</v>
      </c>
    </row>
    <row r="1750" spans="1:24" x14ac:dyDescent="0.25">
      <c r="A1750" s="8">
        <v>192</v>
      </c>
      <c r="B1750" s="8" t="s">
        <v>486</v>
      </c>
      <c r="C1750" s="72">
        <v>116048</v>
      </c>
      <c r="D1750" s="70" t="s">
        <v>3510</v>
      </c>
      <c r="E1750" s="70" t="s">
        <v>3511</v>
      </c>
      <c r="F1750" s="71" t="s">
        <v>3512</v>
      </c>
      <c r="G1750" s="9">
        <v>42552</v>
      </c>
      <c r="H1750" s="9">
        <v>44255</v>
      </c>
      <c r="I1750" s="10">
        <v>0.80683664335170768</v>
      </c>
      <c r="J1750" s="8" t="s">
        <v>1623</v>
      </c>
      <c r="K1750" s="8" t="s">
        <v>3041</v>
      </c>
      <c r="L1750" s="8" t="s">
        <v>3041</v>
      </c>
      <c r="M1750" s="8" t="s">
        <v>229</v>
      </c>
      <c r="N1750" s="8" t="s">
        <v>490</v>
      </c>
      <c r="O1750" s="23">
        <v>4492298.4800000004</v>
      </c>
      <c r="P1750" s="23">
        <v>687057.41</v>
      </c>
      <c r="Q1750" s="23">
        <v>105701.14</v>
      </c>
      <c r="R1750" s="23">
        <v>0</v>
      </c>
      <c r="S1750" s="23">
        <v>1134279.44</v>
      </c>
      <c r="T1750" s="23">
        <f t="shared" si="46"/>
        <v>6419336.4700000007</v>
      </c>
      <c r="U1750" s="39" t="s">
        <v>1639</v>
      </c>
      <c r="V1750" s="18">
        <v>0</v>
      </c>
      <c r="W1750" s="23">
        <v>126864.39</v>
      </c>
      <c r="X1750" s="23">
        <v>19402.78</v>
      </c>
    </row>
    <row r="1751" spans="1:24" x14ac:dyDescent="0.25">
      <c r="A1751" s="8">
        <v>193</v>
      </c>
      <c r="B1751" s="8" t="s">
        <v>486</v>
      </c>
      <c r="C1751" s="72">
        <v>116053</v>
      </c>
      <c r="D1751" s="70" t="s">
        <v>3513</v>
      </c>
      <c r="E1751" s="70" t="s">
        <v>3511</v>
      </c>
      <c r="F1751" s="71" t="s">
        <v>3514</v>
      </c>
      <c r="G1751" s="9">
        <v>42552</v>
      </c>
      <c r="H1751" s="9">
        <v>44620</v>
      </c>
      <c r="I1751" s="10">
        <v>0.97432864166153232</v>
      </c>
      <c r="J1751" s="8" t="s">
        <v>1623</v>
      </c>
      <c r="K1751" s="8" t="s">
        <v>3041</v>
      </c>
      <c r="L1751" s="8" t="s">
        <v>3041</v>
      </c>
      <c r="M1751" s="8" t="s">
        <v>229</v>
      </c>
      <c r="N1751" s="8" t="s">
        <v>490</v>
      </c>
      <c r="O1751" s="23">
        <v>16497519.26</v>
      </c>
      <c r="P1751" s="23">
        <v>2523149.9900000002</v>
      </c>
      <c r="Q1751" s="23">
        <v>388176.94</v>
      </c>
      <c r="R1751" s="23">
        <v>0</v>
      </c>
      <c r="S1751" s="23">
        <v>112974.72</v>
      </c>
      <c r="T1751" s="23">
        <f t="shared" si="46"/>
        <v>19521820.91</v>
      </c>
      <c r="U1751" s="39" t="s">
        <v>1639</v>
      </c>
      <c r="V1751" s="18">
        <v>0</v>
      </c>
      <c r="W1751" s="23">
        <v>95625</v>
      </c>
      <c r="X1751" s="23">
        <v>14625</v>
      </c>
    </row>
    <row r="1752" spans="1:24" x14ac:dyDescent="0.25">
      <c r="A1752" s="8">
        <v>194</v>
      </c>
      <c r="B1752" s="8" t="s">
        <v>486</v>
      </c>
      <c r="C1752" s="72">
        <v>117867</v>
      </c>
      <c r="D1752" s="70" t="s">
        <v>3515</v>
      </c>
      <c r="E1752" s="70" t="s">
        <v>3516</v>
      </c>
      <c r="F1752" s="71" t="s">
        <v>3517</v>
      </c>
      <c r="G1752" s="9">
        <v>42401</v>
      </c>
      <c r="H1752" s="9">
        <v>44620</v>
      </c>
      <c r="I1752" s="10">
        <v>0.96504209704457022</v>
      </c>
      <c r="J1752" s="8" t="s">
        <v>1623</v>
      </c>
      <c r="K1752" s="8" t="s">
        <v>3041</v>
      </c>
      <c r="L1752" s="8" t="s">
        <v>3041</v>
      </c>
      <c r="M1752" s="8" t="s">
        <v>229</v>
      </c>
      <c r="N1752" s="8" t="s">
        <v>490</v>
      </c>
      <c r="O1752" s="23">
        <v>11810917.439999999</v>
      </c>
      <c r="P1752" s="23">
        <v>1806375.61</v>
      </c>
      <c r="Q1752" s="23">
        <v>277903.94</v>
      </c>
      <c r="R1752" s="23">
        <v>0</v>
      </c>
      <c r="S1752" s="23">
        <v>215371.96</v>
      </c>
      <c r="T1752" s="23">
        <f t="shared" si="46"/>
        <v>14110568.949999999</v>
      </c>
      <c r="U1752" s="39" t="s">
        <v>1639</v>
      </c>
      <c r="V1752" s="18">
        <v>1</v>
      </c>
      <c r="W1752" s="23">
        <v>1595034.49</v>
      </c>
      <c r="X1752" s="23">
        <v>243946.46</v>
      </c>
    </row>
    <row r="1753" spans="1:24" x14ac:dyDescent="0.25">
      <c r="A1753" s="8">
        <v>195</v>
      </c>
      <c r="B1753" s="8" t="s">
        <v>486</v>
      </c>
      <c r="C1753" s="72">
        <v>116054</v>
      </c>
      <c r="D1753" s="70" t="s">
        <v>3518</v>
      </c>
      <c r="E1753" s="70" t="s">
        <v>3511</v>
      </c>
      <c r="F1753" s="71" t="s">
        <v>3519</v>
      </c>
      <c r="G1753" s="9">
        <v>42217</v>
      </c>
      <c r="H1753" s="9">
        <v>44651</v>
      </c>
      <c r="I1753" s="10">
        <v>0.91672045085441811</v>
      </c>
      <c r="J1753" s="8" t="s">
        <v>1623</v>
      </c>
      <c r="K1753" s="8" t="s">
        <v>3041</v>
      </c>
      <c r="L1753" s="8" t="s">
        <v>3041</v>
      </c>
      <c r="M1753" s="8" t="s">
        <v>229</v>
      </c>
      <c r="N1753" s="8" t="s">
        <v>490</v>
      </c>
      <c r="O1753" s="23">
        <v>8404649.9499999993</v>
      </c>
      <c r="P1753" s="23">
        <v>1285417.05</v>
      </c>
      <c r="Q1753" s="23">
        <v>197756.47</v>
      </c>
      <c r="R1753" s="23">
        <v>0</v>
      </c>
      <c r="S1753" s="23">
        <v>682538.51</v>
      </c>
      <c r="T1753" s="23">
        <f t="shared" si="46"/>
        <v>10570361.98</v>
      </c>
      <c r="U1753" s="39" t="s">
        <v>1639</v>
      </c>
      <c r="V1753" s="18">
        <v>0</v>
      </c>
      <c r="W1753" s="23">
        <v>177218.2</v>
      </c>
      <c r="X1753" s="23">
        <v>27103.96</v>
      </c>
    </row>
    <row r="1754" spans="1:24" x14ac:dyDescent="0.25">
      <c r="A1754" s="8">
        <v>196</v>
      </c>
      <c r="B1754" s="8" t="s">
        <v>1952</v>
      </c>
      <c r="C1754" s="72">
        <v>119775</v>
      </c>
      <c r="D1754" s="70" t="s">
        <v>3520</v>
      </c>
      <c r="E1754" s="70" t="s">
        <v>3521</v>
      </c>
      <c r="F1754" s="71" t="s">
        <v>3522</v>
      </c>
      <c r="G1754" s="9">
        <v>42887</v>
      </c>
      <c r="H1754" s="9">
        <v>44500</v>
      </c>
      <c r="I1754" s="10">
        <v>0.82305714027962118</v>
      </c>
      <c r="J1754" s="8" t="s">
        <v>1623</v>
      </c>
      <c r="K1754" s="8" t="s">
        <v>3041</v>
      </c>
      <c r="L1754" s="8" t="s">
        <v>3041</v>
      </c>
      <c r="M1754" s="8" t="s">
        <v>229</v>
      </c>
      <c r="N1754" s="8" t="s">
        <v>490</v>
      </c>
      <c r="O1754" s="23">
        <v>8094813.6600000001</v>
      </c>
      <c r="P1754" s="23">
        <v>1238030.31</v>
      </c>
      <c r="Q1754" s="23">
        <v>190466.22</v>
      </c>
      <c r="R1754" s="23">
        <v>0</v>
      </c>
      <c r="S1754" s="23">
        <v>1815931.66</v>
      </c>
      <c r="T1754" s="23">
        <f t="shared" si="46"/>
        <v>11339241.850000001</v>
      </c>
      <c r="U1754" s="39" t="s">
        <v>1639</v>
      </c>
      <c r="V1754" s="18">
        <v>0</v>
      </c>
      <c r="W1754" s="23">
        <v>3666774.21</v>
      </c>
      <c r="X1754" s="23">
        <v>560800.76</v>
      </c>
    </row>
    <row r="1755" spans="1:24" x14ac:dyDescent="0.25">
      <c r="A1755" s="8">
        <v>197</v>
      </c>
      <c r="B1755" s="8" t="s">
        <v>347</v>
      </c>
      <c r="C1755" s="168">
        <v>119213</v>
      </c>
      <c r="D1755" s="79" t="s">
        <v>3523</v>
      </c>
      <c r="E1755" s="79" t="s">
        <v>3524</v>
      </c>
      <c r="F1755" s="71" t="s">
        <v>3525</v>
      </c>
      <c r="G1755" s="9">
        <v>42950</v>
      </c>
      <c r="H1755" s="9">
        <v>43772</v>
      </c>
      <c r="I1755" s="10">
        <v>0.9386100486246165</v>
      </c>
      <c r="J1755" s="8" t="s">
        <v>1623</v>
      </c>
      <c r="K1755" s="8" t="s">
        <v>3041</v>
      </c>
      <c r="L1755" s="8" t="s">
        <v>3526</v>
      </c>
      <c r="M1755" s="8" t="s">
        <v>229</v>
      </c>
      <c r="N1755" s="8" t="s">
        <v>1498</v>
      </c>
      <c r="O1755" s="26">
        <v>3105399.96</v>
      </c>
      <c r="P1755" s="26">
        <v>474943.52</v>
      </c>
      <c r="Q1755" s="26">
        <v>73068.240000000005</v>
      </c>
      <c r="R1755" s="23">
        <v>0</v>
      </c>
      <c r="S1755" s="26">
        <v>161104.74</v>
      </c>
      <c r="T1755" s="23">
        <f t="shared" si="46"/>
        <v>3814516.46</v>
      </c>
      <c r="U1755" s="39" t="s">
        <v>1624</v>
      </c>
      <c r="V1755" s="18">
        <v>0</v>
      </c>
      <c r="W1755" s="23">
        <v>3066542.22</v>
      </c>
      <c r="X1755" s="23">
        <v>469000.56</v>
      </c>
    </row>
    <row r="1756" spans="1:24" x14ac:dyDescent="0.25">
      <c r="A1756" s="8">
        <v>198</v>
      </c>
      <c r="B1756" s="8" t="s">
        <v>347</v>
      </c>
      <c r="C1756" s="168">
        <v>113016</v>
      </c>
      <c r="D1756" s="79" t="s">
        <v>3527</v>
      </c>
      <c r="E1756" s="79" t="s">
        <v>3516</v>
      </c>
      <c r="F1756" s="71" t="s">
        <v>3528</v>
      </c>
      <c r="G1756" s="9">
        <v>42410</v>
      </c>
      <c r="H1756" s="9">
        <v>43951</v>
      </c>
      <c r="I1756" s="10">
        <v>0.85973049752334241</v>
      </c>
      <c r="J1756" s="8" t="s">
        <v>1623</v>
      </c>
      <c r="K1756" s="8" t="s">
        <v>3041</v>
      </c>
      <c r="L1756" s="8" t="s">
        <v>3428</v>
      </c>
      <c r="M1756" s="8" t="s">
        <v>229</v>
      </c>
      <c r="N1756" s="8" t="s">
        <v>1498</v>
      </c>
      <c r="O1756" s="26">
        <v>4791251.05</v>
      </c>
      <c r="P1756" s="26">
        <v>732779.58</v>
      </c>
      <c r="Q1756" s="26">
        <v>112735.32</v>
      </c>
      <c r="R1756" s="23">
        <v>0</v>
      </c>
      <c r="S1756" s="26">
        <v>788539.01</v>
      </c>
      <c r="T1756" s="23">
        <f t="shared" si="46"/>
        <v>6425304.96</v>
      </c>
      <c r="U1756" s="39" t="s">
        <v>1624</v>
      </c>
      <c r="V1756" s="18">
        <v>0</v>
      </c>
      <c r="W1756" s="23">
        <v>4369942.1399999997</v>
      </c>
      <c r="X1756" s="23">
        <v>668344.07999999996</v>
      </c>
    </row>
    <row r="1757" spans="1:24" x14ac:dyDescent="0.25">
      <c r="A1757" s="8">
        <v>199</v>
      </c>
      <c r="B1757" s="8" t="s">
        <v>347</v>
      </c>
      <c r="C1757" s="168">
        <v>115092</v>
      </c>
      <c r="D1757" s="79" t="s">
        <v>3529</v>
      </c>
      <c r="E1757" s="79" t="s">
        <v>3530</v>
      </c>
      <c r="F1757" s="71" t="s">
        <v>3531</v>
      </c>
      <c r="G1757" s="9">
        <v>42675</v>
      </c>
      <c r="H1757" s="9">
        <v>44469</v>
      </c>
      <c r="I1757" s="10">
        <v>0.97999999977276209</v>
      </c>
      <c r="J1757" s="8" t="s">
        <v>1623</v>
      </c>
      <c r="K1757" s="8" t="s">
        <v>3041</v>
      </c>
      <c r="L1757" s="8" t="s">
        <v>3196</v>
      </c>
      <c r="M1757" s="8" t="s">
        <v>229</v>
      </c>
      <c r="N1757" s="8" t="s">
        <v>1498</v>
      </c>
      <c r="O1757" s="26">
        <v>17954755.07</v>
      </c>
      <c r="P1757" s="26">
        <v>2746021.36</v>
      </c>
      <c r="Q1757" s="26">
        <v>422464.83</v>
      </c>
      <c r="R1757" s="23">
        <v>0</v>
      </c>
      <c r="S1757" s="26">
        <v>0</v>
      </c>
      <c r="T1757" s="23">
        <f t="shared" si="46"/>
        <v>21123241.259999998</v>
      </c>
      <c r="U1757" s="39" t="s">
        <v>1639</v>
      </c>
      <c r="V1757" s="18">
        <v>0</v>
      </c>
      <c r="W1757" s="23">
        <v>0</v>
      </c>
      <c r="X1757" s="23">
        <v>0</v>
      </c>
    </row>
    <row r="1758" spans="1:24" x14ac:dyDescent="0.25">
      <c r="A1758" s="8">
        <v>200</v>
      </c>
      <c r="B1758" s="8" t="s">
        <v>347</v>
      </c>
      <c r="C1758" s="168">
        <v>118318</v>
      </c>
      <c r="D1758" s="79" t="s">
        <v>13643</v>
      </c>
      <c r="E1758" s="79" t="s">
        <v>3532</v>
      </c>
      <c r="F1758" s="71" t="s">
        <v>3533</v>
      </c>
      <c r="G1758" s="9">
        <v>42634</v>
      </c>
      <c r="H1758" s="9">
        <v>44592</v>
      </c>
      <c r="I1758" s="10">
        <v>0.96745503032645963</v>
      </c>
      <c r="J1758" s="8" t="s">
        <v>1623</v>
      </c>
      <c r="K1758" s="8" t="s">
        <v>3041</v>
      </c>
      <c r="L1758" s="8" t="s">
        <v>3534</v>
      </c>
      <c r="M1758" s="8" t="s">
        <v>229</v>
      </c>
      <c r="N1758" s="8" t="s">
        <v>1498</v>
      </c>
      <c r="O1758" s="23">
        <v>18311606.940000001</v>
      </c>
      <c r="P1758" s="23">
        <v>2800598.69</v>
      </c>
      <c r="Q1758" s="23">
        <v>430861.35</v>
      </c>
      <c r="R1758" s="23">
        <v>0</v>
      </c>
      <c r="S1758" s="23">
        <v>279348.5</v>
      </c>
      <c r="T1758" s="23">
        <f t="shared" si="46"/>
        <v>21822415.480000004</v>
      </c>
      <c r="U1758" s="39" t="s">
        <v>1639</v>
      </c>
      <c r="V1758" s="18">
        <v>0</v>
      </c>
      <c r="W1758" s="23">
        <v>10811580.41</v>
      </c>
      <c r="X1758" s="23">
        <v>248192.44</v>
      </c>
    </row>
    <row r="1759" spans="1:24" x14ac:dyDescent="0.25">
      <c r="A1759" s="8">
        <v>201</v>
      </c>
      <c r="B1759" s="8" t="s">
        <v>347</v>
      </c>
      <c r="C1759" s="168">
        <v>115702</v>
      </c>
      <c r="D1759" s="79" t="s">
        <v>3535</v>
      </c>
      <c r="E1759" s="79" t="s">
        <v>3536</v>
      </c>
      <c r="F1759" s="71" t="s">
        <v>3537</v>
      </c>
      <c r="G1759" s="9">
        <v>42459</v>
      </c>
      <c r="H1759" s="9">
        <v>44651</v>
      </c>
      <c r="I1759" s="10">
        <v>0.94722969912329658</v>
      </c>
      <c r="J1759" s="8" t="s">
        <v>1623</v>
      </c>
      <c r="K1759" s="8" t="s">
        <v>3041</v>
      </c>
      <c r="L1759" s="8" t="s">
        <v>3538</v>
      </c>
      <c r="M1759" s="8" t="s">
        <v>229</v>
      </c>
      <c r="N1759" s="8" t="s">
        <v>1498</v>
      </c>
      <c r="O1759" s="23">
        <v>4926284.3899999997</v>
      </c>
      <c r="P1759" s="23">
        <v>753431.72</v>
      </c>
      <c r="Q1759" s="23">
        <v>115912.58</v>
      </c>
      <c r="R1759" s="23">
        <v>0</v>
      </c>
      <c r="S1759" s="23">
        <v>200505.21</v>
      </c>
      <c r="T1759" s="23">
        <f t="shared" si="46"/>
        <v>5996133.8999999994</v>
      </c>
      <c r="U1759" s="39" t="s">
        <v>1639</v>
      </c>
      <c r="V1759" s="18">
        <v>0</v>
      </c>
      <c r="W1759" s="23">
        <v>171555.17</v>
      </c>
      <c r="X1759" s="23">
        <v>26237.83</v>
      </c>
    </row>
    <row r="1760" spans="1:24" x14ac:dyDescent="0.25">
      <c r="A1760" s="8">
        <v>202</v>
      </c>
      <c r="B1760" s="8" t="s">
        <v>3539</v>
      </c>
      <c r="C1760" s="168">
        <v>119071</v>
      </c>
      <c r="D1760" s="80" t="s">
        <v>3540</v>
      </c>
      <c r="E1760" s="79" t="s">
        <v>3506</v>
      </c>
      <c r="F1760" s="71" t="s">
        <v>3541</v>
      </c>
      <c r="G1760" s="9">
        <v>43005</v>
      </c>
      <c r="H1760" s="9">
        <v>44347</v>
      </c>
      <c r="I1760" s="10">
        <v>0.84796758459429067</v>
      </c>
      <c r="J1760" s="8" t="s">
        <v>1623</v>
      </c>
      <c r="K1760" s="8" t="s">
        <v>3041</v>
      </c>
      <c r="L1760" s="8" t="s">
        <v>3193</v>
      </c>
      <c r="M1760" s="8" t="s">
        <v>229</v>
      </c>
      <c r="N1760" s="8" t="s">
        <v>1498</v>
      </c>
      <c r="O1760" s="23">
        <v>775655.6</v>
      </c>
      <c r="P1760" s="23">
        <v>118629.67</v>
      </c>
      <c r="Q1760" s="23">
        <v>18250.73</v>
      </c>
      <c r="R1760" s="23">
        <v>0</v>
      </c>
      <c r="S1760" s="23">
        <v>142086</v>
      </c>
      <c r="T1760" s="23">
        <f t="shared" si="46"/>
        <v>1054622</v>
      </c>
      <c r="U1760" s="39" t="s">
        <v>1639</v>
      </c>
      <c r="V1760" s="18">
        <v>1</v>
      </c>
      <c r="W1760" s="23">
        <v>0</v>
      </c>
      <c r="X1760" s="23">
        <v>0</v>
      </c>
    </row>
    <row r="1761" spans="1:24" x14ac:dyDescent="0.25">
      <c r="A1761" s="8">
        <v>203</v>
      </c>
      <c r="B1761" s="8" t="s">
        <v>353</v>
      </c>
      <c r="C1761" s="72">
        <v>110343</v>
      </c>
      <c r="D1761" s="70" t="s">
        <v>3542</v>
      </c>
      <c r="E1761" s="70" t="s">
        <v>13644</v>
      </c>
      <c r="F1761" s="71" t="s">
        <v>3543</v>
      </c>
      <c r="G1761" s="9">
        <v>42522</v>
      </c>
      <c r="H1761" s="9">
        <v>44895</v>
      </c>
      <c r="I1761" s="10">
        <v>0.97999999999742449</v>
      </c>
      <c r="J1761" s="8" t="s">
        <v>1623</v>
      </c>
      <c r="K1761" s="8" t="s">
        <v>3041</v>
      </c>
      <c r="L1761" s="8" t="s">
        <v>3041</v>
      </c>
      <c r="M1761" s="8" t="s">
        <v>229</v>
      </c>
      <c r="N1761" s="8" t="s">
        <v>356</v>
      </c>
      <c r="O1761" s="23">
        <v>132016428.23</v>
      </c>
      <c r="P1761" s="23">
        <v>20190747.850000001</v>
      </c>
      <c r="Q1761" s="23">
        <v>3106268.9</v>
      </c>
      <c r="R1761" s="23">
        <v>0</v>
      </c>
      <c r="S1761" s="23">
        <v>0</v>
      </c>
      <c r="T1761" s="23">
        <f t="shared" si="46"/>
        <v>155313444.98000002</v>
      </c>
      <c r="U1761" s="39" t="s">
        <v>1639</v>
      </c>
      <c r="V1761" s="18">
        <v>0</v>
      </c>
      <c r="W1761" s="23">
        <v>165137.34</v>
      </c>
      <c r="X1761" s="23">
        <v>25256.3</v>
      </c>
    </row>
    <row r="1762" spans="1:24" x14ac:dyDescent="0.25">
      <c r="A1762" s="8">
        <v>204</v>
      </c>
      <c r="B1762" s="8" t="s">
        <v>3544</v>
      </c>
      <c r="C1762" s="72">
        <v>121195</v>
      </c>
      <c r="D1762" s="70" t="s">
        <v>3545</v>
      </c>
      <c r="E1762" s="70" t="s">
        <v>3546</v>
      </c>
      <c r="F1762" s="71" t="s">
        <v>3547</v>
      </c>
      <c r="G1762" s="9">
        <v>42644</v>
      </c>
      <c r="H1762" s="9">
        <v>44895</v>
      </c>
      <c r="I1762" s="10">
        <v>0.97999999995712261</v>
      </c>
      <c r="J1762" s="8" t="s">
        <v>1623</v>
      </c>
      <c r="K1762" s="8" t="s">
        <v>3041</v>
      </c>
      <c r="L1762" s="8" t="s">
        <v>3041</v>
      </c>
      <c r="M1762" s="8" t="s">
        <v>229</v>
      </c>
      <c r="N1762" s="8" t="s">
        <v>356</v>
      </c>
      <c r="O1762" s="23">
        <v>91190054.25</v>
      </c>
      <c r="P1762" s="23">
        <v>13946714.18</v>
      </c>
      <c r="Q1762" s="23">
        <v>2145648.34</v>
      </c>
      <c r="R1762" s="23">
        <v>0</v>
      </c>
      <c r="S1762" s="23">
        <v>0</v>
      </c>
      <c r="T1762" s="23">
        <f t="shared" si="46"/>
        <v>107282416.77000001</v>
      </c>
      <c r="U1762" s="39" t="s">
        <v>1639</v>
      </c>
      <c r="V1762" s="18">
        <v>0</v>
      </c>
      <c r="W1762" s="23">
        <v>133050.98000000001</v>
      </c>
      <c r="X1762" s="23">
        <v>20348.98</v>
      </c>
    </row>
    <row r="1763" spans="1:24" x14ac:dyDescent="0.25">
      <c r="A1763" s="8">
        <v>205</v>
      </c>
      <c r="B1763" s="8" t="s">
        <v>3544</v>
      </c>
      <c r="C1763" s="72">
        <v>121196</v>
      </c>
      <c r="D1763" s="70" t="s">
        <v>3548</v>
      </c>
      <c r="E1763" s="70" t="s">
        <v>3546</v>
      </c>
      <c r="F1763" s="71" t="s">
        <v>3549</v>
      </c>
      <c r="G1763" s="9">
        <v>42644</v>
      </c>
      <c r="H1763" s="9">
        <v>44530</v>
      </c>
      <c r="I1763" s="10">
        <v>0.98000000017376709</v>
      </c>
      <c r="J1763" s="8" t="s">
        <v>1623</v>
      </c>
      <c r="K1763" s="8" t="s">
        <v>3041</v>
      </c>
      <c r="L1763" s="8" t="s">
        <v>3041</v>
      </c>
      <c r="M1763" s="8" t="s">
        <v>229</v>
      </c>
      <c r="N1763" s="8" t="s">
        <v>356</v>
      </c>
      <c r="O1763" s="23">
        <v>23479709.579999998</v>
      </c>
      <c r="P1763" s="23">
        <v>3591014.41</v>
      </c>
      <c r="Q1763" s="23">
        <v>552463.75</v>
      </c>
      <c r="R1763" s="23">
        <v>0</v>
      </c>
      <c r="S1763" s="23">
        <v>0</v>
      </c>
      <c r="T1763" s="23">
        <f t="shared" si="46"/>
        <v>27623187.739999998</v>
      </c>
      <c r="U1763" s="39" t="s">
        <v>1639</v>
      </c>
      <c r="V1763" s="18">
        <v>0</v>
      </c>
      <c r="W1763" s="23">
        <v>128637.67</v>
      </c>
      <c r="X1763" s="23">
        <v>19673.97</v>
      </c>
    </row>
    <row r="1764" spans="1:24" x14ac:dyDescent="0.25">
      <c r="A1764" s="8">
        <v>206</v>
      </c>
      <c r="B1764" s="8" t="s">
        <v>357</v>
      </c>
      <c r="C1764" s="72">
        <v>118331</v>
      </c>
      <c r="D1764" s="70" t="s">
        <v>3550</v>
      </c>
      <c r="E1764" s="70" t="s">
        <v>3551</v>
      </c>
      <c r="F1764" s="71" t="s">
        <v>3552</v>
      </c>
      <c r="G1764" s="9">
        <v>42094</v>
      </c>
      <c r="H1764" s="9">
        <v>44415</v>
      </c>
      <c r="I1764" s="10">
        <v>0.97315219158254185</v>
      </c>
      <c r="J1764" s="8" t="s">
        <v>1623</v>
      </c>
      <c r="K1764" s="8" t="s">
        <v>3041</v>
      </c>
      <c r="L1764" s="8" t="s">
        <v>3553</v>
      </c>
      <c r="M1764" s="8" t="s">
        <v>229</v>
      </c>
      <c r="N1764" s="8" t="s">
        <v>1498</v>
      </c>
      <c r="O1764" s="23">
        <v>17585354.170000002</v>
      </c>
      <c r="P1764" s="23">
        <v>2689524.75</v>
      </c>
      <c r="Q1764" s="23">
        <v>413773.04</v>
      </c>
      <c r="R1764" s="23">
        <v>0</v>
      </c>
      <c r="S1764" s="23">
        <v>145580.44</v>
      </c>
      <c r="T1764" s="23">
        <f t="shared" si="46"/>
        <v>20834232.400000002</v>
      </c>
      <c r="U1764" s="39" t="s">
        <v>1639</v>
      </c>
      <c r="V1764" s="18">
        <v>0</v>
      </c>
      <c r="W1764" s="23">
        <v>9536542.4299999997</v>
      </c>
      <c r="X1764" s="23">
        <v>281416.90999999997</v>
      </c>
    </row>
    <row r="1765" spans="1:24" x14ac:dyDescent="0.25">
      <c r="A1765" s="8">
        <v>207</v>
      </c>
      <c r="B1765" s="8" t="s">
        <v>357</v>
      </c>
      <c r="C1765" s="72">
        <v>118447</v>
      </c>
      <c r="D1765" s="70" t="s">
        <v>3554</v>
      </c>
      <c r="E1765" s="70" t="s">
        <v>3555</v>
      </c>
      <c r="F1765" s="71" t="s">
        <v>3556</v>
      </c>
      <c r="G1765" s="9">
        <v>43067</v>
      </c>
      <c r="H1765" s="9">
        <v>44163</v>
      </c>
      <c r="I1765" s="10">
        <v>0.97407154919474037</v>
      </c>
      <c r="J1765" s="8" t="s">
        <v>1623</v>
      </c>
      <c r="K1765" s="8" t="s">
        <v>3041</v>
      </c>
      <c r="L1765" s="8" t="s">
        <v>3117</v>
      </c>
      <c r="M1765" s="8" t="s">
        <v>229</v>
      </c>
      <c r="N1765" s="8" t="s">
        <v>1498</v>
      </c>
      <c r="O1765" s="23">
        <v>13108522.039999999</v>
      </c>
      <c r="P1765" s="23">
        <v>2004832.78</v>
      </c>
      <c r="Q1765" s="23">
        <v>303435.81</v>
      </c>
      <c r="R1765" s="23">
        <v>0</v>
      </c>
      <c r="S1765" s="23">
        <v>98861</v>
      </c>
      <c r="T1765" s="23">
        <f t="shared" si="46"/>
        <v>15515651.629999999</v>
      </c>
      <c r="U1765" s="39" t="s">
        <v>1639</v>
      </c>
      <c r="V1765" s="18">
        <v>1</v>
      </c>
      <c r="W1765" s="23">
        <v>5039226.97</v>
      </c>
      <c r="X1765" s="23">
        <v>770705.26</v>
      </c>
    </row>
    <row r="1766" spans="1:24" x14ac:dyDescent="0.25">
      <c r="A1766" s="8">
        <v>208</v>
      </c>
      <c r="B1766" s="8" t="s">
        <v>357</v>
      </c>
      <c r="C1766" s="72">
        <v>112734</v>
      </c>
      <c r="D1766" s="70" t="s">
        <v>3557</v>
      </c>
      <c r="E1766" s="70" t="s">
        <v>3551</v>
      </c>
      <c r="F1766" s="71" t="s">
        <v>13645</v>
      </c>
      <c r="G1766" s="9">
        <v>43132</v>
      </c>
      <c r="H1766" s="9">
        <v>44227</v>
      </c>
      <c r="I1766" s="10">
        <v>0.97976479978996944</v>
      </c>
      <c r="J1766" s="8" t="s">
        <v>1623</v>
      </c>
      <c r="K1766" s="8" t="s">
        <v>3041</v>
      </c>
      <c r="L1766" s="8" t="s">
        <v>3041</v>
      </c>
      <c r="M1766" s="8" t="s">
        <v>229</v>
      </c>
      <c r="N1766" s="8" t="s">
        <v>1498</v>
      </c>
      <c r="O1766" s="23">
        <v>18666123.899999999</v>
      </c>
      <c r="P1766" s="23">
        <v>2854818.94</v>
      </c>
      <c r="Q1766" s="23">
        <v>439202.92</v>
      </c>
      <c r="R1766" s="23">
        <v>0</v>
      </c>
      <c r="S1766" s="23">
        <v>5271.7</v>
      </c>
      <c r="T1766" s="23">
        <f t="shared" si="46"/>
        <v>21965417.460000001</v>
      </c>
      <c r="U1766" s="39" t="s">
        <v>1639</v>
      </c>
      <c r="V1766" s="18">
        <v>0</v>
      </c>
      <c r="W1766" s="23">
        <v>18837622.449999999</v>
      </c>
      <c r="X1766" s="23">
        <v>937192.52</v>
      </c>
    </row>
    <row r="1767" spans="1:24" x14ac:dyDescent="0.25">
      <c r="A1767" s="8">
        <v>209</v>
      </c>
      <c r="B1767" s="8" t="s">
        <v>357</v>
      </c>
      <c r="C1767" s="72">
        <v>115374</v>
      </c>
      <c r="D1767" s="70" t="s">
        <v>3558</v>
      </c>
      <c r="E1767" s="70" t="s">
        <v>3559</v>
      </c>
      <c r="F1767" s="71" t="s">
        <v>3560</v>
      </c>
      <c r="G1767" s="9">
        <v>42552</v>
      </c>
      <c r="H1767" s="9">
        <v>44135</v>
      </c>
      <c r="I1767" s="10">
        <v>0.98000000015696886</v>
      </c>
      <c r="J1767" s="8" t="s">
        <v>1623</v>
      </c>
      <c r="K1767" s="8" t="s">
        <v>3041</v>
      </c>
      <c r="L1767" s="8" t="s">
        <v>3041</v>
      </c>
      <c r="M1767" s="8" t="s">
        <v>229</v>
      </c>
      <c r="N1767" s="8" t="s">
        <v>1498</v>
      </c>
      <c r="O1767" s="23">
        <v>16245269.4</v>
      </c>
      <c r="P1767" s="23">
        <v>2484570.62</v>
      </c>
      <c r="Q1767" s="23">
        <v>382241.63</v>
      </c>
      <c r="R1767" s="23">
        <v>0</v>
      </c>
      <c r="S1767" s="23">
        <v>0</v>
      </c>
      <c r="T1767" s="23">
        <f t="shared" si="46"/>
        <v>19112081.649999999</v>
      </c>
      <c r="U1767" s="39" t="s">
        <v>1639</v>
      </c>
      <c r="V1767" s="18">
        <v>0</v>
      </c>
      <c r="W1767" s="23">
        <v>6446179.4500000002</v>
      </c>
      <c r="X1767" s="23">
        <v>985886.25</v>
      </c>
    </row>
    <row r="1768" spans="1:24" x14ac:dyDescent="0.25">
      <c r="A1768" s="8">
        <v>210</v>
      </c>
      <c r="B1768" s="8" t="s">
        <v>357</v>
      </c>
      <c r="C1768" s="72">
        <v>118986</v>
      </c>
      <c r="D1768" s="70" t="s">
        <v>3561</v>
      </c>
      <c r="E1768" s="70" t="s">
        <v>3562</v>
      </c>
      <c r="F1768" s="71" t="s">
        <v>3563</v>
      </c>
      <c r="G1768" s="9">
        <v>42917</v>
      </c>
      <c r="H1768" s="9">
        <v>44196</v>
      </c>
      <c r="I1768" s="10">
        <v>0.95973975426657909</v>
      </c>
      <c r="J1768" s="8" t="s">
        <v>1623</v>
      </c>
      <c r="K1768" s="8" t="s">
        <v>3041</v>
      </c>
      <c r="L1768" s="8" t="s">
        <v>3041</v>
      </c>
      <c r="M1768" s="8" t="s">
        <v>229</v>
      </c>
      <c r="N1768" s="8" t="s">
        <v>1498</v>
      </c>
      <c r="O1768" s="23">
        <v>8930803.0399999991</v>
      </c>
      <c r="P1768" s="23">
        <v>1365887.53</v>
      </c>
      <c r="Q1768" s="23">
        <v>210136.54</v>
      </c>
      <c r="R1768" s="23">
        <v>0</v>
      </c>
      <c r="S1768" s="23">
        <v>221800.65</v>
      </c>
      <c r="T1768" s="23">
        <f t="shared" si="46"/>
        <v>10728627.759999998</v>
      </c>
      <c r="U1768" s="39" t="s">
        <v>1639</v>
      </c>
      <c r="V1768" s="18">
        <v>0</v>
      </c>
      <c r="W1768" s="23">
        <v>152245.34</v>
      </c>
      <c r="X1768" s="23">
        <v>23284.57</v>
      </c>
    </row>
    <row r="1769" spans="1:24" x14ac:dyDescent="0.25">
      <c r="A1769" s="8">
        <v>211</v>
      </c>
      <c r="B1769" s="8" t="s">
        <v>3564</v>
      </c>
      <c r="C1769" s="72">
        <v>120220</v>
      </c>
      <c r="D1769" s="70" t="s">
        <v>3565</v>
      </c>
      <c r="E1769" s="70" t="s">
        <v>3566</v>
      </c>
      <c r="F1769" s="71" t="s">
        <v>3567</v>
      </c>
      <c r="G1769" s="9">
        <v>42856</v>
      </c>
      <c r="H1769" s="9">
        <v>44347</v>
      </c>
      <c r="I1769" s="10">
        <v>0.97999999960120532</v>
      </c>
      <c r="J1769" s="8" t="s">
        <v>1623</v>
      </c>
      <c r="K1769" s="8" t="s">
        <v>3041</v>
      </c>
      <c r="L1769" s="8" t="s">
        <v>3041</v>
      </c>
      <c r="M1769" s="8" t="s">
        <v>229</v>
      </c>
      <c r="N1769" s="8" t="s">
        <v>368</v>
      </c>
      <c r="O1769" s="23">
        <v>19182807.690000001</v>
      </c>
      <c r="P1769" s="23">
        <v>2933841.17</v>
      </c>
      <c r="Q1769" s="23">
        <v>451360.19</v>
      </c>
      <c r="R1769" s="23">
        <v>0</v>
      </c>
      <c r="S1769" s="23">
        <v>0</v>
      </c>
      <c r="T1769" s="23">
        <f t="shared" si="46"/>
        <v>22568009.050000001</v>
      </c>
      <c r="U1769" s="39" t="s">
        <v>1639</v>
      </c>
      <c r="V1769" s="18">
        <v>0</v>
      </c>
      <c r="W1769" s="23">
        <v>20101636.93</v>
      </c>
      <c r="X1769" s="23">
        <v>1219543.78</v>
      </c>
    </row>
    <row r="1770" spans="1:24" x14ac:dyDescent="0.25">
      <c r="A1770" s="8">
        <v>212</v>
      </c>
      <c r="B1770" s="8" t="s">
        <v>3564</v>
      </c>
      <c r="C1770" s="72">
        <v>120166</v>
      </c>
      <c r="D1770" s="70" t="s">
        <v>3568</v>
      </c>
      <c r="E1770" s="70" t="s">
        <v>3506</v>
      </c>
      <c r="F1770" s="71" t="s">
        <v>3569</v>
      </c>
      <c r="G1770" s="9">
        <v>42917</v>
      </c>
      <c r="H1770" s="9">
        <v>44165</v>
      </c>
      <c r="I1770" s="10">
        <v>0.94665645135762833</v>
      </c>
      <c r="J1770" s="8" t="s">
        <v>1623</v>
      </c>
      <c r="K1770" s="8" t="s">
        <v>3041</v>
      </c>
      <c r="L1770" s="8" t="s">
        <v>3041</v>
      </c>
      <c r="M1770" s="8" t="s">
        <v>229</v>
      </c>
      <c r="N1770" s="8" t="s">
        <v>368</v>
      </c>
      <c r="O1770" s="23">
        <v>13455770.27</v>
      </c>
      <c r="P1770" s="23">
        <v>2057941.33</v>
      </c>
      <c r="Q1770" s="23">
        <v>316606.36</v>
      </c>
      <c r="R1770" s="23">
        <v>0</v>
      </c>
      <c r="S1770" s="23">
        <v>557582.4</v>
      </c>
      <c r="T1770" s="23">
        <f t="shared" si="46"/>
        <v>16387900.359999999</v>
      </c>
      <c r="U1770" s="39" t="s">
        <v>1639</v>
      </c>
      <c r="V1770" s="18">
        <v>0</v>
      </c>
      <c r="W1770" s="23">
        <v>4858842.29</v>
      </c>
      <c r="X1770" s="23">
        <v>743117.01</v>
      </c>
    </row>
    <row r="1771" spans="1:24" x14ac:dyDescent="0.25">
      <c r="A1771" s="8">
        <v>213</v>
      </c>
      <c r="B1771" s="8" t="s">
        <v>3564</v>
      </c>
      <c r="C1771" s="72">
        <v>119649</v>
      </c>
      <c r="D1771" s="70" t="s">
        <v>3570</v>
      </c>
      <c r="E1771" s="70" t="s">
        <v>3559</v>
      </c>
      <c r="F1771" s="71" t="s">
        <v>3571</v>
      </c>
      <c r="G1771" s="9">
        <v>42948</v>
      </c>
      <c r="H1771" s="9">
        <v>44408</v>
      </c>
      <c r="I1771" s="10">
        <v>0.97996387053349165</v>
      </c>
      <c r="J1771" s="8" t="s">
        <v>1623</v>
      </c>
      <c r="K1771" s="8" t="s">
        <v>3041</v>
      </c>
      <c r="L1771" s="8" t="s">
        <v>3041</v>
      </c>
      <c r="M1771" s="8" t="s">
        <v>229</v>
      </c>
      <c r="N1771" s="8" t="s">
        <v>368</v>
      </c>
      <c r="O1771" s="23">
        <v>19249968.960000001</v>
      </c>
      <c r="P1771" s="23">
        <v>2944112.89</v>
      </c>
      <c r="Q1771" s="23">
        <v>452940.45</v>
      </c>
      <c r="R1771" s="23">
        <v>0</v>
      </c>
      <c r="S1771" s="23">
        <v>834.95</v>
      </c>
      <c r="T1771" s="23">
        <f t="shared" si="46"/>
        <v>22647857.25</v>
      </c>
      <c r="U1771" s="39" t="s">
        <v>1639</v>
      </c>
      <c r="V1771" s="18">
        <v>0</v>
      </c>
      <c r="W1771" s="23">
        <v>1689418.15</v>
      </c>
      <c r="X1771" s="23">
        <v>258381.59</v>
      </c>
    </row>
    <row r="1772" spans="1:24" x14ac:dyDescent="0.25">
      <c r="A1772" s="8">
        <v>214</v>
      </c>
      <c r="B1772" s="8" t="s">
        <v>3564</v>
      </c>
      <c r="C1772" s="72">
        <v>120244</v>
      </c>
      <c r="D1772" s="70" t="s">
        <v>3572</v>
      </c>
      <c r="E1772" s="70" t="s">
        <v>3559</v>
      </c>
      <c r="F1772" s="71" t="s">
        <v>3573</v>
      </c>
      <c r="G1772" s="9">
        <v>43009</v>
      </c>
      <c r="H1772" s="9">
        <v>44227</v>
      </c>
      <c r="I1772" s="10">
        <v>0.97912714271127499</v>
      </c>
      <c r="J1772" s="8" t="s">
        <v>1623</v>
      </c>
      <c r="K1772" s="8" t="s">
        <v>3041</v>
      </c>
      <c r="L1772" s="8" t="s">
        <v>3041</v>
      </c>
      <c r="M1772" s="8" t="s">
        <v>229</v>
      </c>
      <c r="N1772" s="8" t="s">
        <v>368</v>
      </c>
      <c r="O1772" s="23">
        <v>19368470.059999999</v>
      </c>
      <c r="P1772" s="23">
        <v>2962236.59</v>
      </c>
      <c r="Q1772" s="23">
        <v>455728.71</v>
      </c>
      <c r="R1772" s="23">
        <v>0</v>
      </c>
      <c r="S1772" s="23">
        <v>20313.3</v>
      </c>
      <c r="T1772" s="23">
        <f t="shared" si="46"/>
        <v>22806748.66</v>
      </c>
      <c r="U1772" s="39" t="s">
        <v>1639</v>
      </c>
      <c r="V1772" s="18">
        <v>0</v>
      </c>
      <c r="W1772" s="23">
        <v>6419288.2300000004</v>
      </c>
      <c r="X1772" s="23">
        <v>981773.5</v>
      </c>
    </row>
    <row r="1773" spans="1:24" x14ac:dyDescent="0.25">
      <c r="A1773" s="8">
        <v>215</v>
      </c>
      <c r="B1773" s="8" t="s">
        <v>14968</v>
      </c>
      <c r="C1773" s="72">
        <v>125229</v>
      </c>
      <c r="D1773" s="70" t="s">
        <v>3574</v>
      </c>
      <c r="E1773" s="70" t="s">
        <v>3575</v>
      </c>
      <c r="F1773" s="71" t="s">
        <v>1701</v>
      </c>
      <c r="G1773" s="9">
        <v>42795</v>
      </c>
      <c r="H1773" s="9">
        <v>44316</v>
      </c>
      <c r="I1773" s="10">
        <v>0.70000000009801489</v>
      </c>
      <c r="J1773" s="8" t="s">
        <v>1623</v>
      </c>
      <c r="K1773" s="8" t="s">
        <v>3041</v>
      </c>
      <c r="L1773" s="8" t="s">
        <v>3041</v>
      </c>
      <c r="M1773" s="8" t="s">
        <v>229</v>
      </c>
      <c r="N1773" s="8" t="s">
        <v>379</v>
      </c>
      <c r="O1773" s="23">
        <v>21425297.329999998</v>
      </c>
      <c r="P1773" s="23">
        <v>0</v>
      </c>
      <c r="Q1773" s="23">
        <v>9182270.2799999993</v>
      </c>
      <c r="R1773" s="23">
        <v>0</v>
      </c>
      <c r="S1773" s="23">
        <v>0</v>
      </c>
      <c r="T1773" s="23">
        <f t="shared" si="46"/>
        <v>30607567.609999999</v>
      </c>
      <c r="U1773" s="39" t="s">
        <v>1639</v>
      </c>
      <c r="V1773" s="18">
        <v>1</v>
      </c>
      <c r="W1773" s="23">
        <v>16712387.07</v>
      </c>
      <c r="X1773" s="23">
        <v>0</v>
      </c>
    </row>
    <row r="1774" spans="1:24" x14ac:dyDescent="0.25">
      <c r="A1774" s="8">
        <v>216</v>
      </c>
      <c r="B1774" s="8" t="s">
        <v>14968</v>
      </c>
      <c r="C1774" s="72">
        <v>125308</v>
      </c>
      <c r="D1774" s="70" t="s">
        <v>13646</v>
      </c>
      <c r="E1774" s="70" t="s">
        <v>13647</v>
      </c>
      <c r="F1774" s="71" t="s">
        <v>13648</v>
      </c>
      <c r="G1774" s="9">
        <v>43221</v>
      </c>
      <c r="H1774" s="9">
        <v>44196</v>
      </c>
      <c r="I1774" s="10">
        <v>0.98000000087799455</v>
      </c>
      <c r="J1774" s="8" t="s">
        <v>1623</v>
      </c>
      <c r="K1774" s="8" t="s">
        <v>3189</v>
      </c>
      <c r="L1774" s="8" t="s">
        <v>13649</v>
      </c>
      <c r="M1774" s="8" t="s">
        <v>229</v>
      </c>
      <c r="N1774" s="8" t="s">
        <v>379</v>
      </c>
      <c r="O1774" s="23">
        <v>4145811.45</v>
      </c>
      <c r="P1774" s="23">
        <v>1658324.56</v>
      </c>
      <c r="Q1774" s="23">
        <v>118451.75</v>
      </c>
      <c r="R1774" s="23">
        <v>0</v>
      </c>
      <c r="S1774" s="23">
        <v>0</v>
      </c>
      <c r="T1774" s="23">
        <f t="shared" si="46"/>
        <v>5922587.7599999998</v>
      </c>
      <c r="U1774" s="39" t="s">
        <v>1639</v>
      </c>
      <c r="V1774" s="18">
        <v>0</v>
      </c>
      <c r="W1774" s="23">
        <v>4036916.56</v>
      </c>
      <c r="X1774" s="23">
        <v>1614766.64</v>
      </c>
    </row>
    <row r="1775" spans="1:24" x14ac:dyDescent="0.25">
      <c r="A1775" s="8">
        <v>217</v>
      </c>
      <c r="B1775" s="8" t="s">
        <v>14968</v>
      </c>
      <c r="C1775" s="72">
        <v>128180</v>
      </c>
      <c r="D1775" s="70" t="s">
        <v>14416</v>
      </c>
      <c r="E1775" s="70" t="s">
        <v>14417</v>
      </c>
      <c r="F1775" s="71" t="s">
        <v>14418</v>
      </c>
      <c r="G1775" s="9">
        <v>43405</v>
      </c>
      <c r="H1775" s="9">
        <v>44561</v>
      </c>
      <c r="I1775" s="10">
        <v>0.97999999927536197</v>
      </c>
      <c r="J1775" s="8" t="s">
        <v>1623</v>
      </c>
      <c r="K1775" s="8" t="s">
        <v>3189</v>
      </c>
      <c r="L1775" s="8" t="s">
        <v>13649</v>
      </c>
      <c r="M1775" s="8" t="s">
        <v>229</v>
      </c>
      <c r="N1775" s="8" t="s">
        <v>379</v>
      </c>
      <c r="O1775" s="23">
        <v>5216397.71</v>
      </c>
      <c r="P1775" s="23">
        <v>2086559.08</v>
      </c>
      <c r="Q1775" s="23">
        <v>149039.94</v>
      </c>
      <c r="R1775" s="23">
        <v>0</v>
      </c>
      <c r="S1775" s="23">
        <v>0</v>
      </c>
      <c r="T1775" s="23">
        <f t="shared" si="46"/>
        <v>7451996.7300000004</v>
      </c>
      <c r="U1775" s="39" t="s">
        <v>1639</v>
      </c>
      <c r="V1775" s="18">
        <v>0</v>
      </c>
      <c r="W1775" s="23">
        <v>0</v>
      </c>
      <c r="X1775" s="23">
        <v>0</v>
      </c>
    </row>
    <row r="1776" spans="1:24" x14ac:dyDescent="0.25">
      <c r="A1776" s="8">
        <v>218</v>
      </c>
      <c r="B1776" s="8" t="s">
        <v>14968</v>
      </c>
      <c r="C1776" s="72">
        <v>125598</v>
      </c>
      <c r="D1776" s="70" t="s">
        <v>15008</v>
      </c>
      <c r="E1776" s="70" t="s">
        <v>3559</v>
      </c>
      <c r="F1776" s="71" t="s">
        <v>15009</v>
      </c>
      <c r="G1776" s="9">
        <v>43282</v>
      </c>
      <c r="H1776" s="9">
        <v>44650</v>
      </c>
      <c r="I1776" s="10">
        <v>0.98000000029963041</v>
      </c>
      <c r="J1776" s="8" t="s">
        <v>1623</v>
      </c>
      <c r="K1776" s="8" t="s">
        <v>3189</v>
      </c>
      <c r="L1776" s="8" t="s">
        <v>3200</v>
      </c>
      <c r="M1776" s="8" t="s">
        <v>229</v>
      </c>
      <c r="N1776" s="8" t="s">
        <v>379</v>
      </c>
      <c r="O1776" s="23">
        <v>7475877.96</v>
      </c>
      <c r="P1776" s="23">
        <v>2990351.19</v>
      </c>
      <c r="Q1776" s="23">
        <v>213596.51</v>
      </c>
      <c r="R1776" s="23">
        <v>0</v>
      </c>
      <c r="S1776" s="23">
        <v>0</v>
      </c>
      <c r="T1776" s="23">
        <f t="shared" si="46"/>
        <v>10679825.66</v>
      </c>
      <c r="U1776" s="39" t="s">
        <v>1639</v>
      </c>
      <c r="V1776" s="18">
        <v>0</v>
      </c>
      <c r="W1776" s="23">
        <v>700</v>
      </c>
      <c r="X1776" s="23">
        <v>280</v>
      </c>
    </row>
    <row r="1777" spans="1:24" x14ac:dyDescent="0.25">
      <c r="A1777" s="8">
        <v>219</v>
      </c>
      <c r="B1777" s="156" t="s">
        <v>14980</v>
      </c>
      <c r="C1777" s="170">
        <v>111094</v>
      </c>
      <c r="D1777" s="157" t="s">
        <v>3576</v>
      </c>
      <c r="E1777" s="157" t="s">
        <v>3577</v>
      </c>
      <c r="F1777" s="158" t="s">
        <v>13650</v>
      </c>
      <c r="G1777" s="159">
        <v>42552</v>
      </c>
      <c r="H1777" s="159">
        <v>44316</v>
      </c>
      <c r="I1777" s="160">
        <v>0.87670674163206241</v>
      </c>
      <c r="J1777" s="156" t="s">
        <v>1623</v>
      </c>
      <c r="K1777" s="156" t="s">
        <v>3041</v>
      </c>
      <c r="L1777" s="156" t="s">
        <v>3041</v>
      </c>
      <c r="M1777" s="156" t="s">
        <v>229</v>
      </c>
      <c r="N1777" s="156" t="s">
        <v>368</v>
      </c>
      <c r="O1777" s="161">
        <v>3452091.83</v>
      </c>
      <c r="P1777" s="161">
        <v>527966.97</v>
      </c>
      <c r="Q1777" s="161">
        <v>81225.7</v>
      </c>
      <c r="R1777" s="161">
        <v>0</v>
      </c>
      <c r="S1777" s="161">
        <v>478499</v>
      </c>
      <c r="T1777" s="161">
        <f t="shared" si="46"/>
        <v>4539783.5</v>
      </c>
      <c r="U1777" s="162" t="s">
        <v>1639</v>
      </c>
      <c r="V1777" s="163">
        <v>0</v>
      </c>
      <c r="W1777" s="161">
        <v>1925702.02</v>
      </c>
      <c r="X1777" s="161">
        <v>42707.7</v>
      </c>
    </row>
    <row r="1778" spans="1:24" x14ac:dyDescent="0.25">
      <c r="A1778" s="8">
        <v>220</v>
      </c>
      <c r="B1778" s="156" t="s">
        <v>14980</v>
      </c>
      <c r="C1778" s="170">
        <v>116307</v>
      </c>
      <c r="D1778" s="157" t="s">
        <v>3578</v>
      </c>
      <c r="E1778" s="157" t="s">
        <v>3530</v>
      </c>
      <c r="F1778" s="158" t="s">
        <v>3579</v>
      </c>
      <c r="G1778" s="159">
        <v>42861</v>
      </c>
      <c r="H1778" s="159">
        <v>44439</v>
      </c>
      <c r="I1778" s="160">
        <v>0.8878826071455288</v>
      </c>
      <c r="J1778" s="156" t="s">
        <v>1623</v>
      </c>
      <c r="K1778" s="156" t="s">
        <v>3041</v>
      </c>
      <c r="L1778" s="156" t="s">
        <v>3041</v>
      </c>
      <c r="M1778" s="156" t="s">
        <v>229</v>
      </c>
      <c r="N1778" s="156" t="s">
        <v>368</v>
      </c>
      <c r="O1778" s="161">
        <v>2249599.6</v>
      </c>
      <c r="P1778" s="161">
        <v>344056.4</v>
      </c>
      <c r="Q1778" s="161">
        <v>52931.76</v>
      </c>
      <c r="R1778" s="161">
        <v>0</v>
      </c>
      <c r="S1778" s="161">
        <v>274582.2</v>
      </c>
      <c r="T1778" s="161">
        <f t="shared" si="46"/>
        <v>2921169.96</v>
      </c>
      <c r="U1778" s="162" t="s">
        <v>1639</v>
      </c>
      <c r="V1778" s="163">
        <v>1</v>
      </c>
      <c r="W1778" s="161">
        <v>251404.19</v>
      </c>
      <c r="X1778" s="161">
        <v>18211.439999999999</v>
      </c>
    </row>
    <row r="1779" spans="1:24" x14ac:dyDescent="0.25">
      <c r="A1779" s="8">
        <v>221</v>
      </c>
      <c r="B1779" s="156" t="s">
        <v>14989</v>
      </c>
      <c r="C1779" s="170">
        <v>119874</v>
      </c>
      <c r="D1779" s="157" t="s">
        <v>3580</v>
      </c>
      <c r="E1779" s="157" t="s">
        <v>3581</v>
      </c>
      <c r="F1779" s="158" t="s">
        <v>3582</v>
      </c>
      <c r="G1779" s="159">
        <v>43020</v>
      </c>
      <c r="H1779" s="159">
        <v>44500</v>
      </c>
      <c r="I1779" s="160">
        <v>0.980000001946568</v>
      </c>
      <c r="J1779" s="156" t="s">
        <v>1623</v>
      </c>
      <c r="K1779" s="156" t="s">
        <v>3041</v>
      </c>
      <c r="L1779" s="156" t="s">
        <v>3428</v>
      </c>
      <c r="M1779" s="156" t="s">
        <v>229</v>
      </c>
      <c r="N1779" s="156" t="s">
        <v>368</v>
      </c>
      <c r="O1779" s="161">
        <v>3842660.4</v>
      </c>
      <c r="P1779" s="161">
        <v>587701.01</v>
      </c>
      <c r="Q1779" s="161">
        <v>90415.53</v>
      </c>
      <c r="R1779" s="161">
        <v>0</v>
      </c>
      <c r="S1779" s="161">
        <v>0</v>
      </c>
      <c r="T1779" s="161">
        <f t="shared" si="46"/>
        <v>4520776.9400000004</v>
      </c>
      <c r="U1779" s="162" t="s">
        <v>1639</v>
      </c>
      <c r="V1779" s="163">
        <v>1</v>
      </c>
      <c r="W1779" s="161">
        <v>452158</v>
      </c>
      <c r="X1779" s="161">
        <v>330.05</v>
      </c>
    </row>
    <row r="1780" spans="1:24" x14ac:dyDescent="0.25">
      <c r="A1780" s="8">
        <v>222</v>
      </c>
      <c r="B1780" s="156" t="s">
        <v>14989</v>
      </c>
      <c r="C1780" s="170">
        <v>116058</v>
      </c>
      <c r="D1780" s="157" t="s">
        <v>3583</v>
      </c>
      <c r="E1780" s="157" t="s">
        <v>3586</v>
      </c>
      <c r="F1780" s="158" t="s">
        <v>3584</v>
      </c>
      <c r="G1780" s="159">
        <v>43020</v>
      </c>
      <c r="H1780" s="159">
        <v>44135</v>
      </c>
      <c r="I1780" s="160">
        <v>0.78514733993457142</v>
      </c>
      <c r="J1780" s="156" t="s">
        <v>1623</v>
      </c>
      <c r="K1780" s="156" t="s">
        <v>3041</v>
      </c>
      <c r="L1780" s="156" t="s">
        <v>3189</v>
      </c>
      <c r="M1780" s="156" t="s">
        <v>229</v>
      </c>
      <c r="N1780" s="156" t="s">
        <v>368</v>
      </c>
      <c r="O1780" s="161">
        <v>3849479.97</v>
      </c>
      <c r="P1780" s="161">
        <v>588743.99</v>
      </c>
      <c r="Q1780" s="161">
        <v>90576</v>
      </c>
      <c r="R1780" s="161">
        <v>0</v>
      </c>
      <c r="S1780" s="161">
        <v>1123927.54</v>
      </c>
      <c r="T1780" s="161">
        <f t="shared" si="46"/>
        <v>5652727.5</v>
      </c>
      <c r="U1780" s="162" t="s">
        <v>1639</v>
      </c>
      <c r="V1780" s="163">
        <v>1</v>
      </c>
      <c r="W1780" s="161">
        <v>452775.22</v>
      </c>
      <c r="X1780" s="161">
        <v>424.45</v>
      </c>
    </row>
    <row r="1781" spans="1:24" x14ac:dyDescent="0.25">
      <c r="A1781" s="8">
        <v>223</v>
      </c>
      <c r="B1781" s="156" t="s">
        <v>14989</v>
      </c>
      <c r="C1781" s="170">
        <v>119917</v>
      </c>
      <c r="D1781" s="157" t="s">
        <v>3585</v>
      </c>
      <c r="E1781" s="157" t="s">
        <v>3586</v>
      </c>
      <c r="F1781" s="158" t="s">
        <v>3587</v>
      </c>
      <c r="G1781" s="159">
        <v>43750</v>
      </c>
      <c r="H1781" s="159">
        <v>44135</v>
      </c>
      <c r="I1781" s="160">
        <v>0.98000000039912338</v>
      </c>
      <c r="J1781" s="156" t="s">
        <v>1623</v>
      </c>
      <c r="K1781" s="156" t="s">
        <v>3041</v>
      </c>
      <c r="L1781" s="156" t="s">
        <v>3189</v>
      </c>
      <c r="M1781" s="156" t="s">
        <v>229</v>
      </c>
      <c r="N1781" s="156" t="s">
        <v>368</v>
      </c>
      <c r="O1781" s="161">
        <v>3833400.63</v>
      </c>
      <c r="P1781" s="161">
        <v>586284.80000000005</v>
      </c>
      <c r="Q1781" s="161">
        <v>90197.66</v>
      </c>
      <c r="R1781" s="161">
        <v>0</v>
      </c>
      <c r="S1781" s="161">
        <v>0</v>
      </c>
      <c r="T1781" s="161">
        <f t="shared" si="46"/>
        <v>4509883.09</v>
      </c>
      <c r="U1781" s="162" t="s">
        <v>1639</v>
      </c>
      <c r="V1781" s="163">
        <v>1</v>
      </c>
      <c r="W1781" s="161">
        <v>463513.22</v>
      </c>
      <c r="X1781" s="161">
        <v>2066.7199999999998</v>
      </c>
    </row>
    <row r="1782" spans="1:24" x14ac:dyDescent="0.25">
      <c r="A1782" s="8">
        <v>224</v>
      </c>
      <c r="B1782" s="156" t="s">
        <v>14989</v>
      </c>
      <c r="C1782" s="170">
        <v>117763</v>
      </c>
      <c r="D1782" s="157" t="s">
        <v>3588</v>
      </c>
      <c r="E1782" s="157" t="s">
        <v>3589</v>
      </c>
      <c r="F1782" s="158" t="s">
        <v>3590</v>
      </c>
      <c r="G1782" s="159">
        <v>43020</v>
      </c>
      <c r="H1782" s="159">
        <v>44135</v>
      </c>
      <c r="I1782" s="160">
        <v>0.97999999942246196</v>
      </c>
      <c r="J1782" s="156" t="s">
        <v>1623</v>
      </c>
      <c r="K1782" s="156" t="s">
        <v>3041</v>
      </c>
      <c r="L1782" s="156" t="s">
        <v>3041</v>
      </c>
      <c r="M1782" s="156" t="s">
        <v>229</v>
      </c>
      <c r="N1782" s="156" t="s">
        <v>368</v>
      </c>
      <c r="O1782" s="161">
        <v>3826585.56</v>
      </c>
      <c r="P1782" s="161">
        <v>585242.5</v>
      </c>
      <c r="Q1782" s="161">
        <v>90037.31</v>
      </c>
      <c r="R1782" s="161">
        <v>0</v>
      </c>
      <c r="S1782" s="161">
        <v>0</v>
      </c>
      <c r="T1782" s="161">
        <f t="shared" si="46"/>
        <v>4501865.37</v>
      </c>
      <c r="U1782" s="162" t="s">
        <v>1639</v>
      </c>
      <c r="V1782" s="163">
        <v>1</v>
      </c>
      <c r="W1782" s="161">
        <v>460136.24</v>
      </c>
      <c r="X1782" s="161">
        <v>1550.24</v>
      </c>
    </row>
    <row r="1783" spans="1:24" s="166" customFormat="1" x14ac:dyDescent="0.25">
      <c r="A1783" s="156">
        <v>225</v>
      </c>
      <c r="B1783" s="156" t="s">
        <v>14982</v>
      </c>
      <c r="C1783" s="170">
        <v>122740</v>
      </c>
      <c r="D1783" s="157" t="s">
        <v>13651</v>
      </c>
      <c r="E1783" s="157" t="s">
        <v>13652</v>
      </c>
      <c r="F1783" s="158" t="s">
        <v>13653</v>
      </c>
      <c r="G1783" s="159">
        <v>42970</v>
      </c>
      <c r="H1783" s="159">
        <v>44165</v>
      </c>
      <c r="I1783" s="160">
        <v>0.82377725845013772</v>
      </c>
      <c r="J1783" s="156" t="s">
        <v>1623</v>
      </c>
      <c r="K1783" s="156" t="s">
        <v>3041</v>
      </c>
      <c r="L1783" s="156" t="s">
        <v>3428</v>
      </c>
      <c r="M1783" s="156" t="s">
        <v>229</v>
      </c>
      <c r="N1783" s="156" t="s">
        <v>368</v>
      </c>
      <c r="O1783" s="161">
        <v>1107304.76</v>
      </c>
      <c r="P1783" s="161">
        <v>169352.49</v>
      </c>
      <c r="Q1783" s="161">
        <v>26054.240000000002</v>
      </c>
      <c r="R1783" s="161">
        <v>0</v>
      </c>
      <c r="S1783" s="161">
        <v>247048.76</v>
      </c>
      <c r="T1783" s="161">
        <f t="shared" si="46"/>
        <v>1549760.25</v>
      </c>
      <c r="U1783" s="162" t="s">
        <v>1639</v>
      </c>
      <c r="V1783" s="163">
        <v>1</v>
      </c>
      <c r="W1783" s="161">
        <v>0</v>
      </c>
      <c r="X1783" s="161">
        <v>0</v>
      </c>
    </row>
    <row r="1784" spans="1:24" s="166" customFormat="1" x14ac:dyDescent="0.25">
      <c r="A1784" s="156">
        <v>226</v>
      </c>
      <c r="B1784" s="156" t="s">
        <v>14982</v>
      </c>
      <c r="C1784" s="170">
        <v>124012</v>
      </c>
      <c r="D1784" s="157" t="s">
        <v>14419</v>
      </c>
      <c r="E1784" s="157" t="s">
        <v>14420</v>
      </c>
      <c r="F1784" s="158" t="s">
        <v>14421</v>
      </c>
      <c r="G1784" s="159">
        <v>43070</v>
      </c>
      <c r="H1784" s="159">
        <v>44742</v>
      </c>
      <c r="I1784" s="160">
        <v>0.74406626705548384</v>
      </c>
      <c r="J1784" s="156" t="s">
        <v>1623</v>
      </c>
      <c r="K1784" s="156" t="s">
        <v>3041</v>
      </c>
      <c r="L1784" s="156" t="s">
        <v>14422</v>
      </c>
      <c r="M1784" s="156" t="s">
        <v>229</v>
      </c>
      <c r="N1784" s="156" t="s">
        <v>368</v>
      </c>
      <c r="O1784" s="161">
        <v>4016249.94</v>
      </c>
      <c r="P1784" s="161">
        <v>614249.98</v>
      </c>
      <c r="Q1784" s="161">
        <v>94500</v>
      </c>
      <c r="R1784" s="161">
        <v>0</v>
      </c>
      <c r="S1784" s="161">
        <v>1498236</v>
      </c>
      <c r="T1784" s="161">
        <f t="shared" si="46"/>
        <v>6223235.9199999999</v>
      </c>
      <c r="U1784" s="162" t="s">
        <v>1639</v>
      </c>
      <c r="V1784" s="163">
        <v>0</v>
      </c>
      <c r="W1784" s="161">
        <v>0</v>
      </c>
      <c r="X1784" s="161">
        <v>0</v>
      </c>
    </row>
    <row r="1785" spans="1:24" s="166" customFormat="1" x14ac:dyDescent="0.25">
      <c r="A1785" s="156">
        <v>227</v>
      </c>
      <c r="B1785" s="156" t="s">
        <v>15010</v>
      </c>
      <c r="C1785" s="170">
        <v>123646</v>
      </c>
      <c r="D1785" s="157" t="s">
        <v>14423</v>
      </c>
      <c r="E1785" s="157" t="s">
        <v>13661</v>
      </c>
      <c r="F1785" s="158" t="s">
        <v>14424</v>
      </c>
      <c r="G1785" s="159">
        <v>42125</v>
      </c>
      <c r="H1785" s="159">
        <v>44408</v>
      </c>
      <c r="I1785" s="160">
        <v>0.87676808377333293</v>
      </c>
      <c r="J1785" s="156" t="s">
        <v>1623</v>
      </c>
      <c r="K1785" s="156" t="s">
        <v>3041</v>
      </c>
      <c r="L1785" s="156" t="s">
        <v>14425</v>
      </c>
      <c r="M1785" s="156" t="s">
        <v>229</v>
      </c>
      <c r="N1785" s="156" t="s">
        <v>368</v>
      </c>
      <c r="O1785" s="161">
        <v>1142574.0900000001</v>
      </c>
      <c r="P1785" s="161">
        <v>174746.59</v>
      </c>
      <c r="Q1785" s="161">
        <v>26884.11</v>
      </c>
      <c r="R1785" s="161">
        <v>0</v>
      </c>
      <c r="S1785" s="161">
        <v>158268.56</v>
      </c>
      <c r="T1785" s="161">
        <f t="shared" si="46"/>
        <v>1502473.3500000003</v>
      </c>
      <c r="U1785" s="162" t="s">
        <v>1639</v>
      </c>
      <c r="V1785" s="163">
        <v>0</v>
      </c>
      <c r="W1785" s="161">
        <v>0</v>
      </c>
      <c r="X1785" s="161">
        <v>0</v>
      </c>
    </row>
    <row r="1786" spans="1:24" s="166" customFormat="1" x14ac:dyDescent="0.25">
      <c r="A1786" s="156">
        <v>228</v>
      </c>
      <c r="B1786" s="156" t="s">
        <v>3591</v>
      </c>
      <c r="C1786" s="170">
        <v>120430</v>
      </c>
      <c r="D1786" s="157" t="s">
        <v>3592</v>
      </c>
      <c r="E1786" s="157" t="s">
        <v>3593</v>
      </c>
      <c r="F1786" s="158" t="s">
        <v>13654</v>
      </c>
      <c r="G1786" s="159">
        <v>42668</v>
      </c>
      <c r="H1786" s="159">
        <v>44926</v>
      </c>
      <c r="I1786" s="160">
        <v>0.97999999168108753</v>
      </c>
      <c r="J1786" s="156" t="s">
        <v>1623</v>
      </c>
      <c r="K1786" s="156" t="s">
        <v>3041</v>
      </c>
      <c r="L1786" s="156" t="s">
        <v>3594</v>
      </c>
      <c r="M1786" s="156" t="s">
        <v>229</v>
      </c>
      <c r="N1786" s="156" t="s">
        <v>368</v>
      </c>
      <c r="O1786" s="161">
        <v>9849845.1999999993</v>
      </c>
      <c r="P1786" s="161">
        <v>1506446.82</v>
      </c>
      <c r="Q1786" s="161">
        <v>231761.16</v>
      </c>
      <c r="R1786" s="161">
        <v>0</v>
      </c>
      <c r="S1786" s="161">
        <v>0</v>
      </c>
      <c r="T1786" s="161">
        <f t="shared" si="46"/>
        <v>11588053.18</v>
      </c>
      <c r="U1786" s="162" t="s">
        <v>1639</v>
      </c>
      <c r="V1786" s="163">
        <v>0</v>
      </c>
      <c r="W1786" s="161">
        <v>1482732.61</v>
      </c>
      <c r="X1786" s="161">
        <v>50888.51</v>
      </c>
    </row>
    <row r="1787" spans="1:24" s="166" customFormat="1" x14ac:dyDescent="0.25">
      <c r="A1787" s="156">
        <v>229</v>
      </c>
      <c r="B1787" s="156" t="s">
        <v>3591</v>
      </c>
      <c r="C1787" s="170">
        <v>123335</v>
      </c>
      <c r="D1787" s="157" t="s">
        <v>3595</v>
      </c>
      <c r="E1787" s="157" t="s">
        <v>3596</v>
      </c>
      <c r="F1787" s="158" t="s">
        <v>13655</v>
      </c>
      <c r="G1787" s="159">
        <v>42275</v>
      </c>
      <c r="H1787" s="159">
        <v>44530</v>
      </c>
      <c r="I1787" s="160">
        <v>0.97769899346649491</v>
      </c>
      <c r="J1787" s="156" t="s">
        <v>1623</v>
      </c>
      <c r="K1787" s="156" t="s">
        <v>3041</v>
      </c>
      <c r="L1787" s="156" t="s">
        <v>3189</v>
      </c>
      <c r="M1787" s="156" t="s">
        <v>229</v>
      </c>
      <c r="N1787" s="156" t="s">
        <v>368</v>
      </c>
      <c r="O1787" s="161">
        <v>5378103.96</v>
      </c>
      <c r="P1787" s="161">
        <v>822533.49</v>
      </c>
      <c r="Q1787" s="161">
        <v>126543.67</v>
      </c>
      <c r="R1787" s="161">
        <v>0</v>
      </c>
      <c r="S1787" s="161">
        <v>14890.92</v>
      </c>
      <c r="T1787" s="161">
        <f t="shared" si="46"/>
        <v>6342072.04</v>
      </c>
      <c r="U1787" s="162" t="s">
        <v>1639</v>
      </c>
      <c r="V1787" s="163">
        <v>0</v>
      </c>
      <c r="W1787" s="161">
        <v>186115.58</v>
      </c>
      <c r="X1787" s="161">
        <v>28464.73</v>
      </c>
    </row>
    <row r="1788" spans="1:24" s="166" customFormat="1" x14ac:dyDescent="0.25">
      <c r="A1788" s="156">
        <v>230</v>
      </c>
      <c r="B1788" s="156" t="s">
        <v>3591</v>
      </c>
      <c r="C1788" s="170">
        <v>121213</v>
      </c>
      <c r="D1788" s="157" t="s">
        <v>13656</v>
      </c>
      <c r="E1788" s="157" t="s">
        <v>13657</v>
      </c>
      <c r="F1788" s="158" t="s">
        <v>13658</v>
      </c>
      <c r="G1788" s="159">
        <v>43072</v>
      </c>
      <c r="H1788" s="159">
        <v>44620</v>
      </c>
      <c r="I1788" s="160">
        <v>0.96509809581881068</v>
      </c>
      <c r="J1788" s="156" t="s">
        <v>1623</v>
      </c>
      <c r="K1788" s="156" t="s">
        <v>3041</v>
      </c>
      <c r="L1788" s="156" t="s">
        <v>13659</v>
      </c>
      <c r="M1788" s="156" t="s">
        <v>229</v>
      </c>
      <c r="N1788" s="156" t="s">
        <v>368</v>
      </c>
      <c r="O1788" s="161">
        <v>6771911.6699999999</v>
      </c>
      <c r="P1788" s="161">
        <v>1035704.14</v>
      </c>
      <c r="Q1788" s="161">
        <v>159339.1</v>
      </c>
      <c r="R1788" s="161">
        <v>0</v>
      </c>
      <c r="S1788" s="161">
        <v>123016.3</v>
      </c>
      <c r="T1788" s="161">
        <f t="shared" si="46"/>
        <v>8089971.209999999</v>
      </c>
      <c r="U1788" s="162" t="s">
        <v>1639</v>
      </c>
      <c r="V1788" s="163">
        <v>0</v>
      </c>
      <c r="W1788" s="161">
        <v>183081.5</v>
      </c>
      <c r="X1788" s="161">
        <v>28000.7</v>
      </c>
    </row>
    <row r="1789" spans="1:24" s="166" customFormat="1" x14ac:dyDescent="0.25">
      <c r="A1789" s="156">
        <v>231</v>
      </c>
      <c r="B1789" s="156" t="s">
        <v>3591</v>
      </c>
      <c r="C1789" s="170">
        <v>122347</v>
      </c>
      <c r="D1789" s="157" t="s">
        <v>13660</v>
      </c>
      <c r="E1789" s="157" t="s">
        <v>13661</v>
      </c>
      <c r="F1789" s="158" t="s">
        <v>13662</v>
      </c>
      <c r="G1789" s="159">
        <v>42125</v>
      </c>
      <c r="H1789" s="159">
        <v>44592</v>
      </c>
      <c r="I1789" s="160">
        <v>0.96211674731291352</v>
      </c>
      <c r="J1789" s="156" t="s">
        <v>1623</v>
      </c>
      <c r="K1789" s="156" t="s">
        <v>3041</v>
      </c>
      <c r="L1789" s="156" t="s">
        <v>13663</v>
      </c>
      <c r="M1789" s="156" t="s">
        <v>229</v>
      </c>
      <c r="N1789" s="156" t="s">
        <v>368</v>
      </c>
      <c r="O1789" s="161">
        <v>3684989.76</v>
      </c>
      <c r="P1789" s="161">
        <v>563586.65</v>
      </c>
      <c r="Q1789" s="161">
        <v>86705.64</v>
      </c>
      <c r="R1789" s="161">
        <v>0</v>
      </c>
      <c r="S1789" s="161">
        <v>80581.64</v>
      </c>
      <c r="T1789" s="161">
        <f t="shared" si="46"/>
        <v>4415863.6899999995</v>
      </c>
      <c r="U1789" s="162" t="s">
        <v>1639</v>
      </c>
      <c r="V1789" s="163">
        <v>0</v>
      </c>
      <c r="W1789" s="161">
        <v>0</v>
      </c>
      <c r="X1789" s="161">
        <v>0</v>
      </c>
    </row>
    <row r="1790" spans="1:24" s="166" customFormat="1" x14ac:dyDescent="0.25">
      <c r="A1790" s="156">
        <v>232</v>
      </c>
      <c r="B1790" s="156" t="s">
        <v>3591</v>
      </c>
      <c r="C1790" s="170">
        <v>121923</v>
      </c>
      <c r="D1790" s="157" t="s">
        <v>14426</v>
      </c>
      <c r="E1790" s="157" t="s">
        <v>3577</v>
      </c>
      <c r="F1790" s="158" t="s">
        <v>14427</v>
      </c>
      <c r="G1790" s="159">
        <v>43160</v>
      </c>
      <c r="H1790" s="159">
        <v>45016</v>
      </c>
      <c r="I1790" s="160">
        <v>0.92850318175461333</v>
      </c>
      <c r="J1790" s="156" t="s">
        <v>1623</v>
      </c>
      <c r="K1790" s="156" t="s">
        <v>3041</v>
      </c>
      <c r="L1790" s="156" t="s">
        <v>14428</v>
      </c>
      <c r="M1790" s="156" t="s">
        <v>229</v>
      </c>
      <c r="N1790" s="156" t="s">
        <v>368</v>
      </c>
      <c r="O1790" s="161">
        <v>3827510.21</v>
      </c>
      <c r="P1790" s="161">
        <v>585383.9</v>
      </c>
      <c r="Q1790" s="161">
        <v>90059.07</v>
      </c>
      <c r="R1790" s="161">
        <v>0</v>
      </c>
      <c r="S1790" s="161">
        <v>249743.63</v>
      </c>
      <c r="T1790" s="161">
        <f t="shared" si="46"/>
        <v>4752696.8100000005</v>
      </c>
      <c r="U1790" s="162" t="s">
        <v>1639</v>
      </c>
      <c r="V1790" s="163">
        <v>0</v>
      </c>
      <c r="W1790" s="161">
        <v>0</v>
      </c>
      <c r="X1790" s="161">
        <v>0</v>
      </c>
    </row>
    <row r="1791" spans="1:24" s="166" customFormat="1" x14ac:dyDescent="0.25">
      <c r="A1791" s="156">
        <v>233</v>
      </c>
      <c r="B1791" s="156" t="s">
        <v>3591</v>
      </c>
      <c r="C1791" s="170">
        <v>120920</v>
      </c>
      <c r="D1791" s="157" t="s">
        <v>15647</v>
      </c>
      <c r="E1791" s="157" t="s">
        <v>14420</v>
      </c>
      <c r="F1791" s="158" t="s">
        <v>15648</v>
      </c>
      <c r="G1791" s="159">
        <v>43067</v>
      </c>
      <c r="H1791" s="159">
        <v>44925</v>
      </c>
      <c r="I1791" s="160">
        <v>0.82447740554999838</v>
      </c>
      <c r="J1791" s="156" t="s">
        <v>1623</v>
      </c>
      <c r="K1791" s="156" t="s">
        <v>3041</v>
      </c>
      <c r="L1791" s="156" t="s">
        <v>14422</v>
      </c>
      <c r="M1791" s="156" t="s">
        <v>229</v>
      </c>
      <c r="N1791" s="156" t="s">
        <v>368</v>
      </c>
      <c r="O1791" s="161">
        <v>11787631.33</v>
      </c>
      <c r="P1791" s="161">
        <v>1802814.16</v>
      </c>
      <c r="Q1791" s="161">
        <v>277356.07</v>
      </c>
      <c r="R1791" s="161">
        <v>0</v>
      </c>
      <c r="S1791" s="161">
        <v>2615907.27</v>
      </c>
      <c r="T1791" s="161">
        <f t="shared" si="46"/>
        <v>16483708.83</v>
      </c>
      <c r="U1791" s="162" t="s">
        <v>1639</v>
      </c>
      <c r="V1791" s="163">
        <v>0</v>
      </c>
      <c r="W1791" s="161">
        <v>0</v>
      </c>
      <c r="X1791" s="161">
        <v>0</v>
      </c>
    </row>
    <row r="1792" spans="1:24" s="166" customFormat="1" x14ac:dyDescent="0.25">
      <c r="A1792" s="156">
        <v>234</v>
      </c>
      <c r="B1792" s="156" t="s">
        <v>3591</v>
      </c>
      <c r="C1792" s="170">
        <v>124242</v>
      </c>
      <c r="D1792" s="157" t="s">
        <v>16967</v>
      </c>
      <c r="E1792" s="157" t="s">
        <v>3530</v>
      </c>
      <c r="F1792" s="158" t="s">
        <v>16968</v>
      </c>
      <c r="G1792" s="159">
        <v>44019</v>
      </c>
      <c r="H1792" s="159">
        <v>44926</v>
      </c>
      <c r="I1792" s="160">
        <v>0.97999999954337202</v>
      </c>
      <c r="J1792" s="156" t="s">
        <v>1623</v>
      </c>
      <c r="K1792" s="156" t="s">
        <v>3041</v>
      </c>
      <c r="L1792" s="156" t="s">
        <v>3196</v>
      </c>
      <c r="M1792" s="156" t="s">
        <v>229</v>
      </c>
      <c r="N1792" s="156" t="s">
        <v>368</v>
      </c>
      <c r="O1792" s="161">
        <v>16753250.119999999</v>
      </c>
      <c r="P1792" s="161">
        <v>2562261.7999999998</v>
      </c>
      <c r="Q1792" s="161">
        <v>394194.13</v>
      </c>
      <c r="R1792" s="161">
        <v>0</v>
      </c>
      <c r="S1792" s="161">
        <v>0</v>
      </c>
      <c r="T1792" s="161">
        <f t="shared" si="46"/>
        <v>19709706.049999997</v>
      </c>
      <c r="U1792" s="162" t="s">
        <v>1639</v>
      </c>
      <c r="V1792" s="163">
        <v>0</v>
      </c>
      <c r="W1792" s="161">
        <v>0</v>
      </c>
      <c r="X1792" s="161">
        <v>0</v>
      </c>
    </row>
    <row r="1793" spans="1:24" s="166" customFormat="1" x14ac:dyDescent="0.25">
      <c r="A1793" s="156">
        <v>235</v>
      </c>
      <c r="B1793" s="156" t="s">
        <v>3591</v>
      </c>
      <c r="C1793" s="170">
        <v>124545</v>
      </c>
      <c r="D1793" s="157" t="s">
        <v>16969</v>
      </c>
      <c r="E1793" s="157" t="s">
        <v>16970</v>
      </c>
      <c r="F1793" s="158" t="s">
        <v>16971</v>
      </c>
      <c r="G1793" s="159">
        <v>44025</v>
      </c>
      <c r="H1793" s="159">
        <v>45291</v>
      </c>
      <c r="I1793" s="160">
        <v>0.9609561757294417</v>
      </c>
      <c r="J1793" s="156" t="s">
        <v>1623</v>
      </c>
      <c r="K1793" s="156" t="s">
        <v>3041</v>
      </c>
      <c r="L1793" s="156" t="s">
        <v>16972</v>
      </c>
      <c r="M1793" s="156" t="s">
        <v>229</v>
      </c>
      <c r="N1793" s="156" t="s">
        <v>368</v>
      </c>
      <c r="O1793" s="161">
        <v>4071415.08</v>
      </c>
      <c r="P1793" s="161">
        <v>622686.96</v>
      </c>
      <c r="Q1793" s="161">
        <v>95798.04</v>
      </c>
      <c r="R1793" s="161">
        <v>0</v>
      </c>
      <c r="S1793" s="161">
        <v>94924.18</v>
      </c>
      <c r="T1793" s="161">
        <f t="shared" si="46"/>
        <v>4884824.26</v>
      </c>
      <c r="U1793" s="162" t="s">
        <v>1639</v>
      </c>
      <c r="V1793" s="163">
        <v>0</v>
      </c>
      <c r="W1793" s="161">
        <v>0</v>
      </c>
      <c r="X1793" s="161">
        <v>0</v>
      </c>
    </row>
    <row r="1794" spans="1:24" s="166" customFormat="1" x14ac:dyDescent="0.25">
      <c r="A1794" s="156">
        <v>236</v>
      </c>
      <c r="B1794" s="156" t="s">
        <v>13664</v>
      </c>
      <c r="C1794" s="170">
        <v>122744</v>
      </c>
      <c r="D1794" s="157" t="s">
        <v>15649</v>
      </c>
      <c r="E1794" s="157" t="s">
        <v>13669</v>
      </c>
      <c r="F1794" s="158" t="s">
        <v>15650</v>
      </c>
      <c r="G1794" s="159">
        <v>43009</v>
      </c>
      <c r="H1794" s="159">
        <v>44681</v>
      </c>
      <c r="I1794" s="160">
        <v>0.92016474096251455</v>
      </c>
      <c r="J1794" s="156" t="s">
        <v>1623</v>
      </c>
      <c r="K1794" s="156" t="s">
        <v>3041</v>
      </c>
      <c r="L1794" s="156" t="s">
        <v>3189</v>
      </c>
      <c r="M1794" s="156" t="s">
        <v>229</v>
      </c>
      <c r="N1794" s="156" t="s">
        <v>368</v>
      </c>
      <c r="O1794" s="161">
        <v>25489605.359999999</v>
      </c>
      <c r="P1794" s="161">
        <v>3898410.25</v>
      </c>
      <c r="Q1794" s="161">
        <v>599755.32999999996</v>
      </c>
      <c r="R1794" s="161">
        <v>0</v>
      </c>
      <c r="S1794" s="161">
        <v>1950005.31</v>
      </c>
      <c r="T1794" s="161">
        <f t="shared" si="46"/>
        <v>31937776.249999996</v>
      </c>
      <c r="U1794" s="162" t="s">
        <v>1639</v>
      </c>
      <c r="V1794" s="163">
        <v>0</v>
      </c>
      <c r="W1794" s="161">
        <v>0</v>
      </c>
      <c r="X1794" s="161">
        <v>0</v>
      </c>
    </row>
    <row r="1795" spans="1:24" s="166" customFormat="1" x14ac:dyDescent="0.25">
      <c r="A1795" s="156">
        <v>237</v>
      </c>
      <c r="B1795" s="156" t="s">
        <v>13664</v>
      </c>
      <c r="C1795" s="170">
        <v>120979</v>
      </c>
      <c r="D1795" s="157" t="s">
        <v>13665</v>
      </c>
      <c r="E1795" s="157" t="s">
        <v>13666</v>
      </c>
      <c r="F1795" s="158" t="s">
        <v>13667</v>
      </c>
      <c r="G1795" s="159">
        <v>43151</v>
      </c>
      <c r="H1795" s="159">
        <v>44377</v>
      </c>
      <c r="I1795" s="160">
        <v>0.98000000104771301</v>
      </c>
      <c r="J1795" s="156" t="s">
        <v>1623</v>
      </c>
      <c r="K1795" s="156" t="s">
        <v>3041</v>
      </c>
      <c r="L1795" s="156" t="s">
        <v>3189</v>
      </c>
      <c r="M1795" s="156" t="s">
        <v>229</v>
      </c>
      <c r="N1795" s="156" t="s">
        <v>368</v>
      </c>
      <c r="O1795" s="161">
        <v>20931306.370000001</v>
      </c>
      <c r="P1795" s="161">
        <v>3201258.62</v>
      </c>
      <c r="Q1795" s="161">
        <v>492501.3</v>
      </c>
      <c r="R1795" s="161">
        <v>0</v>
      </c>
      <c r="S1795" s="161">
        <v>0</v>
      </c>
      <c r="T1795" s="161">
        <f t="shared" si="46"/>
        <v>24625066.290000003</v>
      </c>
      <c r="U1795" s="162" t="s">
        <v>1639</v>
      </c>
      <c r="V1795" s="163">
        <v>0</v>
      </c>
      <c r="W1795" s="161">
        <v>77885.5</v>
      </c>
      <c r="X1795" s="161">
        <v>11911.9</v>
      </c>
    </row>
    <row r="1796" spans="1:24" s="166" customFormat="1" x14ac:dyDescent="0.25">
      <c r="A1796" s="156">
        <v>238</v>
      </c>
      <c r="B1796" s="156" t="s">
        <v>13664</v>
      </c>
      <c r="C1796" s="170">
        <v>124487</v>
      </c>
      <c r="D1796" s="157" t="s">
        <v>13668</v>
      </c>
      <c r="E1796" s="157" t="s">
        <v>13669</v>
      </c>
      <c r="F1796" s="158" t="s">
        <v>13670</v>
      </c>
      <c r="G1796" s="159">
        <v>43191</v>
      </c>
      <c r="H1796" s="159">
        <v>44408</v>
      </c>
      <c r="I1796" s="160">
        <v>0.97802255089909784</v>
      </c>
      <c r="J1796" s="156" t="s">
        <v>1623</v>
      </c>
      <c r="K1796" s="156" t="s">
        <v>3041</v>
      </c>
      <c r="L1796" s="156" t="s">
        <v>3189</v>
      </c>
      <c r="M1796" s="156" t="s">
        <v>229</v>
      </c>
      <c r="N1796" s="156" t="s">
        <v>368</v>
      </c>
      <c r="O1796" s="161">
        <v>17525998.859999999</v>
      </c>
      <c r="P1796" s="161">
        <v>2680446.86</v>
      </c>
      <c r="Q1796" s="161">
        <v>412376.44</v>
      </c>
      <c r="R1796" s="161">
        <v>0</v>
      </c>
      <c r="S1796" s="161">
        <v>41688.89</v>
      </c>
      <c r="T1796" s="161">
        <f t="shared" si="46"/>
        <v>20660511.050000001</v>
      </c>
      <c r="U1796" s="162" t="s">
        <v>1639</v>
      </c>
      <c r="V1796" s="163">
        <v>0</v>
      </c>
      <c r="W1796" s="161">
        <v>134023.75</v>
      </c>
      <c r="X1796" s="161">
        <v>20497.75</v>
      </c>
    </row>
    <row r="1797" spans="1:24" s="166" customFormat="1" x14ac:dyDescent="0.25">
      <c r="A1797" s="156">
        <v>239</v>
      </c>
      <c r="B1797" s="156" t="s">
        <v>14983</v>
      </c>
      <c r="C1797" s="170">
        <v>125361</v>
      </c>
      <c r="D1797" s="157" t="s">
        <v>3597</v>
      </c>
      <c r="E1797" s="157" t="s">
        <v>2240</v>
      </c>
      <c r="F1797" s="158" t="s">
        <v>3598</v>
      </c>
      <c r="G1797" s="159">
        <v>43191</v>
      </c>
      <c r="H1797" s="159">
        <v>44439</v>
      </c>
      <c r="I1797" s="160">
        <v>0.97776603802074502</v>
      </c>
      <c r="J1797" s="156" t="s">
        <v>1623</v>
      </c>
      <c r="K1797" s="156" t="s">
        <v>3041</v>
      </c>
      <c r="L1797" s="156" t="s">
        <v>3117</v>
      </c>
      <c r="M1797" s="156" t="s">
        <v>229</v>
      </c>
      <c r="N1797" s="156" t="s">
        <v>368</v>
      </c>
      <c r="O1797" s="161">
        <v>6596466.2000000002</v>
      </c>
      <c r="P1797" s="161">
        <v>1008871.3</v>
      </c>
      <c r="Q1797" s="161">
        <v>155210.97</v>
      </c>
      <c r="R1797" s="161">
        <v>0</v>
      </c>
      <c r="S1797" s="161">
        <v>17731</v>
      </c>
      <c r="T1797" s="161">
        <f t="shared" si="46"/>
        <v>7778279.4699999997</v>
      </c>
      <c r="U1797" s="162" t="s">
        <v>1639</v>
      </c>
      <c r="V1797" s="163">
        <v>0</v>
      </c>
      <c r="W1797" s="161">
        <v>1310350.48</v>
      </c>
      <c r="X1797" s="161">
        <v>200406.53</v>
      </c>
    </row>
    <row r="1798" spans="1:24" s="166" customFormat="1" x14ac:dyDescent="0.25">
      <c r="A1798" s="156">
        <v>240</v>
      </c>
      <c r="B1798" s="156" t="s">
        <v>14983</v>
      </c>
      <c r="C1798" s="170">
        <v>125438</v>
      </c>
      <c r="D1798" s="157" t="s">
        <v>13671</v>
      </c>
      <c r="E1798" s="157" t="s">
        <v>3481</v>
      </c>
      <c r="F1798" s="158" t="s">
        <v>13672</v>
      </c>
      <c r="G1798" s="159">
        <v>43252</v>
      </c>
      <c r="H1798" s="159">
        <v>44592</v>
      </c>
      <c r="I1798" s="160">
        <v>0.85084983865301289</v>
      </c>
      <c r="J1798" s="156" t="s">
        <v>1623</v>
      </c>
      <c r="K1798" s="156" t="s">
        <v>3041</v>
      </c>
      <c r="L1798" s="156" t="s">
        <v>3387</v>
      </c>
      <c r="M1798" s="156" t="s">
        <v>229</v>
      </c>
      <c r="N1798" s="156" t="s">
        <v>368</v>
      </c>
      <c r="O1798" s="161">
        <v>19781468.18</v>
      </c>
      <c r="P1798" s="161">
        <v>3025400.96</v>
      </c>
      <c r="Q1798" s="161">
        <v>465446.35</v>
      </c>
      <c r="R1798" s="161">
        <v>0</v>
      </c>
      <c r="S1798" s="161">
        <v>3532495.54</v>
      </c>
      <c r="T1798" s="161">
        <f t="shared" si="46"/>
        <v>26804811.030000001</v>
      </c>
      <c r="U1798" s="162" t="s">
        <v>1639</v>
      </c>
      <c r="V1798" s="163">
        <v>0</v>
      </c>
      <c r="W1798" s="161">
        <v>0</v>
      </c>
      <c r="X1798" s="161">
        <v>0</v>
      </c>
    </row>
    <row r="1799" spans="1:24" s="166" customFormat="1" x14ac:dyDescent="0.25">
      <c r="A1799" s="156">
        <v>241</v>
      </c>
      <c r="B1799" s="156" t="s">
        <v>14983</v>
      </c>
      <c r="C1799" s="170">
        <v>125055</v>
      </c>
      <c r="D1799" s="157" t="s">
        <v>15651</v>
      </c>
      <c r="E1799" s="157" t="s">
        <v>15652</v>
      </c>
      <c r="F1799" s="158" t="s">
        <v>15653</v>
      </c>
      <c r="G1799" s="159">
        <v>43992</v>
      </c>
      <c r="H1799" s="159">
        <v>45291</v>
      </c>
      <c r="I1799" s="160">
        <v>0.97999999659901016</v>
      </c>
      <c r="J1799" s="156" t="s">
        <v>1623</v>
      </c>
      <c r="K1799" s="156" t="s">
        <v>3041</v>
      </c>
      <c r="L1799" s="156" t="s">
        <v>15637</v>
      </c>
      <c r="M1799" s="156" t="s">
        <v>229</v>
      </c>
      <c r="N1799" s="156" t="s">
        <v>368</v>
      </c>
      <c r="O1799" s="191">
        <v>19794236.91</v>
      </c>
      <c r="P1799" s="191">
        <v>3027353.8</v>
      </c>
      <c r="Q1799" s="191">
        <v>465746.83</v>
      </c>
      <c r="R1799" s="191">
        <v>0</v>
      </c>
      <c r="S1799" s="191">
        <v>0</v>
      </c>
      <c r="T1799" s="191">
        <f t="shared" si="46"/>
        <v>23287337.539999999</v>
      </c>
      <c r="U1799" s="162" t="s">
        <v>1639</v>
      </c>
      <c r="V1799" s="163">
        <v>0</v>
      </c>
      <c r="W1799" s="161">
        <v>0</v>
      </c>
      <c r="X1799" s="161">
        <v>0</v>
      </c>
    </row>
    <row r="1800" spans="1:24" s="166" customFormat="1" x14ac:dyDescent="0.25">
      <c r="A1800" s="156">
        <v>242</v>
      </c>
      <c r="B1800" s="156" t="s">
        <v>14983</v>
      </c>
      <c r="C1800" s="170">
        <v>126109</v>
      </c>
      <c r="D1800" s="157" t="s">
        <v>16973</v>
      </c>
      <c r="E1800" s="157" t="s">
        <v>3530</v>
      </c>
      <c r="F1800" s="158" t="s">
        <v>16974</v>
      </c>
      <c r="G1800" s="159">
        <v>43282</v>
      </c>
      <c r="H1800" s="159">
        <v>45291</v>
      </c>
      <c r="I1800" s="160">
        <v>0.96902922978674122</v>
      </c>
      <c r="J1800" s="156" t="s">
        <v>1623</v>
      </c>
      <c r="K1800" s="156" t="s">
        <v>3041</v>
      </c>
      <c r="L1800" s="156" t="s">
        <v>3196</v>
      </c>
      <c r="M1800" s="156" t="s">
        <v>229</v>
      </c>
      <c r="N1800" s="156" t="s">
        <v>368</v>
      </c>
      <c r="O1800" s="161">
        <v>19419944</v>
      </c>
      <c r="P1800" s="161">
        <v>2970109.14</v>
      </c>
      <c r="Q1800" s="161">
        <v>456939.8</v>
      </c>
      <c r="R1800" s="161">
        <v>0</v>
      </c>
      <c r="S1800" s="161">
        <v>258660.07</v>
      </c>
      <c r="T1800" s="161">
        <f t="shared" si="46"/>
        <v>23105653.010000002</v>
      </c>
      <c r="U1800" s="162" t="s">
        <v>1639</v>
      </c>
      <c r="V1800" s="163">
        <v>0</v>
      </c>
      <c r="W1800" s="161">
        <v>0</v>
      </c>
      <c r="X1800" s="161">
        <v>0</v>
      </c>
    </row>
    <row r="1801" spans="1:24" s="166" customFormat="1" x14ac:dyDescent="0.25">
      <c r="A1801" s="156">
        <v>243</v>
      </c>
      <c r="B1801" s="156" t="s">
        <v>14983</v>
      </c>
      <c r="C1801" s="170">
        <v>125597</v>
      </c>
      <c r="D1801" s="157" t="s">
        <v>16975</v>
      </c>
      <c r="E1801" s="157" t="s">
        <v>3559</v>
      </c>
      <c r="F1801" s="158" t="s">
        <v>16976</v>
      </c>
      <c r="G1801" s="159">
        <v>43266</v>
      </c>
      <c r="H1801" s="159">
        <v>44985</v>
      </c>
      <c r="I1801" s="160">
        <v>0.92343534781170655</v>
      </c>
      <c r="J1801" s="156" t="s">
        <v>1623</v>
      </c>
      <c r="K1801" s="156" t="s">
        <v>3041</v>
      </c>
      <c r="L1801" s="156" t="s">
        <v>3200</v>
      </c>
      <c r="M1801" s="156" t="s">
        <v>229</v>
      </c>
      <c r="N1801" s="156" t="s">
        <v>368</v>
      </c>
      <c r="O1801" s="161">
        <v>5277687.13</v>
      </c>
      <c r="P1801" s="161">
        <v>807175.69</v>
      </c>
      <c r="Q1801" s="161">
        <v>124180.87</v>
      </c>
      <c r="R1801" s="161">
        <v>0</v>
      </c>
      <c r="S1801" s="161">
        <v>380332.42</v>
      </c>
      <c r="T1801" s="161">
        <f t="shared" si="46"/>
        <v>6589376.1100000003</v>
      </c>
      <c r="U1801" s="162" t="s">
        <v>1639</v>
      </c>
      <c r="V1801" s="163">
        <v>0</v>
      </c>
      <c r="W1801" s="161">
        <v>0</v>
      </c>
      <c r="X1801" s="161">
        <v>0</v>
      </c>
    </row>
    <row r="1802" spans="1:24" s="166" customFormat="1" x14ac:dyDescent="0.25">
      <c r="A1802" s="156">
        <v>244</v>
      </c>
      <c r="B1802" s="156" t="s">
        <v>15654</v>
      </c>
      <c r="C1802" s="170">
        <v>125840</v>
      </c>
      <c r="D1802" s="157" t="s">
        <v>15655</v>
      </c>
      <c r="E1802" s="157" t="s">
        <v>15656</v>
      </c>
      <c r="F1802" s="158" t="s">
        <v>15657</v>
      </c>
      <c r="G1802" s="159">
        <v>43282</v>
      </c>
      <c r="H1802" s="159">
        <v>44316</v>
      </c>
      <c r="I1802" s="160">
        <v>0.97518582670050769</v>
      </c>
      <c r="J1802" s="156" t="s">
        <v>1623</v>
      </c>
      <c r="K1802" s="156" t="s">
        <v>3041</v>
      </c>
      <c r="L1802" s="156" t="s">
        <v>3413</v>
      </c>
      <c r="M1802" s="156" t="s">
        <v>229</v>
      </c>
      <c r="N1802" s="156" t="s">
        <v>368</v>
      </c>
      <c r="O1802" s="161">
        <v>19670841.440000001</v>
      </c>
      <c r="P1802" s="161">
        <v>3008481.62</v>
      </c>
      <c r="Q1802" s="161">
        <v>462843.33</v>
      </c>
      <c r="R1802" s="161">
        <v>0</v>
      </c>
      <c r="S1802" s="161">
        <v>114245.3</v>
      </c>
      <c r="T1802" s="161">
        <f t="shared" si="46"/>
        <v>23256411.690000001</v>
      </c>
      <c r="U1802" s="162" t="s">
        <v>1639</v>
      </c>
      <c r="V1802" s="163">
        <v>0</v>
      </c>
      <c r="W1802" s="161">
        <v>6959161.1600000001</v>
      </c>
      <c r="X1802" s="161">
        <v>2525.25</v>
      </c>
    </row>
    <row r="1803" spans="1:24" s="166" customFormat="1" x14ac:dyDescent="0.25">
      <c r="A1803" s="156">
        <v>245</v>
      </c>
      <c r="B1803" s="156" t="s">
        <v>15654</v>
      </c>
      <c r="C1803" s="170">
        <v>126172</v>
      </c>
      <c r="D1803" s="157" t="s">
        <v>16977</v>
      </c>
      <c r="E1803" s="157" t="s">
        <v>3559</v>
      </c>
      <c r="F1803" s="158" t="s">
        <v>16978</v>
      </c>
      <c r="G1803" s="159">
        <v>43313</v>
      </c>
      <c r="H1803" s="159">
        <v>45291</v>
      </c>
      <c r="I1803" s="160">
        <v>0.9714181966709865</v>
      </c>
      <c r="J1803" s="156" t="s">
        <v>1623</v>
      </c>
      <c r="K1803" s="156" t="s">
        <v>3041</v>
      </c>
      <c r="L1803" s="156" t="s">
        <v>3200</v>
      </c>
      <c r="M1803" s="156" t="s">
        <v>229</v>
      </c>
      <c r="N1803" s="156" t="s">
        <v>368</v>
      </c>
      <c r="O1803" s="161">
        <v>11809758.050000001</v>
      </c>
      <c r="P1803" s="161">
        <v>1806198.3</v>
      </c>
      <c r="Q1803" s="161">
        <v>277876.65999999997</v>
      </c>
      <c r="R1803" s="161">
        <v>0</v>
      </c>
      <c r="S1803" s="161">
        <v>122742.34</v>
      </c>
      <c r="T1803" s="161">
        <f t="shared" si="46"/>
        <v>14016575.350000001</v>
      </c>
      <c r="U1803" s="162" t="s">
        <v>1639</v>
      </c>
      <c r="V1803" s="163">
        <v>0</v>
      </c>
      <c r="W1803" s="161">
        <v>0</v>
      </c>
      <c r="X1803" s="161">
        <v>0</v>
      </c>
    </row>
    <row r="1804" spans="1:24" s="166" customFormat="1" x14ac:dyDescent="0.25">
      <c r="A1804" s="156">
        <v>246</v>
      </c>
      <c r="B1804" s="156" t="s">
        <v>15654</v>
      </c>
      <c r="C1804" s="170">
        <v>126239</v>
      </c>
      <c r="D1804" s="157" t="s">
        <v>16979</v>
      </c>
      <c r="E1804" s="157" t="s">
        <v>3559</v>
      </c>
      <c r="F1804" s="158" t="s">
        <v>16980</v>
      </c>
      <c r="G1804" s="159">
        <v>43070</v>
      </c>
      <c r="H1804" s="159">
        <v>44651</v>
      </c>
      <c r="I1804" s="160">
        <v>0.97927297346180076</v>
      </c>
      <c r="J1804" s="156" t="s">
        <v>1623</v>
      </c>
      <c r="K1804" s="156" t="s">
        <v>3041</v>
      </c>
      <c r="L1804" s="156" t="s">
        <v>3200</v>
      </c>
      <c r="M1804" s="156" t="s">
        <v>229</v>
      </c>
      <c r="N1804" s="156" t="s">
        <v>368</v>
      </c>
      <c r="O1804" s="161">
        <v>19755486.93</v>
      </c>
      <c r="P1804" s="161">
        <v>3021427.4</v>
      </c>
      <c r="Q1804" s="161">
        <v>464835</v>
      </c>
      <c r="R1804" s="161">
        <v>0</v>
      </c>
      <c r="S1804" s="161">
        <v>17255</v>
      </c>
      <c r="T1804" s="161">
        <f t="shared" si="46"/>
        <v>23259004.329999998</v>
      </c>
      <c r="U1804" s="162" t="s">
        <v>1639</v>
      </c>
      <c r="V1804" s="163">
        <v>0</v>
      </c>
      <c r="W1804" s="161">
        <v>0</v>
      </c>
      <c r="X1804" s="161">
        <v>0</v>
      </c>
    </row>
    <row r="1805" spans="1:24" s="166" customFormat="1" x14ac:dyDescent="0.25">
      <c r="A1805" s="156">
        <v>247</v>
      </c>
      <c r="B1805" s="156" t="s">
        <v>15654</v>
      </c>
      <c r="C1805" s="170">
        <v>126296</v>
      </c>
      <c r="D1805" s="157" t="s">
        <v>16981</v>
      </c>
      <c r="E1805" s="157" t="s">
        <v>13641</v>
      </c>
      <c r="F1805" s="158" t="s">
        <v>16982</v>
      </c>
      <c r="G1805" s="159">
        <v>43191</v>
      </c>
      <c r="H1805" s="159">
        <v>45199</v>
      </c>
      <c r="I1805" s="160">
        <v>0.82449800248808802</v>
      </c>
      <c r="J1805" s="156" t="s">
        <v>1623</v>
      </c>
      <c r="K1805" s="156" t="s">
        <v>3041</v>
      </c>
      <c r="L1805" s="156" t="s">
        <v>13649</v>
      </c>
      <c r="M1805" s="156" t="s">
        <v>229</v>
      </c>
      <c r="N1805" s="156" t="s">
        <v>368</v>
      </c>
      <c r="O1805" s="161">
        <v>19781934.09</v>
      </c>
      <c r="P1805" s="161">
        <v>3025472.26</v>
      </c>
      <c r="Q1805" s="161">
        <v>465457.28</v>
      </c>
      <c r="R1805" s="161">
        <v>0</v>
      </c>
      <c r="S1805" s="161">
        <v>4389309.33</v>
      </c>
      <c r="T1805" s="161">
        <f t="shared" si="46"/>
        <v>27662172.960000001</v>
      </c>
      <c r="U1805" s="162" t="s">
        <v>1639</v>
      </c>
      <c r="V1805" s="163">
        <v>0</v>
      </c>
      <c r="W1805" s="161">
        <v>0</v>
      </c>
      <c r="X1805" s="161">
        <v>0</v>
      </c>
    </row>
    <row r="1806" spans="1:24" s="166" customFormat="1" x14ac:dyDescent="0.25">
      <c r="A1806" s="156">
        <v>248</v>
      </c>
      <c r="B1806" s="156" t="s">
        <v>15654</v>
      </c>
      <c r="C1806" s="170">
        <v>125841</v>
      </c>
      <c r="D1806" s="157" t="s">
        <v>15658</v>
      </c>
      <c r="E1806" s="157" t="s">
        <v>15656</v>
      </c>
      <c r="F1806" s="158" t="s">
        <v>15659</v>
      </c>
      <c r="G1806" s="159">
        <v>43282</v>
      </c>
      <c r="H1806" s="159">
        <v>44681</v>
      </c>
      <c r="I1806" s="160">
        <v>0.97380110630592509</v>
      </c>
      <c r="J1806" s="156" t="s">
        <v>1623</v>
      </c>
      <c r="K1806" s="156" t="s">
        <v>3041</v>
      </c>
      <c r="L1806" s="156" t="s">
        <v>3424</v>
      </c>
      <c r="M1806" s="156" t="s">
        <v>229</v>
      </c>
      <c r="N1806" s="156" t="s">
        <v>368</v>
      </c>
      <c r="O1806" s="161">
        <v>19658175.899999999</v>
      </c>
      <c r="P1806" s="161">
        <v>3006544.52</v>
      </c>
      <c r="Q1806" s="161">
        <v>462545.33</v>
      </c>
      <c r="R1806" s="161">
        <v>0</v>
      </c>
      <c r="S1806" s="161">
        <v>147220.46</v>
      </c>
      <c r="T1806" s="161">
        <f t="shared" ref="T1806:T1869" si="47">O1806+P1806+Q1806+S1806</f>
        <v>23274486.209999997</v>
      </c>
      <c r="U1806" s="162" t="s">
        <v>1639</v>
      </c>
      <c r="V1806" s="163">
        <v>0</v>
      </c>
      <c r="W1806" s="161">
        <v>12294142.029999999</v>
      </c>
      <c r="X1806" s="161">
        <v>116649.61</v>
      </c>
    </row>
    <row r="1807" spans="1:24" x14ac:dyDescent="0.25">
      <c r="A1807" s="141"/>
      <c r="B1807" s="140" t="s">
        <v>3599</v>
      </c>
      <c r="C1807" s="141"/>
      <c r="D1807" s="142"/>
      <c r="E1807" s="142"/>
      <c r="F1807" s="142"/>
      <c r="G1807" s="143"/>
      <c r="H1807" s="143"/>
      <c r="I1807" s="144"/>
      <c r="J1807" s="141"/>
      <c r="K1807" s="141"/>
      <c r="L1807" s="141"/>
      <c r="M1807" s="141"/>
      <c r="N1807" s="141"/>
      <c r="O1807" s="164">
        <f t="shared" ref="O1807:X1807" si="48">SUM(O1559:O1806)</f>
        <v>1505913651.1400006</v>
      </c>
      <c r="P1807" s="164">
        <f t="shared" si="48"/>
        <v>234968449.22000006</v>
      </c>
      <c r="Q1807" s="164">
        <f t="shared" si="48"/>
        <v>178615472.53999996</v>
      </c>
      <c r="R1807" s="164">
        <f t="shared" si="48"/>
        <v>0</v>
      </c>
      <c r="S1807" s="164">
        <f t="shared" si="48"/>
        <v>129408340.5</v>
      </c>
      <c r="T1807" s="164">
        <f t="shared" si="48"/>
        <v>2048905913.4000001</v>
      </c>
      <c r="U1807" s="164"/>
      <c r="V1807" s="164"/>
      <c r="W1807" s="164">
        <f t="shared" si="48"/>
        <v>295810168.29000002</v>
      </c>
      <c r="X1807" s="164">
        <f t="shared" si="48"/>
        <v>36415216.660000011</v>
      </c>
    </row>
    <row r="1808" spans="1:24" x14ac:dyDescent="0.25">
      <c r="A1808" s="145"/>
      <c r="B1808" s="84" t="s">
        <v>3600</v>
      </c>
      <c r="C1808" s="146"/>
      <c r="D1808" s="147"/>
      <c r="E1808" s="147"/>
      <c r="F1808" s="148"/>
      <c r="G1808" s="149"/>
      <c r="H1808" s="149"/>
      <c r="I1808" s="148"/>
      <c r="J1808" s="148"/>
      <c r="K1808" s="148"/>
      <c r="L1808" s="148"/>
      <c r="M1808" s="148"/>
      <c r="N1808" s="148"/>
      <c r="O1808" s="150"/>
      <c r="P1808" s="150"/>
      <c r="Q1808" s="150"/>
      <c r="R1808" s="150"/>
      <c r="S1808" s="150"/>
      <c r="T1808" s="150"/>
      <c r="U1808" s="146"/>
      <c r="V1808" s="146"/>
      <c r="W1808" s="150"/>
      <c r="X1808" s="151"/>
    </row>
    <row r="1809" spans="1:24" x14ac:dyDescent="0.25">
      <c r="A1809" s="81">
        <v>1</v>
      </c>
      <c r="B1809" s="81" t="s">
        <v>13673</v>
      </c>
      <c r="C1809" s="168">
        <v>102296</v>
      </c>
      <c r="D1809" s="79" t="s">
        <v>4597</v>
      </c>
      <c r="E1809" s="79" t="s">
        <v>4598</v>
      </c>
      <c r="F1809" s="82"/>
      <c r="G1809" s="9">
        <v>43074</v>
      </c>
      <c r="H1809" s="9">
        <v>43646</v>
      </c>
      <c r="I1809" s="10">
        <v>0.68</v>
      </c>
      <c r="J1809" s="78" t="s">
        <v>3605</v>
      </c>
      <c r="K1809" s="78" t="s">
        <v>16983</v>
      </c>
      <c r="L1809" s="8" t="s">
        <v>4599</v>
      </c>
      <c r="M1809" s="78" t="s">
        <v>60</v>
      </c>
      <c r="N1809" s="78"/>
      <c r="O1809" s="26">
        <v>701325.89</v>
      </c>
      <c r="P1809" s="26">
        <v>123763.39</v>
      </c>
      <c r="Q1809" s="26">
        <v>206272.32</v>
      </c>
      <c r="R1809" s="23"/>
      <c r="S1809" s="26">
        <v>235018.13</v>
      </c>
      <c r="T1809" s="26">
        <f t="shared" si="47"/>
        <v>1266379.73</v>
      </c>
      <c r="U1809" s="83" t="s">
        <v>62</v>
      </c>
      <c r="V1809" s="83" t="s">
        <v>4600</v>
      </c>
      <c r="W1809" s="20">
        <v>671314.86</v>
      </c>
      <c r="X1809" s="20">
        <v>118467.33</v>
      </c>
    </row>
    <row r="1810" spans="1:24" x14ac:dyDescent="0.25">
      <c r="A1810" s="81">
        <v>2</v>
      </c>
      <c r="B1810" s="81" t="s">
        <v>13673</v>
      </c>
      <c r="C1810" s="168">
        <v>102309</v>
      </c>
      <c r="D1810" s="79" t="s">
        <v>3602</v>
      </c>
      <c r="E1810" s="79" t="s">
        <v>3603</v>
      </c>
      <c r="F1810" s="82" t="s">
        <v>3604</v>
      </c>
      <c r="G1810" s="9">
        <v>43091</v>
      </c>
      <c r="H1810" s="9">
        <v>43555</v>
      </c>
      <c r="I1810" s="10">
        <v>0.68</v>
      </c>
      <c r="J1810" s="78" t="s">
        <v>3605</v>
      </c>
      <c r="K1810" s="78" t="s">
        <v>16983</v>
      </c>
      <c r="L1810" s="8" t="s">
        <v>3607</v>
      </c>
      <c r="M1810" s="78" t="s">
        <v>60</v>
      </c>
      <c r="N1810" s="78">
        <v>1</v>
      </c>
      <c r="O1810" s="26">
        <v>721435.87</v>
      </c>
      <c r="P1810" s="26">
        <v>127312.21</v>
      </c>
      <c r="Q1810" s="26">
        <v>212187.02</v>
      </c>
      <c r="R1810" s="23">
        <v>0</v>
      </c>
      <c r="S1810" s="26">
        <v>206932.67</v>
      </c>
      <c r="T1810" s="26">
        <f t="shared" si="47"/>
        <v>1267867.7699999998</v>
      </c>
      <c r="U1810" s="83" t="s">
        <v>62</v>
      </c>
      <c r="V1810" s="83" t="s">
        <v>3608</v>
      </c>
      <c r="W1810" s="20">
        <v>720992.48</v>
      </c>
      <c r="X1810" s="20">
        <v>127233.97</v>
      </c>
    </row>
    <row r="1811" spans="1:24" x14ac:dyDescent="0.25">
      <c r="A1811" s="81">
        <v>3</v>
      </c>
      <c r="B1811" s="81" t="s">
        <v>13673</v>
      </c>
      <c r="C1811" s="168">
        <v>102526</v>
      </c>
      <c r="D1811" s="79" t="s">
        <v>3609</v>
      </c>
      <c r="E1811" s="79" t="s">
        <v>3610</v>
      </c>
      <c r="F1811" s="82" t="s">
        <v>3604</v>
      </c>
      <c r="G1811" s="9">
        <v>43028</v>
      </c>
      <c r="H1811" s="9">
        <v>43393</v>
      </c>
      <c r="I1811" s="10">
        <v>0.68</v>
      </c>
      <c r="J1811" s="78" t="s">
        <v>3605</v>
      </c>
      <c r="K1811" s="78" t="s">
        <v>16983</v>
      </c>
      <c r="L1811" s="8" t="s">
        <v>3611</v>
      </c>
      <c r="M1811" s="78" t="s">
        <v>60</v>
      </c>
      <c r="N1811" s="78">
        <v>1</v>
      </c>
      <c r="O1811" s="26">
        <v>527312.85</v>
      </c>
      <c r="P1811" s="26">
        <v>93055.21</v>
      </c>
      <c r="Q1811" s="26">
        <v>155092.01999999999</v>
      </c>
      <c r="R1811" s="23">
        <v>0</v>
      </c>
      <c r="S1811" s="26">
        <v>147337.44</v>
      </c>
      <c r="T1811" s="26">
        <f t="shared" si="47"/>
        <v>922797.52</v>
      </c>
      <c r="U1811" s="83" t="s">
        <v>2287</v>
      </c>
      <c r="V1811" s="83">
        <v>0</v>
      </c>
      <c r="W1811" s="26">
        <v>0</v>
      </c>
      <c r="X1811" s="26">
        <v>0</v>
      </c>
    </row>
    <row r="1812" spans="1:24" x14ac:dyDescent="0.25">
      <c r="A1812" s="81">
        <v>4</v>
      </c>
      <c r="B1812" s="81" t="s">
        <v>13673</v>
      </c>
      <c r="C1812" s="168">
        <v>103021</v>
      </c>
      <c r="D1812" s="79" t="s">
        <v>3612</v>
      </c>
      <c r="E1812" s="79" t="s">
        <v>3613</v>
      </c>
      <c r="F1812" s="82" t="s">
        <v>3604</v>
      </c>
      <c r="G1812" s="9">
        <v>42943</v>
      </c>
      <c r="H1812" s="9">
        <v>43404</v>
      </c>
      <c r="I1812" s="10">
        <v>0.76500000000000001</v>
      </c>
      <c r="J1812" s="78" t="s">
        <v>3605</v>
      </c>
      <c r="K1812" s="78" t="s">
        <v>16983</v>
      </c>
      <c r="L1812" s="8" t="s">
        <v>3607</v>
      </c>
      <c r="M1812" s="78" t="s">
        <v>60</v>
      </c>
      <c r="N1812" s="78">
        <v>1</v>
      </c>
      <c r="O1812" s="26">
        <v>712334.34</v>
      </c>
      <c r="P1812" s="26">
        <v>125706.06</v>
      </c>
      <c r="Q1812" s="26">
        <v>93115.6</v>
      </c>
      <c r="R1812" s="23">
        <v>0</v>
      </c>
      <c r="S1812" s="26">
        <v>176919.64</v>
      </c>
      <c r="T1812" s="26">
        <f t="shared" si="47"/>
        <v>1108075.6399999999</v>
      </c>
      <c r="U1812" s="83" t="s">
        <v>62</v>
      </c>
      <c r="V1812" s="83" t="s">
        <v>3614</v>
      </c>
      <c r="W1812" s="26">
        <v>711492.84</v>
      </c>
      <c r="X1812" s="26">
        <v>125557.56</v>
      </c>
    </row>
    <row r="1813" spans="1:24" x14ac:dyDescent="0.25">
      <c r="A1813" s="81">
        <v>5</v>
      </c>
      <c r="B1813" s="81" t="s">
        <v>13673</v>
      </c>
      <c r="C1813" s="168">
        <v>103060</v>
      </c>
      <c r="D1813" s="79" t="s">
        <v>3615</v>
      </c>
      <c r="E1813" s="79" t="s">
        <v>3616</v>
      </c>
      <c r="F1813" s="82" t="s">
        <v>3604</v>
      </c>
      <c r="G1813" s="9">
        <v>42968</v>
      </c>
      <c r="H1813" s="9">
        <v>44043</v>
      </c>
      <c r="I1813" s="10">
        <v>0.68</v>
      </c>
      <c r="J1813" s="78" t="s">
        <v>3605</v>
      </c>
      <c r="K1813" s="78" t="s">
        <v>16983</v>
      </c>
      <c r="L1813" s="8" t="s">
        <v>3617</v>
      </c>
      <c r="M1813" s="78" t="s">
        <v>60</v>
      </c>
      <c r="N1813" s="78">
        <v>1</v>
      </c>
      <c r="O1813" s="26">
        <v>747114.45</v>
      </c>
      <c r="P1813" s="26">
        <v>131843.73000000001</v>
      </c>
      <c r="Q1813" s="26">
        <v>219739.55</v>
      </c>
      <c r="R1813" s="23">
        <v>100103.6424</v>
      </c>
      <c r="S1813" s="26">
        <v>208752.58</v>
      </c>
      <c r="T1813" s="26">
        <f t="shared" si="47"/>
        <v>1307450.31</v>
      </c>
      <c r="U1813" s="41" t="s">
        <v>18310</v>
      </c>
      <c r="V1813" s="83" t="s">
        <v>14429</v>
      </c>
      <c r="W1813" s="26">
        <v>567253.97</v>
      </c>
      <c r="X1813" s="26">
        <v>100103.64</v>
      </c>
    </row>
    <row r="1814" spans="1:24" x14ac:dyDescent="0.25">
      <c r="A1814" s="81">
        <v>6</v>
      </c>
      <c r="B1814" s="81" t="s">
        <v>13673</v>
      </c>
      <c r="C1814" s="168">
        <v>103137</v>
      </c>
      <c r="D1814" s="79" t="s">
        <v>3618</v>
      </c>
      <c r="E1814" s="79" t="s">
        <v>3619</v>
      </c>
      <c r="F1814" s="82" t="s">
        <v>3604</v>
      </c>
      <c r="G1814" s="9">
        <v>42968</v>
      </c>
      <c r="H1814" s="9">
        <v>43404</v>
      </c>
      <c r="I1814" s="10">
        <v>0.64659999999999995</v>
      </c>
      <c r="J1814" s="78" t="s">
        <v>3605</v>
      </c>
      <c r="K1814" s="78" t="s">
        <v>16983</v>
      </c>
      <c r="L1814" s="8" t="s">
        <v>3617</v>
      </c>
      <c r="M1814" s="78" t="s">
        <v>60</v>
      </c>
      <c r="N1814" s="78">
        <v>1</v>
      </c>
      <c r="O1814" s="26">
        <v>633523.24</v>
      </c>
      <c r="P1814" s="26">
        <v>111798.22</v>
      </c>
      <c r="Q1814" s="26">
        <v>234462.24</v>
      </c>
      <c r="R1814" s="23">
        <v>0</v>
      </c>
      <c r="S1814" s="26">
        <v>186158.9</v>
      </c>
      <c r="T1814" s="26">
        <f t="shared" si="47"/>
        <v>1165942.5999999999</v>
      </c>
      <c r="U1814" s="41" t="s">
        <v>62</v>
      </c>
      <c r="V1814" s="83" t="s">
        <v>3620</v>
      </c>
      <c r="W1814" s="26">
        <v>632849.42000000004</v>
      </c>
      <c r="X1814" s="26">
        <v>111679.31</v>
      </c>
    </row>
    <row r="1815" spans="1:24" x14ac:dyDescent="0.25">
      <c r="A1815" s="81">
        <v>7</v>
      </c>
      <c r="B1815" s="81" t="s">
        <v>13673</v>
      </c>
      <c r="C1815" s="168">
        <v>103157</v>
      </c>
      <c r="D1815" s="79" t="s">
        <v>3621</v>
      </c>
      <c r="E1815" s="79" t="s">
        <v>3622</v>
      </c>
      <c r="F1815" s="82" t="s">
        <v>3604</v>
      </c>
      <c r="G1815" s="9">
        <v>42948</v>
      </c>
      <c r="H1815" s="9">
        <v>43343</v>
      </c>
      <c r="I1815" s="10">
        <v>0.66500000000000004</v>
      </c>
      <c r="J1815" s="78" t="s">
        <v>3605</v>
      </c>
      <c r="K1815" s="78" t="s">
        <v>16983</v>
      </c>
      <c r="L1815" s="8" t="s">
        <v>3617</v>
      </c>
      <c r="M1815" s="78" t="s">
        <v>60</v>
      </c>
      <c r="N1815" s="78">
        <v>1</v>
      </c>
      <c r="O1815" s="26">
        <v>760291</v>
      </c>
      <c r="P1815" s="26">
        <v>134169</v>
      </c>
      <c r="Q1815" s="26">
        <v>248787.37</v>
      </c>
      <c r="R1815" s="23">
        <v>0</v>
      </c>
      <c r="S1815" s="26">
        <v>430098.48</v>
      </c>
      <c r="T1815" s="26">
        <f t="shared" si="47"/>
        <v>1573345.85</v>
      </c>
      <c r="U1815" s="41" t="s">
        <v>62</v>
      </c>
      <c r="V1815" s="83" t="s">
        <v>3623</v>
      </c>
      <c r="W1815" s="26">
        <v>759557.09</v>
      </c>
      <c r="X1815" s="26">
        <v>134039.49</v>
      </c>
    </row>
    <row r="1816" spans="1:24" x14ac:dyDescent="0.25">
      <c r="A1816" s="81">
        <v>8</v>
      </c>
      <c r="B1816" s="81" t="s">
        <v>13673</v>
      </c>
      <c r="C1816" s="168">
        <v>103534</v>
      </c>
      <c r="D1816" s="79" t="s">
        <v>3624</v>
      </c>
      <c r="E1816" s="79" t="s">
        <v>3625</v>
      </c>
      <c r="F1816" s="82" t="s">
        <v>3604</v>
      </c>
      <c r="G1816" s="9">
        <v>43137</v>
      </c>
      <c r="H1816" s="9">
        <v>43769</v>
      </c>
      <c r="I1816" s="10">
        <v>0.68</v>
      </c>
      <c r="J1816" s="78" t="s">
        <v>3605</v>
      </c>
      <c r="K1816" s="78" t="s">
        <v>16983</v>
      </c>
      <c r="L1816" s="8" t="s">
        <v>3617</v>
      </c>
      <c r="M1816" s="78" t="s">
        <v>60</v>
      </c>
      <c r="N1816" s="78">
        <v>1</v>
      </c>
      <c r="O1816" s="26">
        <v>573312.38</v>
      </c>
      <c r="P1816" s="26">
        <v>101172.77</v>
      </c>
      <c r="Q1816" s="26">
        <v>168621.29</v>
      </c>
      <c r="R1816" s="23">
        <v>0</v>
      </c>
      <c r="S1816" s="26">
        <v>213465.96</v>
      </c>
      <c r="T1816" s="26">
        <f t="shared" si="47"/>
        <v>1056572.4000000001</v>
      </c>
      <c r="U1816" s="8" t="s">
        <v>62</v>
      </c>
      <c r="V1816" s="81" t="s">
        <v>16984</v>
      </c>
      <c r="W1816" s="26">
        <v>559862.30000000005</v>
      </c>
      <c r="X1816" s="26">
        <v>98799.25</v>
      </c>
    </row>
    <row r="1817" spans="1:24" x14ac:dyDescent="0.25">
      <c r="A1817" s="81">
        <v>9</v>
      </c>
      <c r="B1817" s="81" t="s">
        <v>13673</v>
      </c>
      <c r="C1817" s="168">
        <v>103604</v>
      </c>
      <c r="D1817" s="79" t="s">
        <v>3626</v>
      </c>
      <c r="E1817" s="79" t="s">
        <v>3627</v>
      </c>
      <c r="F1817" s="82" t="s">
        <v>3604</v>
      </c>
      <c r="G1817" s="9">
        <v>43010</v>
      </c>
      <c r="H1817" s="9">
        <v>43585</v>
      </c>
      <c r="I1817" s="10">
        <v>0.67869999999999997</v>
      </c>
      <c r="J1817" s="78" t="s">
        <v>3605</v>
      </c>
      <c r="K1817" s="78" t="s">
        <v>16983</v>
      </c>
      <c r="L1817" s="8" t="s">
        <v>3617</v>
      </c>
      <c r="M1817" s="78" t="s">
        <v>60</v>
      </c>
      <c r="N1817" s="78">
        <v>1</v>
      </c>
      <c r="O1817" s="26">
        <v>246204.75</v>
      </c>
      <c r="P1817" s="26">
        <v>43447.9</v>
      </c>
      <c r="Q1817" s="26">
        <v>73106</v>
      </c>
      <c r="R1817" s="23">
        <v>0</v>
      </c>
      <c r="S1817" s="26">
        <v>86319.15</v>
      </c>
      <c r="T1817" s="26">
        <f t="shared" si="47"/>
        <v>449077.80000000005</v>
      </c>
      <c r="U1817" s="41" t="s">
        <v>62</v>
      </c>
      <c r="V1817" s="83">
        <v>0</v>
      </c>
      <c r="W1817" s="26">
        <v>246032.58</v>
      </c>
      <c r="X1817" s="26">
        <v>43417.5</v>
      </c>
    </row>
    <row r="1818" spans="1:24" x14ac:dyDescent="0.25">
      <c r="A1818" s="81">
        <v>10</v>
      </c>
      <c r="B1818" s="81" t="s">
        <v>13673</v>
      </c>
      <c r="C1818" s="168">
        <v>103998</v>
      </c>
      <c r="D1818" s="79" t="s">
        <v>3628</v>
      </c>
      <c r="E1818" s="79" t="s">
        <v>3629</v>
      </c>
      <c r="F1818" s="82" t="s">
        <v>3604</v>
      </c>
      <c r="G1818" s="9">
        <v>43010</v>
      </c>
      <c r="H1818" s="9">
        <v>43343</v>
      </c>
      <c r="I1818" s="10">
        <v>0.68</v>
      </c>
      <c r="J1818" s="78" t="s">
        <v>3605</v>
      </c>
      <c r="K1818" s="78" t="s">
        <v>16983</v>
      </c>
      <c r="L1818" s="8" t="s">
        <v>3617</v>
      </c>
      <c r="M1818" s="78" t="s">
        <v>60</v>
      </c>
      <c r="N1818" s="78">
        <v>1</v>
      </c>
      <c r="O1818" s="26">
        <v>595588.19999999995</v>
      </c>
      <c r="P1818" s="26">
        <v>105103.8</v>
      </c>
      <c r="Q1818" s="26">
        <v>175173</v>
      </c>
      <c r="R1818" s="23">
        <v>0</v>
      </c>
      <c r="S1818" s="26">
        <v>167425.85</v>
      </c>
      <c r="T1818" s="26">
        <f t="shared" si="47"/>
        <v>1043290.85</v>
      </c>
      <c r="U1818" s="41" t="s">
        <v>62</v>
      </c>
      <c r="V1818" s="83" t="s">
        <v>3630</v>
      </c>
      <c r="W1818" s="26">
        <v>590328.31000000006</v>
      </c>
      <c r="X1818" s="26">
        <v>104175.58</v>
      </c>
    </row>
    <row r="1819" spans="1:24" x14ac:dyDescent="0.25">
      <c r="A1819" s="81">
        <v>11</v>
      </c>
      <c r="B1819" s="81" t="s">
        <v>13673</v>
      </c>
      <c r="C1819" s="168">
        <v>104033</v>
      </c>
      <c r="D1819" s="79" t="s">
        <v>3631</v>
      </c>
      <c r="E1819" s="79" t="s">
        <v>3632</v>
      </c>
      <c r="F1819" s="82" t="s">
        <v>3604</v>
      </c>
      <c r="G1819" s="9">
        <v>42954</v>
      </c>
      <c r="H1819" s="9">
        <v>43347</v>
      </c>
      <c r="I1819" s="10">
        <v>0.67949999999999999</v>
      </c>
      <c r="J1819" s="78" t="s">
        <v>3605</v>
      </c>
      <c r="K1819" s="78" t="s">
        <v>16983</v>
      </c>
      <c r="L1819" s="8" t="s">
        <v>3617</v>
      </c>
      <c r="M1819" s="78" t="s">
        <v>60</v>
      </c>
      <c r="N1819" s="78">
        <v>1</v>
      </c>
      <c r="O1819" s="26">
        <v>758918.25</v>
      </c>
      <c r="P1819" s="26">
        <v>133926.75</v>
      </c>
      <c r="Q1819" s="26">
        <v>224000</v>
      </c>
      <c r="R1819" s="23">
        <v>0</v>
      </c>
      <c r="S1819" s="26">
        <v>212200.55</v>
      </c>
      <c r="T1819" s="26">
        <f t="shared" si="47"/>
        <v>1329045.55</v>
      </c>
      <c r="U1819" s="41" t="s">
        <v>62</v>
      </c>
      <c r="V1819" s="83" t="s">
        <v>3633</v>
      </c>
      <c r="W1819" s="26">
        <v>756436.65</v>
      </c>
      <c r="X1819" s="26">
        <v>133488.82999999999</v>
      </c>
    </row>
    <row r="1820" spans="1:24" x14ac:dyDescent="0.25">
      <c r="A1820" s="81">
        <v>12</v>
      </c>
      <c r="B1820" s="81" t="s">
        <v>13673</v>
      </c>
      <c r="C1820" s="168">
        <v>104151</v>
      </c>
      <c r="D1820" s="79" t="s">
        <v>3634</v>
      </c>
      <c r="E1820" s="79" t="s">
        <v>3635</v>
      </c>
      <c r="F1820" s="82" t="s">
        <v>3604</v>
      </c>
      <c r="G1820" s="9">
        <v>42954</v>
      </c>
      <c r="H1820" s="9">
        <v>43190</v>
      </c>
      <c r="I1820" s="10">
        <v>0.70040000000000002</v>
      </c>
      <c r="J1820" s="78" t="s">
        <v>3605</v>
      </c>
      <c r="K1820" s="78" t="s">
        <v>16983</v>
      </c>
      <c r="L1820" s="8" t="s">
        <v>3617</v>
      </c>
      <c r="M1820" s="78" t="s">
        <v>60</v>
      </c>
      <c r="N1820" s="78">
        <v>1</v>
      </c>
      <c r="O1820" s="26">
        <v>755879.03</v>
      </c>
      <c r="P1820" s="26">
        <v>133390.42000000001</v>
      </c>
      <c r="Q1820" s="26">
        <v>189941.05</v>
      </c>
      <c r="R1820" s="23">
        <v>0</v>
      </c>
      <c r="S1820" s="26">
        <v>205407</v>
      </c>
      <c r="T1820" s="26">
        <f t="shared" si="47"/>
        <v>1284617.5</v>
      </c>
      <c r="U1820" s="41" t="s">
        <v>62</v>
      </c>
      <c r="V1820" s="83">
        <v>0</v>
      </c>
      <c r="W1820" s="26">
        <v>737792.94</v>
      </c>
      <c r="X1820" s="26">
        <v>130198.77</v>
      </c>
    </row>
    <row r="1821" spans="1:24" x14ac:dyDescent="0.25">
      <c r="A1821" s="81">
        <v>13</v>
      </c>
      <c r="B1821" s="81" t="s">
        <v>13673</v>
      </c>
      <c r="C1821" s="168">
        <v>104215</v>
      </c>
      <c r="D1821" s="79" t="s">
        <v>3636</v>
      </c>
      <c r="E1821" s="79" t="s">
        <v>3637</v>
      </c>
      <c r="F1821" s="82" t="s">
        <v>3604</v>
      </c>
      <c r="G1821" s="9">
        <v>42990</v>
      </c>
      <c r="H1821" s="9">
        <v>43465</v>
      </c>
      <c r="I1821" s="10">
        <v>0.67800000000000005</v>
      </c>
      <c r="J1821" s="78" t="s">
        <v>3605</v>
      </c>
      <c r="K1821" s="78" t="s">
        <v>16983</v>
      </c>
      <c r="L1821" s="8" t="s">
        <v>3617</v>
      </c>
      <c r="M1821" s="78" t="s">
        <v>60</v>
      </c>
      <c r="N1821" s="78">
        <v>1</v>
      </c>
      <c r="O1821" s="26">
        <v>435515.48</v>
      </c>
      <c r="P1821" s="26">
        <v>76855.67</v>
      </c>
      <c r="Q1821" s="26">
        <v>129999.99</v>
      </c>
      <c r="R1821" s="23">
        <v>0</v>
      </c>
      <c r="S1821" s="26">
        <v>52222.91</v>
      </c>
      <c r="T1821" s="26">
        <f t="shared" si="47"/>
        <v>694594.05</v>
      </c>
      <c r="U1821" s="41" t="s">
        <v>62</v>
      </c>
      <c r="V1821" s="83" t="s">
        <v>3638</v>
      </c>
      <c r="W1821" s="26">
        <v>397430.86</v>
      </c>
      <c r="X1821" s="26">
        <v>70134.880000000005</v>
      </c>
    </row>
    <row r="1822" spans="1:24" x14ac:dyDescent="0.25">
      <c r="A1822" s="81">
        <v>14</v>
      </c>
      <c r="B1822" s="81" t="s">
        <v>13673</v>
      </c>
      <c r="C1822" s="168">
        <v>104270</v>
      </c>
      <c r="D1822" s="79" t="s">
        <v>3639</v>
      </c>
      <c r="E1822" s="79" t="s">
        <v>3640</v>
      </c>
      <c r="F1822" s="82" t="s">
        <v>3604</v>
      </c>
      <c r="G1822" s="9">
        <v>42949</v>
      </c>
      <c r="H1822" s="9">
        <v>43281</v>
      </c>
      <c r="I1822" s="10">
        <v>0.68</v>
      </c>
      <c r="J1822" s="78" t="s">
        <v>3605</v>
      </c>
      <c r="K1822" s="78" t="s">
        <v>16983</v>
      </c>
      <c r="L1822" s="8" t="s">
        <v>3611</v>
      </c>
      <c r="M1822" s="78" t="s">
        <v>60</v>
      </c>
      <c r="N1822" s="78">
        <v>1</v>
      </c>
      <c r="O1822" s="26">
        <v>760177.03</v>
      </c>
      <c r="P1822" s="26">
        <v>134148.89000000001</v>
      </c>
      <c r="Q1822" s="26">
        <v>223581.48</v>
      </c>
      <c r="R1822" s="23">
        <v>0</v>
      </c>
      <c r="S1822" s="26">
        <v>242747.41</v>
      </c>
      <c r="T1822" s="26">
        <f t="shared" si="47"/>
        <v>1360654.81</v>
      </c>
      <c r="U1822" s="41" t="s">
        <v>62</v>
      </c>
      <c r="V1822" s="83">
        <v>0</v>
      </c>
      <c r="W1822" s="26">
        <v>756175.6</v>
      </c>
      <c r="X1822" s="26">
        <v>133442.75</v>
      </c>
    </row>
    <row r="1823" spans="1:24" x14ac:dyDescent="0.25">
      <c r="A1823" s="81">
        <v>15</v>
      </c>
      <c r="B1823" s="81" t="s">
        <v>13673</v>
      </c>
      <c r="C1823" s="168">
        <v>104300</v>
      </c>
      <c r="D1823" s="79" t="s">
        <v>3641</v>
      </c>
      <c r="E1823" s="79" t="s">
        <v>3642</v>
      </c>
      <c r="F1823" s="82" t="s">
        <v>3604</v>
      </c>
      <c r="G1823" s="9">
        <v>43003</v>
      </c>
      <c r="H1823" s="9">
        <v>43331</v>
      </c>
      <c r="I1823" s="10">
        <v>0.68</v>
      </c>
      <c r="J1823" s="78" t="s">
        <v>3605</v>
      </c>
      <c r="K1823" s="78" t="s">
        <v>16983</v>
      </c>
      <c r="L1823" s="8" t="s">
        <v>3617</v>
      </c>
      <c r="M1823" s="78" t="s">
        <v>60</v>
      </c>
      <c r="N1823" s="78">
        <v>1</v>
      </c>
      <c r="O1823" s="26">
        <v>414670.8</v>
      </c>
      <c r="P1823" s="26">
        <v>73177.2</v>
      </c>
      <c r="Q1823" s="26">
        <v>122000</v>
      </c>
      <c r="R1823" s="23">
        <v>0</v>
      </c>
      <c r="S1823" s="26">
        <v>115871.12</v>
      </c>
      <c r="T1823" s="26">
        <f t="shared" si="47"/>
        <v>725719.12</v>
      </c>
      <c r="U1823" s="41" t="s">
        <v>62</v>
      </c>
      <c r="V1823" s="83" t="s">
        <v>3643</v>
      </c>
      <c r="W1823" s="26">
        <v>412177.2</v>
      </c>
      <c r="X1823" s="26">
        <v>72737.17</v>
      </c>
    </row>
    <row r="1824" spans="1:24" x14ac:dyDescent="0.25">
      <c r="A1824" s="81">
        <v>16</v>
      </c>
      <c r="B1824" s="81" t="s">
        <v>13673</v>
      </c>
      <c r="C1824" s="168">
        <v>104302</v>
      </c>
      <c r="D1824" s="79" t="s">
        <v>3644</v>
      </c>
      <c r="E1824" s="79" t="s">
        <v>3645</v>
      </c>
      <c r="F1824" s="82" t="s">
        <v>3604</v>
      </c>
      <c r="G1824" s="9">
        <v>42943</v>
      </c>
      <c r="H1824" s="9">
        <v>43284</v>
      </c>
      <c r="I1824" s="10">
        <v>0.68</v>
      </c>
      <c r="J1824" s="78" t="s">
        <v>3605</v>
      </c>
      <c r="K1824" s="78" t="s">
        <v>16983</v>
      </c>
      <c r="L1824" s="8" t="s">
        <v>3617</v>
      </c>
      <c r="M1824" s="78" t="s">
        <v>60</v>
      </c>
      <c r="N1824" s="78">
        <v>1</v>
      </c>
      <c r="O1824" s="26">
        <v>745898.8</v>
      </c>
      <c r="P1824" s="26">
        <v>131629.20000000001</v>
      </c>
      <c r="Q1824" s="26">
        <v>219382</v>
      </c>
      <c r="R1824" s="23">
        <v>0</v>
      </c>
      <c r="S1824" s="26">
        <v>314858.40000000002</v>
      </c>
      <c r="T1824" s="26">
        <f t="shared" si="47"/>
        <v>1411768.4</v>
      </c>
      <c r="U1824" s="41" t="s">
        <v>2287</v>
      </c>
      <c r="V1824" s="83">
        <v>0</v>
      </c>
      <c r="W1824" s="26">
        <v>17931.599999999999</v>
      </c>
      <c r="X1824" s="26">
        <v>3164.4</v>
      </c>
    </row>
    <row r="1825" spans="1:24" x14ac:dyDescent="0.25">
      <c r="A1825" s="81">
        <v>17</v>
      </c>
      <c r="B1825" s="81" t="s">
        <v>13673</v>
      </c>
      <c r="C1825" s="168">
        <v>104327</v>
      </c>
      <c r="D1825" s="79" t="s">
        <v>3646</v>
      </c>
      <c r="E1825" s="79" t="s">
        <v>3647</v>
      </c>
      <c r="F1825" s="82" t="s">
        <v>3604</v>
      </c>
      <c r="G1825" s="9">
        <v>42963</v>
      </c>
      <c r="H1825" s="9">
        <v>43404</v>
      </c>
      <c r="I1825" s="10">
        <v>0.67959999999999998</v>
      </c>
      <c r="J1825" s="78" t="s">
        <v>3605</v>
      </c>
      <c r="K1825" s="78" t="s">
        <v>16983</v>
      </c>
      <c r="L1825" s="8" t="s">
        <v>3617</v>
      </c>
      <c r="M1825" s="78" t="s">
        <v>60</v>
      </c>
      <c r="N1825" s="78">
        <v>1</v>
      </c>
      <c r="O1825" s="26">
        <v>734305.87</v>
      </c>
      <c r="P1825" s="26">
        <v>129583.39</v>
      </c>
      <c r="Q1825" s="26">
        <v>216647.66</v>
      </c>
      <c r="R1825" s="23">
        <v>0</v>
      </c>
      <c r="S1825" s="26">
        <v>0</v>
      </c>
      <c r="T1825" s="26">
        <f t="shared" si="47"/>
        <v>1080536.92</v>
      </c>
      <c r="U1825" s="41" t="s">
        <v>62</v>
      </c>
      <c r="V1825" s="83" t="s">
        <v>3614</v>
      </c>
      <c r="W1825" s="26">
        <v>726437.23</v>
      </c>
      <c r="X1825" s="26">
        <v>128194.8</v>
      </c>
    </row>
    <row r="1826" spans="1:24" x14ac:dyDescent="0.25">
      <c r="A1826" s="81">
        <v>18</v>
      </c>
      <c r="B1826" s="81" t="s">
        <v>13673</v>
      </c>
      <c r="C1826" s="168">
        <v>104348</v>
      </c>
      <c r="D1826" s="79" t="s">
        <v>3648</v>
      </c>
      <c r="E1826" s="79" t="s">
        <v>3649</v>
      </c>
      <c r="F1826" s="82" t="s">
        <v>3604</v>
      </c>
      <c r="G1826" s="9">
        <v>42964</v>
      </c>
      <c r="H1826" s="9">
        <v>43281</v>
      </c>
      <c r="I1826" s="10">
        <v>0.68</v>
      </c>
      <c r="J1826" s="78" t="s">
        <v>3605</v>
      </c>
      <c r="K1826" s="78" t="s">
        <v>16983</v>
      </c>
      <c r="L1826" s="8" t="s">
        <v>3607</v>
      </c>
      <c r="M1826" s="78" t="s">
        <v>60</v>
      </c>
      <c r="N1826" s="78">
        <v>1</v>
      </c>
      <c r="O1826" s="26">
        <v>758640.42</v>
      </c>
      <c r="P1826" s="26">
        <v>133877.72</v>
      </c>
      <c r="Q1826" s="26">
        <v>223129.54</v>
      </c>
      <c r="R1826" s="23">
        <v>0</v>
      </c>
      <c r="S1826" s="26">
        <v>242318.06</v>
      </c>
      <c r="T1826" s="26">
        <f t="shared" si="47"/>
        <v>1357965.74</v>
      </c>
      <c r="U1826" s="41" t="s">
        <v>62</v>
      </c>
      <c r="V1826" s="83">
        <v>0</v>
      </c>
      <c r="W1826" s="26">
        <v>755549.08</v>
      </c>
      <c r="X1826" s="26">
        <v>133332.19</v>
      </c>
    </row>
    <row r="1827" spans="1:24" x14ac:dyDescent="0.25">
      <c r="A1827" s="81">
        <v>19</v>
      </c>
      <c r="B1827" s="81" t="s">
        <v>13673</v>
      </c>
      <c r="C1827" s="168">
        <v>104372</v>
      </c>
      <c r="D1827" s="79" t="s">
        <v>3650</v>
      </c>
      <c r="E1827" s="79" t="s">
        <v>3651</v>
      </c>
      <c r="F1827" s="82" t="s">
        <v>3604</v>
      </c>
      <c r="G1827" s="9">
        <v>42989</v>
      </c>
      <c r="H1827" s="9">
        <v>43714</v>
      </c>
      <c r="I1827" s="10">
        <v>0.68</v>
      </c>
      <c r="J1827" s="78" t="s">
        <v>3605</v>
      </c>
      <c r="K1827" s="78" t="s">
        <v>16983</v>
      </c>
      <c r="L1827" s="8" t="s">
        <v>3617</v>
      </c>
      <c r="M1827" s="78" t="s">
        <v>60</v>
      </c>
      <c r="N1827" s="78">
        <v>1</v>
      </c>
      <c r="O1827" s="20">
        <v>652508.28</v>
      </c>
      <c r="P1827" s="20">
        <v>115148.52</v>
      </c>
      <c r="Q1827" s="20">
        <v>191914.2</v>
      </c>
      <c r="R1827" s="20">
        <v>0</v>
      </c>
      <c r="S1827" s="20">
        <v>182318.2</v>
      </c>
      <c r="T1827" s="20">
        <f t="shared" si="47"/>
        <v>1141889.2</v>
      </c>
      <c r="U1827" s="41" t="s">
        <v>62</v>
      </c>
      <c r="V1827" s="83" t="s">
        <v>13674</v>
      </c>
      <c r="W1827" s="26">
        <v>651245.15</v>
      </c>
      <c r="X1827" s="26">
        <v>114925.62</v>
      </c>
    </row>
    <row r="1828" spans="1:24" x14ac:dyDescent="0.25">
      <c r="A1828" s="81">
        <v>20</v>
      </c>
      <c r="B1828" s="81" t="s">
        <v>13673</v>
      </c>
      <c r="C1828" s="168">
        <v>104385</v>
      </c>
      <c r="D1828" s="79" t="s">
        <v>3652</v>
      </c>
      <c r="E1828" s="79" t="s">
        <v>3653</v>
      </c>
      <c r="F1828" s="82" t="s">
        <v>3604</v>
      </c>
      <c r="G1828" s="9">
        <v>43000</v>
      </c>
      <c r="H1828" s="9">
        <v>43708</v>
      </c>
      <c r="I1828" s="10">
        <v>0.68</v>
      </c>
      <c r="J1828" s="78" t="s">
        <v>3605</v>
      </c>
      <c r="K1828" s="78" t="s">
        <v>16983</v>
      </c>
      <c r="L1828" s="8" t="s">
        <v>3617</v>
      </c>
      <c r="M1828" s="78" t="s">
        <v>60</v>
      </c>
      <c r="N1828" s="78">
        <v>1</v>
      </c>
      <c r="O1828" s="26">
        <v>583411.13</v>
      </c>
      <c r="P1828" s="26">
        <v>102954.91</v>
      </c>
      <c r="Q1828" s="26">
        <v>171591.51</v>
      </c>
      <c r="R1828" s="23">
        <v>0</v>
      </c>
      <c r="S1828" s="26">
        <v>163012.47</v>
      </c>
      <c r="T1828" s="26">
        <f t="shared" si="47"/>
        <v>1020970.02</v>
      </c>
      <c r="U1828" s="41" t="s">
        <v>62</v>
      </c>
      <c r="V1828" s="83">
        <v>0</v>
      </c>
      <c r="W1828" s="26">
        <v>561545.36</v>
      </c>
      <c r="X1828" s="26">
        <v>99096.24</v>
      </c>
    </row>
    <row r="1829" spans="1:24" x14ac:dyDescent="0.25">
      <c r="A1829" s="81">
        <v>21</v>
      </c>
      <c r="B1829" s="81" t="s">
        <v>13673</v>
      </c>
      <c r="C1829" s="168">
        <v>104495</v>
      </c>
      <c r="D1829" s="79" t="s">
        <v>3654</v>
      </c>
      <c r="E1829" s="79" t="s">
        <v>3655</v>
      </c>
      <c r="F1829" s="82" t="s">
        <v>3604</v>
      </c>
      <c r="G1829" s="9">
        <v>42977</v>
      </c>
      <c r="H1829" s="9">
        <v>43281</v>
      </c>
      <c r="I1829" s="10">
        <v>0.68</v>
      </c>
      <c r="J1829" s="78" t="s">
        <v>3605</v>
      </c>
      <c r="K1829" s="78" t="s">
        <v>16983</v>
      </c>
      <c r="L1829" s="8" t="s">
        <v>3617</v>
      </c>
      <c r="M1829" s="78" t="s">
        <v>60</v>
      </c>
      <c r="N1829" s="78">
        <v>1</v>
      </c>
      <c r="O1829" s="26">
        <v>707462.65</v>
      </c>
      <c r="P1829" s="26">
        <v>124846.35</v>
      </c>
      <c r="Q1829" s="26">
        <v>208100</v>
      </c>
      <c r="R1829" s="23">
        <v>0</v>
      </c>
      <c r="S1829" s="26">
        <v>197677.71</v>
      </c>
      <c r="T1829" s="26">
        <f t="shared" si="47"/>
        <v>1238086.71</v>
      </c>
      <c r="U1829" s="41" t="s">
        <v>62</v>
      </c>
      <c r="V1829" s="83">
        <v>0</v>
      </c>
      <c r="W1829" s="26">
        <v>705396.18</v>
      </c>
      <c r="X1829" s="26">
        <v>124481.67</v>
      </c>
    </row>
    <row r="1830" spans="1:24" x14ac:dyDescent="0.25">
      <c r="A1830" s="81">
        <v>22</v>
      </c>
      <c r="B1830" s="81" t="s">
        <v>13673</v>
      </c>
      <c r="C1830" s="168">
        <v>104506</v>
      </c>
      <c r="D1830" s="79" t="s">
        <v>3656</v>
      </c>
      <c r="E1830" s="79" t="s">
        <v>3657</v>
      </c>
      <c r="F1830" s="82" t="s">
        <v>3604</v>
      </c>
      <c r="G1830" s="9">
        <v>42947</v>
      </c>
      <c r="H1830" s="9">
        <v>43373</v>
      </c>
      <c r="I1830" s="10">
        <v>0.68</v>
      </c>
      <c r="J1830" s="78" t="s">
        <v>3605</v>
      </c>
      <c r="K1830" s="78" t="s">
        <v>16983</v>
      </c>
      <c r="L1830" s="8" t="s">
        <v>3607</v>
      </c>
      <c r="M1830" s="78" t="s">
        <v>60</v>
      </c>
      <c r="N1830" s="78">
        <v>1</v>
      </c>
      <c r="O1830" s="26">
        <v>755983.51</v>
      </c>
      <c r="P1830" s="26">
        <v>133408.85</v>
      </c>
      <c r="Q1830" s="26">
        <v>222348.09</v>
      </c>
      <c r="R1830" s="23">
        <v>0</v>
      </c>
      <c r="S1830" s="26">
        <v>241575.67999999999</v>
      </c>
      <c r="T1830" s="26">
        <f t="shared" si="47"/>
        <v>1353316.13</v>
      </c>
      <c r="U1830" s="41" t="s">
        <v>62</v>
      </c>
      <c r="V1830" s="83" t="s">
        <v>3658</v>
      </c>
      <c r="W1830" s="26">
        <v>749830.96</v>
      </c>
      <c r="X1830" s="26">
        <v>132323.1</v>
      </c>
    </row>
    <row r="1831" spans="1:24" x14ac:dyDescent="0.25">
      <c r="A1831" s="81">
        <v>23</v>
      </c>
      <c r="B1831" s="81" t="s">
        <v>13673</v>
      </c>
      <c r="C1831" s="168">
        <v>104530</v>
      </c>
      <c r="D1831" s="79" t="s">
        <v>3659</v>
      </c>
      <c r="E1831" s="79" t="s">
        <v>3660</v>
      </c>
      <c r="F1831" s="82" t="s">
        <v>3604</v>
      </c>
      <c r="G1831" s="9">
        <v>42947</v>
      </c>
      <c r="H1831" s="9">
        <v>43373</v>
      </c>
      <c r="I1831" s="10">
        <v>0.68</v>
      </c>
      <c r="J1831" s="78" t="s">
        <v>3605</v>
      </c>
      <c r="K1831" s="78" t="s">
        <v>16983</v>
      </c>
      <c r="L1831" s="8" t="s">
        <v>3607</v>
      </c>
      <c r="M1831" s="78" t="s">
        <v>60</v>
      </c>
      <c r="N1831" s="78">
        <v>1</v>
      </c>
      <c r="O1831" s="26">
        <v>757029.65</v>
      </c>
      <c r="P1831" s="26">
        <v>133593.47</v>
      </c>
      <c r="Q1831" s="26">
        <v>222655.78</v>
      </c>
      <c r="R1831" s="23">
        <v>0</v>
      </c>
      <c r="S1831" s="26">
        <v>215687.99</v>
      </c>
      <c r="T1831" s="26">
        <f t="shared" si="47"/>
        <v>1328966.8899999999</v>
      </c>
      <c r="U1831" s="41" t="s">
        <v>62</v>
      </c>
      <c r="V1831" s="83" t="s">
        <v>3658</v>
      </c>
      <c r="W1831" s="26">
        <v>755920</v>
      </c>
      <c r="X1831" s="26">
        <v>133397.65</v>
      </c>
    </row>
    <row r="1832" spans="1:24" x14ac:dyDescent="0.25">
      <c r="A1832" s="81">
        <v>24</v>
      </c>
      <c r="B1832" s="81" t="s">
        <v>13673</v>
      </c>
      <c r="C1832" s="168">
        <v>104535</v>
      </c>
      <c r="D1832" s="79" t="s">
        <v>3661</v>
      </c>
      <c r="E1832" s="79" t="s">
        <v>3662</v>
      </c>
      <c r="F1832" s="82" t="s">
        <v>3604</v>
      </c>
      <c r="G1832" s="9">
        <v>43003</v>
      </c>
      <c r="H1832" s="9">
        <v>43404</v>
      </c>
      <c r="I1832" s="10">
        <v>0.68</v>
      </c>
      <c r="J1832" s="78" t="s">
        <v>3605</v>
      </c>
      <c r="K1832" s="78" t="s">
        <v>16983</v>
      </c>
      <c r="L1832" s="8" t="s">
        <v>3607</v>
      </c>
      <c r="M1832" s="78" t="s">
        <v>60</v>
      </c>
      <c r="N1832" s="78">
        <v>1</v>
      </c>
      <c r="O1832" s="26">
        <v>760177.03</v>
      </c>
      <c r="P1832" s="26">
        <v>134148.89000000001</v>
      </c>
      <c r="Q1832" s="26">
        <v>223581.48</v>
      </c>
      <c r="R1832" s="23">
        <v>0</v>
      </c>
      <c r="S1832" s="26">
        <v>242747.42</v>
      </c>
      <c r="T1832" s="26">
        <f t="shared" si="47"/>
        <v>1360654.82</v>
      </c>
      <c r="U1832" s="41" t="s">
        <v>62</v>
      </c>
      <c r="V1832" s="83" t="s">
        <v>3663</v>
      </c>
      <c r="W1832" s="26">
        <v>755165.97</v>
      </c>
      <c r="X1832" s="26">
        <v>133264.59</v>
      </c>
    </row>
    <row r="1833" spans="1:24" x14ac:dyDescent="0.25">
      <c r="A1833" s="81">
        <v>25</v>
      </c>
      <c r="B1833" s="81" t="s">
        <v>13673</v>
      </c>
      <c r="C1833" s="168">
        <v>104556</v>
      </c>
      <c r="D1833" s="79" t="s">
        <v>3664</v>
      </c>
      <c r="E1833" s="79" t="s">
        <v>3665</v>
      </c>
      <c r="F1833" s="82" t="s">
        <v>3604</v>
      </c>
      <c r="G1833" s="9">
        <v>42986</v>
      </c>
      <c r="H1833" s="9">
        <v>43312</v>
      </c>
      <c r="I1833" s="10">
        <v>0.68</v>
      </c>
      <c r="J1833" s="78" t="s">
        <v>3605</v>
      </c>
      <c r="K1833" s="78" t="s">
        <v>16983</v>
      </c>
      <c r="L1833" s="8" t="s">
        <v>3617</v>
      </c>
      <c r="M1833" s="78" t="s">
        <v>60</v>
      </c>
      <c r="N1833" s="78">
        <v>1</v>
      </c>
      <c r="O1833" s="26">
        <v>610736.56000000006</v>
      </c>
      <c r="P1833" s="26">
        <v>107777.04</v>
      </c>
      <c r="Q1833" s="26">
        <v>179628.4</v>
      </c>
      <c r="R1833" s="23">
        <v>0</v>
      </c>
      <c r="S1833" s="26">
        <v>170646.98</v>
      </c>
      <c r="T1833" s="26">
        <f t="shared" si="47"/>
        <v>1068788.9800000002</v>
      </c>
      <c r="U1833" s="41" t="s">
        <v>62</v>
      </c>
      <c r="V1833" s="83">
        <v>0</v>
      </c>
      <c r="W1833" s="26">
        <v>609663.18000000005</v>
      </c>
      <c r="X1833" s="26">
        <v>107587.62</v>
      </c>
    </row>
    <row r="1834" spans="1:24" x14ac:dyDescent="0.25">
      <c r="A1834" s="81">
        <v>26</v>
      </c>
      <c r="B1834" s="81" t="s">
        <v>13673</v>
      </c>
      <c r="C1834" s="168">
        <v>104565</v>
      </c>
      <c r="D1834" s="79" t="s">
        <v>3666</v>
      </c>
      <c r="E1834" s="79" t="s">
        <v>3667</v>
      </c>
      <c r="F1834" s="82" t="s">
        <v>3604</v>
      </c>
      <c r="G1834" s="9">
        <v>43027</v>
      </c>
      <c r="H1834" s="9">
        <v>43373</v>
      </c>
      <c r="I1834" s="10">
        <v>0.68</v>
      </c>
      <c r="J1834" s="78" t="s">
        <v>3605</v>
      </c>
      <c r="K1834" s="78" t="s">
        <v>16983</v>
      </c>
      <c r="L1834" s="8" t="s">
        <v>3607</v>
      </c>
      <c r="M1834" s="78" t="s">
        <v>60</v>
      </c>
      <c r="N1834" s="78">
        <v>1</v>
      </c>
      <c r="O1834" s="26">
        <v>577513.12</v>
      </c>
      <c r="P1834" s="26">
        <v>101914.08</v>
      </c>
      <c r="Q1834" s="26">
        <v>169856.8</v>
      </c>
      <c r="R1834" s="23">
        <v>0</v>
      </c>
      <c r="S1834" s="26">
        <v>161363.96</v>
      </c>
      <c r="T1834" s="26">
        <f t="shared" si="47"/>
        <v>1010647.96</v>
      </c>
      <c r="U1834" s="41" t="s">
        <v>62</v>
      </c>
      <c r="V1834" s="83" t="s">
        <v>3668</v>
      </c>
      <c r="W1834" s="26">
        <v>547741.87</v>
      </c>
      <c r="X1834" s="26">
        <v>96660.33</v>
      </c>
    </row>
    <row r="1835" spans="1:24" x14ac:dyDescent="0.25">
      <c r="A1835" s="81">
        <v>27</v>
      </c>
      <c r="B1835" s="81" t="s">
        <v>13673</v>
      </c>
      <c r="C1835" s="168">
        <v>104614</v>
      </c>
      <c r="D1835" s="79" t="s">
        <v>3669</v>
      </c>
      <c r="E1835" s="79" t="s">
        <v>3670</v>
      </c>
      <c r="F1835" s="82" t="s">
        <v>3604</v>
      </c>
      <c r="G1835" s="9">
        <v>42943</v>
      </c>
      <c r="H1835" s="9">
        <v>43373</v>
      </c>
      <c r="I1835" s="10">
        <v>0.68</v>
      </c>
      <c r="J1835" s="78" t="s">
        <v>3605</v>
      </c>
      <c r="K1835" s="78" t="s">
        <v>16983</v>
      </c>
      <c r="L1835" s="8" t="s">
        <v>3617</v>
      </c>
      <c r="M1835" s="78" t="s">
        <v>60</v>
      </c>
      <c r="N1835" s="78">
        <v>1</v>
      </c>
      <c r="O1835" s="26">
        <v>338977.67</v>
      </c>
      <c r="P1835" s="26">
        <v>59819.59</v>
      </c>
      <c r="Q1835" s="26">
        <v>99699.31</v>
      </c>
      <c r="R1835" s="23">
        <v>0</v>
      </c>
      <c r="S1835" s="26">
        <v>94833.35</v>
      </c>
      <c r="T1835" s="26">
        <f t="shared" si="47"/>
        <v>593329.92000000004</v>
      </c>
      <c r="U1835" s="41" t="s">
        <v>62</v>
      </c>
      <c r="V1835" s="83" t="s">
        <v>3671</v>
      </c>
      <c r="W1835" s="26">
        <v>333715.32</v>
      </c>
      <c r="X1835" s="26">
        <v>58890.93</v>
      </c>
    </row>
    <row r="1836" spans="1:24" x14ac:dyDescent="0.25">
      <c r="A1836" s="81">
        <v>28</v>
      </c>
      <c r="B1836" s="81" t="s">
        <v>13673</v>
      </c>
      <c r="C1836" s="168">
        <v>104782</v>
      </c>
      <c r="D1836" s="79" t="s">
        <v>3672</v>
      </c>
      <c r="E1836" s="79" t="s">
        <v>3673</v>
      </c>
      <c r="F1836" s="82" t="s">
        <v>3604</v>
      </c>
      <c r="G1836" s="9">
        <v>43244</v>
      </c>
      <c r="H1836" s="9">
        <v>43616</v>
      </c>
      <c r="I1836" s="10">
        <v>0.67959999999999998</v>
      </c>
      <c r="J1836" s="78" t="s">
        <v>3605</v>
      </c>
      <c r="K1836" s="78" t="s">
        <v>16983</v>
      </c>
      <c r="L1836" s="8" t="s">
        <v>3617</v>
      </c>
      <c r="M1836" s="78" t="s">
        <v>60</v>
      </c>
      <c r="N1836" s="78">
        <v>1</v>
      </c>
      <c r="O1836" s="26">
        <v>754590.02</v>
      </c>
      <c r="P1836" s="26">
        <v>133162.94</v>
      </c>
      <c r="Q1836" s="26">
        <v>222632.23</v>
      </c>
      <c r="R1836" s="23">
        <v>0</v>
      </c>
      <c r="S1836" s="26">
        <v>210973.19</v>
      </c>
      <c r="T1836" s="26">
        <f t="shared" si="47"/>
        <v>1321358.3799999999</v>
      </c>
      <c r="U1836" s="41" t="s">
        <v>62</v>
      </c>
      <c r="V1836" s="83" t="s">
        <v>3674</v>
      </c>
      <c r="W1836" s="26">
        <v>754128.24</v>
      </c>
      <c r="X1836" s="26">
        <v>133081.49</v>
      </c>
    </row>
    <row r="1837" spans="1:24" x14ac:dyDescent="0.25">
      <c r="A1837" s="81">
        <v>29</v>
      </c>
      <c r="B1837" s="81" t="s">
        <v>13673</v>
      </c>
      <c r="C1837" s="168">
        <v>105305</v>
      </c>
      <c r="D1837" s="79" t="s">
        <v>3675</v>
      </c>
      <c r="E1837" s="79" t="s">
        <v>3676</v>
      </c>
      <c r="F1837" s="82" t="s">
        <v>3604</v>
      </c>
      <c r="G1837" s="9">
        <v>43132</v>
      </c>
      <c r="H1837" s="9">
        <v>44043</v>
      </c>
      <c r="I1837" s="10">
        <v>0.68</v>
      </c>
      <c r="J1837" s="78" t="s">
        <v>3605</v>
      </c>
      <c r="K1837" s="78" t="s">
        <v>16983</v>
      </c>
      <c r="L1837" s="8" t="s">
        <v>3611</v>
      </c>
      <c r="M1837" s="78" t="s">
        <v>60</v>
      </c>
      <c r="N1837" s="78">
        <v>1</v>
      </c>
      <c r="O1837" s="20">
        <v>705273.13</v>
      </c>
      <c r="P1837" s="20">
        <v>124459.97</v>
      </c>
      <c r="Q1837" s="20">
        <v>207433.29</v>
      </c>
      <c r="R1837" s="20">
        <v>36199.077599999997</v>
      </c>
      <c r="S1837" s="26">
        <v>4760</v>
      </c>
      <c r="T1837" s="26">
        <f t="shared" si="47"/>
        <v>1041926.39</v>
      </c>
      <c r="U1837" s="41" t="s">
        <v>18311</v>
      </c>
      <c r="V1837" s="83" t="s">
        <v>14430</v>
      </c>
      <c r="W1837" s="26">
        <v>205128.1</v>
      </c>
      <c r="X1837" s="26">
        <v>36199.08</v>
      </c>
    </row>
    <row r="1838" spans="1:24" x14ac:dyDescent="0.25">
      <c r="A1838" s="81">
        <v>30</v>
      </c>
      <c r="B1838" s="81" t="s">
        <v>13673</v>
      </c>
      <c r="C1838" s="168">
        <v>105756</v>
      </c>
      <c r="D1838" s="79" t="s">
        <v>3677</v>
      </c>
      <c r="E1838" s="79" t="s">
        <v>3678</v>
      </c>
      <c r="F1838" s="82" t="s">
        <v>3604</v>
      </c>
      <c r="G1838" s="9">
        <v>43126</v>
      </c>
      <c r="H1838" s="9">
        <v>43585</v>
      </c>
      <c r="I1838" s="10">
        <v>0.68</v>
      </c>
      <c r="J1838" s="78" t="s">
        <v>3605</v>
      </c>
      <c r="K1838" s="78" t="s">
        <v>16983</v>
      </c>
      <c r="L1838" s="8" t="s">
        <v>3611</v>
      </c>
      <c r="M1838" s="78" t="s">
        <v>60</v>
      </c>
      <c r="N1838" s="78">
        <v>1</v>
      </c>
      <c r="O1838" s="26">
        <v>756798.11</v>
      </c>
      <c r="P1838" s="26">
        <v>133552.60999999999</v>
      </c>
      <c r="Q1838" s="26">
        <v>222587.68</v>
      </c>
      <c r="R1838" s="23">
        <v>0</v>
      </c>
      <c r="S1838" s="26">
        <v>243728.72</v>
      </c>
      <c r="T1838" s="26">
        <f t="shared" si="47"/>
        <v>1356667.1199999999</v>
      </c>
      <c r="U1838" s="41" t="s">
        <v>62</v>
      </c>
      <c r="V1838" s="83" t="s">
        <v>3679</v>
      </c>
      <c r="W1838" s="26">
        <v>756050.11</v>
      </c>
      <c r="X1838" s="26">
        <v>133420.60999999999</v>
      </c>
    </row>
    <row r="1839" spans="1:24" x14ac:dyDescent="0.25">
      <c r="A1839" s="81">
        <v>31</v>
      </c>
      <c r="B1839" s="81" t="s">
        <v>13673</v>
      </c>
      <c r="C1839" s="168">
        <v>106230</v>
      </c>
      <c r="D1839" s="79" t="s">
        <v>3680</v>
      </c>
      <c r="E1839" s="79" t="s">
        <v>3681</v>
      </c>
      <c r="F1839" s="82" t="s">
        <v>3604</v>
      </c>
      <c r="G1839" s="9">
        <v>43133</v>
      </c>
      <c r="H1839" s="9">
        <v>43585</v>
      </c>
      <c r="I1839" s="10">
        <v>0.68</v>
      </c>
      <c r="J1839" s="78" t="s">
        <v>3605</v>
      </c>
      <c r="K1839" s="78" t="s">
        <v>16983</v>
      </c>
      <c r="L1839" s="8" t="s">
        <v>3617</v>
      </c>
      <c r="M1839" s="78" t="s">
        <v>60</v>
      </c>
      <c r="N1839" s="78">
        <v>1</v>
      </c>
      <c r="O1839" s="26">
        <v>751122.98</v>
      </c>
      <c r="P1839" s="26">
        <v>132551.10999999999</v>
      </c>
      <c r="Q1839" s="26">
        <v>220918.52</v>
      </c>
      <c r="R1839" s="23">
        <v>0</v>
      </c>
      <c r="S1839" s="26">
        <v>237534.01</v>
      </c>
      <c r="T1839" s="26">
        <f t="shared" si="47"/>
        <v>1342126.6199999999</v>
      </c>
      <c r="U1839" s="41" t="s">
        <v>62</v>
      </c>
      <c r="V1839" s="83" t="s">
        <v>3682</v>
      </c>
      <c r="W1839" s="26">
        <v>751008.31</v>
      </c>
      <c r="X1839" s="26">
        <v>132530.85999999999</v>
      </c>
    </row>
    <row r="1840" spans="1:24" x14ac:dyDescent="0.25">
      <c r="A1840" s="81">
        <v>32</v>
      </c>
      <c r="B1840" s="81" t="s">
        <v>13673</v>
      </c>
      <c r="C1840" s="168">
        <v>106309</v>
      </c>
      <c r="D1840" s="79" t="s">
        <v>3683</v>
      </c>
      <c r="E1840" s="79" t="s">
        <v>3684</v>
      </c>
      <c r="F1840" s="82" t="s">
        <v>3604</v>
      </c>
      <c r="G1840" s="9">
        <v>43139</v>
      </c>
      <c r="H1840" s="9">
        <v>43555</v>
      </c>
      <c r="I1840" s="10">
        <v>0.67910000000000004</v>
      </c>
      <c r="J1840" s="78" t="s">
        <v>3605</v>
      </c>
      <c r="K1840" s="78" t="s">
        <v>16983</v>
      </c>
      <c r="L1840" s="8" t="s">
        <v>3607</v>
      </c>
      <c r="M1840" s="78" t="s">
        <v>60</v>
      </c>
      <c r="N1840" s="78">
        <v>1</v>
      </c>
      <c r="O1840" s="26">
        <v>503045.6</v>
      </c>
      <c r="P1840" s="26">
        <v>88772.76</v>
      </c>
      <c r="Q1840" s="26">
        <v>148973.18</v>
      </c>
      <c r="R1840" s="23">
        <v>0</v>
      </c>
      <c r="S1840" s="26">
        <v>153597.67000000001</v>
      </c>
      <c r="T1840" s="26">
        <f t="shared" si="47"/>
        <v>894389.21000000008</v>
      </c>
      <c r="U1840" s="41" t="s">
        <v>62</v>
      </c>
      <c r="V1840" s="83" t="s">
        <v>3685</v>
      </c>
      <c r="W1840" s="26">
        <v>424194.11</v>
      </c>
      <c r="X1840" s="26">
        <v>74857.77</v>
      </c>
    </row>
    <row r="1841" spans="1:24" x14ac:dyDescent="0.25">
      <c r="A1841" s="81">
        <v>33</v>
      </c>
      <c r="B1841" s="81" t="s">
        <v>13673</v>
      </c>
      <c r="C1841" s="168">
        <v>106347</v>
      </c>
      <c r="D1841" s="79" t="s">
        <v>3686</v>
      </c>
      <c r="E1841" s="79" t="s">
        <v>3687</v>
      </c>
      <c r="F1841" s="82" t="s">
        <v>3604</v>
      </c>
      <c r="G1841" s="9">
        <v>42955</v>
      </c>
      <c r="H1841" s="9">
        <v>43281</v>
      </c>
      <c r="I1841" s="10">
        <v>0.68</v>
      </c>
      <c r="J1841" s="78" t="s">
        <v>3605</v>
      </c>
      <c r="K1841" s="78" t="s">
        <v>16983</v>
      </c>
      <c r="L1841" s="8" t="s">
        <v>3617</v>
      </c>
      <c r="M1841" s="78" t="s">
        <v>60</v>
      </c>
      <c r="N1841" s="78">
        <v>1</v>
      </c>
      <c r="O1841" s="26">
        <v>535895.28</v>
      </c>
      <c r="P1841" s="26">
        <v>94569.76</v>
      </c>
      <c r="Q1841" s="26">
        <v>157616.26</v>
      </c>
      <c r="R1841" s="23">
        <v>0</v>
      </c>
      <c r="S1841" s="26">
        <v>149735.44</v>
      </c>
      <c r="T1841" s="26">
        <f t="shared" si="47"/>
        <v>937816.74</v>
      </c>
      <c r="U1841" s="41" t="s">
        <v>62</v>
      </c>
      <c r="V1841" s="83">
        <v>0</v>
      </c>
      <c r="W1841" s="26">
        <v>535080.19999999995</v>
      </c>
      <c r="X1841" s="26">
        <v>94425.919999999998</v>
      </c>
    </row>
    <row r="1842" spans="1:24" x14ac:dyDescent="0.25">
      <c r="A1842" s="81">
        <v>34</v>
      </c>
      <c r="B1842" s="81" t="s">
        <v>13673</v>
      </c>
      <c r="C1842" s="168">
        <v>106505</v>
      </c>
      <c r="D1842" s="79" t="s">
        <v>3688</v>
      </c>
      <c r="E1842" s="79" t="s">
        <v>3689</v>
      </c>
      <c r="F1842" s="82" t="s">
        <v>3604</v>
      </c>
      <c r="G1842" s="9">
        <v>42996</v>
      </c>
      <c r="H1842" s="9">
        <v>43312</v>
      </c>
      <c r="I1842" s="10">
        <v>0.68</v>
      </c>
      <c r="J1842" s="78" t="s">
        <v>3605</v>
      </c>
      <c r="K1842" s="78" t="s">
        <v>16983</v>
      </c>
      <c r="L1842" s="8" t="s">
        <v>3690</v>
      </c>
      <c r="M1842" s="78" t="s">
        <v>60</v>
      </c>
      <c r="N1842" s="78">
        <v>1</v>
      </c>
      <c r="O1842" s="26">
        <v>519075.64</v>
      </c>
      <c r="P1842" s="26">
        <v>91601.58</v>
      </c>
      <c r="Q1842" s="26">
        <v>152669.29999999999</v>
      </c>
      <c r="R1842" s="23">
        <v>0</v>
      </c>
      <c r="S1842" s="26">
        <v>149790.85</v>
      </c>
      <c r="T1842" s="26">
        <f t="shared" si="47"/>
        <v>913137.37</v>
      </c>
      <c r="U1842" s="41" t="s">
        <v>62</v>
      </c>
      <c r="V1842" s="83" t="s">
        <v>3691</v>
      </c>
      <c r="W1842" s="26">
        <v>516277.98</v>
      </c>
      <c r="X1842" s="26">
        <v>91107.89</v>
      </c>
    </row>
    <row r="1843" spans="1:24" x14ac:dyDescent="0.25">
      <c r="A1843" s="81">
        <v>35</v>
      </c>
      <c r="B1843" s="81" t="s">
        <v>13673</v>
      </c>
      <c r="C1843" s="168">
        <v>106552</v>
      </c>
      <c r="D1843" s="79" t="s">
        <v>3692</v>
      </c>
      <c r="E1843" s="79" t="s">
        <v>3693</v>
      </c>
      <c r="F1843" s="82" t="s">
        <v>3604</v>
      </c>
      <c r="G1843" s="9">
        <v>43012</v>
      </c>
      <c r="H1843" s="9">
        <v>43311</v>
      </c>
      <c r="I1843" s="10">
        <v>0.68</v>
      </c>
      <c r="J1843" s="78" t="s">
        <v>3605</v>
      </c>
      <c r="K1843" s="78" t="s">
        <v>16983</v>
      </c>
      <c r="L1843" s="8" t="s">
        <v>3694</v>
      </c>
      <c r="M1843" s="78" t="s">
        <v>60</v>
      </c>
      <c r="N1843" s="78">
        <v>1</v>
      </c>
      <c r="O1843" s="26">
        <v>735047.56</v>
      </c>
      <c r="P1843" s="26">
        <v>129714.27</v>
      </c>
      <c r="Q1843" s="26">
        <v>216190.46</v>
      </c>
      <c r="R1843" s="23">
        <v>0</v>
      </c>
      <c r="S1843" s="26">
        <v>247893.91</v>
      </c>
      <c r="T1843" s="26">
        <f t="shared" si="47"/>
        <v>1328846.2</v>
      </c>
      <c r="U1843" s="41" t="s">
        <v>62</v>
      </c>
      <c r="V1843" s="83">
        <v>0</v>
      </c>
      <c r="W1843" s="26">
        <v>733992</v>
      </c>
      <c r="X1843" s="26">
        <v>129528</v>
      </c>
    </row>
    <row r="1844" spans="1:24" x14ac:dyDescent="0.25">
      <c r="A1844" s="81">
        <v>36</v>
      </c>
      <c r="B1844" s="81" t="s">
        <v>13673</v>
      </c>
      <c r="C1844" s="168">
        <v>106609</v>
      </c>
      <c r="D1844" s="79" t="s">
        <v>3695</v>
      </c>
      <c r="E1844" s="79" t="s">
        <v>3696</v>
      </c>
      <c r="F1844" s="82" t="s">
        <v>3604</v>
      </c>
      <c r="G1844" s="9">
        <v>43012</v>
      </c>
      <c r="H1844" s="9">
        <v>43799</v>
      </c>
      <c r="I1844" s="10">
        <v>0.70040000000000002</v>
      </c>
      <c r="J1844" s="78" t="s">
        <v>3605</v>
      </c>
      <c r="K1844" s="78" t="s">
        <v>16983</v>
      </c>
      <c r="L1844" s="8" t="s">
        <v>3617</v>
      </c>
      <c r="M1844" s="78" t="s">
        <v>60</v>
      </c>
      <c r="N1844" s="78">
        <v>1</v>
      </c>
      <c r="O1844" s="26">
        <v>759997.38</v>
      </c>
      <c r="P1844" s="26">
        <v>134117.19</v>
      </c>
      <c r="Q1844" s="26">
        <v>190975.93</v>
      </c>
      <c r="R1844" s="23">
        <v>0</v>
      </c>
      <c r="S1844" s="26">
        <v>230366.59</v>
      </c>
      <c r="T1844" s="26">
        <f t="shared" si="47"/>
        <v>1315457.0900000001</v>
      </c>
      <c r="U1844" s="41" t="s">
        <v>2287</v>
      </c>
      <c r="V1844" s="83" t="s">
        <v>3697</v>
      </c>
      <c r="W1844" s="26">
        <v>0</v>
      </c>
      <c r="X1844" s="26">
        <v>0</v>
      </c>
    </row>
    <row r="1845" spans="1:24" x14ac:dyDescent="0.25">
      <c r="A1845" s="81">
        <v>37</v>
      </c>
      <c r="B1845" s="81" t="s">
        <v>13673</v>
      </c>
      <c r="C1845" s="168">
        <v>106617</v>
      </c>
      <c r="D1845" s="79" t="s">
        <v>3698</v>
      </c>
      <c r="E1845" s="79" t="s">
        <v>3699</v>
      </c>
      <c r="F1845" s="82" t="s">
        <v>3604</v>
      </c>
      <c r="G1845" s="9">
        <v>42975</v>
      </c>
      <c r="H1845" s="9">
        <v>43342</v>
      </c>
      <c r="I1845" s="10">
        <v>0.68</v>
      </c>
      <c r="J1845" s="78" t="s">
        <v>3605</v>
      </c>
      <c r="K1845" s="78" t="s">
        <v>16983</v>
      </c>
      <c r="L1845" s="8" t="s">
        <v>3617</v>
      </c>
      <c r="M1845" s="78" t="s">
        <v>60</v>
      </c>
      <c r="N1845" s="78">
        <v>1</v>
      </c>
      <c r="O1845" s="26">
        <v>586594.64</v>
      </c>
      <c r="P1845" s="26">
        <v>103516.7</v>
      </c>
      <c r="Q1845" s="26">
        <v>172527.83</v>
      </c>
      <c r="R1845" s="23">
        <v>0</v>
      </c>
      <c r="S1845" s="26">
        <v>199435.36</v>
      </c>
      <c r="T1845" s="26">
        <f t="shared" si="47"/>
        <v>1062074.5299999998</v>
      </c>
      <c r="U1845" s="41" t="s">
        <v>62</v>
      </c>
      <c r="V1845" s="83" t="s">
        <v>3700</v>
      </c>
      <c r="W1845" s="26">
        <v>586390.64</v>
      </c>
      <c r="X1845" s="26">
        <v>103480.7</v>
      </c>
    </row>
    <row r="1846" spans="1:24" x14ac:dyDescent="0.25">
      <c r="A1846" s="81">
        <v>38</v>
      </c>
      <c r="B1846" s="81" t="s">
        <v>13673</v>
      </c>
      <c r="C1846" s="168">
        <v>107156</v>
      </c>
      <c r="D1846" s="79" t="s">
        <v>3701</v>
      </c>
      <c r="E1846" s="79" t="s">
        <v>3702</v>
      </c>
      <c r="F1846" s="82" t="s">
        <v>3604</v>
      </c>
      <c r="G1846" s="9">
        <v>42985</v>
      </c>
      <c r="H1846" s="9">
        <v>43343</v>
      </c>
      <c r="I1846" s="10">
        <v>0.53759999999999997</v>
      </c>
      <c r="J1846" s="78" t="s">
        <v>3605</v>
      </c>
      <c r="K1846" s="78" t="s">
        <v>16983</v>
      </c>
      <c r="L1846" s="8" t="s">
        <v>3617</v>
      </c>
      <c r="M1846" s="78" t="s">
        <v>60</v>
      </c>
      <c r="N1846" s="78">
        <v>1</v>
      </c>
      <c r="O1846" s="26">
        <v>757589.56</v>
      </c>
      <c r="P1846" s="26">
        <v>133692.26999999999</v>
      </c>
      <c r="Q1846" s="26">
        <v>517859.4</v>
      </c>
      <c r="R1846" s="23">
        <v>0</v>
      </c>
      <c r="S1846" s="26">
        <v>273464.09999999998</v>
      </c>
      <c r="T1846" s="26">
        <f t="shared" si="47"/>
        <v>1682605.33</v>
      </c>
      <c r="U1846" s="41" t="s">
        <v>62</v>
      </c>
      <c r="V1846" s="83">
        <v>0</v>
      </c>
      <c r="W1846" s="26">
        <v>752669.14</v>
      </c>
      <c r="X1846" s="26">
        <v>132823.98000000001</v>
      </c>
    </row>
    <row r="1847" spans="1:24" x14ac:dyDescent="0.25">
      <c r="A1847" s="81">
        <v>39</v>
      </c>
      <c r="B1847" s="81" t="s">
        <v>13673</v>
      </c>
      <c r="C1847" s="168">
        <v>107224</v>
      </c>
      <c r="D1847" s="79" t="s">
        <v>3703</v>
      </c>
      <c r="E1847" s="79" t="s">
        <v>3704</v>
      </c>
      <c r="F1847" s="82" t="s">
        <v>3604</v>
      </c>
      <c r="G1847" s="9">
        <v>43165</v>
      </c>
      <c r="H1847" s="9">
        <v>43524</v>
      </c>
      <c r="I1847" s="10">
        <v>0.68</v>
      </c>
      <c r="J1847" s="78" t="s">
        <v>3605</v>
      </c>
      <c r="K1847" s="78" t="s">
        <v>16983</v>
      </c>
      <c r="L1847" s="8" t="s">
        <v>3694</v>
      </c>
      <c r="M1847" s="78" t="s">
        <v>60</v>
      </c>
      <c r="N1847" s="78">
        <v>1</v>
      </c>
      <c r="O1847" s="26">
        <v>446715.73</v>
      </c>
      <c r="P1847" s="26">
        <v>78832.19</v>
      </c>
      <c r="Q1847" s="26">
        <v>131386.98000000001</v>
      </c>
      <c r="R1847" s="23">
        <v>0</v>
      </c>
      <c r="S1847" s="26">
        <v>124817.63</v>
      </c>
      <c r="T1847" s="26">
        <f t="shared" si="47"/>
        <v>781752.52999999991</v>
      </c>
      <c r="U1847" s="41" t="s">
        <v>62</v>
      </c>
      <c r="V1847" s="83" t="s">
        <v>3705</v>
      </c>
      <c r="W1847" s="26">
        <v>444507.13</v>
      </c>
      <c r="X1847" s="26">
        <v>78442.429999999993</v>
      </c>
    </row>
    <row r="1848" spans="1:24" x14ac:dyDescent="0.25">
      <c r="A1848" s="81">
        <v>40</v>
      </c>
      <c r="B1848" s="81" t="s">
        <v>13673</v>
      </c>
      <c r="C1848" s="168">
        <v>107433</v>
      </c>
      <c r="D1848" s="79" t="s">
        <v>3706</v>
      </c>
      <c r="E1848" s="79" t="s">
        <v>3707</v>
      </c>
      <c r="F1848" s="82" t="s">
        <v>3604</v>
      </c>
      <c r="G1848" s="9">
        <v>43166</v>
      </c>
      <c r="H1848" s="9">
        <v>44104</v>
      </c>
      <c r="I1848" s="10">
        <v>0.72250000000000003</v>
      </c>
      <c r="J1848" s="78" t="s">
        <v>3605</v>
      </c>
      <c r="K1848" s="78" t="s">
        <v>16983</v>
      </c>
      <c r="L1848" s="8" t="s">
        <v>3617</v>
      </c>
      <c r="M1848" s="78" t="s">
        <v>60</v>
      </c>
      <c r="N1848" s="78">
        <v>1</v>
      </c>
      <c r="O1848" s="20">
        <v>678741.86</v>
      </c>
      <c r="P1848" s="20">
        <v>119777.97</v>
      </c>
      <c r="Q1848" s="20">
        <v>140915.26</v>
      </c>
      <c r="R1848" s="20">
        <v>4426.0987500000001</v>
      </c>
      <c r="S1848" s="20">
        <v>200507.23</v>
      </c>
      <c r="T1848" s="26">
        <f t="shared" si="47"/>
        <v>1139942.32</v>
      </c>
      <c r="U1848" s="41" t="s">
        <v>1639</v>
      </c>
      <c r="V1848" s="83" t="s">
        <v>18312</v>
      </c>
      <c r="W1848" s="26">
        <v>25074.720000000001</v>
      </c>
      <c r="X1848" s="26">
        <v>4424.96</v>
      </c>
    </row>
    <row r="1849" spans="1:24" x14ac:dyDescent="0.25">
      <c r="A1849" s="81">
        <v>41</v>
      </c>
      <c r="B1849" s="81" t="s">
        <v>13673</v>
      </c>
      <c r="C1849" s="168">
        <v>107805</v>
      </c>
      <c r="D1849" s="79" t="s">
        <v>3708</v>
      </c>
      <c r="E1849" s="79" t="s">
        <v>3709</v>
      </c>
      <c r="F1849" s="82" t="s">
        <v>3604</v>
      </c>
      <c r="G1849" s="9">
        <v>43066</v>
      </c>
      <c r="H1849" s="9">
        <v>43585</v>
      </c>
      <c r="I1849" s="10">
        <v>0.65010000000000001</v>
      </c>
      <c r="J1849" s="78" t="s">
        <v>3605</v>
      </c>
      <c r="K1849" s="78" t="s">
        <v>16983</v>
      </c>
      <c r="L1849" s="8" t="s">
        <v>3617</v>
      </c>
      <c r="M1849" s="78" t="s">
        <v>60</v>
      </c>
      <c r="N1849" s="78">
        <v>1</v>
      </c>
      <c r="O1849" s="20">
        <v>760272.76</v>
      </c>
      <c r="P1849" s="20">
        <v>134165.78</v>
      </c>
      <c r="Q1849" s="20">
        <v>275067.90999999997</v>
      </c>
      <c r="R1849" s="20">
        <v>0</v>
      </c>
      <c r="S1849" s="20">
        <v>224746.52</v>
      </c>
      <c r="T1849" s="26">
        <f t="shared" si="47"/>
        <v>1394252.97</v>
      </c>
      <c r="U1849" s="41" t="s">
        <v>62</v>
      </c>
      <c r="V1849" s="83" t="s">
        <v>3710</v>
      </c>
      <c r="W1849" s="26">
        <v>760272.76</v>
      </c>
      <c r="X1849" s="26">
        <v>134165.78</v>
      </c>
    </row>
    <row r="1850" spans="1:24" x14ac:dyDescent="0.25">
      <c r="A1850" s="81">
        <v>42</v>
      </c>
      <c r="B1850" s="81" t="s">
        <v>13673</v>
      </c>
      <c r="C1850" s="168">
        <v>107827</v>
      </c>
      <c r="D1850" s="79" t="s">
        <v>3711</v>
      </c>
      <c r="E1850" s="79" t="s">
        <v>3712</v>
      </c>
      <c r="F1850" s="82" t="s">
        <v>3604</v>
      </c>
      <c r="G1850" s="9">
        <v>43084</v>
      </c>
      <c r="H1850" s="9">
        <v>43434</v>
      </c>
      <c r="I1850" s="10">
        <v>0.68</v>
      </c>
      <c r="J1850" s="78" t="s">
        <v>3605</v>
      </c>
      <c r="K1850" s="78" t="s">
        <v>16983</v>
      </c>
      <c r="L1850" s="8" t="s">
        <v>3713</v>
      </c>
      <c r="M1850" s="78" t="s">
        <v>60</v>
      </c>
      <c r="N1850" s="78">
        <v>1</v>
      </c>
      <c r="O1850" s="26">
        <v>574779.99</v>
      </c>
      <c r="P1850" s="26">
        <v>101431.76</v>
      </c>
      <c r="Q1850" s="26">
        <v>169052.94</v>
      </c>
      <c r="R1850" s="23">
        <v>0</v>
      </c>
      <c r="S1850" s="26">
        <v>173230.16</v>
      </c>
      <c r="T1850" s="26">
        <f t="shared" si="47"/>
        <v>1018494.85</v>
      </c>
      <c r="U1850" s="41" t="s">
        <v>62</v>
      </c>
      <c r="V1850" s="83">
        <v>0</v>
      </c>
      <c r="W1850" s="26">
        <v>574767.72</v>
      </c>
      <c r="X1850" s="26">
        <v>101429.62</v>
      </c>
    </row>
    <row r="1851" spans="1:24" x14ac:dyDescent="0.25">
      <c r="A1851" s="81">
        <v>43</v>
      </c>
      <c r="B1851" s="81" t="s">
        <v>13673</v>
      </c>
      <c r="C1851" s="168">
        <v>107886</v>
      </c>
      <c r="D1851" s="79" t="s">
        <v>3714</v>
      </c>
      <c r="E1851" s="79" t="s">
        <v>3715</v>
      </c>
      <c r="F1851" s="82" t="s">
        <v>3604</v>
      </c>
      <c r="G1851" s="9">
        <v>43136</v>
      </c>
      <c r="H1851" s="9">
        <v>43465</v>
      </c>
      <c r="I1851" s="10">
        <v>0.68</v>
      </c>
      <c r="J1851" s="78" t="s">
        <v>3605</v>
      </c>
      <c r="K1851" s="78" t="s">
        <v>16983</v>
      </c>
      <c r="L1851" s="8" t="s">
        <v>3617</v>
      </c>
      <c r="M1851" s="78" t="s">
        <v>60</v>
      </c>
      <c r="N1851" s="78">
        <v>1</v>
      </c>
      <c r="O1851" s="26">
        <v>318792.96000000002</v>
      </c>
      <c r="P1851" s="26">
        <v>56257.58</v>
      </c>
      <c r="Q1851" s="26">
        <v>93762.64</v>
      </c>
      <c r="R1851" s="23">
        <v>0</v>
      </c>
      <c r="S1851" s="26">
        <v>103866.17</v>
      </c>
      <c r="T1851" s="26">
        <f t="shared" si="47"/>
        <v>572679.35000000009</v>
      </c>
      <c r="U1851" s="41" t="s">
        <v>62</v>
      </c>
      <c r="V1851" s="83" t="s">
        <v>3716</v>
      </c>
      <c r="W1851" s="26">
        <v>318438.65999999997</v>
      </c>
      <c r="X1851" s="26">
        <v>56195.06</v>
      </c>
    </row>
    <row r="1852" spans="1:24" x14ac:dyDescent="0.25">
      <c r="A1852" s="81">
        <v>44</v>
      </c>
      <c r="B1852" s="81" t="s">
        <v>13673</v>
      </c>
      <c r="C1852" s="168">
        <v>108003</v>
      </c>
      <c r="D1852" s="79" t="s">
        <v>3717</v>
      </c>
      <c r="E1852" s="79" t="s">
        <v>3718</v>
      </c>
      <c r="F1852" s="82" t="s">
        <v>3604</v>
      </c>
      <c r="G1852" s="9">
        <v>43137</v>
      </c>
      <c r="H1852" s="9">
        <v>43496</v>
      </c>
      <c r="I1852" s="10">
        <v>0.65910000000000002</v>
      </c>
      <c r="J1852" s="78" t="s">
        <v>3605</v>
      </c>
      <c r="K1852" s="78" t="s">
        <v>16983</v>
      </c>
      <c r="L1852" s="8" t="s">
        <v>3694</v>
      </c>
      <c r="M1852" s="78" t="s">
        <v>60</v>
      </c>
      <c r="N1852" s="78">
        <v>1</v>
      </c>
      <c r="O1852" s="26">
        <v>756500</v>
      </c>
      <c r="P1852" s="26">
        <v>133500</v>
      </c>
      <c r="Q1852" s="26">
        <v>257849.94</v>
      </c>
      <c r="R1852" s="23">
        <v>0</v>
      </c>
      <c r="S1852" s="26">
        <v>218091.49</v>
      </c>
      <c r="T1852" s="26">
        <f t="shared" si="47"/>
        <v>1365941.43</v>
      </c>
      <c r="U1852" s="41" t="s">
        <v>62</v>
      </c>
      <c r="V1852" s="83" t="s">
        <v>3719</v>
      </c>
      <c r="W1852" s="26">
        <v>744359.53</v>
      </c>
      <c r="X1852" s="26">
        <v>131357.56</v>
      </c>
    </row>
    <row r="1853" spans="1:24" x14ac:dyDescent="0.25">
      <c r="A1853" s="81">
        <v>45</v>
      </c>
      <c r="B1853" s="81" t="s">
        <v>13673</v>
      </c>
      <c r="C1853" s="168">
        <v>108169</v>
      </c>
      <c r="D1853" s="79" t="s">
        <v>3720</v>
      </c>
      <c r="E1853" s="79" t="s">
        <v>3721</v>
      </c>
      <c r="F1853" s="82" t="s">
        <v>3604</v>
      </c>
      <c r="G1853" s="9">
        <v>43174</v>
      </c>
      <c r="H1853" s="9">
        <v>43524</v>
      </c>
      <c r="I1853" s="10">
        <v>0.70550000000000002</v>
      </c>
      <c r="J1853" s="78" t="s">
        <v>3605</v>
      </c>
      <c r="K1853" s="78" t="s">
        <v>16983</v>
      </c>
      <c r="L1853" s="8" t="s">
        <v>3611</v>
      </c>
      <c r="M1853" s="78" t="s">
        <v>60</v>
      </c>
      <c r="N1853" s="78">
        <v>1</v>
      </c>
      <c r="O1853" s="26">
        <v>656969.22</v>
      </c>
      <c r="P1853" s="26">
        <v>115935.74</v>
      </c>
      <c r="Q1853" s="26">
        <v>158305.82999999999</v>
      </c>
      <c r="R1853" s="23">
        <v>0</v>
      </c>
      <c r="S1853" s="26">
        <v>208154.4</v>
      </c>
      <c r="T1853" s="26">
        <f t="shared" si="47"/>
        <v>1139365.19</v>
      </c>
      <c r="U1853" s="41" t="s">
        <v>62</v>
      </c>
      <c r="V1853" s="83" t="s">
        <v>3722</v>
      </c>
      <c r="W1853" s="26">
        <v>631966.63</v>
      </c>
      <c r="X1853" s="26">
        <v>111523.56</v>
      </c>
    </row>
    <row r="1854" spans="1:24" x14ac:dyDescent="0.25">
      <c r="A1854" s="81">
        <v>46</v>
      </c>
      <c r="B1854" s="81" t="s">
        <v>13673</v>
      </c>
      <c r="C1854" s="168">
        <v>108328</v>
      </c>
      <c r="D1854" s="79" t="s">
        <v>3723</v>
      </c>
      <c r="E1854" s="79" t="s">
        <v>3724</v>
      </c>
      <c r="F1854" s="82" t="s">
        <v>3604</v>
      </c>
      <c r="G1854" s="9">
        <v>43179</v>
      </c>
      <c r="H1854" s="9">
        <v>43413</v>
      </c>
      <c r="I1854" s="10">
        <v>0.72099999999999997</v>
      </c>
      <c r="J1854" s="78" t="s">
        <v>3605</v>
      </c>
      <c r="K1854" s="78" t="s">
        <v>16983</v>
      </c>
      <c r="L1854" s="8" t="s">
        <v>3617</v>
      </c>
      <c r="M1854" s="78" t="s">
        <v>60</v>
      </c>
      <c r="N1854" s="78">
        <v>1</v>
      </c>
      <c r="O1854" s="26">
        <v>667221.94999999995</v>
      </c>
      <c r="P1854" s="26">
        <v>117745.05</v>
      </c>
      <c r="Q1854" s="26">
        <v>140393</v>
      </c>
      <c r="R1854" s="23">
        <v>0</v>
      </c>
      <c r="S1854" s="26">
        <v>176889.4</v>
      </c>
      <c r="T1854" s="26">
        <f t="shared" si="47"/>
        <v>1102249.3999999999</v>
      </c>
      <c r="U1854" s="41" t="s">
        <v>62</v>
      </c>
      <c r="V1854" s="83" t="s">
        <v>13675</v>
      </c>
      <c r="W1854" s="26">
        <v>638547.01</v>
      </c>
      <c r="X1854" s="26">
        <v>112684.76</v>
      </c>
    </row>
    <row r="1855" spans="1:24" x14ac:dyDescent="0.25">
      <c r="A1855" s="81">
        <v>47</v>
      </c>
      <c r="B1855" s="81" t="s">
        <v>13673</v>
      </c>
      <c r="C1855" s="168">
        <v>108375</v>
      </c>
      <c r="D1855" s="79" t="s">
        <v>3726</v>
      </c>
      <c r="E1855" s="79" t="s">
        <v>3727</v>
      </c>
      <c r="F1855" s="82" t="s">
        <v>3604</v>
      </c>
      <c r="G1855" s="9">
        <v>43244</v>
      </c>
      <c r="H1855" s="9">
        <v>43708</v>
      </c>
      <c r="I1855" s="10">
        <v>0.68</v>
      </c>
      <c r="J1855" s="78" t="s">
        <v>3605</v>
      </c>
      <c r="K1855" s="78" t="s">
        <v>16983</v>
      </c>
      <c r="L1855" s="8" t="s">
        <v>3617</v>
      </c>
      <c r="M1855" s="78" t="s">
        <v>60</v>
      </c>
      <c r="N1855" s="78">
        <v>1</v>
      </c>
      <c r="O1855" s="26">
        <v>506151.2</v>
      </c>
      <c r="P1855" s="26">
        <v>89320.8</v>
      </c>
      <c r="Q1855" s="26">
        <v>148868</v>
      </c>
      <c r="R1855" s="23">
        <v>0</v>
      </c>
      <c r="S1855" s="26">
        <v>141424.6</v>
      </c>
      <c r="T1855" s="26">
        <f t="shared" si="47"/>
        <v>885764.6</v>
      </c>
      <c r="U1855" s="41" t="s">
        <v>62</v>
      </c>
      <c r="V1855" s="83" t="s">
        <v>3728</v>
      </c>
      <c r="W1855" s="26">
        <v>492635.07</v>
      </c>
      <c r="X1855" s="26">
        <v>86935.6</v>
      </c>
    </row>
    <row r="1856" spans="1:24" x14ac:dyDescent="0.25">
      <c r="A1856" s="81">
        <v>48</v>
      </c>
      <c r="B1856" s="81" t="s">
        <v>13673</v>
      </c>
      <c r="C1856" s="168">
        <v>108496</v>
      </c>
      <c r="D1856" s="79" t="s">
        <v>3729</v>
      </c>
      <c r="E1856" s="79" t="s">
        <v>3730</v>
      </c>
      <c r="F1856" s="82" t="s">
        <v>3604</v>
      </c>
      <c r="G1856" s="9">
        <v>43081</v>
      </c>
      <c r="H1856" s="9">
        <v>43779</v>
      </c>
      <c r="I1856" s="10">
        <v>0.68</v>
      </c>
      <c r="J1856" s="78" t="s">
        <v>3605</v>
      </c>
      <c r="K1856" s="78" t="s">
        <v>16983</v>
      </c>
      <c r="L1856" s="8" t="s">
        <v>3694</v>
      </c>
      <c r="M1856" s="78" t="s">
        <v>60</v>
      </c>
      <c r="N1856" s="78">
        <v>1</v>
      </c>
      <c r="O1856" s="26">
        <v>745214.04</v>
      </c>
      <c r="P1856" s="26">
        <v>131508.35999999999</v>
      </c>
      <c r="Q1856" s="26">
        <v>219180.6</v>
      </c>
      <c r="R1856" s="23">
        <v>0</v>
      </c>
      <c r="S1856" s="26">
        <v>208578.57</v>
      </c>
      <c r="T1856" s="26">
        <f t="shared" si="47"/>
        <v>1304481.57</v>
      </c>
      <c r="U1856" s="41" t="s">
        <v>62</v>
      </c>
      <c r="V1856" s="83">
        <v>0</v>
      </c>
      <c r="W1856" s="26">
        <v>737757.42</v>
      </c>
      <c r="X1856" s="26">
        <v>130192.49</v>
      </c>
    </row>
    <row r="1857" spans="1:24" x14ac:dyDescent="0.25">
      <c r="A1857" s="81">
        <v>49</v>
      </c>
      <c r="B1857" s="81" t="s">
        <v>13673</v>
      </c>
      <c r="C1857" s="168">
        <v>108499</v>
      </c>
      <c r="D1857" s="79" t="s">
        <v>3731</v>
      </c>
      <c r="E1857" s="79" t="s">
        <v>3732</v>
      </c>
      <c r="F1857" s="82" t="s">
        <v>3604</v>
      </c>
      <c r="G1857" s="9">
        <v>43139</v>
      </c>
      <c r="H1857" s="9">
        <v>43830</v>
      </c>
      <c r="I1857" s="10">
        <v>0.67179999999999995</v>
      </c>
      <c r="J1857" s="78" t="s">
        <v>3605</v>
      </c>
      <c r="K1857" s="78" t="s">
        <v>16983</v>
      </c>
      <c r="L1857" s="8" t="s">
        <v>3617</v>
      </c>
      <c r="M1857" s="78" t="s">
        <v>60</v>
      </c>
      <c r="N1857" s="78">
        <v>1</v>
      </c>
      <c r="O1857" s="26">
        <v>758200</v>
      </c>
      <c r="P1857" s="26">
        <v>133800</v>
      </c>
      <c r="Q1857" s="26">
        <v>236576.14</v>
      </c>
      <c r="R1857" s="23">
        <v>0</v>
      </c>
      <c r="S1857" s="26">
        <v>1171388.02</v>
      </c>
      <c r="T1857" s="26">
        <f t="shared" si="47"/>
        <v>2299964.16</v>
      </c>
      <c r="U1857" s="41" t="s">
        <v>2287</v>
      </c>
      <c r="V1857" s="83">
        <v>0</v>
      </c>
      <c r="W1857" s="26">
        <v>0</v>
      </c>
      <c r="X1857" s="26">
        <v>0</v>
      </c>
    </row>
    <row r="1858" spans="1:24" x14ac:dyDescent="0.25">
      <c r="A1858" s="81">
        <v>50</v>
      </c>
      <c r="B1858" s="81" t="s">
        <v>13673</v>
      </c>
      <c r="C1858" s="168">
        <v>108537</v>
      </c>
      <c r="D1858" s="79" t="s">
        <v>3734</v>
      </c>
      <c r="E1858" s="79" t="s">
        <v>3735</v>
      </c>
      <c r="F1858" s="82" t="s">
        <v>3604</v>
      </c>
      <c r="G1858" s="9">
        <v>43031</v>
      </c>
      <c r="H1858" s="9">
        <v>43343</v>
      </c>
      <c r="I1858" s="10">
        <v>0.68</v>
      </c>
      <c r="J1858" s="78" t="s">
        <v>3605</v>
      </c>
      <c r="K1858" s="78" t="s">
        <v>16983</v>
      </c>
      <c r="L1858" s="8" t="s">
        <v>3617</v>
      </c>
      <c r="M1858" s="78" t="s">
        <v>60</v>
      </c>
      <c r="N1858" s="78">
        <v>1</v>
      </c>
      <c r="O1858" s="26">
        <v>757296.45</v>
      </c>
      <c r="P1858" s="26">
        <v>133640.54999999999</v>
      </c>
      <c r="Q1858" s="26">
        <v>222734.25</v>
      </c>
      <c r="R1858" s="23">
        <v>0</v>
      </c>
      <c r="S1858" s="26">
        <v>212787.54</v>
      </c>
      <c r="T1858" s="26">
        <f t="shared" si="47"/>
        <v>1326458.79</v>
      </c>
      <c r="U1858" s="41" t="s">
        <v>62</v>
      </c>
      <c r="V1858" s="83">
        <v>0</v>
      </c>
      <c r="W1858" s="26">
        <v>757279.59</v>
      </c>
      <c r="X1858" s="26">
        <v>133637.57</v>
      </c>
    </row>
    <row r="1859" spans="1:24" x14ac:dyDescent="0.25">
      <c r="A1859" s="81">
        <v>51</v>
      </c>
      <c r="B1859" s="81" t="s">
        <v>13673</v>
      </c>
      <c r="C1859" s="168">
        <v>108577</v>
      </c>
      <c r="D1859" s="79" t="s">
        <v>3736</v>
      </c>
      <c r="E1859" s="79" t="s">
        <v>3737</v>
      </c>
      <c r="F1859" s="82" t="s">
        <v>3604</v>
      </c>
      <c r="G1859" s="9">
        <v>43209</v>
      </c>
      <c r="H1859" s="9">
        <v>43816</v>
      </c>
      <c r="I1859" s="10">
        <v>0.68</v>
      </c>
      <c r="J1859" s="78" t="s">
        <v>3605</v>
      </c>
      <c r="K1859" s="78" t="s">
        <v>16983</v>
      </c>
      <c r="L1859" s="8" t="s">
        <v>3713</v>
      </c>
      <c r="M1859" s="78" t="s">
        <v>60</v>
      </c>
      <c r="N1859" s="78">
        <v>1</v>
      </c>
      <c r="O1859" s="26">
        <v>432330.65</v>
      </c>
      <c r="P1859" s="26">
        <v>76293.64</v>
      </c>
      <c r="Q1859" s="26">
        <v>127156.07</v>
      </c>
      <c r="R1859" s="23">
        <v>0</v>
      </c>
      <c r="S1859" s="26">
        <v>16498.05</v>
      </c>
      <c r="T1859" s="26">
        <f t="shared" si="47"/>
        <v>652278.41000000015</v>
      </c>
      <c r="U1859" s="41" t="s">
        <v>62</v>
      </c>
      <c r="V1859" s="83" t="s">
        <v>3738</v>
      </c>
      <c r="W1859" s="26">
        <v>429902.73</v>
      </c>
      <c r="X1859" s="26">
        <v>75865.179999999993</v>
      </c>
    </row>
    <row r="1860" spans="1:24" x14ac:dyDescent="0.25">
      <c r="A1860" s="81">
        <v>52</v>
      </c>
      <c r="B1860" s="81" t="s">
        <v>13673</v>
      </c>
      <c r="C1860" s="168">
        <v>109030</v>
      </c>
      <c r="D1860" s="79" t="s">
        <v>3739</v>
      </c>
      <c r="E1860" s="79" t="s">
        <v>3740</v>
      </c>
      <c r="F1860" s="82" t="s">
        <v>3604</v>
      </c>
      <c r="G1860" s="9">
        <v>43138</v>
      </c>
      <c r="H1860" s="9">
        <v>43452</v>
      </c>
      <c r="I1860" s="10">
        <v>0.68</v>
      </c>
      <c r="J1860" s="78" t="s">
        <v>3605</v>
      </c>
      <c r="K1860" s="78" t="s">
        <v>16983</v>
      </c>
      <c r="L1860" s="8" t="s">
        <v>3713</v>
      </c>
      <c r="M1860" s="78" t="s">
        <v>60</v>
      </c>
      <c r="N1860" s="78">
        <v>1</v>
      </c>
      <c r="O1860" s="26">
        <v>299205.25</v>
      </c>
      <c r="P1860" s="26">
        <v>52800.93</v>
      </c>
      <c r="Q1860" s="26">
        <v>88001.54</v>
      </c>
      <c r="R1860" s="23">
        <v>0</v>
      </c>
      <c r="S1860" s="26">
        <v>4500</v>
      </c>
      <c r="T1860" s="26">
        <f t="shared" si="47"/>
        <v>444507.72</v>
      </c>
      <c r="U1860" s="41" t="s">
        <v>62</v>
      </c>
      <c r="V1860" s="83" t="s">
        <v>3725</v>
      </c>
      <c r="W1860" s="26">
        <v>253145.3</v>
      </c>
      <c r="X1860" s="26">
        <v>44672.7</v>
      </c>
    </row>
    <row r="1861" spans="1:24" x14ac:dyDescent="0.25">
      <c r="A1861" s="81">
        <v>53</v>
      </c>
      <c r="B1861" s="81" t="s">
        <v>13673</v>
      </c>
      <c r="C1861" s="168">
        <v>109164</v>
      </c>
      <c r="D1861" s="79" t="s">
        <v>3741</v>
      </c>
      <c r="E1861" s="79" t="s">
        <v>3742</v>
      </c>
      <c r="F1861" s="82" t="s">
        <v>3604</v>
      </c>
      <c r="G1861" s="9">
        <v>43195</v>
      </c>
      <c r="H1861" s="9">
        <v>43373</v>
      </c>
      <c r="I1861" s="10">
        <v>0.68</v>
      </c>
      <c r="J1861" s="78" t="s">
        <v>3605</v>
      </c>
      <c r="K1861" s="78" t="s">
        <v>16983</v>
      </c>
      <c r="L1861" s="8" t="s">
        <v>3690</v>
      </c>
      <c r="M1861" s="78" t="s">
        <v>60</v>
      </c>
      <c r="N1861" s="78">
        <v>1</v>
      </c>
      <c r="O1861" s="26">
        <v>753037.4</v>
      </c>
      <c r="P1861" s="26">
        <v>132888.95000000001</v>
      </c>
      <c r="Q1861" s="26">
        <v>221481.59</v>
      </c>
      <c r="R1861" s="23">
        <v>0</v>
      </c>
      <c r="S1861" s="26">
        <v>47898.33</v>
      </c>
      <c r="T1861" s="26">
        <f t="shared" si="47"/>
        <v>1155306.2700000003</v>
      </c>
      <c r="U1861" s="41" t="s">
        <v>62</v>
      </c>
      <c r="V1861" s="83">
        <v>0</v>
      </c>
      <c r="W1861" s="26">
        <v>751334.88</v>
      </c>
      <c r="X1861" s="26">
        <v>132588.51</v>
      </c>
    </row>
    <row r="1862" spans="1:24" x14ac:dyDescent="0.25">
      <c r="A1862" s="81">
        <v>54</v>
      </c>
      <c r="B1862" s="81" t="s">
        <v>13673</v>
      </c>
      <c r="C1862" s="168">
        <v>109240</v>
      </c>
      <c r="D1862" s="79" t="s">
        <v>3743</v>
      </c>
      <c r="E1862" s="79" t="s">
        <v>3744</v>
      </c>
      <c r="F1862" s="82" t="s">
        <v>3604</v>
      </c>
      <c r="G1862" s="9">
        <v>43166</v>
      </c>
      <c r="H1862" s="9">
        <v>43524</v>
      </c>
      <c r="I1862" s="10">
        <v>0.76500000000000001</v>
      </c>
      <c r="J1862" s="78" t="s">
        <v>3605</v>
      </c>
      <c r="K1862" s="78" t="s">
        <v>16983</v>
      </c>
      <c r="L1862" s="8" t="s">
        <v>3617</v>
      </c>
      <c r="M1862" s="78" t="s">
        <v>60</v>
      </c>
      <c r="N1862" s="78">
        <v>1</v>
      </c>
      <c r="O1862" s="26">
        <v>694508.31</v>
      </c>
      <c r="P1862" s="26">
        <v>122560.29</v>
      </c>
      <c r="Q1862" s="26">
        <v>90785.4</v>
      </c>
      <c r="R1862" s="23">
        <v>0</v>
      </c>
      <c r="S1862" s="26">
        <v>172492.26</v>
      </c>
      <c r="T1862" s="26">
        <f t="shared" si="47"/>
        <v>1080346.2600000002</v>
      </c>
      <c r="U1862" s="41" t="s">
        <v>62</v>
      </c>
      <c r="V1862" s="83">
        <v>0</v>
      </c>
      <c r="W1862" s="26">
        <v>684435.47</v>
      </c>
      <c r="X1862" s="26">
        <v>120782.73</v>
      </c>
    </row>
    <row r="1863" spans="1:24" x14ac:dyDescent="0.25">
      <c r="A1863" s="81">
        <v>55</v>
      </c>
      <c r="B1863" s="81" t="s">
        <v>13673</v>
      </c>
      <c r="C1863" s="168">
        <v>109248</v>
      </c>
      <c r="D1863" s="79" t="s">
        <v>3745</v>
      </c>
      <c r="E1863" s="79" t="s">
        <v>3746</v>
      </c>
      <c r="F1863" s="82" t="s">
        <v>3604</v>
      </c>
      <c r="G1863" s="9">
        <v>43137</v>
      </c>
      <c r="H1863" s="9">
        <v>43496</v>
      </c>
      <c r="I1863" s="10">
        <v>0.67889999999999995</v>
      </c>
      <c r="J1863" s="78" t="s">
        <v>3605</v>
      </c>
      <c r="K1863" s="78" t="s">
        <v>16983</v>
      </c>
      <c r="L1863" s="8" t="s">
        <v>3617</v>
      </c>
      <c r="M1863" s="78" t="s">
        <v>60</v>
      </c>
      <c r="N1863" s="78">
        <v>1</v>
      </c>
      <c r="O1863" s="26">
        <v>404600</v>
      </c>
      <c r="P1863" s="26">
        <v>71400</v>
      </c>
      <c r="Q1863" s="26">
        <v>120004.35</v>
      </c>
      <c r="R1863" s="23">
        <v>0</v>
      </c>
      <c r="S1863" s="26">
        <v>121418.51</v>
      </c>
      <c r="T1863" s="26">
        <f t="shared" si="47"/>
        <v>717422.86</v>
      </c>
      <c r="U1863" s="41" t="s">
        <v>62</v>
      </c>
      <c r="V1863" s="83">
        <v>0</v>
      </c>
      <c r="W1863" s="26">
        <v>402655.13</v>
      </c>
      <c r="X1863" s="26">
        <v>71056.77</v>
      </c>
    </row>
    <row r="1864" spans="1:24" x14ac:dyDescent="0.25">
      <c r="A1864" s="81">
        <v>56</v>
      </c>
      <c r="B1864" s="81" t="s">
        <v>13673</v>
      </c>
      <c r="C1864" s="168">
        <v>109349</v>
      </c>
      <c r="D1864" s="79" t="s">
        <v>3747</v>
      </c>
      <c r="E1864" s="79" t="s">
        <v>3748</v>
      </c>
      <c r="F1864" s="82" t="s">
        <v>3604</v>
      </c>
      <c r="G1864" s="9">
        <v>43136</v>
      </c>
      <c r="H1864" s="9">
        <v>43496</v>
      </c>
      <c r="I1864" s="10">
        <v>0.68</v>
      </c>
      <c r="J1864" s="78" t="s">
        <v>3605</v>
      </c>
      <c r="K1864" s="78" t="s">
        <v>16983</v>
      </c>
      <c r="L1864" s="8" t="s">
        <v>3617</v>
      </c>
      <c r="M1864" s="78" t="s">
        <v>60</v>
      </c>
      <c r="N1864" s="78">
        <v>1</v>
      </c>
      <c r="O1864" s="26">
        <v>277546.3</v>
      </c>
      <c r="P1864" s="26">
        <v>48978.76</v>
      </c>
      <c r="Q1864" s="26">
        <v>81631.259999999995</v>
      </c>
      <c r="R1864" s="23">
        <v>0</v>
      </c>
      <c r="S1864" s="26">
        <v>86819.8</v>
      </c>
      <c r="T1864" s="26">
        <f t="shared" si="47"/>
        <v>494976.12</v>
      </c>
      <c r="U1864" s="41" t="s">
        <v>62</v>
      </c>
      <c r="V1864" s="83">
        <v>0</v>
      </c>
      <c r="W1864" s="26">
        <v>273823.40999999997</v>
      </c>
      <c r="X1864" s="26">
        <v>48321.78</v>
      </c>
    </row>
    <row r="1865" spans="1:24" x14ac:dyDescent="0.25">
      <c r="A1865" s="81">
        <v>57</v>
      </c>
      <c r="B1865" s="81" t="s">
        <v>13673</v>
      </c>
      <c r="C1865" s="168">
        <v>109379</v>
      </c>
      <c r="D1865" s="79" t="s">
        <v>3749</v>
      </c>
      <c r="E1865" s="79" t="s">
        <v>3750</v>
      </c>
      <c r="F1865" s="82" t="s">
        <v>3604</v>
      </c>
      <c r="G1865" s="9">
        <v>43138</v>
      </c>
      <c r="H1865" s="9">
        <v>43524</v>
      </c>
      <c r="I1865" s="10">
        <v>0.57089999999999996</v>
      </c>
      <c r="J1865" s="78" t="s">
        <v>3605</v>
      </c>
      <c r="K1865" s="78" t="s">
        <v>16983</v>
      </c>
      <c r="L1865" s="8" t="s">
        <v>3607</v>
      </c>
      <c r="M1865" s="78" t="s">
        <v>60</v>
      </c>
      <c r="N1865" s="78">
        <v>1</v>
      </c>
      <c r="O1865" s="26">
        <v>638930.27</v>
      </c>
      <c r="P1865" s="26">
        <v>112752.4</v>
      </c>
      <c r="Q1865" s="26">
        <v>367392.33</v>
      </c>
      <c r="R1865" s="23">
        <v>0</v>
      </c>
      <c r="S1865" s="26">
        <v>213814.25</v>
      </c>
      <c r="T1865" s="26">
        <f t="shared" si="47"/>
        <v>1332889.25</v>
      </c>
      <c r="U1865" s="41" t="s">
        <v>62</v>
      </c>
      <c r="V1865" s="83" t="s">
        <v>3751</v>
      </c>
      <c r="W1865" s="26">
        <v>622704.57999999996</v>
      </c>
      <c r="X1865" s="26">
        <v>109889.05</v>
      </c>
    </row>
    <row r="1866" spans="1:24" x14ac:dyDescent="0.25">
      <c r="A1866" s="81">
        <v>58</v>
      </c>
      <c r="B1866" s="81" t="s">
        <v>13673</v>
      </c>
      <c r="C1866" s="168">
        <v>109598</v>
      </c>
      <c r="D1866" s="79" t="s">
        <v>3752</v>
      </c>
      <c r="E1866" s="79" t="s">
        <v>3753</v>
      </c>
      <c r="F1866" s="82" t="s">
        <v>3604</v>
      </c>
      <c r="G1866" s="9">
        <v>43074</v>
      </c>
      <c r="H1866" s="9">
        <v>43434</v>
      </c>
      <c r="I1866" s="10">
        <v>0.58950000000000002</v>
      </c>
      <c r="J1866" s="78" t="s">
        <v>3605</v>
      </c>
      <c r="K1866" s="78" t="s">
        <v>16983</v>
      </c>
      <c r="L1866" s="8" t="s">
        <v>3617</v>
      </c>
      <c r="M1866" s="78" t="s">
        <v>60</v>
      </c>
      <c r="N1866" s="78">
        <v>1</v>
      </c>
      <c r="O1866" s="26">
        <v>638907.4</v>
      </c>
      <c r="P1866" s="26">
        <v>112716.49</v>
      </c>
      <c r="Q1866" s="26">
        <v>332188.49</v>
      </c>
      <c r="R1866" s="23">
        <v>0</v>
      </c>
      <c r="S1866" s="26">
        <v>240434.36</v>
      </c>
      <c r="T1866" s="26">
        <f t="shared" si="47"/>
        <v>1324246.7399999998</v>
      </c>
      <c r="U1866" s="41" t="s">
        <v>62</v>
      </c>
      <c r="V1866" s="83" t="s">
        <v>3754</v>
      </c>
      <c r="W1866" s="26">
        <v>634309.89</v>
      </c>
      <c r="X1866" s="26">
        <v>111937.04</v>
      </c>
    </row>
    <row r="1867" spans="1:24" x14ac:dyDescent="0.25">
      <c r="A1867" s="81">
        <v>59</v>
      </c>
      <c r="B1867" s="81" t="s">
        <v>13673</v>
      </c>
      <c r="C1867" s="168">
        <v>109637</v>
      </c>
      <c r="D1867" s="79" t="s">
        <v>3755</v>
      </c>
      <c r="E1867" s="79" t="s">
        <v>3756</v>
      </c>
      <c r="F1867" s="82" t="s">
        <v>3604</v>
      </c>
      <c r="G1867" s="9">
        <v>43195</v>
      </c>
      <c r="H1867" s="9">
        <v>43343</v>
      </c>
      <c r="I1867" s="10">
        <v>0.67920000000000003</v>
      </c>
      <c r="J1867" s="78" t="s">
        <v>3605</v>
      </c>
      <c r="K1867" s="78" t="s">
        <v>16983</v>
      </c>
      <c r="L1867" s="8" t="s">
        <v>3617</v>
      </c>
      <c r="M1867" s="78" t="s">
        <v>60</v>
      </c>
      <c r="N1867" s="78">
        <v>1</v>
      </c>
      <c r="O1867" s="26">
        <v>255867.8</v>
      </c>
      <c r="P1867" s="26">
        <v>45153.14</v>
      </c>
      <c r="Q1867" s="26">
        <v>75726.17</v>
      </c>
      <c r="R1867" s="23">
        <v>0</v>
      </c>
      <c r="S1867" s="26">
        <v>71581.95</v>
      </c>
      <c r="T1867" s="26">
        <f t="shared" si="47"/>
        <v>448329.06</v>
      </c>
      <c r="U1867" s="41" t="s">
        <v>62</v>
      </c>
      <c r="V1867" s="83" t="s">
        <v>3757</v>
      </c>
      <c r="W1867" s="26">
        <v>253475.11</v>
      </c>
      <c r="X1867" s="26">
        <v>44730.91</v>
      </c>
    </row>
    <row r="1868" spans="1:24" x14ac:dyDescent="0.25">
      <c r="A1868" s="81">
        <v>60</v>
      </c>
      <c r="B1868" s="81" t="s">
        <v>13673</v>
      </c>
      <c r="C1868" s="168">
        <v>109643</v>
      </c>
      <c r="D1868" s="79" t="s">
        <v>3758</v>
      </c>
      <c r="E1868" s="79" t="s">
        <v>3759</v>
      </c>
      <c r="F1868" s="82" t="s">
        <v>3604</v>
      </c>
      <c r="G1868" s="9">
        <v>43087</v>
      </c>
      <c r="H1868" s="9">
        <v>43496</v>
      </c>
      <c r="I1868" s="10">
        <v>0.68</v>
      </c>
      <c r="J1868" s="78" t="s">
        <v>3605</v>
      </c>
      <c r="K1868" s="78" t="s">
        <v>16983</v>
      </c>
      <c r="L1868" s="8" t="s">
        <v>3617</v>
      </c>
      <c r="M1868" s="78" t="s">
        <v>60</v>
      </c>
      <c r="N1868" s="78">
        <v>1</v>
      </c>
      <c r="O1868" s="26">
        <v>625113.12</v>
      </c>
      <c r="P1868" s="26">
        <v>110314.08</v>
      </c>
      <c r="Q1868" s="26">
        <v>183856.8</v>
      </c>
      <c r="R1868" s="23">
        <v>0</v>
      </c>
      <c r="S1868" s="26">
        <v>174663.96</v>
      </c>
      <c r="T1868" s="26">
        <f t="shared" si="47"/>
        <v>1093947.96</v>
      </c>
      <c r="U1868" s="41" t="s">
        <v>62</v>
      </c>
      <c r="V1868" s="83" t="s">
        <v>3760</v>
      </c>
      <c r="W1868" s="26">
        <v>614947.48</v>
      </c>
      <c r="X1868" s="26">
        <v>108520.14</v>
      </c>
    </row>
    <row r="1869" spans="1:24" x14ac:dyDescent="0.25">
      <c r="A1869" s="81">
        <v>61</v>
      </c>
      <c r="B1869" s="81" t="s">
        <v>13673</v>
      </c>
      <c r="C1869" s="168">
        <v>110140</v>
      </c>
      <c r="D1869" s="79" t="s">
        <v>3761</v>
      </c>
      <c r="E1869" s="79" t="s">
        <v>3762</v>
      </c>
      <c r="F1869" s="82" t="s">
        <v>3604</v>
      </c>
      <c r="G1869" s="9">
        <v>43194</v>
      </c>
      <c r="H1869" s="9">
        <v>43585</v>
      </c>
      <c r="I1869" s="10">
        <v>0.76500000000000001</v>
      </c>
      <c r="J1869" s="78" t="s">
        <v>3605</v>
      </c>
      <c r="K1869" s="78" t="s">
        <v>16983</v>
      </c>
      <c r="L1869" s="8" t="s">
        <v>3617</v>
      </c>
      <c r="M1869" s="78" t="s">
        <v>60</v>
      </c>
      <c r="N1869" s="78">
        <v>1</v>
      </c>
      <c r="O1869" s="26">
        <v>724415.43</v>
      </c>
      <c r="P1869" s="26">
        <v>127838.02</v>
      </c>
      <c r="Q1869" s="26">
        <v>94695</v>
      </c>
      <c r="R1869" s="23">
        <v>0</v>
      </c>
      <c r="S1869" s="26">
        <v>0</v>
      </c>
      <c r="T1869" s="26">
        <f t="shared" si="47"/>
        <v>946948.45000000007</v>
      </c>
      <c r="U1869" s="41" t="s">
        <v>62</v>
      </c>
      <c r="V1869" s="83">
        <v>0</v>
      </c>
      <c r="W1869" s="26">
        <v>723408.57</v>
      </c>
      <c r="X1869" s="26">
        <v>127660.35</v>
      </c>
    </row>
    <row r="1870" spans="1:24" x14ac:dyDescent="0.25">
      <c r="A1870" s="81">
        <v>62</v>
      </c>
      <c r="B1870" s="81" t="s">
        <v>13673</v>
      </c>
      <c r="C1870" s="168">
        <v>110154</v>
      </c>
      <c r="D1870" s="79" t="s">
        <v>3763</v>
      </c>
      <c r="E1870" s="79" t="s">
        <v>3764</v>
      </c>
      <c r="F1870" s="82" t="s">
        <v>3604</v>
      </c>
      <c r="G1870" s="9">
        <v>43269</v>
      </c>
      <c r="H1870" s="9">
        <v>43889</v>
      </c>
      <c r="I1870" s="10">
        <v>0.68</v>
      </c>
      <c r="J1870" s="78" t="s">
        <v>3605</v>
      </c>
      <c r="K1870" s="78" t="s">
        <v>16983</v>
      </c>
      <c r="L1870" s="8" t="s">
        <v>3611</v>
      </c>
      <c r="M1870" s="78" t="s">
        <v>60</v>
      </c>
      <c r="N1870" s="78">
        <v>1</v>
      </c>
      <c r="O1870" s="26">
        <v>737913.34</v>
      </c>
      <c r="P1870" s="26">
        <v>130219.99</v>
      </c>
      <c r="Q1870" s="26">
        <v>217033.33</v>
      </c>
      <c r="R1870" s="23">
        <v>0</v>
      </c>
      <c r="S1870" s="26">
        <v>253298.79</v>
      </c>
      <c r="T1870" s="26">
        <f t="shared" ref="T1870:T1933" si="49">O1870+P1870+Q1870+S1870</f>
        <v>1338465.45</v>
      </c>
      <c r="U1870" s="8" t="s">
        <v>62</v>
      </c>
      <c r="V1870" s="83" t="s">
        <v>15017</v>
      </c>
      <c r="W1870" s="26">
        <v>733234.4</v>
      </c>
      <c r="X1870" s="26">
        <v>129394.3</v>
      </c>
    </row>
    <row r="1871" spans="1:24" x14ac:dyDescent="0.25">
      <c r="A1871" s="81">
        <v>63</v>
      </c>
      <c r="B1871" s="81" t="s">
        <v>13673</v>
      </c>
      <c r="C1871" s="168">
        <v>110173</v>
      </c>
      <c r="D1871" s="79" t="s">
        <v>3765</v>
      </c>
      <c r="E1871" s="79" t="s">
        <v>3766</v>
      </c>
      <c r="F1871" s="82" t="s">
        <v>3604</v>
      </c>
      <c r="G1871" s="9">
        <v>43166</v>
      </c>
      <c r="H1871" s="9">
        <v>43311</v>
      </c>
      <c r="I1871" s="10">
        <v>0.68</v>
      </c>
      <c r="J1871" s="78" t="s">
        <v>3605</v>
      </c>
      <c r="K1871" s="78" t="s">
        <v>16983</v>
      </c>
      <c r="L1871" s="8" t="s">
        <v>3617</v>
      </c>
      <c r="M1871" s="78" t="s">
        <v>60</v>
      </c>
      <c r="N1871" s="78">
        <v>1</v>
      </c>
      <c r="O1871" s="26">
        <v>96603.11</v>
      </c>
      <c r="P1871" s="26">
        <v>17047.61</v>
      </c>
      <c r="Q1871" s="26">
        <v>28412.68</v>
      </c>
      <c r="R1871" s="23">
        <v>0</v>
      </c>
      <c r="S1871" s="26">
        <v>29676.53</v>
      </c>
      <c r="T1871" s="26">
        <f t="shared" si="49"/>
        <v>171739.93</v>
      </c>
      <c r="U1871" s="41" t="s">
        <v>62</v>
      </c>
      <c r="V1871" s="83">
        <v>0</v>
      </c>
      <c r="W1871" s="26">
        <v>94924.83</v>
      </c>
      <c r="X1871" s="26">
        <v>16751.439999999999</v>
      </c>
    </row>
    <row r="1872" spans="1:24" x14ac:dyDescent="0.25">
      <c r="A1872" s="81">
        <v>64</v>
      </c>
      <c r="B1872" s="81" t="s">
        <v>13673</v>
      </c>
      <c r="C1872" s="168">
        <v>110187</v>
      </c>
      <c r="D1872" s="79" t="s">
        <v>3767</v>
      </c>
      <c r="E1872" s="79" t="s">
        <v>3768</v>
      </c>
      <c r="F1872" s="82" t="s">
        <v>3604</v>
      </c>
      <c r="G1872" s="9">
        <v>43138</v>
      </c>
      <c r="H1872" s="9">
        <v>43373</v>
      </c>
      <c r="I1872" s="10">
        <v>0.68</v>
      </c>
      <c r="J1872" s="78" t="s">
        <v>3605</v>
      </c>
      <c r="K1872" s="78" t="s">
        <v>16983</v>
      </c>
      <c r="L1872" s="8" t="s">
        <v>3617</v>
      </c>
      <c r="M1872" s="78" t="s">
        <v>60</v>
      </c>
      <c r="N1872" s="78">
        <v>1</v>
      </c>
      <c r="O1872" s="26">
        <v>99428.71</v>
      </c>
      <c r="P1872" s="26">
        <v>17546.240000000002</v>
      </c>
      <c r="Q1872" s="26">
        <v>29243.74</v>
      </c>
      <c r="R1872" s="23">
        <v>0</v>
      </c>
      <c r="S1872" s="26">
        <v>0</v>
      </c>
      <c r="T1872" s="26">
        <f t="shared" si="49"/>
        <v>146218.69</v>
      </c>
      <c r="U1872" s="41" t="s">
        <v>62</v>
      </c>
      <c r="V1872" s="83">
        <v>0</v>
      </c>
      <c r="W1872" s="26">
        <v>99105.7</v>
      </c>
      <c r="X1872" s="26">
        <v>17489.240000000002</v>
      </c>
    </row>
    <row r="1873" spans="1:24" x14ac:dyDescent="0.25">
      <c r="A1873" s="81">
        <v>65</v>
      </c>
      <c r="B1873" s="81" t="s">
        <v>13673</v>
      </c>
      <c r="C1873" s="168">
        <v>110194</v>
      </c>
      <c r="D1873" s="79" t="s">
        <v>3769</v>
      </c>
      <c r="E1873" s="79" t="s">
        <v>3770</v>
      </c>
      <c r="F1873" s="82" t="s">
        <v>3604</v>
      </c>
      <c r="G1873" s="9">
        <v>43180</v>
      </c>
      <c r="H1873" s="9">
        <v>43799</v>
      </c>
      <c r="I1873" s="10">
        <v>0.70550000000000002</v>
      </c>
      <c r="J1873" s="78" t="s">
        <v>3605</v>
      </c>
      <c r="K1873" s="78" t="s">
        <v>16983</v>
      </c>
      <c r="L1873" s="8" t="s">
        <v>3617</v>
      </c>
      <c r="M1873" s="78" t="s">
        <v>60</v>
      </c>
      <c r="N1873" s="78">
        <v>1</v>
      </c>
      <c r="O1873" s="26">
        <v>758025.89</v>
      </c>
      <c r="P1873" s="26">
        <v>133769.28</v>
      </c>
      <c r="Q1873" s="26">
        <v>182656.83</v>
      </c>
      <c r="R1873" s="23">
        <v>0</v>
      </c>
      <c r="S1873" s="26">
        <v>207339.11</v>
      </c>
      <c r="T1873" s="26">
        <f t="shared" si="49"/>
        <v>1281791.1099999999</v>
      </c>
      <c r="U1873" s="41" t="s">
        <v>2287</v>
      </c>
      <c r="V1873" s="83" t="s">
        <v>3771</v>
      </c>
      <c r="W1873" s="26">
        <v>0</v>
      </c>
      <c r="X1873" s="26">
        <v>0</v>
      </c>
    </row>
    <row r="1874" spans="1:24" x14ac:dyDescent="0.25">
      <c r="A1874" s="81">
        <v>66</v>
      </c>
      <c r="B1874" s="81" t="s">
        <v>13673</v>
      </c>
      <c r="C1874" s="168">
        <v>110287</v>
      </c>
      <c r="D1874" s="79" t="s">
        <v>3772</v>
      </c>
      <c r="E1874" s="79" t="s">
        <v>3773</v>
      </c>
      <c r="F1874" s="82" t="s">
        <v>3604</v>
      </c>
      <c r="G1874" s="9">
        <v>43180</v>
      </c>
      <c r="H1874" s="9">
        <v>43465</v>
      </c>
      <c r="I1874" s="10">
        <v>0.73099999999999998</v>
      </c>
      <c r="J1874" s="78" t="s">
        <v>3605</v>
      </c>
      <c r="K1874" s="78" t="s">
        <v>16983</v>
      </c>
      <c r="L1874" s="8" t="s">
        <v>3617</v>
      </c>
      <c r="M1874" s="78" t="s">
        <v>60</v>
      </c>
      <c r="N1874" s="78">
        <v>1</v>
      </c>
      <c r="O1874" s="26">
        <v>719230.16</v>
      </c>
      <c r="P1874" s="26">
        <v>126922.97</v>
      </c>
      <c r="Q1874" s="26">
        <v>137745.85999999999</v>
      </c>
      <c r="R1874" s="23">
        <v>0</v>
      </c>
      <c r="S1874" s="26">
        <v>199595.87</v>
      </c>
      <c r="T1874" s="26">
        <f t="shared" si="49"/>
        <v>1183494.8599999999</v>
      </c>
      <c r="U1874" s="41" t="s">
        <v>62</v>
      </c>
      <c r="V1874" s="83" t="s">
        <v>3725</v>
      </c>
      <c r="W1874" s="26">
        <v>692989.88</v>
      </c>
      <c r="X1874" s="26">
        <v>122292.34</v>
      </c>
    </row>
    <row r="1875" spans="1:24" x14ac:dyDescent="0.25">
      <c r="A1875" s="81">
        <v>67</v>
      </c>
      <c r="B1875" s="81" t="s">
        <v>13673</v>
      </c>
      <c r="C1875" s="168">
        <v>110289</v>
      </c>
      <c r="D1875" s="79" t="s">
        <v>3774</v>
      </c>
      <c r="E1875" s="79" t="s">
        <v>3775</v>
      </c>
      <c r="F1875" s="82" t="s">
        <v>3604</v>
      </c>
      <c r="G1875" s="9">
        <v>43130</v>
      </c>
      <c r="H1875" s="9">
        <v>43281</v>
      </c>
      <c r="I1875" s="10">
        <v>0.73780000000000001</v>
      </c>
      <c r="J1875" s="78" t="s">
        <v>3605</v>
      </c>
      <c r="K1875" s="78" t="s">
        <v>16983</v>
      </c>
      <c r="L1875" s="8" t="s">
        <v>3617</v>
      </c>
      <c r="M1875" s="78" t="s">
        <v>60</v>
      </c>
      <c r="N1875" s="78">
        <v>1</v>
      </c>
      <c r="O1875" s="26">
        <v>666230.4</v>
      </c>
      <c r="P1875" s="26">
        <v>117570.07</v>
      </c>
      <c r="Q1875" s="26">
        <v>119195.46</v>
      </c>
      <c r="R1875" s="23">
        <v>0</v>
      </c>
      <c r="S1875" s="26">
        <v>173006.15</v>
      </c>
      <c r="T1875" s="26">
        <f t="shared" si="49"/>
        <v>1076002.0799999998</v>
      </c>
      <c r="U1875" s="41" t="s">
        <v>62</v>
      </c>
      <c r="V1875" s="83" t="s">
        <v>3776</v>
      </c>
      <c r="W1875" s="26">
        <v>665980.29</v>
      </c>
      <c r="X1875" s="26">
        <v>117525.93</v>
      </c>
    </row>
    <row r="1876" spans="1:24" x14ac:dyDescent="0.25">
      <c r="A1876" s="81">
        <v>68</v>
      </c>
      <c r="B1876" s="81" t="s">
        <v>13673</v>
      </c>
      <c r="C1876" s="168">
        <v>110942</v>
      </c>
      <c r="D1876" s="79" t="s">
        <v>3777</v>
      </c>
      <c r="E1876" s="79" t="s">
        <v>3778</v>
      </c>
      <c r="F1876" s="82" t="s">
        <v>3604</v>
      </c>
      <c r="G1876" s="9">
        <v>43136</v>
      </c>
      <c r="H1876" s="9">
        <v>43251</v>
      </c>
      <c r="I1876" s="10">
        <v>0.68340000000000001</v>
      </c>
      <c r="J1876" s="78" t="s">
        <v>3605</v>
      </c>
      <c r="K1876" s="78" t="s">
        <v>16983</v>
      </c>
      <c r="L1876" s="8" t="s">
        <v>3617</v>
      </c>
      <c r="M1876" s="78" t="s">
        <v>60</v>
      </c>
      <c r="N1876" s="78">
        <v>1</v>
      </c>
      <c r="O1876" s="26">
        <v>759767.46</v>
      </c>
      <c r="P1876" s="26">
        <v>134076.60999999999</v>
      </c>
      <c r="Q1876" s="26">
        <v>217902.29</v>
      </c>
      <c r="R1876" s="23">
        <v>0</v>
      </c>
      <c r="S1876" s="26">
        <v>211588.81</v>
      </c>
      <c r="T1876" s="26">
        <f t="shared" si="49"/>
        <v>1323335.17</v>
      </c>
      <c r="U1876" s="41" t="s">
        <v>2287</v>
      </c>
      <c r="V1876" s="83">
        <v>0</v>
      </c>
      <c r="W1876" s="26">
        <v>0</v>
      </c>
      <c r="X1876" s="26">
        <v>0</v>
      </c>
    </row>
    <row r="1877" spans="1:24" x14ac:dyDescent="0.25">
      <c r="A1877" s="81">
        <v>69</v>
      </c>
      <c r="B1877" s="81" t="s">
        <v>13673</v>
      </c>
      <c r="C1877" s="168">
        <v>111092</v>
      </c>
      <c r="D1877" s="79" t="s">
        <v>3779</v>
      </c>
      <c r="E1877" s="79" t="s">
        <v>3780</v>
      </c>
      <c r="F1877" s="82" t="s">
        <v>3604</v>
      </c>
      <c r="G1877" s="9">
        <v>43270</v>
      </c>
      <c r="H1877" s="9">
        <v>43708</v>
      </c>
      <c r="I1877" s="10">
        <v>0.72250000000000003</v>
      </c>
      <c r="J1877" s="78" t="s">
        <v>3605</v>
      </c>
      <c r="K1877" s="78" t="s">
        <v>16983</v>
      </c>
      <c r="L1877" s="8" t="s">
        <v>3617</v>
      </c>
      <c r="M1877" s="78" t="s">
        <v>60</v>
      </c>
      <c r="N1877" s="78">
        <v>1</v>
      </c>
      <c r="O1877" s="26">
        <v>478253.09</v>
      </c>
      <c r="P1877" s="26">
        <v>84397.61</v>
      </c>
      <c r="Q1877" s="26">
        <v>99291.3</v>
      </c>
      <c r="R1877" s="23">
        <v>0</v>
      </c>
      <c r="S1877" s="26">
        <v>125768.98</v>
      </c>
      <c r="T1877" s="26">
        <f t="shared" si="49"/>
        <v>787710.9800000001</v>
      </c>
      <c r="U1877" s="41" t="s">
        <v>62</v>
      </c>
      <c r="V1877" s="83" t="s">
        <v>3781</v>
      </c>
      <c r="W1877" s="26">
        <v>475666.53</v>
      </c>
      <c r="X1877" s="26">
        <v>83941.17</v>
      </c>
    </row>
    <row r="1878" spans="1:24" x14ac:dyDescent="0.25">
      <c r="A1878" s="81">
        <v>70</v>
      </c>
      <c r="B1878" s="81" t="s">
        <v>13673</v>
      </c>
      <c r="C1878" s="168">
        <v>111461</v>
      </c>
      <c r="D1878" s="79" t="s">
        <v>3782</v>
      </c>
      <c r="E1878" s="79" t="s">
        <v>3783</v>
      </c>
      <c r="F1878" s="82" t="s">
        <v>3604</v>
      </c>
      <c r="G1878" s="9">
        <v>43270</v>
      </c>
      <c r="H1878" s="9">
        <v>43585</v>
      </c>
      <c r="I1878" s="10">
        <v>0.68</v>
      </c>
      <c r="J1878" s="78" t="s">
        <v>3605</v>
      </c>
      <c r="K1878" s="78" t="s">
        <v>16983</v>
      </c>
      <c r="L1878" s="8" t="s">
        <v>3611</v>
      </c>
      <c r="M1878" s="78" t="s">
        <v>60</v>
      </c>
      <c r="N1878" s="78">
        <v>1</v>
      </c>
      <c r="O1878" s="26">
        <v>676380.54</v>
      </c>
      <c r="P1878" s="26">
        <v>119361.27</v>
      </c>
      <c r="Q1878" s="26">
        <v>198935.45</v>
      </c>
      <c r="R1878" s="23">
        <v>0</v>
      </c>
      <c r="S1878" s="26">
        <v>199475.59</v>
      </c>
      <c r="T1878" s="26">
        <f t="shared" si="49"/>
        <v>1194152.8500000001</v>
      </c>
      <c r="U1878" s="41" t="s">
        <v>62</v>
      </c>
      <c r="V1878" s="83">
        <v>0</v>
      </c>
      <c r="W1878" s="26">
        <v>672013.65</v>
      </c>
      <c r="X1878" s="26">
        <v>118590.64</v>
      </c>
    </row>
    <row r="1879" spans="1:24" x14ac:dyDescent="0.25">
      <c r="A1879" s="81">
        <v>71</v>
      </c>
      <c r="B1879" s="81" t="s">
        <v>13673</v>
      </c>
      <c r="C1879" s="168">
        <v>111527</v>
      </c>
      <c r="D1879" s="79" t="s">
        <v>3784</v>
      </c>
      <c r="E1879" s="79" t="s">
        <v>3785</v>
      </c>
      <c r="F1879" s="82" t="s">
        <v>3604</v>
      </c>
      <c r="G1879" s="9">
        <v>43244</v>
      </c>
      <c r="H1879" s="9">
        <v>43738</v>
      </c>
      <c r="I1879" s="10">
        <v>0.67500000000000004</v>
      </c>
      <c r="J1879" s="78" t="s">
        <v>3605</v>
      </c>
      <c r="K1879" s="78" t="s">
        <v>16983</v>
      </c>
      <c r="L1879" s="8" t="s">
        <v>3617</v>
      </c>
      <c r="M1879" s="78" t="s">
        <v>60</v>
      </c>
      <c r="N1879" s="78">
        <v>1</v>
      </c>
      <c r="O1879" s="26">
        <v>468963.83</v>
      </c>
      <c r="P1879" s="26">
        <v>82758.34</v>
      </c>
      <c r="Q1879" s="26">
        <v>143054.51999999999</v>
      </c>
      <c r="R1879" s="23">
        <v>0</v>
      </c>
      <c r="S1879" s="26">
        <v>19295.72</v>
      </c>
      <c r="T1879" s="26">
        <f t="shared" si="49"/>
        <v>714072.41</v>
      </c>
      <c r="U1879" s="41" t="s">
        <v>62</v>
      </c>
      <c r="V1879" s="83" t="s">
        <v>3786</v>
      </c>
      <c r="W1879" s="26">
        <v>442093.79</v>
      </c>
      <c r="X1879" s="26">
        <v>78016.55</v>
      </c>
    </row>
    <row r="1880" spans="1:24" x14ac:dyDescent="0.25">
      <c r="A1880" s="81">
        <v>72</v>
      </c>
      <c r="B1880" s="81" t="s">
        <v>13673</v>
      </c>
      <c r="C1880" s="168">
        <v>111682</v>
      </c>
      <c r="D1880" s="79" t="s">
        <v>3787</v>
      </c>
      <c r="E1880" s="79" t="s">
        <v>3788</v>
      </c>
      <c r="F1880" s="82" t="s">
        <v>3604</v>
      </c>
      <c r="G1880" s="9">
        <v>43164</v>
      </c>
      <c r="H1880" s="9">
        <v>43465</v>
      </c>
      <c r="I1880" s="10">
        <v>0.68</v>
      </c>
      <c r="J1880" s="78" t="s">
        <v>3605</v>
      </c>
      <c r="K1880" s="78" t="s">
        <v>16983</v>
      </c>
      <c r="L1880" s="8" t="s">
        <v>3617</v>
      </c>
      <c r="M1880" s="78" t="s">
        <v>60</v>
      </c>
      <c r="N1880" s="78">
        <v>1</v>
      </c>
      <c r="O1880" s="26">
        <v>634125.42000000004</v>
      </c>
      <c r="P1880" s="26">
        <v>111904.48</v>
      </c>
      <c r="Q1880" s="26">
        <v>186507.48</v>
      </c>
      <c r="R1880" s="23">
        <v>0</v>
      </c>
      <c r="S1880" s="26">
        <v>185952.4</v>
      </c>
      <c r="T1880" s="26">
        <f t="shared" si="49"/>
        <v>1118489.78</v>
      </c>
      <c r="U1880" s="41" t="s">
        <v>62</v>
      </c>
      <c r="V1880" s="83">
        <v>0</v>
      </c>
      <c r="W1880" s="26">
        <v>634089.43000000005</v>
      </c>
      <c r="X1880" s="26">
        <v>111898.13</v>
      </c>
    </row>
    <row r="1881" spans="1:24" x14ac:dyDescent="0.25">
      <c r="A1881" s="81">
        <v>73</v>
      </c>
      <c r="B1881" s="81" t="s">
        <v>13673</v>
      </c>
      <c r="C1881" s="168">
        <v>111788</v>
      </c>
      <c r="D1881" s="79" t="s">
        <v>3789</v>
      </c>
      <c r="E1881" s="79" t="s">
        <v>3790</v>
      </c>
      <c r="F1881" s="82" t="s">
        <v>3604</v>
      </c>
      <c r="G1881" s="9">
        <v>43166</v>
      </c>
      <c r="H1881" s="9">
        <v>43496</v>
      </c>
      <c r="I1881" s="10">
        <v>0.68</v>
      </c>
      <c r="J1881" s="78" t="s">
        <v>3605</v>
      </c>
      <c r="K1881" s="78" t="s">
        <v>16983</v>
      </c>
      <c r="L1881" s="8" t="s">
        <v>3617</v>
      </c>
      <c r="M1881" s="78" t="s">
        <v>60</v>
      </c>
      <c r="N1881" s="78">
        <v>1</v>
      </c>
      <c r="O1881" s="26">
        <v>527086.66</v>
      </c>
      <c r="P1881" s="26">
        <v>93015.29</v>
      </c>
      <c r="Q1881" s="26">
        <v>155025.48000000001</v>
      </c>
      <c r="R1881" s="23">
        <v>0</v>
      </c>
      <c r="S1881" s="26">
        <v>161871.5</v>
      </c>
      <c r="T1881" s="26">
        <f t="shared" si="49"/>
        <v>936998.93</v>
      </c>
      <c r="U1881" s="41" t="s">
        <v>62</v>
      </c>
      <c r="V1881" s="83">
        <v>0</v>
      </c>
      <c r="W1881" s="26">
        <v>524657.61</v>
      </c>
      <c r="X1881" s="26">
        <v>92586.65</v>
      </c>
    </row>
    <row r="1882" spans="1:24" x14ac:dyDescent="0.25">
      <c r="A1882" s="81">
        <v>74</v>
      </c>
      <c r="B1882" s="81" t="s">
        <v>13673</v>
      </c>
      <c r="C1882" s="168">
        <v>112307</v>
      </c>
      <c r="D1882" s="79" t="s">
        <v>3791</v>
      </c>
      <c r="E1882" s="79" t="s">
        <v>3792</v>
      </c>
      <c r="F1882" s="82" t="s">
        <v>3604</v>
      </c>
      <c r="G1882" s="9">
        <v>43272</v>
      </c>
      <c r="H1882" s="9">
        <v>44196</v>
      </c>
      <c r="I1882" s="10">
        <v>0.76500000000000001</v>
      </c>
      <c r="J1882" s="78" t="s">
        <v>3605</v>
      </c>
      <c r="K1882" s="78" t="s">
        <v>16983</v>
      </c>
      <c r="L1882" s="8" t="s">
        <v>3617</v>
      </c>
      <c r="M1882" s="78" t="s">
        <v>60</v>
      </c>
      <c r="N1882" s="78">
        <v>1</v>
      </c>
      <c r="O1882" s="20">
        <v>657299.47</v>
      </c>
      <c r="P1882" s="20">
        <v>115994.03</v>
      </c>
      <c r="Q1882" s="20">
        <v>85921.5</v>
      </c>
      <c r="R1882" s="20">
        <v>106167.52755000001</v>
      </c>
      <c r="S1882" s="26">
        <v>163250.85</v>
      </c>
      <c r="T1882" s="26">
        <f t="shared" si="49"/>
        <v>1022465.85</v>
      </c>
      <c r="U1882" s="41" t="s">
        <v>1639</v>
      </c>
      <c r="V1882" s="83" t="s">
        <v>15660</v>
      </c>
      <c r="W1882" s="26">
        <v>601567.88</v>
      </c>
      <c r="X1882" s="26">
        <v>106159.05</v>
      </c>
    </row>
    <row r="1883" spans="1:24" x14ac:dyDescent="0.25">
      <c r="A1883" s="81">
        <v>75</v>
      </c>
      <c r="B1883" s="81" t="s">
        <v>13673</v>
      </c>
      <c r="C1883" s="168">
        <v>112316</v>
      </c>
      <c r="D1883" s="79" t="s">
        <v>3793</v>
      </c>
      <c r="E1883" s="79" t="s">
        <v>3794</v>
      </c>
      <c r="F1883" s="82" t="s">
        <v>3604</v>
      </c>
      <c r="G1883" s="9">
        <v>43201</v>
      </c>
      <c r="H1883" s="9">
        <v>43524</v>
      </c>
      <c r="I1883" s="10">
        <v>0.66100000000000003</v>
      </c>
      <c r="J1883" s="78" t="s">
        <v>3605</v>
      </c>
      <c r="K1883" s="78" t="s">
        <v>16983</v>
      </c>
      <c r="L1883" s="8" t="s">
        <v>3694</v>
      </c>
      <c r="M1883" s="78" t="s">
        <v>60</v>
      </c>
      <c r="N1883" s="78">
        <v>1</v>
      </c>
      <c r="O1883" s="26">
        <v>760218.35</v>
      </c>
      <c r="P1883" s="26">
        <v>134156.18</v>
      </c>
      <c r="Q1883" s="26">
        <v>255650.58</v>
      </c>
      <c r="R1883" s="23">
        <v>0</v>
      </c>
      <c r="S1883" s="26">
        <v>218744.26</v>
      </c>
      <c r="T1883" s="26">
        <f t="shared" si="49"/>
        <v>1368769.37</v>
      </c>
      <c r="U1883" s="41" t="s">
        <v>62</v>
      </c>
      <c r="V1883" s="83" t="s">
        <v>3754</v>
      </c>
      <c r="W1883" s="26">
        <v>717756.58</v>
      </c>
      <c r="X1883" s="26">
        <v>126662.94</v>
      </c>
    </row>
    <row r="1884" spans="1:24" x14ac:dyDescent="0.25">
      <c r="A1884" s="81">
        <v>76</v>
      </c>
      <c r="B1884" s="81" t="s">
        <v>13673</v>
      </c>
      <c r="C1884" s="168">
        <v>112372</v>
      </c>
      <c r="D1884" s="79" t="s">
        <v>3795</v>
      </c>
      <c r="E1884" s="79" t="s">
        <v>3796</v>
      </c>
      <c r="F1884" s="82" t="s">
        <v>3604</v>
      </c>
      <c r="G1884" s="9">
        <v>43271</v>
      </c>
      <c r="H1884" s="9">
        <v>43708</v>
      </c>
      <c r="I1884" s="10">
        <v>0.75649999999999995</v>
      </c>
      <c r="J1884" s="78" t="s">
        <v>3605</v>
      </c>
      <c r="K1884" s="78" t="s">
        <v>16983</v>
      </c>
      <c r="L1884" s="8" t="s">
        <v>3617</v>
      </c>
      <c r="M1884" s="78" t="s">
        <v>60</v>
      </c>
      <c r="N1884" s="78">
        <v>1</v>
      </c>
      <c r="O1884" s="26">
        <v>623078.6</v>
      </c>
      <c r="P1884" s="26">
        <v>109955.05</v>
      </c>
      <c r="Q1884" s="26">
        <v>90599.67</v>
      </c>
      <c r="R1884" s="23">
        <v>0</v>
      </c>
      <c r="S1884" s="26">
        <v>158037.32999999999</v>
      </c>
      <c r="T1884" s="26">
        <f t="shared" si="49"/>
        <v>981670.65</v>
      </c>
      <c r="U1884" s="41" t="s">
        <v>62</v>
      </c>
      <c r="V1884" s="83" t="s">
        <v>3797</v>
      </c>
      <c r="W1884" s="26">
        <v>620571.97</v>
      </c>
      <c r="X1884" s="26">
        <v>109512.71</v>
      </c>
    </row>
    <row r="1885" spans="1:24" x14ac:dyDescent="0.25">
      <c r="A1885" s="81">
        <v>77</v>
      </c>
      <c r="B1885" s="81" t="s">
        <v>13673</v>
      </c>
      <c r="C1885" s="168">
        <v>112469</v>
      </c>
      <c r="D1885" s="79" t="s">
        <v>3798</v>
      </c>
      <c r="E1885" s="79" t="s">
        <v>3799</v>
      </c>
      <c r="F1885" s="82" t="s">
        <v>3604</v>
      </c>
      <c r="G1885" s="9">
        <v>43332</v>
      </c>
      <c r="H1885" s="9">
        <v>44104</v>
      </c>
      <c r="I1885" s="10">
        <v>0.68</v>
      </c>
      <c r="J1885" s="78" t="s">
        <v>3605</v>
      </c>
      <c r="K1885" s="78" t="s">
        <v>16983</v>
      </c>
      <c r="L1885" s="8" t="s">
        <v>3617</v>
      </c>
      <c r="M1885" s="78" t="s">
        <v>60</v>
      </c>
      <c r="N1885" s="78">
        <v>1</v>
      </c>
      <c r="O1885" s="20">
        <v>757827.79</v>
      </c>
      <c r="P1885" s="20">
        <v>133734.31</v>
      </c>
      <c r="Q1885" s="20">
        <v>222890.56</v>
      </c>
      <c r="R1885" s="20">
        <v>133663.16879999998</v>
      </c>
      <c r="S1885" s="26">
        <v>54025.97</v>
      </c>
      <c r="T1885" s="26">
        <f t="shared" si="49"/>
        <v>1168478.6300000001</v>
      </c>
      <c r="U1885" s="41" t="s">
        <v>1639</v>
      </c>
      <c r="V1885" s="83" t="s">
        <v>15661</v>
      </c>
      <c r="W1885" s="26">
        <v>757424.61</v>
      </c>
      <c r="X1885" s="26">
        <v>133663.15</v>
      </c>
    </row>
    <row r="1886" spans="1:24" x14ac:dyDescent="0.25">
      <c r="A1886" s="81">
        <v>78</v>
      </c>
      <c r="B1886" s="81" t="s">
        <v>13673</v>
      </c>
      <c r="C1886" s="168">
        <v>112497</v>
      </c>
      <c r="D1886" s="79" t="s">
        <v>3800</v>
      </c>
      <c r="E1886" s="79" t="s">
        <v>3801</v>
      </c>
      <c r="F1886" s="82" t="s">
        <v>3604</v>
      </c>
      <c r="G1886" s="9">
        <v>43241</v>
      </c>
      <c r="H1886" s="9">
        <v>43769</v>
      </c>
      <c r="I1886" s="10">
        <v>0.71399999999999997</v>
      </c>
      <c r="J1886" s="78" t="s">
        <v>3605</v>
      </c>
      <c r="K1886" s="78" t="s">
        <v>16983</v>
      </c>
      <c r="L1886" s="8" t="s">
        <v>3617</v>
      </c>
      <c r="M1886" s="78" t="s">
        <v>60</v>
      </c>
      <c r="N1886" s="78">
        <v>1</v>
      </c>
      <c r="O1886" s="26">
        <v>404245.29</v>
      </c>
      <c r="P1886" s="26">
        <v>71337.399999999994</v>
      </c>
      <c r="Q1886" s="26">
        <v>90587.18</v>
      </c>
      <c r="R1886" s="23">
        <v>0</v>
      </c>
      <c r="S1886" s="26">
        <v>0</v>
      </c>
      <c r="T1886" s="26">
        <f t="shared" si="49"/>
        <v>566169.86999999988</v>
      </c>
      <c r="U1886" s="41" t="s">
        <v>62</v>
      </c>
      <c r="V1886" s="83" t="s">
        <v>3802</v>
      </c>
      <c r="W1886" s="26">
        <v>396013.44</v>
      </c>
      <c r="X1886" s="26">
        <v>69884.72</v>
      </c>
    </row>
    <row r="1887" spans="1:24" x14ac:dyDescent="0.25">
      <c r="A1887" s="81">
        <v>79</v>
      </c>
      <c r="B1887" s="81" t="s">
        <v>13673</v>
      </c>
      <c r="C1887" s="168">
        <v>112498</v>
      </c>
      <c r="D1887" s="79" t="s">
        <v>3803</v>
      </c>
      <c r="E1887" s="79" t="s">
        <v>3804</v>
      </c>
      <c r="F1887" s="82" t="s">
        <v>3604</v>
      </c>
      <c r="G1887" s="9">
        <v>43272</v>
      </c>
      <c r="H1887" s="9">
        <v>43465</v>
      </c>
      <c r="I1887" s="10">
        <v>0.72250000000000003</v>
      </c>
      <c r="J1887" s="78" t="s">
        <v>3605</v>
      </c>
      <c r="K1887" s="78" t="s">
        <v>16983</v>
      </c>
      <c r="L1887" s="8" t="s">
        <v>3617</v>
      </c>
      <c r="M1887" s="78" t="s">
        <v>60</v>
      </c>
      <c r="N1887" s="78">
        <v>1</v>
      </c>
      <c r="O1887" s="26">
        <v>289028.84000000003</v>
      </c>
      <c r="P1887" s="26">
        <v>51005.09</v>
      </c>
      <c r="Q1887" s="26">
        <v>60005.99</v>
      </c>
      <c r="R1887" s="23">
        <v>0</v>
      </c>
      <c r="S1887" s="26">
        <v>0</v>
      </c>
      <c r="T1887" s="26">
        <f t="shared" si="49"/>
        <v>400039.92000000004</v>
      </c>
      <c r="U1887" s="41" t="s">
        <v>2287</v>
      </c>
      <c r="V1887" s="83">
        <v>0</v>
      </c>
      <c r="W1887" s="26">
        <v>0</v>
      </c>
      <c r="X1887" s="26">
        <v>0</v>
      </c>
    </row>
    <row r="1888" spans="1:24" x14ac:dyDescent="0.25">
      <c r="A1888" s="81">
        <v>80</v>
      </c>
      <c r="B1888" s="81" t="s">
        <v>13673</v>
      </c>
      <c r="C1888" s="168">
        <v>112531</v>
      </c>
      <c r="D1888" s="79" t="s">
        <v>3805</v>
      </c>
      <c r="E1888" s="79" t="s">
        <v>3806</v>
      </c>
      <c r="F1888" s="82" t="s">
        <v>3604</v>
      </c>
      <c r="G1888" s="9">
        <v>43284</v>
      </c>
      <c r="H1888" s="9">
        <v>43555</v>
      </c>
      <c r="I1888" s="10">
        <v>0.76500000000000001</v>
      </c>
      <c r="J1888" s="78" t="s">
        <v>3605</v>
      </c>
      <c r="K1888" s="78" t="s">
        <v>16983</v>
      </c>
      <c r="L1888" s="8" t="s">
        <v>3607</v>
      </c>
      <c r="M1888" s="78" t="s">
        <v>60</v>
      </c>
      <c r="N1888" s="78">
        <v>1</v>
      </c>
      <c r="O1888" s="26">
        <v>682535.3</v>
      </c>
      <c r="P1888" s="26">
        <v>120447.4</v>
      </c>
      <c r="Q1888" s="26">
        <v>89220.3</v>
      </c>
      <c r="R1888" s="23">
        <v>0</v>
      </c>
      <c r="S1888" s="26">
        <v>169518.57</v>
      </c>
      <c r="T1888" s="26">
        <f t="shared" si="49"/>
        <v>1061721.57</v>
      </c>
      <c r="U1888" s="41" t="s">
        <v>62</v>
      </c>
      <c r="V1888" s="83" t="s">
        <v>3807</v>
      </c>
      <c r="W1888" s="26">
        <v>681123.86</v>
      </c>
      <c r="X1888" s="26">
        <v>120198.34</v>
      </c>
    </row>
    <row r="1889" spans="1:24" x14ac:dyDescent="0.25">
      <c r="A1889" s="81">
        <v>81</v>
      </c>
      <c r="B1889" s="81" t="s">
        <v>13673</v>
      </c>
      <c r="C1889" s="168">
        <v>112585</v>
      </c>
      <c r="D1889" s="79" t="s">
        <v>3808</v>
      </c>
      <c r="E1889" s="79" t="s">
        <v>3809</v>
      </c>
      <c r="F1889" s="82" t="s">
        <v>3604</v>
      </c>
      <c r="G1889" s="9">
        <v>43328</v>
      </c>
      <c r="H1889" s="9">
        <v>43585</v>
      </c>
      <c r="I1889" s="10">
        <v>0.76500000000000001</v>
      </c>
      <c r="J1889" s="78" t="s">
        <v>3605</v>
      </c>
      <c r="K1889" s="78" t="s">
        <v>16983</v>
      </c>
      <c r="L1889" s="8" t="s">
        <v>3617</v>
      </c>
      <c r="M1889" s="78" t="s">
        <v>60</v>
      </c>
      <c r="N1889" s="78">
        <v>1</v>
      </c>
      <c r="O1889" s="26">
        <v>676671.57</v>
      </c>
      <c r="P1889" s="26">
        <v>119412.63</v>
      </c>
      <c r="Q1889" s="26">
        <v>88453.8</v>
      </c>
      <c r="R1889" s="23">
        <v>0</v>
      </c>
      <c r="S1889" s="26">
        <v>168062.22</v>
      </c>
      <c r="T1889" s="26">
        <f t="shared" si="49"/>
        <v>1052600.22</v>
      </c>
      <c r="U1889" s="41" t="s">
        <v>62</v>
      </c>
      <c r="V1889" s="83">
        <v>0</v>
      </c>
      <c r="W1889" s="26">
        <v>674225.02</v>
      </c>
      <c r="X1889" s="26">
        <v>118980.89</v>
      </c>
    </row>
    <row r="1890" spans="1:24" x14ac:dyDescent="0.25">
      <c r="A1890" s="81">
        <v>82</v>
      </c>
      <c r="B1890" s="81" t="s">
        <v>13673</v>
      </c>
      <c r="C1890" s="168">
        <v>112722</v>
      </c>
      <c r="D1890" s="79" t="s">
        <v>3810</v>
      </c>
      <c r="E1890" s="79" t="s">
        <v>3811</v>
      </c>
      <c r="F1890" s="82" t="s">
        <v>3604</v>
      </c>
      <c r="G1890" s="9">
        <v>43193</v>
      </c>
      <c r="H1890" s="9">
        <v>43524</v>
      </c>
      <c r="I1890" s="10">
        <v>0.76500000000000001</v>
      </c>
      <c r="J1890" s="78" t="s">
        <v>3605</v>
      </c>
      <c r="K1890" s="78" t="s">
        <v>16983</v>
      </c>
      <c r="L1890" s="8" t="s">
        <v>3617</v>
      </c>
      <c r="M1890" s="78" t="s">
        <v>60</v>
      </c>
      <c r="N1890" s="78">
        <v>1</v>
      </c>
      <c r="O1890" s="26">
        <v>338859.63</v>
      </c>
      <c r="P1890" s="26">
        <v>59798.76</v>
      </c>
      <c r="Q1890" s="26">
        <v>44295.38</v>
      </c>
      <c r="R1890" s="23">
        <v>0</v>
      </c>
      <c r="S1890" s="26">
        <v>88921.22</v>
      </c>
      <c r="T1890" s="26">
        <f t="shared" si="49"/>
        <v>531874.99</v>
      </c>
      <c r="U1890" s="41" t="s">
        <v>62</v>
      </c>
      <c r="V1890" s="83">
        <v>0</v>
      </c>
      <c r="W1890" s="26">
        <v>335528.59000000003</v>
      </c>
      <c r="X1890" s="26">
        <v>59210.95</v>
      </c>
    </row>
    <row r="1891" spans="1:24" x14ac:dyDescent="0.25">
      <c r="A1891" s="81">
        <v>83</v>
      </c>
      <c r="B1891" s="81" t="s">
        <v>13673</v>
      </c>
      <c r="C1891" s="168">
        <v>112729</v>
      </c>
      <c r="D1891" s="79" t="s">
        <v>3812</v>
      </c>
      <c r="E1891" s="79" t="s">
        <v>3813</v>
      </c>
      <c r="F1891" s="82" t="s">
        <v>3604</v>
      </c>
      <c r="G1891" s="9">
        <v>43270</v>
      </c>
      <c r="H1891" s="9">
        <v>43585</v>
      </c>
      <c r="I1891" s="10">
        <v>0.68</v>
      </c>
      <c r="J1891" s="78" t="s">
        <v>3605</v>
      </c>
      <c r="K1891" s="78" t="s">
        <v>16983</v>
      </c>
      <c r="L1891" s="8" t="s">
        <v>3617</v>
      </c>
      <c r="M1891" s="78" t="s">
        <v>60</v>
      </c>
      <c r="N1891" s="78">
        <v>1</v>
      </c>
      <c r="O1891" s="26">
        <v>379583.48</v>
      </c>
      <c r="P1891" s="26">
        <v>66985.320000000007</v>
      </c>
      <c r="Q1891" s="26">
        <v>111642.2</v>
      </c>
      <c r="R1891" s="23">
        <v>0</v>
      </c>
      <c r="S1891" s="26">
        <v>106060.09</v>
      </c>
      <c r="T1891" s="26">
        <f t="shared" si="49"/>
        <v>664271.09</v>
      </c>
      <c r="U1891" s="41" t="s">
        <v>62</v>
      </c>
      <c r="V1891" s="83">
        <v>0</v>
      </c>
      <c r="W1891" s="26">
        <v>379017.04</v>
      </c>
      <c r="X1891" s="26">
        <v>66885.36</v>
      </c>
    </row>
    <row r="1892" spans="1:24" x14ac:dyDescent="0.25">
      <c r="A1892" s="81">
        <v>84</v>
      </c>
      <c r="B1892" s="81" t="s">
        <v>13673</v>
      </c>
      <c r="C1892" s="168">
        <v>112774</v>
      </c>
      <c r="D1892" s="79" t="s">
        <v>3814</v>
      </c>
      <c r="E1892" s="79" t="s">
        <v>3815</v>
      </c>
      <c r="F1892" s="82" t="s">
        <v>3604</v>
      </c>
      <c r="G1892" s="9">
        <v>43266</v>
      </c>
      <c r="H1892" s="9">
        <v>44012</v>
      </c>
      <c r="I1892" s="10">
        <v>0.68</v>
      </c>
      <c r="J1892" s="78" t="s">
        <v>3605</v>
      </c>
      <c r="K1892" s="78" t="s">
        <v>16983</v>
      </c>
      <c r="L1892" s="8" t="s">
        <v>3816</v>
      </c>
      <c r="M1892" s="78" t="s">
        <v>60</v>
      </c>
      <c r="N1892" s="78">
        <v>1</v>
      </c>
      <c r="O1892" s="20">
        <v>359887.91</v>
      </c>
      <c r="P1892" s="20">
        <v>63509.63</v>
      </c>
      <c r="Q1892" s="20">
        <v>105849.38</v>
      </c>
      <c r="R1892" s="20">
        <v>50615.46</v>
      </c>
      <c r="S1892" s="20">
        <v>0</v>
      </c>
      <c r="T1892" s="26">
        <f t="shared" si="49"/>
        <v>529246.91999999993</v>
      </c>
      <c r="U1892" s="41" t="s">
        <v>1639</v>
      </c>
      <c r="V1892" s="83" t="s">
        <v>18313</v>
      </c>
      <c r="W1892" s="26">
        <v>286820.95</v>
      </c>
      <c r="X1892" s="26">
        <v>50615.45</v>
      </c>
    </row>
    <row r="1893" spans="1:24" x14ac:dyDescent="0.25">
      <c r="A1893" s="81">
        <v>85</v>
      </c>
      <c r="B1893" s="81" t="s">
        <v>13673</v>
      </c>
      <c r="C1893" s="168">
        <v>112795</v>
      </c>
      <c r="D1893" s="79" t="s">
        <v>3817</v>
      </c>
      <c r="E1893" s="79" t="s">
        <v>3818</v>
      </c>
      <c r="F1893" s="82" t="s">
        <v>3604</v>
      </c>
      <c r="G1893" s="9">
        <v>43269</v>
      </c>
      <c r="H1893" s="9">
        <v>43708</v>
      </c>
      <c r="I1893" s="10">
        <v>0.75139999999999996</v>
      </c>
      <c r="J1893" s="78" t="s">
        <v>3605</v>
      </c>
      <c r="K1893" s="78" t="s">
        <v>16983</v>
      </c>
      <c r="L1893" s="8" t="s">
        <v>3617</v>
      </c>
      <c r="M1893" s="78" t="s">
        <v>60</v>
      </c>
      <c r="N1893" s="78">
        <v>1</v>
      </c>
      <c r="O1893" s="26">
        <v>365290.79</v>
      </c>
      <c r="P1893" s="26">
        <v>64463.09</v>
      </c>
      <c r="Q1893" s="26">
        <v>56393.04</v>
      </c>
      <c r="R1893" s="23">
        <v>0</v>
      </c>
      <c r="S1893" s="26">
        <v>124590.14</v>
      </c>
      <c r="T1893" s="26">
        <f t="shared" si="49"/>
        <v>610737.05999999994</v>
      </c>
      <c r="U1893" s="41" t="s">
        <v>62</v>
      </c>
      <c r="V1893" s="83" t="s">
        <v>3819</v>
      </c>
      <c r="W1893" s="26">
        <v>363045.52</v>
      </c>
      <c r="X1893" s="26">
        <v>64066.86</v>
      </c>
    </row>
    <row r="1894" spans="1:24" x14ac:dyDescent="0.25">
      <c r="A1894" s="81">
        <v>86</v>
      </c>
      <c r="B1894" s="81" t="s">
        <v>13673</v>
      </c>
      <c r="C1894" s="168">
        <v>112843</v>
      </c>
      <c r="D1894" s="79" t="s">
        <v>3820</v>
      </c>
      <c r="E1894" s="79" t="s">
        <v>3821</v>
      </c>
      <c r="F1894" s="82" t="s">
        <v>3604</v>
      </c>
      <c r="G1894" s="9">
        <v>43269</v>
      </c>
      <c r="H1894" s="9">
        <v>43465</v>
      </c>
      <c r="I1894" s="10">
        <v>0.71809999999999996</v>
      </c>
      <c r="J1894" s="78" t="s">
        <v>3605</v>
      </c>
      <c r="K1894" s="78" t="s">
        <v>16983</v>
      </c>
      <c r="L1894" s="8" t="s">
        <v>3617</v>
      </c>
      <c r="M1894" s="78" t="s">
        <v>60</v>
      </c>
      <c r="N1894" s="78">
        <v>1</v>
      </c>
      <c r="O1894" s="26">
        <v>680974.17</v>
      </c>
      <c r="P1894" s="26">
        <v>120171.91</v>
      </c>
      <c r="Q1894" s="26">
        <v>147180.24</v>
      </c>
      <c r="R1894" s="23">
        <v>0</v>
      </c>
      <c r="S1894" s="26">
        <v>180539</v>
      </c>
      <c r="T1894" s="26">
        <f t="shared" si="49"/>
        <v>1128865.32</v>
      </c>
      <c r="U1894" s="41" t="s">
        <v>62</v>
      </c>
      <c r="V1894" s="83" t="s">
        <v>3822</v>
      </c>
      <c r="W1894" s="26">
        <v>678963.54</v>
      </c>
      <c r="X1894" s="26">
        <v>119817.09</v>
      </c>
    </row>
    <row r="1895" spans="1:24" x14ac:dyDescent="0.25">
      <c r="A1895" s="81">
        <v>87</v>
      </c>
      <c r="B1895" s="81" t="s">
        <v>13673</v>
      </c>
      <c r="C1895" s="168">
        <v>112951</v>
      </c>
      <c r="D1895" s="79" t="s">
        <v>3823</v>
      </c>
      <c r="E1895" s="79" t="s">
        <v>3824</v>
      </c>
      <c r="F1895" s="82" t="s">
        <v>3604</v>
      </c>
      <c r="G1895" s="9">
        <v>43161</v>
      </c>
      <c r="H1895" s="9">
        <v>43708</v>
      </c>
      <c r="I1895" s="10">
        <v>0.76500000000000001</v>
      </c>
      <c r="J1895" s="78" t="s">
        <v>3605</v>
      </c>
      <c r="K1895" s="78" t="s">
        <v>16983</v>
      </c>
      <c r="L1895" s="8" t="s">
        <v>3617</v>
      </c>
      <c r="M1895" s="78" t="s">
        <v>60</v>
      </c>
      <c r="N1895" s="78">
        <v>1</v>
      </c>
      <c r="O1895" s="26">
        <v>760274.59</v>
      </c>
      <c r="P1895" s="26">
        <v>134166.10999999999</v>
      </c>
      <c r="Q1895" s="26">
        <v>99382.3</v>
      </c>
      <c r="R1895" s="23">
        <v>0</v>
      </c>
      <c r="S1895" s="26">
        <v>208525.99</v>
      </c>
      <c r="T1895" s="26">
        <f t="shared" si="49"/>
        <v>1202348.99</v>
      </c>
      <c r="U1895" s="41" t="s">
        <v>62</v>
      </c>
      <c r="V1895" s="83" t="s">
        <v>3825</v>
      </c>
      <c r="W1895" s="26">
        <v>727464.19</v>
      </c>
      <c r="X1895" s="26">
        <v>128376.03</v>
      </c>
    </row>
    <row r="1896" spans="1:24" x14ac:dyDescent="0.25">
      <c r="A1896" s="81">
        <v>88</v>
      </c>
      <c r="B1896" s="81" t="s">
        <v>13673</v>
      </c>
      <c r="C1896" s="168">
        <v>113004</v>
      </c>
      <c r="D1896" s="79" t="s">
        <v>3826</v>
      </c>
      <c r="E1896" s="79" t="s">
        <v>3827</v>
      </c>
      <c r="F1896" s="82" t="s">
        <v>3604</v>
      </c>
      <c r="G1896" s="9">
        <v>43241</v>
      </c>
      <c r="H1896" s="9">
        <v>43524</v>
      </c>
      <c r="I1896" s="10">
        <v>0.70940000000000003</v>
      </c>
      <c r="J1896" s="78" t="s">
        <v>3605</v>
      </c>
      <c r="K1896" s="78" t="s">
        <v>16983</v>
      </c>
      <c r="L1896" s="8" t="s">
        <v>3617</v>
      </c>
      <c r="M1896" s="78" t="s">
        <v>60</v>
      </c>
      <c r="N1896" s="78">
        <v>1</v>
      </c>
      <c r="O1896" s="26">
        <v>747150</v>
      </c>
      <c r="P1896" s="26">
        <v>131850</v>
      </c>
      <c r="Q1896" s="26">
        <v>174202.21</v>
      </c>
      <c r="R1896" s="23">
        <v>0</v>
      </c>
      <c r="S1896" s="26">
        <v>200108.43</v>
      </c>
      <c r="T1896" s="26">
        <f t="shared" si="49"/>
        <v>1253310.6399999999</v>
      </c>
      <c r="U1896" s="41" t="s">
        <v>62</v>
      </c>
      <c r="V1896" s="83">
        <v>0</v>
      </c>
      <c r="W1896" s="26">
        <v>744387.85</v>
      </c>
      <c r="X1896" s="26">
        <v>131362.54999999999</v>
      </c>
    </row>
    <row r="1897" spans="1:24" x14ac:dyDescent="0.25">
      <c r="A1897" s="81">
        <v>89</v>
      </c>
      <c r="B1897" s="81" t="s">
        <v>13673</v>
      </c>
      <c r="C1897" s="168">
        <v>113267</v>
      </c>
      <c r="D1897" s="79" t="s">
        <v>3828</v>
      </c>
      <c r="E1897" s="79" t="s">
        <v>3829</v>
      </c>
      <c r="F1897" s="82" t="s">
        <v>3604</v>
      </c>
      <c r="G1897" s="9">
        <v>43172</v>
      </c>
      <c r="H1897" s="9">
        <v>43496</v>
      </c>
      <c r="I1897" s="10">
        <v>0.68</v>
      </c>
      <c r="J1897" s="78" t="s">
        <v>3605</v>
      </c>
      <c r="K1897" s="78" t="s">
        <v>16983</v>
      </c>
      <c r="L1897" s="8" t="s">
        <v>3617</v>
      </c>
      <c r="M1897" s="78" t="s">
        <v>60</v>
      </c>
      <c r="N1897" s="78">
        <v>1</v>
      </c>
      <c r="O1897" s="26">
        <v>359873.68</v>
      </c>
      <c r="P1897" s="26">
        <v>63507.12</v>
      </c>
      <c r="Q1897" s="26">
        <v>105911.36</v>
      </c>
      <c r="R1897" s="23">
        <v>0</v>
      </c>
      <c r="S1897" s="26">
        <v>103089.5</v>
      </c>
      <c r="T1897" s="26">
        <f t="shared" si="49"/>
        <v>632381.66</v>
      </c>
      <c r="U1897" s="41" t="s">
        <v>62</v>
      </c>
      <c r="V1897" s="83" t="s">
        <v>3830</v>
      </c>
      <c r="W1897" s="26">
        <v>359873.68</v>
      </c>
      <c r="X1897" s="26">
        <v>63507.12</v>
      </c>
    </row>
    <row r="1898" spans="1:24" x14ac:dyDescent="0.25">
      <c r="A1898" s="81">
        <v>90</v>
      </c>
      <c r="B1898" s="81" t="s">
        <v>13673</v>
      </c>
      <c r="C1898" s="168">
        <v>113381</v>
      </c>
      <c r="D1898" s="79" t="s">
        <v>3831</v>
      </c>
      <c r="E1898" s="79" t="s">
        <v>3832</v>
      </c>
      <c r="F1898" s="82" t="s">
        <v>3604</v>
      </c>
      <c r="G1898" s="9">
        <v>43202</v>
      </c>
      <c r="H1898" s="9">
        <v>43434</v>
      </c>
      <c r="I1898" s="10">
        <v>0.76500000000000001</v>
      </c>
      <c r="J1898" s="78" t="s">
        <v>3605</v>
      </c>
      <c r="K1898" s="78" t="s">
        <v>16983</v>
      </c>
      <c r="L1898" s="8" t="s">
        <v>3617</v>
      </c>
      <c r="M1898" s="78" t="s">
        <v>60</v>
      </c>
      <c r="N1898" s="78">
        <v>1</v>
      </c>
      <c r="O1898" s="26">
        <v>660341.88</v>
      </c>
      <c r="P1898" s="26">
        <v>116530.92</v>
      </c>
      <c r="Q1898" s="26">
        <v>86319.2</v>
      </c>
      <c r="R1898" s="23">
        <v>0</v>
      </c>
      <c r="S1898" s="26">
        <v>164006.48000000001</v>
      </c>
      <c r="T1898" s="26">
        <f t="shared" si="49"/>
        <v>1027198.48</v>
      </c>
      <c r="U1898" s="41" t="s">
        <v>62</v>
      </c>
      <c r="V1898" s="83" t="s">
        <v>3620</v>
      </c>
      <c r="W1898" s="26">
        <v>658682.72</v>
      </c>
      <c r="X1898" s="26">
        <v>116238.14</v>
      </c>
    </row>
    <row r="1899" spans="1:24" x14ac:dyDescent="0.25">
      <c r="A1899" s="81">
        <v>91</v>
      </c>
      <c r="B1899" s="81" t="s">
        <v>13673</v>
      </c>
      <c r="C1899" s="168">
        <v>113439</v>
      </c>
      <c r="D1899" s="79" t="s">
        <v>3833</v>
      </c>
      <c r="E1899" s="79" t="s">
        <v>3834</v>
      </c>
      <c r="F1899" s="82" t="s">
        <v>3604</v>
      </c>
      <c r="G1899" s="9">
        <v>43193</v>
      </c>
      <c r="H1899" s="9">
        <v>43708</v>
      </c>
      <c r="I1899" s="10">
        <v>0.68</v>
      </c>
      <c r="J1899" s="78" t="s">
        <v>3605</v>
      </c>
      <c r="K1899" s="78" t="s">
        <v>16983</v>
      </c>
      <c r="L1899" s="8" t="s">
        <v>3607</v>
      </c>
      <c r="M1899" s="78" t="s">
        <v>60</v>
      </c>
      <c r="N1899" s="78">
        <v>1</v>
      </c>
      <c r="O1899" s="26">
        <v>310481.65000000002</v>
      </c>
      <c r="P1899" s="26">
        <v>54790.89</v>
      </c>
      <c r="Q1899" s="26">
        <v>91318.16</v>
      </c>
      <c r="R1899" s="23">
        <v>0</v>
      </c>
      <c r="S1899" s="26">
        <v>92410.82</v>
      </c>
      <c r="T1899" s="26">
        <f t="shared" si="49"/>
        <v>549001.52</v>
      </c>
      <c r="U1899" s="41" t="s">
        <v>62</v>
      </c>
      <c r="V1899" s="83" t="s">
        <v>3835</v>
      </c>
      <c r="W1899" s="26">
        <v>306216.03000000003</v>
      </c>
      <c r="X1899" s="26">
        <v>54038.14</v>
      </c>
    </row>
    <row r="1900" spans="1:24" x14ac:dyDescent="0.25">
      <c r="A1900" s="81">
        <v>92</v>
      </c>
      <c r="B1900" s="81" t="s">
        <v>13673</v>
      </c>
      <c r="C1900" s="168">
        <v>113453</v>
      </c>
      <c r="D1900" s="79" t="s">
        <v>3836</v>
      </c>
      <c r="E1900" s="79" t="s">
        <v>3837</v>
      </c>
      <c r="F1900" s="82" t="s">
        <v>3604</v>
      </c>
      <c r="G1900" s="9">
        <v>43272</v>
      </c>
      <c r="H1900" s="9">
        <v>43585</v>
      </c>
      <c r="I1900" s="10">
        <v>0.67769999999999997</v>
      </c>
      <c r="J1900" s="78" t="s">
        <v>3605</v>
      </c>
      <c r="K1900" s="78" t="s">
        <v>16983</v>
      </c>
      <c r="L1900" s="8" t="s">
        <v>3617</v>
      </c>
      <c r="M1900" s="78" t="s">
        <v>60</v>
      </c>
      <c r="N1900" s="78">
        <v>1</v>
      </c>
      <c r="O1900" s="26">
        <v>202300</v>
      </c>
      <c r="P1900" s="26">
        <v>35700</v>
      </c>
      <c r="Q1900" s="26">
        <v>60523.91</v>
      </c>
      <c r="R1900" s="23">
        <v>0</v>
      </c>
      <c r="S1900" s="26">
        <v>68719.98</v>
      </c>
      <c r="T1900" s="26">
        <f t="shared" si="49"/>
        <v>367243.89</v>
      </c>
      <c r="U1900" s="41" t="s">
        <v>62</v>
      </c>
      <c r="V1900" s="83">
        <v>0</v>
      </c>
      <c r="W1900" s="26">
        <v>202130.37</v>
      </c>
      <c r="X1900" s="26">
        <v>35670.050000000003</v>
      </c>
    </row>
    <row r="1901" spans="1:24" x14ac:dyDescent="0.25">
      <c r="A1901" s="81">
        <v>93</v>
      </c>
      <c r="B1901" s="81" t="s">
        <v>13673</v>
      </c>
      <c r="C1901" s="168">
        <v>113480</v>
      </c>
      <c r="D1901" s="79" t="s">
        <v>3838</v>
      </c>
      <c r="E1901" s="79" t="s">
        <v>3839</v>
      </c>
      <c r="F1901" s="82" t="s">
        <v>3604</v>
      </c>
      <c r="G1901" s="9">
        <v>43269</v>
      </c>
      <c r="H1901" s="9">
        <v>43616</v>
      </c>
      <c r="I1901" s="10">
        <v>0.68</v>
      </c>
      <c r="J1901" s="78" t="s">
        <v>3605</v>
      </c>
      <c r="K1901" s="78" t="s">
        <v>16983</v>
      </c>
      <c r="L1901" s="8" t="s">
        <v>3617</v>
      </c>
      <c r="M1901" s="78" t="s">
        <v>60</v>
      </c>
      <c r="N1901" s="78">
        <v>1</v>
      </c>
      <c r="O1901" s="26">
        <v>414462.04</v>
      </c>
      <c r="P1901" s="26">
        <v>73140.36</v>
      </c>
      <c r="Q1901" s="26">
        <v>121900.6</v>
      </c>
      <c r="R1901" s="23">
        <v>0</v>
      </c>
      <c r="S1901" s="26">
        <v>115805.57</v>
      </c>
      <c r="T1901" s="26">
        <f t="shared" si="49"/>
        <v>725308.57000000007</v>
      </c>
      <c r="U1901" s="41" t="s">
        <v>62</v>
      </c>
      <c r="V1901" s="83" t="s">
        <v>3840</v>
      </c>
      <c r="W1901" s="26">
        <v>412603.6</v>
      </c>
      <c r="X1901" s="26">
        <v>72812.399999999994</v>
      </c>
    </row>
    <row r="1902" spans="1:24" x14ac:dyDescent="0.25">
      <c r="A1902" s="81">
        <v>94</v>
      </c>
      <c r="B1902" s="81" t="s">
        <v>13673</v>
      </c>
      <c r="C1902" s="168">
        <v>113489</v>
      </c>
      <c r="D1902" s="79" t="s">
        <v>3841</v>
      </c>
      <c r="E1902" s="79" t="s">
        <v>3842</v>
      </c>
      <c r="F1902" s="82" t="s">
        <v>3604</v>
      </c>
      <c r="G1902" s="9">
        <v>43272</v>
      </c>
      <c r="H1902" s="9">
        <v>43982</v>
      </c>
      <c r="I1902" s="10">
        <v>0.76500000000000001</v>
      </c>
      <c r="J1902" s="78" t="s">
        <v>3605</v>
      </c>
      <c r="K1902" s="78" t="s">
        <v>16983</v>
      </c>
      <c r="L1902" s="8" t="s">
        <v>3617</v>
      </c>
      <c r="M1902" s="78" t="s">
        <v>60</v>
      </c>
      <c r="N1902" s="78">
        <v>1</v>
      </c>
      <c r="O1902" s="26">
        <v>153833.78</v>
      </c>
      <c r="P1902" s="26">
        <v>27147.14</v>
      </c>
      <c r="Q1902" s="26">
        <v>20109</v>
      </c>
      <c r="R1902" s="23">
        <v>0</v>
      </c>
      <c r="S1902" s="26">
        <v>38207.08</v>
      </c>
      <c r="T1902" s="26">
        <f t="shared" si="49"/>
        <v>239297</v>
      </c>
      <c r="U1902" s="41" t="s">
        <v>2287</v>
      </c>
      <c r="V1902" s="83" t="s">
        <v>3843</v>
      </c>
      <c r="W1902" s="26">
        <v>0</v>
      </c>
      <c r="X1902" s="26">
        <v>0</v>
      </c>
    </row>
    <row r="1903" spans="1:24" x14ac:dyDescent="0.25">
      <c r="A1903" s="81">
        <v>95</v>
      </c>
      <c r="B1903" s="81" t="s">
        <v>13673</v>
      </c>
      <c r="C1903" s="168">
        <v>113496</v>
      </c>
      <c r="D1903" s="79" t="s">
        <v>3844</v>
      </c>
      <c r="E1903" s="79" t="s">
        <v>3845</v>
      </c>
      <c r="F1903" s="82" t="s">
        <v>3604</v>
      </c>
      <c r="G1903" s="9">
        <v>43273</v>
      </c>
      <c r="H1903" s="9">
        <v>43708</v>
      </c>
      <c r="I1903" s="10">
        <v>0.68</v>
      </c>
      <c r="J1903" s="78" t="s">
        <v>3605</v>
      </c>
      <c r="K1903" s="78" t="s">
        <v>16983</v>
      </c>
      <c r="L1903" s="8" t="s">
        <v>3617</v>
      </c>
      <c r="M1903" s="78" t="s">
        <v>60</v>
      </c>
      <c r="N1903" s="78">
        <v>1</v>
      </c>
      <c r="O1903" s="26">
        <v>434479.2</v>
      </c>
      <c r="P1903" s="26">
        <v>76672.800000000003</v>
      </c>
      <c r="Q1903" s="26">
        <v>127788</v>
      </c>
      <c r="R1903" s="23">
        <v>0</v>
      </c>
      <c r="S1903" s="26">
        <v>121398.6</v>
      </c>
      <c r="T1903" s="26">
        <f t="shared" si="49"/>
        <v>760338.6</v>
      </c>
      <c r="U1903" s="41" t="s">
        <v>62</v>
      </c>
      <c r="V1903" s="83" t="s">
        <v>3846</v>
      </c>
      <c r="W1903" s="26">
        <v>433792.4</v>
      </c>
      <c r="X1903" s="26">
        <v>76551.600000000006</v>
      </c>
    </row>
    <row r="1904" spans="1:24" x14ac:dyDescent="0.25">
      <c r="A1904" s="81">
        <v>96</v>
      </c>
      <c r="B1904" s="81" t="s">
        <v>13673</v>
      </c>
      <c r="C1904" s="168">
        <v>113509</v>
      </c>
      <c r="D1904" s="79" t="s">
        <v>3847</v>
      </c>
      <c r="E1904" s="79" t="s">
        <v>3848</v>
      </c>
      <c r="F1904" s="82" t="s">
        <v>3604</v>
      </c>
      <c r="G1904" s="9">
        <v>43269</v>
      </c>
      <c r="H1904" s="9">
        <v>43465</v>
      </c>
      <c r="I1904" s="10">
        <v>0.68</v>
      </c>
      <c r="J1904" s="78" t="s">
        <v>3605</v>
      </c>
      <c r="K1904" s="78" t="s">
        <v>16983</v>
      </c>
      <c r="L1904" s="8" t="s">
        <v>3849</v>
      </c>
      <c r="M1904" s="78" t="s">
        <v>60</v>
      </c>
      <c r="N1904" s="78">
        <v>1</v>
      </c>
      <c r="O1904" s="26">
        <v>582501.81000000006</v>
      </c>
      <c r="P1904" s="26">
        <v>102794.44</v>
      </c>
      <c r="Q1904" s="26">
        <v>171324.06</v>
      </c>
      <c r="R1904" s="23">
        <v>0</v>
      </c>
      <c r="S1904" s="26">
        <v>0</v>
      </c>
      <c r="T1904" s="26">
        <f t="shared" si="49"/>
        <v>856620.31</v>
      </c>
      <c r="U1904" s="41" t="s">
        <v>62</v>
      </c>
      <c r="V1904" s="83" t="s">
        <v>3850</v>
      </c>
      <c r="W1904" s="26">
        <v>582034.05000000005</v>
      </c>
      <c r="X1904" s="26">
        <v>102711.88</v>
      </c>
    </row>
    <row r="1905" spans="1:24" x14ac:dyDescent="0.25">
      <c r="A1905" s="81">
        <v>97</v>
      </c>
      <c r="B1905" s="81" t="s">
        <v>13673</v>
      </c>
      <c r="C1905" s="168">
        <v>113669</v>
      </c>
      <c r="D1905" s="79" t="s">
        <v>3851</v>
      </c>
      <c r="E1905" s="79" t="s">
        <v>3852</v>
      </c>
      <c r="F1905" s="82" t="s">
        <v>3604</v>
      </c>
      <c r="G1905" s="9">
        <v>43272</v>
      </c>
      <c r="H1905" s="9">
        <v>44135</v>
      </c>
      <c r="I1905" s="10">
        <v>0.68</v>
      </c>
      <c r="J1905" s="78" t="s">
        <v>3605</v>
      </c>
      <c r="K1905" s="78" t="s">
        <v>16983</v>
      </c>
      <c r="L1905" s="8" t="s">
        <v>3617</v>
      </c>
      <c r="M1905" s="78" t="s">
        <v>60</v>
      </c>
      <c r="N1905" s="78">
        <v>1</v>
      </c>
      <c r="O1905" s="20">
        <v>394655</v>
      </c>
      <c r="P1905" s="20">
        <v>69645</v>
      </c>
      <c r="Q1905" s="20">
        <v>116075</v>
      </c>
      <c r="R1905" s="20">
        <v>48087.137999999999</v>
      </c>
      <c r="S1905" s="26">
        <v>142401.25</v>
      </c>
      <c r="T1905" s="26">
        <f t="shared" si="49"/>
        <v>722776.25</v>
      </c>
      <c r="U1905" s="41" t="s">
        <v>1639</v>
      </c>
      <c r="V1905" s="83" t="s">
        <v>18314</v>
      </c>
      <c r="W1905" s="26">
        <v>272493.78000000003</v>
      </c>
      <c r="X1905" s="26">
        <v>48087.15</v>
      </c>
    </row>
    <row r="1906" spans="1:24" x14ac:dyDescent="0.25">
      <c r="A1906" s="81">
        <v>98</v>
      </c>
      <c r="B1906" s="81" t="s">
        <v>13673</v>
      </c>
      <c r="C1906" s="168">
        <v>113712</v>
      </c>
      <c r="D1906" s="79" t="s">
        <v>3853</v>
      </c>
      <c r="E1906" s="79" t="s">
        <v>3854</v>
      </c>
      <c r="F1906" s="82" t="s">
        <v>3604</v>
      </c>
      <c r="G1906" s="9">
        <v>43269</v>
      </c>
      <c r="H1906" s="9">
        <v>43585</v>
      </c>
      <c r="I1906" s="10">
        <v>0.68</v>
      </c>
      <c r="J1906" s="78" t="s">
        <v>3605</v>
      </c>
      <c r="K1906" s="78" t="s">
        <v>16983</v>
      </c>
      <c r="L1906" s="8" t="s">
        <v>3617</v>
      </c>
      <c r="M1906" s="78" t="s">
        <v>60</v>
      </c>
      <c r="N1906" s="78">
        <v>1</v>
      </c>
      <c r="O1906" s="26">
        <v>466098.42</v>
      </c>
      <c r="P1906" s="26">
        <v>82252.66</v>
      </c>
      <c r="Q1906" s="26">
        <v>137087.76999999999</v>
      </c>
      <c r="R1906" s="23">
        <v>0</v>
      </c>
      <c r="S1906" s="26">
        <v>152513.73000000001</v>
      </c>
      <c r="T1906" s="26">
        <f t="shared" si="49"/>
        <v>837952.58</v>
      </c>
      <c r="U1906" s="41" t="s">
        <v>62</v>
      </c>
      <c r="V1906" s="83">
        <v>0</v>
      </c>
      <c r="W1906" s="26">
        <v>447038.63</v>
      </c>
      <c r="X1906" s="26">
        <v>78889.17</v>
      </c>
    </row>
    <row r="1907" spans="1:24" x14ac:dyDescent="0.25">
      <c r="A1907" s="81">
        <v>99</v>
      </c>
      <c r="B1907" s="81" t="s">
        <v>13676</v>
      </c>
      <c r="C1907" s="168">
        <v>110529</v>
      </c>
      <c r="D1907" s="79" t="s">
        <v>3856</v>
      </c>
      <c r="E1907" s="79" t="s">
        <v>3857</v>
      </c>
      <c r="F1907" s="82" t="s">
        <v>3604</v>
      </c>
      <c r="G1907" s="9">
        <v>43319</v>
      </c>
      <c r="H1907" s="9">
        <v>43889</v>
      </c>
      <c r="I1907" s="10">
        <v>0.51770000000000005</v>
      </c>
      <c r="J1907" s="78" t="s">
        <v>3605</v>
      </c>
      <c r="K1907" s="78" t="s">
        <v>16983</v>
      </c>
      <c r="L1907" s="8" t="s">
        <v>3617</v>
      </c>
      <c r="M1907" s="78" t="s">
        <v>60</v>
      </c>
      <c r="N1907" s="78">
        <v>1</v>
      </c>
      <c r="O1907" s="26">
        <v>3076929.8</v>
      </c>
      <c r="P1907" s="26">
        <v>542987.61</v>
      </c>
      <c r="Q1907" s="26">
        <v>2322838.5499999998</v>
      </c>
      <c r="R1907" s="23">
        <v>0</v>
      </c>
      <c r="S1907" s="26">
        <v>1143591.77</v>
      </c>
      <c r="T1907" s="26">
        <f t="shared" si="49"/>
        <v>7086347.7299999986</v>
      </c>
      <c r="U1907" s="8" t="s">
        <v>1639</v>
      </c>
      <c r="V1907" s="83" t="s">
        <v>13678</v>
      </c>
      <c r="W1907" s="26">
        <v>3037971.99</v>
      </c>
      <c r="X1907" s="26">
        <v>536112.68999999994</v>
      </c>
    </row>
    <row r="1908" spans="1:24" x14ac:dyDescent="0.25">
      <c r="A1908" s="81">
        <v>100</v>
      </c>
      <c r="B1908" s="81" t="s">
        <v>13676</v>
      </c>
      <c r="C1908" s="168">
        <v>110797</v>
      </c>
      <c r="D1908" s="79" t="s">
        <v>3858</v>
      </c>
      <c r="E1908" s="79" t="s">
        <v>3859</v>
      </c>
      <c r="F1908" s="82" t="s">
        <v>3860</v>
      </c>
      <c r="G1908" s="9">
        <v>43320</v>
      </c>
      <c r="H1908" s="9">
        <v>44530</v>
      </c>
      <c r="I1908" s="10">
        <v>0.60560000000000003</v>
      </c>
      <c r="J1908" s="78" t="s">
        <v>3605</v>
      </c>
      <c r="K1908" s="78" t="s">
        <v>16983</v>
      </c>
      <c r="L1908" s="8" t="s">
        <v>3690</v>
      </c>
      <c r="M1908" s="78" t="s">
        <v>60</v>
      </c>
      <c r="N1908" s="78">
        <v>1</v>
      </c>
      <c r="O1908" s="26">
        <v>3829287.49</v>
      </c>
      <c r="P1908" s="26">
        <v>675756.61</v>
      </c>
      <c r="Q1908" s="26">
        <v>1817836.51</v>
      </c>
      <c r="R1908" s="23">
        <v>0</v>
      </c>
      <c r="S1908" s="26">
        <v>1281215.6299999999</v>
      </c>
      <c r="T1908" s="26">
        <f t="shared" si="49"/>
        <v>7604096.2400000002</v>
      </c>
      <c r="U1908" s="41" t="s">
        <v>1639</v>
      </c>
      <c r="V1908" s="83" t="s">
        <v>16985</v>
      </c>
      <c r="W1908" s="26">
        <v>2944066.48</v>
      </c>
      <c r="X1908" s="26">
        <v>519541.14</v>
      </c>
    </row>
    <row r="1909" spans="1:24" x14ac:dyDescent="0.25">
      <c r="A1909" s="81">
        <v>101</v>
      </c>
      <c r="B1909" s="81" t="s">
        <v>13676</v>
      </c>
      <c r="C1909" s="168">
        <v>111190</v>
      </c>
      <c r="D1909" s="79" t="s">
        <v>3861</v>
      </c>
      <c r="E1909" s="79" t="s">
        <v>3862</v>
      </c>
      <c r="F1909" s="82" t="s">
        <v>3604</v>
      </c>
      <c r="G1909" s="9">
        <v>43273</v>
      </c>
      <c r="H1909" s="9">
        <v>44012</v>
      </c>
      <c r="I1909" s="10">
        <v>0.59499999999999997</v>
      </c>
      <c r="J1909" s="78" t="s">
        <v>3605</v>
      </c>
      <c r="K1909" s="78" t="s">
        <v>16983</v>
      </c>
      <c r="L1909" s="8" t="s">
        <v>3617</v>
      </c>
      <c r="M1909" s="78" t="s">
        <v>60</v>
      </c>
      <c r="N1909" s="78">
        <v>1</v>
      </c>
      <c r="O1909" s="26">
        <v>3734174.75</v>
      </c>
      <c r="P1909" s="26">
        <v>658972.01</v>
      </c>
      <c r="Q1909" s="26">
        <v>1882777.2</v>
      </c>
      <c r="R1909" s="23">
        <v>0</v>
      </c>
      <c r="S1909" s="26">
        <v>2165012.19</v>
      </c>
      <c r="T1909" s="26">
        <f t="shared" si="49"/>
        <v>8440936.1500000004</v>
      </c>
      <c r="U1909" s="41" t="s">
        <v>1639</v>
      </c>
      <c r="V1909" s="83" t="s">
        <v>3754</v>
      </c>
      <c r="W1909" s="26">
        <v>3279393.32</v>
      </c>
      <c r="X1909" s="26">
        <v>578716.48</v>
      </c>
    </row>
    <row r="1910" spans="1:24" x14ac:dyDescent="0.25">
      <c r="A1910" s="81">
        <v>102</v>
      </c>
      <c r="B1910" s="81" t="s">
        <v>13676</v>
      </c>
      <c r="C1910" s="168">
        <v>111369</v>
      </c>
      <c r="D1910" s="79" t="s">
        <v>3863</v>
      </c>
      <c r="E1910" s="79" t="s">
        <v>3864</v>
      </c>
      <c r="F1910" s="82" t="s">
        <v>3860</v>
      </c>
      <c r="G1910" s="9">
        <v>43377</v>
      </c>
      <c r="H1910" s="9">
        <v>44227</v>
      </c>
      <c r="I1910" s="10">
        <v>0.61960000000000004</v>
      </c>
      <c r="J1910" s="78" t="s">
        <v>3605</v>
      </c>
      <c r="K1910" s="78" t="s">
        <v>16983</v>
      </c>
      <c r="L1910" s="8" t="s">
        <v>3611</v>
      </c>
      <c r="M1910" s="78" t="s">
        <v>60</v>
      </c>
      <c r="N1910" s="78">
        <v>1</v>
      </c>
      <c r="O1910" s="26">
        <v>826463.66</v>
      </c>
      <c r="P1910" s="26">
        <v>145846.53</v>
      </c>
      <c r="Q1910" s="26">
        <v>361593.93</v>
      </c>
      <c r="R1910" s="23">
        <v>0</v>
      </c>
      <c r="S1910" s="26">
        <v>253441.79</v>
      </c>
      <c r="T1910" s="26">
        <f t="shared" si="49"/>
        <v>1587345.9100000001</v>
      </c>
      <c r="U1910" s="41" t="s">
        <v>1639</v>
      </c>
      <c r="V1910" s="83" t="s">
        <v>15662</v>
      </c>
      <c r="W1910" s="26">
        <v>64068.62</v>
      </c>
      <c r="X1910" s="26">
        <v>11306.23</v>
      </c>
    </row>
    <row r="1911" spans="1:24" x14ac:dyDescent="0.25">
      <c r="A1911" s="81">
        <v>103</v>
      </c>
      <c r="B1911" s="81" t="s">
        <v>13676</v>
      </c>
      <c r="C1911" s="168">
        <v>111549</v>
      </c>
      <c r="D1911" s="79" t="s">
        <v>3865</v>
      </c>
      <c r="E1911" s="79" t="s">
        <v>3866</v>
      </c>
      <c r="F1911" s="82" t="s">
        <v>3860</v>
      </c>
      <c r="G1911" s="9">
        <v>43447</v>
      </c>
      <c r="H1911" s="9">
        <v>44196</v>
      </c>
      <c r="I1911" s="10">
        <v>0.60540000000000005</v>
      </c>
      <c r="J1911" s="78" t="s">
        <v>3605</v>
      </c>
      <c r="K1911" s="78" t="s">
        <v>16983</v>
      </c>
      <c r="L1911" s="8" t="s">
        <v>3867</v>
      </c>
      <c r="M1911" s="78" t="s">
        <v>60</v>
      </c>
      <c r="N1911" s="78">
        <v>1</v>
      </c>
      <c r="O1911" s="26">
        <v>2155009.4700000002</v>
      </c>
      <c r="P1911" s="26">
        <v>380295.79</v>
      </c>
      <c r="Q1911" s="26">
        <v>1024357.49</v>
      </c>
      <c r="R1911" s="23">
        <v>0</v>
      </c>
      <c r="S1911" s="26">
        <v>852275.57</v>
      </c>
      <c r="T1911" s="26">
        <f t="shared" si="49"/>
        <v>4411938.32</v>
      </c>
      <c r="U1911" s="41" t="s">
        <v>1639</v>
      </c>
      <c r="V1911" s="83">
        <v>0</v>
      </c>
      <c r="W1911" s="26">
        <v>1079309.42</v>
      </c>
      <c r="X1911" s="26">
        <v>190466.37</v>
      </c>
    </row>
    <row r="1912" spans="1:24" x14ac:dyDescent="0.25">
      <c r="A1912" s="81">
        <v>104</v>
      </c>
      <c r="B1912" s="81" t="s">
        <v>13676</v>
      </c>
      <c r="C1912" s="168">
        <v>111826</v>
      </c>
      <c r="D1912" s="79" t="s">
        <v>3868</v>
      </c>
      <c r="E1912" s="79" t="s">
        <v>3869</v>
      </c>
      <c r="F1912" s="82" t="s">
        <v>3870</v>
      </c>
      <c r="G1912" s="9">
        <v>43236</v>
      </c>
      <c r="H1912" s="9">
        <v>43921</v>
      </c>
      <c r="I1912" s="10">
        <v>0.51939999999999997</v>
      </c>
      <c r="J1912" s="78" t="s">
        <v>3605</v>
      </c>
      <c r="K1912" s="78" t="s">
        <v>16983</v>
      </c>
      <c r="L1912" s="8" t="s">
        <v>3871</v>
      </c>
      <c r="M1912" s="78" t="s">
        <v>60</v>
      </c>
      <c r="N1912" s="78">
        <v>1</v>
      </c>
      <c r="O1912" s="20">
        <v>3839156.48</v>
      </c>
      <c r="P1912" s="20">
        <v>677498.2</v>
      </c>
      <c r="Q1912" s="20">
        <v>2874181.8</v>
      </c>
      <c r="R1912" s="20">
        <v>0</v>
      </c>
      <c r="S1912" s="20">
        <v>3670552.21</v>
      </c>
      <c r="T1912" s="20">
        <f t="shared" si="49"/>
        <v>11061388.689999999</v>
      </c>
      <c r="U1912" s="8" t="s">
        <v>1639</v>
      </c>
      <c r="V1912" s="83" t="s">
        <v>3872</v>
      </c>
      <c r="W1912" s="26">
        <v>3835531.99</v>
      </c>
      <c r="X1912" s="26">
        <v>676858.57</v>
      </c>
    </row>
    <row r="1913" spans="1:24" x14ac:dyDescent="0.25">
      <c r="A1913" s="81">
        <v>105</v>
      </c>
      <c r="B1913" s="81" t="s">
        <v>13676</v>
      </c>
      <c r="C1913" s="168">
        <v>112227</v>
      </c>
      <c r="D1913" s="79" t="s">
        <v>3873</v>
      </c>
      <c r="E1913" s="79" t="s">
        <v>3874</v>
      </c>
      <c r="F1913" s="82" t="s">
        <v>3604</v>
      </c>
      <c r="G1913" s="9">
        <v>43342</v>
      </c>
      <c r="H1913" s="9">
        <v>43769</v>
      </c>
      <c r="I1913" s="10">
        <v>0.51639999999999997</v>
      </c>
      <c r="J1913" s="78" t="s">
        <v>3605</v>
      </c>
      <c r="K1913" s="78" t="s">
        <v>16983</v>
      </c>
      <c r="L1913" s="8" t="s">
        <v>3875</v>
      </c>
      <c r="M1913" s="78" t="s">
        <v>60</v>
      </c>
      <c r="N1913" s="78">
        <v>1</v>
      </c>
      <c r="O1913" s="26">
        <v>3370021.7</v>
      </c>
      <c r="P1913" s="26">
        <v>594709.71</v>
      </c>
      <c r="Q1913" s="26">
        <v>2561397.21</v>
      </c>
      <c r="R1913" s="23">
        <v>0</v>
      </c>
      <c r="S1913" s="26">
        <v>1239964.43</v>
      </c>
      <c r="T1913" s="26">
        <f t="shared" si="49"/>
        <v>7766093.0499999998</v>
      </c>
      <c r="U1913" s="41" t="s">
        <v>62</v>
      </c>
      <c r="V1913" s="83" t="s">
        <v>3876</v>
      </c>
      <c r="W1913" s="26">
        <v>3292927.81</v>
      </c>
      <c r="X1913" s="26">
        <v>581104.84</v>
      </c>
    </row>
    <row r="1914" spans="1:24" x14ac:dyDescent="0.25">
      <c r="A1914" s="81">
        <v>106</v>
      </c>
      <c r="B1914" s="81" t="s">
        <v>13676</v>
      </c>
      <c r="C1914" s="168">
        <v>112272</v>
      </c>
      <c r="D1914" s="79" t="s">
        <v>3877</v>
      </c>
      <c r="E1914" s="79" t="s">
        <v>3878</v>
      </c>
      <c r="F1914" s="82" t="s">
        <v>3879</v>
      </c>
      <c r="G1914" s="9">
        <v>43249</v>
      </c>
      <c r="H1914" s="9">
        <v>43646</v>
      </c>
      <c r="I1914" s="10">
        <v>0.60160000000000002</v>
      </c>
      <c r="J1914" s="78" t="s">
        <v>3605</v>
      </c>
      <c r="K1914" s="78" t="s">
        <v>16983</v>
      </c>
      <c r="L1914" s="8" t="s">
        <v>3617</v>
      </c>
      <c r="M1914" s="78" t="s">
        <v>60</v>
      </c>
      <c r="N1914" s="78">
        <v>1</v>
      </c>
      <c r="O1914" s="26">
        <v>2976410.36</v>
      </c>
      <c r="P1914" s="26">
        <v>525248.89</v>
      </c>
      <c r="Q1914" s="26">
        <v>1445700.08</v>
      </c>
      <c r="R1914" s="23">
        <v>0</v>
      </c>
      <c r="S1914" s="26">
        <v>982030.87</v>
      </c>
      <c r="T1914" s="26">
        <f t="shared" si="49"/>
        <v>5929390.2000000002</v>
      </c>
      <c r="U1914" s="41" t="s">
        <v>62</v>
      </c>
      <c r="V1914" s="83" t="s">
        <v>3880</v>
      </c>
      <c r="W1914" s="26">
        <v>2947191.13</v>
      </c>
      <c r="X1914" s="26">
        <v>520092.56</v>
      </c>
    </row>
    <row r="1915" spans="1:24" x14ac:dyDescent="0.25">
      <c r="A1915" s="81">
        <v>107</v>
      </c>
      <c r="B1915" s="81" t="s">
        <v>13676</v>
      </c>
      <c r="C1915" s="168">
        <v>112814</v>
      </c>
      <c r="D1915" s="79" t="s">
        <v>3881</v>
      </c>
      <c r="E1915" s="79" t="s">
        <v>3882</v>
      </c>
      <c r="F1915" s="82" t="s">
        <v>3604</v>
      </c>
      <c r="G1915" s="9">
        <v>43325</v>
      </c>
      <c r="H1915" s="9">
        <v>44165</v>
      </c>
      <c r="I1915" s="10">
        <v>0.4017</v>
      </c>
      <c r="J1915" s="78" t="s">
        <v>3605</v>
      </c>
      <c r="K1915" s="78" t="s">
        <v>16983</v>
      </c>
      <c r="L1915" s="8" t="s">
        <v>3611</v>
      </c>
      <c r="M1915" s="78" t="s">
        <v>60</v>
      </c>
      <c r="N1915" s="78">
        <v>1</v>
      </c>
      <c r="O1915" s="26">
        <v>3837655.09</v>
      </c>
      <c r="P1915" s="26">
        <v>677233.25</v>
      </c>
      <c r="Q1915" s="26">
        <v>5037816.0999999996</v>
      </c>
      <c r="R1915" s="23">
        <v>0</v>
      </c>
      <c r="S1915" s="26">
        <v>2411553.31</v>
      </c>
      <c r="T1915" s="26">
        <f t="shared" si="49"/>
        <v>11964257.75</v>
      </c>
      <c r="U1915" s="41" t="s">
        <v>1639</v>
      </c>
      <c r="V1915" s="83" t="s">
        <v>15663</v>
      </c>
      <c r="W1915" s="26">
        <v>3250395.3</v>
      </c>
      <c r="X1915" s="26">
        <v>573599.18000000005</v>
      </c>
    </row>
    <row r="1916" spans="1:24" x14ac:dyDescent="0.25">
      <c r="A1916" s="81">
        <v>108</v>
      </c>
      <c r="B1916" s="81" t="s">
        <v>13676</v>
      </c>
      <c r="C1916" s="168">
        <v>113113</v>
      </c>
      <c r="D1916" s="79" t="s">
        <v>3883</v>
      </c>
      <c r="E1916" s="79" t="s">
        <v>3884</v>
      </c>
      <c r="F1916" s="82" t="s">
        <v>3860</v>
      </c>
      <c r="G1916" s="9">
        <v>43250</v>
      </c>
      <c r="H1916" s="9">
        <v>43769</v>
      </c>
      <c r="I1916" s="10">
        <v>0.51539999999999997</v>
      </c>
      <c r="J1916" s="78" t="s">
        <v>3605</v>
      </c>
      <c r="K1916" s="78" t="s">
        <v>16983</v>
      </c>
      <c r="L1916" s="8" t="s">
        <v>3617</v>
      </c>
      <c r="M1916" s="78" t="s">
        <v>60</v>
      </c>
      <c r="N1916" s="78">
        <v>1</v>
      </c>
      <c r="O1916" s="26">
        <v>2827383.39</v>
      </c>
      <c r="P1916" s="26">
        <v>498950.01</v>
      </c>
      <c r="Q1916" s="26">
        <v>2159416.6</v>
      </c>
      <c r="R1916" s="23">
        <v>0</v>
      </c>
      <c r="S1916" s="26">
        <v>1042292.5</v>
      </c>
      <c r="T1916" s="26">
        <f t="shared" si="49"/>
        <v>6528042.5</v>
      </c>
      <c r="U1916" s="41" t="s">
        <v>2287</v>
      </c>
      <c r="V1916" s="83">
        <v>0</v>
      </c>
      <c r="W1916" s="26">
        <v>0</v>
      </c>
      <c r="X1916" s="26">
        <v>0</v>
      </c>
    </row>
    <row r="1917" spans="1:24" x14ac:dyDescent="0.25">
      <c r="A1917" s="81">
        <v>109</v>
      </c>
      <c r="B1917" s="81" t="s">
        <v>13676</v>
      </c>
      <c r="C1917" s="168">
        <v>113231</v>
      </c>
      <c r="D1917" s="79" t="s">
        <v>3885</v>
      </c>
      <c r="E1917" s="79" t="s">
        <v>3886</v>
      </c>
      <c r="F1917" s="82" t="s">
        <v>3860</v>
      </c>
      <c r="G1917" s="9">
        <v>43250</v>
      </c>
      <c r="H1917" s="9">
        <v>43799</v>
      </c>
      <c r="I1917" s="10">
        <v>0.54110000000000003</v>
      </c>
      <c r="J1917" s="78" t="s">
        <v>3605</v>
      </c>
      <c r="K1917" s="78" t="s">
        <v>16983</v>
      </c>
      <c r="L1917" s="8" t="s">
        <v>3887</v>
      </c>
      <c r="M1917" s="78" t="s">
        <v>60</v>
      </c>
      <c r="N1917" s="78">
        <v>1</v>
      </c>
      <c r="O1917" s="26">
        <v>2325285.96</v>
      </c>
      <c r="P1917" s="26">
        <v>410344.57</v>
      </c>
      <c r="Q1917" s="26">
        <v>1561344.22</v>
      </c>
      <c r="R1917" s="23">
        <v>0</v>
      </c>
      <c r="S1917" s="26">
        <v>816960.7</v>
      </c>
      <c r="T1917" s="26">
        <f t="shared" si="49"/>
        <v>5113935.45</v>
      </c>
      <c r="U1917" s="41" t="s">
        <v>62</v>
      </c>
      <c r="V1917" s="83" t="s">
        <v>3888</v>
      </c>
      <c r="W1917" s="26">
        <v>2315558.7400000002</v>
      </c>
      <c r="X1917" s="26">
        <v>408628.02</v>
      </c>
    </row>
    <row r="1918" spans="1:24" x14ac:dyDescent="0.25">
      <c r="A1918" s="81">
        <v>110</v>
      </c>
      <c r="B1918" s="81" t="s">
        <v>13676</v>
      </c>
      <c r="C1918" s="168">
        <v>113410</v>
      </c>
      <c r="D1918" s="79" t="s">
        <v>3889</v>
      </c>
      <c r="E1918" s="79" t="s">
        <v>3890</v>
      </c>
      <c r="F1918" s="82" t="s">
        <v>3604</v>
      </c>
      <c r="G1918" s="9">
        <v>43290</v>
      </c>
      <c r="H1918" s="9">
        <v>44012</v>
      </c>
      <c r="I1918" s="10">
        <v>0.5212</v>
      </c>
      <c r="J1918" s="78" t="s">
        <v>3605</v>
      </c>
      <c r="K1918" s="78" t="s">
        <v>16983</v>
      </c>
      <c r="L1918" s="8" t="s">
        <v>3871</v>
      </c>
      <c r="M1918" s="78" t="s">
        <v>60</v>
      </c>
      <c r="N1918" s="78">
        <v>1</v>
      </c>
      <c r="O1918" s="26">
        <v>3824075.63</v>
      </c>
      <c r="P1918" s="26">
        <v>674836.87</v>
      </c>
      <c r="Q1918" s="26">
        <v>2838156.5</v>
      </c>
      <c r="R1918" s="23">
        <v>0</v>
      </c>
      <c r="S1918" s="26">
        <v>1394043.11</v>
      </c>
      <c r="T1918" s="26">
        <f t="shared" si="49"/>
        <v>8731112.1099999994</v>
      </c>
      <c r="U1918" s="41" t="s">
        <v>1639</v>
      </c>
      <c r="V1918" s="83" t="s">
        <v>14432</v>
      </c>
      <c r="W1918" s="26">
        <v>3642454.19</v>
      </c>
      <c r="X1918" s="26">
        <v>642786.01</v>
      </c>
    </row>
    <row r="1919" spans="1:24" x14ac:dyDescent="0.25">
      <c r="A1919" s="81">
        <v>111</v>
      </c>
      <c r="B1919" s="81" t="s">
        <v>13676</v>
      </c>
      <c r="C1919" s="168">
        <v>113411</v>
      </c>
      <c r="D1919" s="79" t="s">
        <v>3891</v>
      </c>
      <c r="E1919" s="79" t="s">
        <v>3892</v>
      </c>
      <c r="F1919" s="82" t="s">
        <v>3604</v>
      </c>
      <c r="G1919" s="9">
        <v>43314</v>
      </c>
      <c r="H1919" s="9">
        <v>44068</v>
      </c>
      <c r="I1919" s="10">
        <v>0.60129999999999995</v>
      </c>
      <c r="J1919" s="78" t="s">
        <v>3605</v>
      </c>
      <c r="K1919" s="78" t="s">
        <v>16983</v>
      </c>
      <c r="L1919" s="8" t="s">
        <v>3617</v>
      </c>
      <c r="M1919" s="78" t="s">
        <v>60</v>
      </c>
      <c r="N1919" s="78">
        <v>1</v>
      </c>
      <c r="O1919" s="26">
        <v>3783268.11</v>
      </c>
      <c r="P1919" s="26">
        <v>667635.55000000005</v>
      </c>
      <c r="Q1919" s="26">
        <v>1841103.95</v>
      </c>
      <c r="R1919" s="23">
        <v>0</v>
      </c>
      <c r="S1919" s="26">
        <v>6211.8</v>
      </c>
      <c r="T1919" s="26">
        <f t="shared" si="49"/>
        <v>6298219.4100000001</v>
      </c>
      <c r="U1919" s="8" t="s">
        <v>1639</v>
      </c>
      <c r="V1919" s="83" t="s">
        <v>15018</v>
      </c>
      <c r="W1919" s="26">
        <v>2254295.77</v>
      </c>
      <c r="X1919" s="26">
        <v>397816.91</v>
      </c>
    </row>
    <row r="1920" spans="1:24" x14ac:dyDescent="0.25">
      <c r="A1920" s="81">
        <v>112</v>
      </c>
      <c r="B1920" s="81" t="s">
        <v>13676</v>
      </c>
      <c r="C1920" s="168">
        <v>114041</v>
      </c>
      <c r="D1920" s="79" t="s">
        <v>3893</v>
      </c>
      <c r="E1920" s="79" t="s">
        <v>3894</v>
      </c>
      <c r="F1920" s="82" t="s">
        <v>3604</v>
      </c>
      <c r="G1920" s="9">
        <v>43276</v>
      </c>
      <c r="H1920" s="9">
        <v>44255</v>
      </c>
      <c r="I1920" s="10">
        <v>0.61499999999999999</v>
      </c>
      <c r="J1920" s="78" t="s">
        <v>3605</v>
      </c>
      <c r="K1920" s="78" t="s">
        <v>16983</v>
      </c>
      <c r="L1920" s="8" t="s">
        <v>3617</v>
      </c>
      <c r="M1920" s="78" t="s">
        <v>60</v>
      </c>
      <c r="N1920" s="78">
        <v>1</v>
      </c>
      <c r="O1920" s="26">
        <v>1577190.9</v>
      </c>
      <c r="P1920" s="26">
        <v>278327.8</v>
      </c>
      <c r="Q1920" s="26">
        <v>709258.17</v>
      </c>
      <c r="R1920" s="23">
        <v>0</v>
      </c>
      <c r="S1920" s="26">
        <v>487307.6</v>
      </c>
      <c r="T1920" s="26">
        <f t="shared" si="49"/>
        <v>3052084.47</v>
      </c>
      <c r="U1920" s="41" t="s">
        <v>1639</v>
      </c>
      <c r="V1920" s="83" t="s">
        <v>15019</v>
      </c>
      <c r="W1920" s="26">
        <v>1495178.33</v>
      </c>
      <c r="X1920" s="26">
        <v>263854.96999999997</v>
      </c>
    </row>
    <row r="1921" spans="1:24" x14ac:dyDescent="0.25">
      <c r="A1921" s="81">
        <v>113</v>
      </c>
      <c r="B1921" s="81" t="s">
        <v>13676</v>
      </c>
      <c r="C1921" s="168">
        <v>114074</v>
      </c>
      <c r="D1921" s="79" t="s">
        <v>3895</v>
      </c>
      <c r="E1921" s="79" t="s">
        <v>3896</v>
      </c>
      <c r="F1921" s="82" t="s">
        <v>3604</v>
      </c>
      <c r="G1921" s="9">
        <v>43462</v>
      </c>
      <c r="H1921" s="9">
        <v>44196</v>
      </c>
      <c r="I1921" s="10">
        <v>0.59499999999999997</v>
      </c>
      <c r="J1921" s="78" t="s">
        <v>3605</v>
      </c>
      <c r="K1921" s="78" t="s">
        <v>16983</v>
      </c>
      <c r="L1921" s="8" t="s">
        <v>3611</v>
      </c>
      <c r="M1921" s="78" t="s">
        <v>60</v>
      </c>
      <c r="N1921" s="78">
        <v>1</v>
      </c>
      <c r="O1921" s="26">
        <v>3830380.98</v>
      </c>
      <c r="P1921" s="26">
        <v>675949.58</v>
      </c>
      <c r="Q1921" s="26">
        <v>1931284.59</v>
      </c>
      <c r="R1921" s="23">
        <v>0</v>
      </c>
      <c r="S1921" s="26">
        <v>1710582.2</v>
      </c>
      <c r="T1921" s="26">
        <f t="shared" si="49"/>
        <v>8148197.3499999996</v>
      </c>
      <c r="U1921" s="41" t="s">
        <v>1639</v>
      </c>
      <c r="V1921" s="83">
        <v>0</v>
      </c>
      <c r="W1921" s="26">
        <v>183855</v>
      </c>
      <c r="X1921" s="26">
        <v>32445</v>
      </c>
    </row>
    <row r="1922" spans="1:24" x14ac:dyDescent="0.25">
      <c r="A1922" s="81">
        <v>114</v>
      </c>
      <c r="B1922" s="81" t="s">
        <v>13676</v>
      </c>
      <c r="C1922" s="168">
        <v>114210</v>
      </c>
      <c r="D1922" s="79" t="s">
        <v>3897</v>
      </c>
      <c r="E1922" s="79" t="s">
        <v>3898</v>
      </c>
      <c r="F1922" s="82" t="s">
        <v>3604</v>
      </c>
      <c r="G1922" s="9">
        <v>43320</v>
      </c>
      <c r="H1922" s="9">
        <v>43830</v>
      </c>
      <c r="I1922" s="10">
        <v>0.60350000000000004</v>
      </c>
      <c r="J1922" s="78" t="s">
        <v>3605</v>
      </c>
      <c r="K1922" s="78" t="s">
        <v>16983</v>
      </c>
      <c r="L1922" s="8" t="s">
        <v>3617</v>
      </c>
      <c r="M1922" s="78" t="s">
        <v>60</v>
      </c>
      <c r="N1922" s="78">
        <v>1</v>
      </c>
      <c r="O1922" s="26">
        <v>2843354.8</v>
      </c>
      <c r="P1922" s="26">
        <v>501768.5</v>
      </c>
      <c r="Q1922" s="26">
        <v>1366165.7</v>
      </c>
      <c r="R1922" s="23">
        <v>0</v>
      </c>
      <c r="S1922" s="26">
        <v>895144.91</v>
      </c>
      <c r="T1922" s="26">
        <f t="shared" si="49"/>
        <v>5606433.9100000001</v>
      </c>
      <c r="U1922" s="41" t="s">
        <v>62</v>
      </c>
      <c r="V1922" s="83" t="s">
        <v>13679</v>
      </c>
      <c r="W1922" s="26">
        <v>2811273.84</v>
      </c>
      <c r="X1922" s="26">
        <v>496107.13</v>
      </c>
    </row>
    <row r="1923" spans="1:24" x14ac:dyDescent="0.25">
      <c r="A1923" s="81">
        <v>115</v>
      </c>
      <c r="B1923" s="81" t="s">
        <v>13676</v>
      </c>
      <c r="C1923" s="168">
        <v>114289</v>
      </c>
      <c r="D1923" s="79" t="s">
        <v>3899</v>
      </c>
      <c r="E1923" s="79" t="s">
        <v>3900</v>
      </c>
      <c r="F1923" s="82" t="s">
        <v>3604</v>
      </c>
      <c r="G1923" s="9">
        <v>43353</v>
      </c>
      <c r="H1923" s="9">
        <v>44439</v>
      </c>
      <c r="I1923" s="10">
        <v>0.60219999999999996</v>
      </c>
      <c r="J1923" s="78" t="s">
        <v>3605</v>
      </c>
      <c r="K1923" s="78" t="s">
        <v>16983</v>
      </c>
      <c r="L1923" s="8" t="s">
        <v>3607</v>
      </c>
      <c r="M1923" s="78" t="s">
        <v>60</v>
      </c>
      <c r="N1923" s="78">
        <v>1</v>
      </c>
      <c r="O1923" s="26">
        <v>3736758.57</v>
      </c>
      <c r="P1923" s="26">
        <v>659427.98</v>
      </c>
      <c r="Q1923" s="26">
        <v>1809433.87</v>
      </c>
      <c r="R1923" s="23">
        <v>0</v>
      </c>
      <c r="S1923" s="26">
        <v>1582972.84</v>
      </c>
      <c r="T1923" s="26">
        <f t="shared" si="49"/>
        <v>7788593.2599999998</v>
      </c>
      <c r="U1923" s="41" t="s">
        <v>1639</v>
      </c>
      <c r="V1923" s="83" t="s">
        <v>3725</v>
      </c>
      <c r="W1923" s="26">
        <v>118095.14</v>
      </c>
      <c r="X1923" s="26">
        <v>20840.310000000001</v>
      </c>
    </row>
    <row r="1924" spans="1:24" x14ac:dyDescent="0.25">
      <c r="A1924" s="81">
        <v>116</v>
      </c>
      <c r="B1924" s="81" t="s">
        <v>13676</v>
      </c>
      <c r="C1924" s="168">
        <v>114737</v>
      </c>
      <c r="D1924" s="79" t="s">
        <v>3901</v>
      </c>
      <c r="E1924" s="79" t="s">
        <v>3902</v>
      </c>
      <c r="F1924" s="82" t="s">
        <v>3604</v>
      </c>
      <c r="G1924" s="9">
        <v>43321</v>
      </c>
      <c r="H1924" s="9">
        <v>43861</v>
      </c>
      <c r="I1924" s="10">
        <v>0.60399999999999998</v>
      </c>
      <c r="J1924" s="78" t="s">
        <v>3605</v>
      </c>
      <c r="K1924" s="78" t="s">
        <v>16983</v>
      </c>
      <c r="L1924" s="8" t="s">
        <v>3617</v>
      </c>
      <c r="M1924" s="78" t="s">
        <v>60</v>
      </c>
      <c r="N1924" s="78">
        <v>1</v>
      </c>
      <c r="O1924" s="26">
        <v>3817689.9</v>
      </c>
      <c r="P1924" s="26">
        <v>673709.98</v>
      </c>
      <c r="Q1924" s="26">
        <v>1859220.04</v>
      </c>
      <c r="R1924" s="23">
        <v>0</v>
      </c>
      <c r="S1924" s="26">
        <v>1209186.33</v>
      </c>
      <c r="T1924" s="26">
        <f t="shared" si="49"/>
        <v>7559806.25</v>
      </c>
      <c r="U1924" s="8" t="s">
        <v>62</v>
      </c>
      <c r="V1924" s="83" t="s">
        <v>3754</v>
      </c>
      <c r="W1924" s="26">
        <v>3783064.25</v>
      </c>
      <c r="X1924" s="26">
        <v>667599.56000000006</v>
      </c>
    </row>
    <row r="1925" spans="1:24" x14ac:dyDescent="0.25">
      <c r="A1925" s="81">
        <v>117</v>
      </c>
      <c r="B1925" s="81" t="s">
        <v>13676</v>
      </c>
      <c r="C1925" s="168">
        <v>114777</v>
      </c>
      <c r="D1925" s="79" t="s">
        <v>3903</v>
      </c>
      <c r="E1925" s="79" t="s">
        <v>3904</v>
      </c>
      <c r="F1925" s="82" t="s">
        <v>3604</v>
      </c>
      <c r="G1925" s="9">
        <v>43318</v>
      </c>
      <c r="H1925" s="9">
        <v>43799</v>
      </c>
      <c r="I1925" s="10">
        <v>0.61539999999999995</v>
      </c>
      <c r="J1925" s="78" t="s">
        <v>3605</v>
      </c>
      <c r="K1925" s="78" t="s">
        <v>16983</v>
      </c>
      <c r="L1925" s="8" t="s">
        <v>3690</v>
      </c>
      <c r="M1925" s="78" t="s">
        <v>60</v>
      </c>
      <c r="N1925" s="78">
        <v>1</v>
      </c>
      <c r="O1925" s="26">
        <v>2105310.33</v>
      </c>
      <c r="P1925" s="26">
        <v>371525.35</v>
      </c>
      <c r="Q1925" s="26">
        <v>944221.74</v>
      </c>
      <c r="R1925" s="23">
        <v>0</v>
      </c>
      <c r="S1925" s="26">
        <v>652916.4</v>
      </c>
      <c r="T1925" s="26">
        <f t="shared" si="49"/>
        <v>4073973.82</v>
      </c>
      <c r="U1925" s="41" t="s">
        <v>62</v>
      </c>
      <c r="V1925" s="83" t="s">
        <v>3905</v>
      </c>
      <c r="W1925" s="26">
        <v>2100306</v>
      </c>
      <c r="X1925" s="26">
        <v>370642.24</v>
      </c>
    </row>
    <row r="1926" spans="1:24" x14ac:dyDescent="0.25">
      <c r="A1926" s="81">
        <v>118</v>
      </c>
      <c r="B1926" s="81" t="s">
        <v>13676</v>
      </c>
      <c r="C1926" s="168">
        <v>114799</v>
      </c>
      <c r="D1926" s="79" t="s">
        <v>3906</v>
      </c>
      <c r="E1926" s="79" t="s">
        <v>3907</v>
      </c>
      <c r="F1926" s="82" t="e">
        <v>#N/A</v>
      </c>
      <c r="G1926" s="9">
        <v>43488</v>
      </c>
      <c r="H1926" s="9">
        <v>44012</v>
      </c>
      <c r="I1926" s="10">
        <v>0.60560000000000003</v>
      </c>
      <c r="J1926" s="78" t="s">
        <v>3605</v>
      </c>
      <c r="K1926" s="78" t="s">
        <v>16983</v>
      </c>
      <c r="L1926" s="8" t="s">
        <v>3908</v>
      </c>
      <c r="M1926" s="78" t="s">
        <v>60</v>
      </c>
      <c r="N1926" s="78">
        <v>1</v>
      </c>
      <c r="O1926" s="26">
        <v>3571616.46</v>
      </c>
      <c r="P1926" s="26">
        <v>630285.26</v>
      </c>
      <c r="Q1926" s="26">
        <v>1695192.38</v>
      </c>
      <c r="R1926" s="23">
        <v>0</v>
      </c>
      <c r="S1926" s="26">
        <v>1125798.1200000001</v>
      </c>
      <c r="T1926" s="26">
        <f t="shared" si="49"/>
        <v>7022892.2199999997</v>
      </c>
      <c r="U1926" s="41" t="s">
        <v>1639</v>
      </c>
      <c r="V1926" s="83" t="s">
        <v>14433</v>
      </c>
      <c r="W1926" s="26">
        <v>3207782.7</v>
      </c>
      <c r="X1926" s="26">
        <v>566079.31999999995</v>
      </c>
    </row>
    <row r="1927" spans="1:24" x14ac:dyDescent="0.25">
      <c r="A1927" s="81">
        <v>119</v>
      </c>
      <c r="B1927" s="81" t="s">
        <v>13676</v>
      </c>
      <c r="C1927" s="168">
        <v>114824</v>
      </c>
      <c r="D1927" s="79" t="s">
        <v>3909</v>
      </c>
      <c r="E1927" s="79" t="s">
        <v>3910</v>
      </c>
      <c r="F1927" s="82" t="s">
        <v>3604</v>
      </c>
      <c r="G1927" s="9">
        <v>43346</v>
      </c>
      <c r="H1927" s="9">
        <v>44043</v>
      </c>
      <c r="I1927" s="10">
        <v>0.53769999999999996</v>
      </c>
      <c r="J1927" s="78" t="s">
        <v>3605</v>
      </c>
      <c r="K1927" s="78" t="s">
        <v>16983</v>
      </c>
      <c r="L1927" s="8" t="s">
        <v>3911</v>
      </c>
      <c r="M1927" s="78" t="s">
        <v>60</v>
      </c>
      <c r="N1927" s="78">
        <v>1</v>
      </c>
      <c r="O1927" s="26">
        <v>3839620</v>
      </c>
      <c r="P1927" s="26">
        <v>677580</v>
      </c>
      <c r="Q1927" s="26">
        <v>2623139.4500000002</v>
      </c>
      <c r="R1927" s="23">
        <v>0</v>
      </c>
      <c r="S1927" s="26">
        <v>1356664.49</v>
      </c>
      <c r="T1927" s="26">
        <f t="shared" si="49"/>
        <v>8497003.9399999995</v>
      </c>
      <c r="U1927" s="41" t="s">
        <v>62</v>
      </c>
      <c r="V1927" s="83">
        <v>0</v>
      </c>
      <c r="W1927" s="26">
        <v>3835308.32</v>
      </c>
      <c r="X1927" s="26">
        <v>676819.11</v>
      </c>
    </row>
    <row r="1928" spans="1:24" x14ac:dyDescent="0.25">
      <c r="A1928" s="81">
        <v>120</v>
      </c>
      <c r="B1928" s="81" t="s">
        <v>13676</v>
      </c>
      <c r="C1928" s="168">
        <v>114833</v>
      </c>
      <c r="D1928" s="79" t="s">
        <v>3912</v>
      </c>
      <c r="E1928" s="79" t="s">
        <v>3913</v>
      </c>
      <c r="F1928" s="82" t="s">
        <v>3604</v>
      </c>
      <c r="G1928" s="9">
        <v>43322</v>
      </c>
      <c r="H1928" s="9">
        <v>44043</v>
      </c>
      <c r="I1928" s="10">
        <v>0.60440000000000005</v>
      </c>
      <c r="J1928" s="78" t="s">
        <v>3605</v>
      </c>
      <c r="K1928" s="78" t="s">
        <v>16983</v>
      </c>
      <c r="L1928" s="8" t="s">
        <v>3607</v>
      </c>
      <c r="M1928" s="78" t="s">
        <v>60</v>
      </c>
      <c r="N1928" s="78">
        <v>1</v>
      </c>
      <c r="O1928" s="26">
        <v>2690332.14</v>
      </c>
      <c r="P1928" s="26">
        <v>474764.49</v>
      </c>
      <c r="Q1928" s="26">
        <v>1286471.3999999999</v>
      </c>
      <c r="R1928" s="23">
        <v>0</v>
      </c>
      <c r="S1928" s="26">
        <v>283333.06</v>
      </c>
      <c r="T1928" s="26">
        <f t="shared" si="49"/>
        <v>4734901.0899999989</v>
      </c>
      <c r="U1928" s="41" t="s">
        <v>1639</v>
      </c>
      <c r="V1928" s="83" t="s">
        <v>14434</v>
      </c>
      <c r="W1928" s="26">
        <v>1954222.01</v>
      </c>
      <c r="X1928" s="26">
        <v>344862.71</v>
      </c>
    </row>
    <row r="1929" spans="1:24" x14ac:dyDescent="0.25">
      <c r="A1929" s="81">
        <v>121</v>
      </c>
      <c r="B1929" s="81" t="s">
        <v>13676</v>
      </c>
      <c r="C1929" s="168">
        <v>115188</v>
      </c>
      <c r="D1929" s="79" t="s">
        <v>3914</v>
      </c>
      <c r="E1929" s="79" t="s">
        <v>3915</v>
      </c>
      <c r="F1929" s="82" t="s">
        <v>3604</v>
      </c>
      <c r="G1929" s="9">
        <v>43346</v>
      </c>
      <c r="H1929" s="9">
        <v>44043</v>
      </c>
      <c r="I1929" s="10">
        <v>0.5998</v>
      </c>
      <c r="J1929" s="78" t="s">
        <v>3605</v>
      </c>
      <c r="K1929" s="78" t="s">
        <v>16983</v>
      </c>
      <c r="L1929" s="8" t="s">
        <v>3916</v>
      </c>
      <c r="M1929" s="78" t="s">
        <v>60</v>
      </c>
      <c r="N1929" s="78">
        <v>1</v>
      </c>
      <c r="O1929" s="26">
        <v>3309656.25</v>
      </c>
      <c r="P1929" s="26">
        <v>584056.98</v>
      </c>
      <c r="Q1929" s="26">
        <v>1624383.83</v>
      </c>
      <c r="R1929" s="23">
        <v>0</v>
      </c>
      <c r="S1929" s="26">
        <v>1048438.43</v>
      </c>
      <c r="T1929" s="26">
        <f t="shared" si="49"/>
        <v>6566535.4900000002</v>
      </c>
      <c r="U1929" s="83" t="s">
        <v>62</v>
      </c>
      <c r="V1929" s="83" t="s">
        <v>3917</v>
      </c>
      <c r="W1929" s="26">
        <v>3307927.24</v>
      </c>
      <c r="X1929" s="26">
        <v>583751.88</v>
      </c>
    </row>
    <row r="1930" spans="1:24" x14ac:dyDescent="0.25">
      <c r="A1930" s="81">
        <v>122</v>
      </c>
      <c r="B1930" s="81" t="s">
        <v>13676</v>
      </c>
      <c r="C1930" s="168">
        <v>115256</v>
      </c>
      <c r="D1930" s="79" t="s">
        <v>3918</v>
      </c>
      <c r="E1930" s="79" t="s">
        <v>3919</v>
      </c>
      <c r="F1930" s="82" t="s">
        <v>3604</v>
      </c>
      <c r="G1930" s="9">
        <v>43319</v>
      </c>
      <c r="H1930" s="9">
        <v>44012</v>
      </c>
      <c r="I1930" s="10">
        <v>0.61280000000000001</v>
      </c>
      <c r="J1930" s="78" t="s">
        <v>3605</v>
      </c>
      <c r="K1930" s="78" t="s">
        <v>16983</v>
      </c>
      <c r="L1930" s="8" t="s">
        <v>3607</v>
      </c>
      <c r="M1930" s="78" t="s">
        <v>60</v>
      </c>
      <c r="N1930" s="78">
        <v>1</v>
      </c>
      <c r="O1930" s="26">
        <v>2550333.04</v>
      </c>
      <c r="P1930" s="26">
        <v>450058.76</v>
      </c>
      <c r="Q1930" s="26">
        <v>1161720.74</v>
      </c>
      <c r="R1930" s="23">
        <v>0</v>
      </c>
      <c r="S1930" s="26">
        <v>791336.88</v>
      </c>
      <c r="T1930" s="26">
        <f t="shared" si="49"/>
        <v>4953449.42</v>
      </c>
      <c r="U1930" s="83" t="s">
        <v>62</v>
      </c>
      <c r="V1930" s="83" t="s">
        <v>3920</v>
      </c>
      <c r="W1930" s="26">
        <v>2508981.79</v>
      </c>
      <c r="X1930" s="26">
        <v>442761.49</v>
      </c>
    </row>
    <row r="1931" spans="1:24" x14ac:dyDescent="0.25">
      <c r="A1931" s="81">
        <v>123</v>
      </c>
      <c r="B1931" s="81" t="s">
        <v>13676</v>
      </c>
      <c r="C1931" s="168">
        <v>115299</v>
      </c>
      <c r="D1931" s="79" t="s">
        <v>3921</v>
      </c>
      <c r="E1931" s="79" t="s">
        <v>3922</v>
      </c>
      <c r="F1931" s="82" t="e">
        <v>#N/A</v>
      </c>
      <c r="G1931" s="9">
        <v>43528</v>
      </c>
      <c r="H1931" s="9">
        <v>44196</v>
      </c>
      <c r="I1931" s="10">
        <v>0.54590000000000005</v>
      </c>
      <c r="J1931" s="78" t="s">
        <v>3605</v>
      </c>
      <c r="K1931" s="78" t="s">
        <v>16983</v>
      </c>
      <c r="L1931" s="8" t="s">
        <v>3871</v>
      </c>
      <c r="M1931" s="78" t="s">
        <v>60</v>
      </c>
      <c r="N1931" s="78">
        <v>1</v>
      </c>
      <c r="O1931" s="26">
        <v>3554655.63</v>
      </c>
      <c r="P1931" s="26">
        <v>627292.17000000004</v>
      </c>
      <c r="Q1931" s="26">
        <v>2329941.2000000002</v>
      </c>
      <c r="R1931" s="23">
        <v>0</v>
      </c>
      <c r="S1931" s="26">
        <v>1317314.97</v>
      </c>
      <c r="T1931" s="26">
        <f t="shared" si="49"/>
        <v>7829203.9699999997</v>
      </c>
      <c r="U1931" s="83" t="s">
        <v>1639</v>
      </c>
      <c r="V1931" s="83" t="s">
        <v>3754</v>
      </c>
      <c r="W1931" s="26">
        <v>3078305.75</v>
      </c>
      <c r="X1931" s="26">
        <v>543230.42000000004</v>
      </c>
    </row>
    <row r="1932" spans="1:24" x14ac:dyDescent="0.25">
      <c r="A1932" s="81">
        <v>124</v>
      </c>
      <c r="B1932" s="81" t="s">
        <v>13676</v>
      </c>
      <c r="C1932" s="168">
        <v>115319</v>
      </c>
      <c r="D1932" s="79" t="s">
        <v>3923</v>
      </c>
      <c r="E1932" s="79" t="s">
        <v>3924</v>
      </c>
      <c r="F1932" s="82" t="s">
        <v>3604</v>
      </c>
      <c r="G1932" s="9">
        <v>43376</v>
      </c>
      <c r="H1932" s="9">
        <v>44135</v>
      </c>
      <c r="I1932" s="10">
        <v>0.52370000000000005</v>
      </c>
      <c r="J1932" s="78" t="s">
        <v>3605</v>
      </c>
      <c r="K1932" s="78" t="s">
        <v>16983</v>
      </c>
      <c r="L1932" s="8" t="s">
        <v>3617</v>
      </c>
      <c r="M1932" s="78" t="s">
        <v>60</v>
      </c>
      <c r="N1932" s="78">
        <v>1</v>
      </c>
      <c r="O1932" s="26">
        <v>2218461.0499999998</v>
      </c>
      <c r="P1932" s="26">
        <v>391493.12</v>
      </c>
      <c r="Q1932" s="26">
        <v>1624420.06</v>
      </c>
      <c r="R1932" s="23">
        <v>0</v>
      </c>
      <c r="S1932" s="26">
        <v>119595</v>
      </c>
      <c r="T1932" s="26">
        <f t="shared" si="49"/>
        <v>4353969.2300000004</v>
      </c>
      <c r="U1932" s="83" t="s">
        <v>1639</v>
      </c>
      <c r="V1932" s="83" t="s">
        <v>15020</v>
      </c>
      <c r="W1932" s="26">
        <v>1815943.38</v>
      </c>
      <c r="X1932" s="26">
        <v>320460.62</v>
      </c>
    </row>
    <row r="1933" spans="1:24" x14ac:dyDescent="0.25">
      <c r="A1933" s="81">
        <v>125</v>
      </c>
      <c r="B1933" s="81" t="s">
        <v>13676</v>
      </c>
      <c r="C1933" s="168">
        <v>115493</v>
      </c>
      <c r="D1933" s="79" t="s">
        <v>3925</v>
      </c>
      <c r="E1933" s="79" t="s">
        <v>3926</v>
      </c>
      <c r="F1933" s="82" t="s">
        <v>3604</v>
      </c>
      <c r="G1933" s="9">
        <v>43347</v>
      </c>
      <c r="H1933" s="9">
        <v>44135</v>
      </c>
      <c r="I1933" s="10">
        <v>0.61119999999999997</v>
      </c>
      <c r="J1933" s="78" t="s">
        <v>3605</v>
      </c>
      <c r="K1933" s="78" t="s">
        <v>16983</v>
      </c>
      <c r="L1933" s="8" t="s">
        <v>3617</v>
      </c>
      <c r="M1933" s="78" t="s">
        <v>60</v>
      </c>
      <c r="N1933" s="78">
        <v>1</v>
      </c>
      <c r="O1933" s="26">
        <v>786889.41</v>
      </c>
      <c r="P1933" s="26">
        <v>138862.82</v>
      </c>
      <c r="Q1933" s="26">
        <v>361683.8</v>
      </c>
      <c r="R1933" s="23">
        <v>0</v>
      </c>
      <c r="S1933" s="26">
        <v>244612.83</v>
      </c>
      <c r="T1933" s="26">
        <f t="shared" si="49"/>
        <v>1532048.86</v>
      </c>
      <c r="U1933" s="83" t="s">
        <v>1639</v>
      </c>
      <c r="V1933" s="83" t="s">
        <v>15664</v>
      </c>
      <c r="W1933" s="26">
        <v>719637.76</v>
      </c>
      <c r="X1933" s="26">
        <v>126994.87</v>
      </c>
    </row>
    <row r="1934" spans="1:24" x14ac:dyDescent="0.25">
      <c r="A1934" s="81">
        <v>126</v>
      </c>
      <c r="B1934" s="81" t="s">
        <v>13676</v>
      </c>
      <c r="C1934" s="168">
        <v>115518</v>
      </c>
      <c r="D1934" s="79" t="s">
        <v>3927</v>
      </c>
      <c r="E1934" s="79" t="s">
        <v>3928</v>
      </c>
      <c r="F1934" s="82" t="s">
        <v>3604</v>
      </c>
      <c r="G1934" s="9">
        <v>43340</v>
      </c>
      <c r="H1934" s="9">
        <v>43646</v>
      </c>
      <c r="I1934" s="10">
        <v>0.54410000000000003</v>
      </c>
      <c r="J1934" s="78" t="s">
        <v>3605</v>
      </c>
      <c r="K1934" s="78" t="s">
        <v>16983</v>
      </c>
      <c r="L1934" s="8" t="s">
        <v>3617</v>
      </c>
      <c r="M1934" s="78" t="s">
        <v>60</v>
      </c>
      <c r="N1934" s="78">
        <v>1</v>
      </c>
      <c r="O1934" s="20">
        <v>1533305.4</v>
      </c>
      <c r="P1934" s="20">
        <v>270583.3</v>
      </c>
      <c r="Q1934" s="20">
        <v>1014137.41</v>
      </c>
      <c r="R1934" s="20">
        <v>0</v>
      </c>
      <c r="S1934" s="20">
        <v>541410.66</v>
      </c>
      <c r="T1934" s="26">
        <f t="shared" ref="T1934:T1997" si="50">O1934+P1934+Q1934+S1934</f>
        <v>3359436.77</v>
      </c>
      <c r="U1934" s="83" t="s">
        <v>62</v>
      </c>
      <c r="V1934" s="83" t="s">
        <v>13680</v>
      </c>
      <c r="W1934" s="26">
        <v>1520743.65</v>
      </c>
      <c r="X1934" s="26">
        <v>268366.53000000003</v>
      </c>
    </row>
    <row r="1935" spans="1:24" x14ac:dyDescent="0.25">
      <c r="A1935" s="81">
        <v>127</v>
      </c>
      <c r="B1935" s="81" t="s">
        <v>13676</v>
      </c>
      <c r="C1935" s="168">
        <v>115829</v>
      </c>
      <c r="D1935" s="79" t="s">
        <v>3929</v>
      </c>
      <c r="E1935" s="79" t="s">
        <v>3930</v>
      </c>
      <c r="F1935" s="82" t="s">
        <v>3604</v>
      </c>
      <c r="G1935" s="9">
        <v>43451</v>
      </c>
      <c r="H1935" s="9">
        <v>44135</v>
      </c>
      <c r="I1935" s="10">
        <v>0.6129</v>
      </c>
      <c r="J1935" s="78" t="s">
        <v>3605</v>
      </c>
      <c r="K1935" s="78" t="s">
        <v>16983</v>
      </c>
      <c r="L1935" s="8" t="s">
        <v>3908</v>
      </c>
      <c r="M1935" s="78" t="s">
        <v>60</v>
      </c>
      <c r="N1935" s="78">
        <v>1</v>
      </c>
      <c r="O1935" s="26">
        <v>3106162.95</v>
      </c>
      <c r="P1935" s="26">
        <v>548146.4</v>
      </c>
      <c r="Q1935" s="26">
        <v>1501074.1</v>
      </c>
      <c r="R1935" s="23">
        <v>0</v>
      </c>
      <c r="S1935" s="26">
        <v>0</v>
      </c>
      <c r="T1935" s="26">
        <f t="shared" si="50"/>
        <v>5155383.45</v>
      </c>
      <c r="U1935" s="83" t="s">
        <v>1639</v>
      </c>
      <c r="V1935" s="83" t="s">
        <v>3725</v>
      </c>
      <c r="W1935" s="26">
        <v>2757051.26</v>
      </c>
      <c r="X1935" s="26">
        <v>486538.46</v>
      </c>
    </row>
    <row r="1936" spans="1:24" x14ac:dyDescent="0.25">
      <c r="A1936" s="81">
        <v>128</v>
      </c>
      <c r="B1936" s="81" t="s">
        <v>13676</v>
      </c>
      <c r="C1936" s="168">
        <v>115868</v>
      </c>
      <c r="D1936" s="79" t="s">
        <v>3931</v>
      </c>
      <c r="E1936" s="79" t="s">
        <v>3932</v>
      </c>
      <c r="F1936" s="82" t="s">
        <v>3604</v>
      </c>
      <c r="G1936" s="9">
        <v>43451</v>
      </c>
      <c r="H1936" s="9">
        <v>44196</v>
      </c>
      <c r="I1936" s="10">
        <v>0.51970000000000005</v>
      </c>
      <c r="J1936" s="78" t="s">
        <v>3605</v>
      </c>
      <c r="K1936" s="78" t="s">
        <v>16983</v>
      </c>
      <c r="L1936" s="8" t="s">
        <v>3933</v>
      </c>
      <c r="M1936" s="78" t="s">
        <v>60</v>
      </c>
      <c r="N1936" s="78">
        <v>1</v>
      </c>
      <c r="O1936" s="26">
        <v>2616969.36</v>
      </c>
      <c r="P1936" s="26">
        <v>461818.12</v>
      </c>
      <c r="Q1936" s="26">
        <v>1956771.18</v>
      </c>
      <c r="R1936" s="23">
        <v>0</v>
      </c>
      <c r="S1936" s="26">
        <v>956756.14</v>
      </c>
      <c r="T1936" s="26">
        <f t="shared" si="50"/>
        <v>5992314.7999999998</v>
      </c>
      <c r="U1936" s="83" t="s">
        <v>1639</v>
      </c>
      <c r="V1936" s="83" t="s">
        <v>14435</v>
      </c>
      <c r="W1936" s="26">
        <v>803100.33</v>
      </c>
      <c r="X1936" s="26">
        <v>141723.59</v>
      </c>
    </row>
    <row r="1937" spans="1:24" x14ac:dyDescent="0.25">
      <c r="A1937" s="81">
        <v>129</v>
      </c>
      <c r="B1937" s="81" t="s">
        <v>13676</v>
      </c>
      <c r="C1937" s="168">
        <v>116209</v>
      </c>
      <c r="D1937" s="79" t="s">
        <v>3934</v>
      </c>
      <c r="E1937" s="79" t="s">
        <v>3935</v>
      </c>
      <c r="F1937" s="82" t="e">
        <v>#N/A</v>
      </c>
      <c r="G1937" s="9">
        <v>43523</v>
      </c>
      <c r="H1937" s="9">
        <v>44196</v>
      </c>
      <c r="I1937" s="10">
        <v>0.59689999999999999</v>
      </c>
      <c r="J1937" s="78" t="s">
        <v>3605</v>
      </c>
      <c r="K1937" s="78" t="s">
        <v>16983</v>
      </c>
      <c r="L1937" s="8" t="s">
        <v>3908</v>
      </c>
      <c r="M1937" s="78" t="s">
        <v>60</v>
      </c>
      <c r="N1937" s="78">
        <v>1</v>
      </c>
      <c r="O1937" s="26">
        <v>3794477.11</v>
      </c>
      <c r="P1937" s="26">
        <v>669613.61</v>
      </c>
      <c r="Q1937" s="26">
        <v>1892875.69</v>
      </c>
      <c r="R1937" s="23">
        <v>0</v>
      </c>
      <c r="S1937" s="26">
        <v>1584234.62</v>
      </c>
      <c r="T1937" s="26">
        <f t="shared" si="50"/>
        <v>7941201.0300000003</v>
      </c>
      <c r="U1937" s="83" t="s">
        <v>1639</v>
      </c>
      <c r="V1937" s="83">
        <v>0</v>
      </c>
      <c r="W1937" s="26">
        <v>1722039.77</v>
      </c>
      <c r="X1937" s="26">
        <v>303889.36</v>
      </c>
    </row>
    <row r="1938" spans="1:24" x14ac:dyDescent="0.25">
      <c r="A1938" s="81">
        <v>130</v>
      </c>
      <c r="B1938" s="81" t="s">
        <v>13676</v>
      </c>
      <c r="C1938" s="168">
        <v>116341</v>
      </c>
      <c r="D1938" s="79" t="s">
        <v>3936</v>
      </c>
      <c r="E1938" s="79" t="s">
        <v>3937</v>
      </c>
      <c r="F1938" s="82"/>
      <c r="G1938" s="9">
        <v>43565</v>
      </c>
      <c r="H1938" s="9">
        <v>44561</v>
      </c>
      <c r="I1938" s="10">
        <v>0.5423</v>
      </c>
      <c r="J1938" s="78" t="s">
        <v>3605</v>
      </c>
      <c r="K1938" s="78" t="s">
        <v>16983</v>
      </c>
      <c r="L1938" s="8" t="s">
        <v>3871</v>
      </c>
      <c r="M1938" s="78" t="s">
        <v>60</v>
      </c>
      <c r="N1938" s="78"/>
      <c r="O1938" s="26">
        <v>3788784.01</v>
      </c>
      <c r="P1938" s="26">
        <v>668608.94999999995</v>
      </c>
      <c r="Q1938" s="26">
        <v>2528563.0099999998</v>
      </c>
      <c r="R1938" s="23">
        <v>0</v>
      </c>
      <c r="S1938" s="26">
        <v>1555028.24</v>
      </c>
      <c r="T1938" s="26">
        <f t="shared" si="50"/>
        <v>8540984.209999999</v>
      </c>
      <c r="U1938" s="83" t="s">
        <v>1639</v>
      </c>
      <c r="V1938" s="83" t="s">
        <v>3725</v>
      </c>
      <c r="W1938" s="26">
        <v>2787177.46</v>
      </c>
      <c r="X1938" s="26">
        <v>491854.84</v>
      </c>
    </row>
    <row r="1939" spans="1:24" x14ac:dyDescent="0.25">
      <c r="A1939" s="81">
        <v>131</v>
      </c>
      <c r="B1939" s="81" t="s">
        <v>13676</v>
      </c>
      <c r="C1939" s="168">
        <v>116584</v>
      </c>
      <c r="D1939" s="79" t="s">
        <v>3938</v>
      </c>
      <c r="E1939" s="79" t="s">
        <v>3939</v>
      </c>
      <c r="F1939" s="82" t="e">
        <v>#N/A</v>
      </c>
      <c r="G1939" s="9">
        <v>43516</v>
      </c>
      <c r="H1939" s="9">
        <v>44377</v>
      </c>
      <c r="I1939" s="10">
        <v>0.54079999999999995</v>
      </c>
      <c r="J1939" s="78" t="s">
        <v>3605</v>
      </c>
      <c r="K1939" s="78" t="s">
        <v>16983</v>
      </c>
      <c r="L1939" s="8" t="s">
        <v>3617</v>
      </c>
      <c r="M1939" s="78" t="s">
        <v>60</v>
      </c>
      <c r="N1939" s="78">
        <v>1</v>
      </c>
      <c r="O1939" s="26">
        <v>1669249.47</v>
      </c>
      <c r="P1939" s="26">
        <v>294573.42</v>
      </c>
      <c r="Q1939" s="26">
        <v>1123017.3400000001</v>
      </c>
      <c r="R1939" s="23">
        <v>0</v>
      </c>
      <c r="S1939" s="26">
        <v>671373.88</v>
      </c>
      <c r="T1939" s="26">
        <f t="shared" si="50"/>
        <v>3758214.11</v>
      </c>
      <c r="U1939" s="83" t="s">
        <v>1639</v>
      </c>
      <c r="V1939" s="83" t="s">
        <v>15665</v>
      </c>
      <c r="W1939" s="26">
        <v>334056.96999999997</v>
      </c>
      <c r="X1939" s="26">
        <v>58951.22</v>
      </c>
    </row>
    <row r="1940" spans="1:24" x14ac:dyDescent="0.25">
      <c r="A1940" s="81">
        <v>132</v>
      </c>
      <c r="B1940" s="81" t="s">
        <v>13676</v>
      </c>
      <c r="C1940" s="168">
        <v>116639</v>
      </c>
      <c r="D1940" s="79" t="s">
        <v>3940</v>
      </c>
      <c r="E1940" s="79" t="s">
        <v>3941</v>
      </c>
      <c r="F1940" s="82" t="e">
        <v>#N/A</v>
      </c>
      <c r="G1940" s="9">
        <v>43495</v>
      </c>
      <c r="H1940" s="9">
        <v>44196</v>
      </c>
      <c r="I1940" s="10">
        <v>0.52769999999999995</v>
      </c>
      <c r="J1940" s="78" t="s">
        <v>3605</v>
      </c>
      <c r="K1940" s="78" t="s">
        <v>16983</v>
      </c>
      <c r="L1940" s="8" t="s">
        <v>3942</v>
      </c>
      <c r="M1940" s="78" t="s">
        <v>60</v>
      </c>
      <c r="N1940" s="78">
        <v>1</v>
      </c>
      <c r="O1940" s="26">
        <v>3838465.32</v>
      </c>
      <c r="P1940" s="26">
        <v>677376.23</v>
      </c>
      <c r="Q1940" s="26">
        <v>2758259.87</v>
      </c>
      <c r="R1940" s="23">
        <v>0</v>
      </c>
      <c r="S1940" s="26">
        <v>1387969.76</v>
      </c>
      <c r="T1940" s="26">
        <f t="shared" si="50"/>
        <v>8662071.1799999997</v>
      </c>
      <c r="U1940" s="83" t="s">
        <v>1639</v>
      </c>
      <c r="V1940" s="83" t="s">
        <v>15666</v>
      </c>
      <c r="W1940" s="26">
        <v>2886355.04</v>
      </c>
      <c r="X1940" s="26">
        <v>509356.77</v>
      </c>
    </row>
    <row r="1941" spans="1:24" x14ac:dyDescent="0.25">
      <c r="A1941" s="81">
        <v>133</v>
      </c>
      <c r="B1941" s="81" t="s">
        <v>13676</v>
      </c>
      <c r="C1941" s="168">
        <v>116886</v>
      </c>
      <c r="D1941" s="79" t="s">
        <v>3943</v>
      </c>
      <c r="E1941" s="79" t="s">
        <v>3944</v>
      </c>
      <c r="F1941" s="82"/>
      <c r="G1941" s="9">
        <v>43565</v>
      </c>
      <c r="H1941" s="9">
        <v>44377</v>
      </c>
      <c r="I1941" s="10">
        <v>0.59809999999999997</v>
      </c>
      <c r="J1941" s="78" t="s">
        <v>3605</v>
      </c>
      <c r="K1941" s="78" t="s">
        <v>16983</v>
      </c>
      <c r="L1941" s="8" t="s">
        <v>3607</v>
      </c>
      <c r="M1941" s="78" t="s">
        <v>60</v>
      </c>
      <c r="N1941" s="78"/>
      <c r="O1941" s="26">
        <v>1194127.73</v>
      </c>
      <c r="P1941" s="26">
        <v>210728.38</v>
      </c>
      <c r="Q1941" s="26">
        <v>591836.15</v>
      </c>
      <c r="R1941" s="23">
        <v>0</v>
      </c>
      <c r="S1941" s="26">
        <v>382060.92</v>
      </c>
      <c r="T1941" s="26">
        <f t="shared" si="50"/>
        <v>2378753.1799999997</v>
      </c>
      <c r="U1941" s="83" t="s">
        <v>2287</v>
      </c>
      <c r="V1941" s="83" t="s">
        <v>3725</v>
      </c>
      <c r="W1941" s="26">
        <v>42761.91</v>
      </c>
      <c r="X1941" s="26">
        <v>7546.22</v>
      </c>
    </row>
    <row r="1942" spans="1:24" x14ac:dyDescent="0.25">
      <c r="A1942" s="81">
        <v>134</v>
      </c>
      <c r="B1942" s="81" t="s">
        <v>13676</v>
      </c>
      <c r="C1942" s="168">
        <v>117051</v>
      </c>
      <c r="D1942" s="79" t="s">
        <v>3945</v>
      </c>
      <c r="E1942" s="79" t="s">
        <v>3946</v>
      </c>
      <c r="F1942" s="82"/>
      <c r="G1942" s="9">
        <v>43572</v>
      </c>
      <c r="H1942" s="9">
        <v>44012</v>
      </c>
      <c r="I1942" s="10">
        <v>0.51880000000000004</v>
      </c>
      <c r="J1942" s="78" t="s">
        <v>3605</v>
      </c>
      <c r="K1942" s="78" t="s">
        <v>16983</v>
      </c>
      <c r="L1942" s="8" t="s">
        <v>3947</v>
      </c>
      <c r="M1942" s="78" t="s">
        <v>60</v>
      </c>
      <c r="N1942" s="78"/>
      <c r="O1942" s="26">
        <v>2373231.2000000002</v>
      </c>
      <c r="P1942" s="26">
        <v>418805.5</v>
      </c>
      <c r="Q1942" s="26">
        <v>1782419.3</v>
      </c>
      <c r="R1942" s="23">
        <v>0</v>
      </c>
      <c r="S1942" s="26">
        <v>869146.63</v>
      </c>
      <c r="T1942" s="26">
        <f t="shared" si="50"/>
        <v>5443602.6299999999</v>
      </c>
      <c r="U1942" s="41" t="s">
        <v>1639</v>
      </c>
      <c r="V1942" s="83">
        <v>0</v>
      </c>
      <c r="W1942" s="26">
        <v>0</v>
      </c>
      <c r="X1942" s="26">
        <v>0</v>
      </c>
    </row>
    <row r="1943" spans="1:24" x14ac:dyDescent="0.25">
      <c r="A1943" s="81">
        <v>135</v>
      </c>
      <c r="B1943" s="81" t="s">
        <v>13676</v>
      </c>
      <c r="C1943" s="168">
        <v>117071</v>
      </c>
      <c r="D1943" s="79" t="s">
        <v>3948</v>
      </c>
      <c r="E1943" s="79" t="s">
        <v>3949</v>
      </c>
      <c r="F1943" s="82"/>
      <c r="G1943" s="9">
        <v>43563</v>
      </c>
      <c r="H1943" s="9">
        <v>44651</v>
      </c>
      <c r="I1943" s="10">
        <v>0.59989999999999999</v>
      </c>
      <c r="J1943" s="78" t="s">
        <v>3605</v>
      </c>
      <c r="K1943" s="78" t="s">
        <v>16983</v>
      </c>
      <c r="L1943" s="8" t="s">
        <v>3908</v>
      </c>
      <c r="M1943" s="78" t="s">
        <v>60</v>
      </c>
      <c r="N1943" s="78"/>
      <c r="O1943" s="26">
        <v>3838456.19</v>
      </c>
      <c r="P1943" s="26">
        <v>677374.61</v>
      </c>
      <c r="Q1943" s="26">
        <v>1882425.2</v>
      </c>
      <c r="R1943" s="23">
        <v>0</v>
      </c>
      <c r="S1943" s="26">
        <v>1301505.32</v>
      </c>
      <c r="T1943" s="26">
        <f t="shared" si="50"/>
        <v>7699761.3200000003</v>
      </c>
      <c r="U1943" s="83" t="s">
        <v>1639</v>
      </c>
      <c r="V1943" s="83" t="s">
        <v>3725</v>
      </c>
      <c r="W1943" s="26">
        <v>259564.35</v>
      </c>
      <c r="X1943" s="26">
        <v>45805.48</v>
      </c>
    </row>
    <row r="1944" spans="1:24" x14ac:dyDescent="0.25">
      <c r="A1944" s="81">
        <v>136</v>
      </c>
      <c r="B1944" s="81" t="s">
        <v>13676</v>
      </c>
      <c r="C1944" s="168">
        <v>117218</v>
      </c>
      <c r="D1944" s="79" t="s">
        <v>3950</v>
      </c>
      <c r="E1944" s="79" t="s">
        <v>3951</v>
      </c>
      <c r="F1944" s="82"/>
      <c r="G1944" s="9">
        <v>43571</v>
      </c>
      <c r="H1944" s="9">
        <v>44712</v>
      </c>
      <c r="I1944" s="10">
        <v>0.61650000000000005</v>
      </c>
      <c r="J1944" s="78" t="s">
        <v>3605</v>
      </c>
      <c r="K1944" s="78" t="s">
        <v>16983</v>
      </c>
      <c r="L1944" s="8" t="s">
        <v>3607</v>
      </c>
      <c r="M1944" s="78" t="s">
        <v>60</v>
      </c>
      <c r="N1944" s="78"/>
      <c r="O1944" s="26">
        <v>2669809.08</v>
      </c>
      <c r="P1944" s="26">
        <v>471142.63</v>
      </c>
      <c r="Q1944" s="26">
        <v>1197036.57</v>
      </c>
      <c r="R1944" s="23">
        <v>0</v>
      </c>
      <c r="S1944" s="26">
        <v>856556.03</v>
      </c>
      <c r="T1944" s="26">
        <f t="shared" si="50"/>
        <v>5194544.3100000005</v>
      </c>
      <c r="U1944" s="83" t="s">
        <v>1639</v>
      </c>
      <c r="V1944" s="83" t="s">
        <v>15021</v>
      </c>
      <c r="W1944" s="26">
        <v>0</v>
      </c>
      <c r="X1944" s="26">
        <v>0</v>
      </c>
    </row>
    <row r="1945" spans="1:24" x14ac:dyDescent="0.25">
      <c r="A1945" s="81">
        <v>137</v>
      </c>
      <c r="B1945" s="81">
        <v>4.4000000000000004</v>
      </c>
      <c r="C1945" s="168">
        <v>127042</v>
      </c>
      <c r="D1945" s="79" t="s">
        <v>16986</v>
      </c>
      <c r="E1945" s="79" t="s">
        <v>16987</v>
      </c>
      <c r="F1945" s="82"/>
      <c r="G1945" s="9">
        <v>44098</v>
      </c>
      <c r="H1945" s="9">
        <v>44561</v>
      </c>
      <c r="I1945" s="10">
        <v>0.85</v>
      </c>
      <c r="J1945" s="78" t="s">
        <v>3605</v>
      </c>
      <c r="K1945" s="78" t="s">
        <v>16983</v>
      </c>
      <c r="L1945" s="8" t="s">
        <v>16988</v>
      </c>
      <c r="M1945" s="78" t="s">
        <v>229</v>
      </c>
      <c r="N1945" s="78"/>
      <c r="O1945" s="20">
        <v>4871718.4800000004</v>
      </c>
      <c r="P1945" s="20">
        <v>745086.35</v>
      </c>
      <c r="Q1945" s="20">
        <v>114628.67</v>
      </c>
      <c r="R1945" s="20"/>
      <c r="S1945" s="20">
        <v>0</v>
      </c>
      <c r="T1945" s="20">
        <f t="shared" si="50"/>
        <v>5731433.5</v>
      </c>
      <c r="U1945" s="83" t="s">
        <v>1639</v>
      </c>
      <c r="V1945" s="83">
        <v>0</v>
      </c>
      <c r="W1945" s="26">
        <v>0</v>
      </c>
      <c r="X1945" s="26">
        <v>0</v>
      </c>
    </row>
    <row r="1946" spans="1:24" x14ac:dyDescent="0.25">
      <c r="A1946" s="81">
        <v>138</v>
      </c>
      <c r="B1946" s="81" t="s">
        <v>13683</v>
      </c>
      <c r="C1946" s="168">
        <v>114782</v>
      </c>
      <c r="D1946" s="79" t="s">
        <v>4011</v>
      </c>
      <c r="E1946" s="79" t="s">
        <v>4012</v>
      </c>
      <c r="F1946" s="82" t="s">
        <v>4013</v>
      </c>
      <c r="G1946" s="9">
        <v>43284</v>
      </c>
      <c r="H1946" s="9">
        <v>44377</v>
      </c>
      <c r="I1946" s="10">
        <v>0.85</v>
      </c>
      <c r="J1946" s="78" t="s">
        <v>3605</v>
      </c>
      <c r="K1946" s="78" t="s">
        <v>16983</v>
      </c>
      <c r="L1946" s="8" t="s">
        <v>3908</v>
      </c>
      <c r="M1946" s="78" t="s">
        <v>229</v>
      </c>
      <c r="N1946" s="78">
        <v>13</v>
      </c>
      <c r="O1946" s="20">
        <v>20937845</v>
      </c>
      <c r="P1946" s="20">
        <v>3202257.79</v>
      </c>
      <c r="Q1946" s="20">
        <v>492656.03</v>
      </c>
      <c r="R1946" s="20">
        <v>16913.660400000001</v>
      </c>
      <c r="S1946" s="20">
        <v>9219727.7200000007</v>
      </c>
      <c r="T1946" s="20">
        <f t="shared" si="50"/>
        <v>33852486.539999999</v>
      </c>
      <c r="U1946" s="41" t="s">
        <v>1639</v>
      </c>
      <c r="V1946" s="83">
        <v>0</v>
      </c>
      <c r="W1946" s="26">
        <v>110589.32</v>
      </c>
      <c r="X1946" s="26">
        <v>16913.64</v>
      </c>
    </row>
    <row r="1947" spans="1:24" x14ac:dyDescent="0.25">
      <c r="A1947" s="81">
        <v>139</v>
      </c>
      <c r="B1947" s="81" t="s">
        <v>13683</v>
      </c>
      <c r="C1947" s="168">
        <v>114860</v>
      </c>
      <c r="D1947" s="79" t="s">
        <v>4014</v>
      </c>
      <c r="E1947" s="79" t="s">
        <v>3988</v>
      </c>
      <c r="F1947" s="82" t="s">
        <v>4015</v>
      </c>
      <c r="G1947" s="9">
        <v>43245</v>
      </c>
      <c r="H1947" s="9">
        <v>44408</v>
      </c>
      <c r="I1947" s="10">
        <v>0.85</v>
      </c>
      <c r="J1947" s="78" t="s">
        <v>3605</v>
      </c>
      <c r="K1947" s="78" t="s">
        <v>16983</v>
      </c>
      <c r="L1947" s="8" t="s">
        <v>4016</v>
      </c>
      <c r="M1947" s="78" t="s">
        <v>229</v>
      </c>
      <c r="N1947" s="78">
        <v>13</v>
      </c>
      <c r="O1947" s="20">
        <v>2741047.72</v>
      </c>
      <c r="P1947" s="20">
        <v>419219.05</v>
      </c>
      <c r="Q1947" s="20">
        <v>64495.25</v>
      </c>
      <c r="R1947" s="20">
        <v>18633.615000000002</v>
      </c>
      <c r="S1947" s="20">
        <v>1048574.32</v>
      </c>
      <c r="T1947" s="20">
        <f t="shared" si="50"/>
        <v>4273336.34</v>
      </c>
      <c r="U1947" s="41" t="s">
        <v>1639</v>
      </c>
      <c r="V1947" s="83" t="s">
        <v>15667</v>
      </c>
      <c r="W1947" s="26">
        <v>121835.18</v>
      </c>
      <c r="X1947" s="26">
        <v>18633.61</v>
      </c>
    </row>
    <row r="1948" spans="1:24" x14ac:dyDescent="0.25">
      <c r="A1948" s="81">
        <v>140</v>
      </c>
      <c r="B1948" s="81" t="s">
        <v>13683</v>
      </c>
      <c r="C1948" s="168">
        <v>114879</v>
      </c>
      <c r="D1948" s="79" t="s">
        <v>3952</v>
      </c>
      <c r="E1948" s="79" t="s">
        <v>3953</v>
      </c>
      <c r="F1948" s="82" t="e">
        <v>#N/A</v>
      </c>
      <c r="G1948" s="9">
        <v>43615</v>
      </c>
      <c r="H1948" s="9">
        <v>44530</v>
      </c>
      <c r="I1948" s="10">
        <v>0.85</v>
      </c>
      <c r="J1948" s="78" t="s">
        <v>3605</v>
      </c>
      <c r="K1948" s="78" t="s">
        <v>16983</v>
      </c>
      <c r="L1948" s="8" t="s">
        <v>3954</v>
      </c>
      <c r="M1948" s="78" t="s">
        <v>229</v>
      </c>
      <c r="N1948" s="78">
        <v>13</v>
      </c>
      <c r="O1948" s="20">
        <v>11647766.359999999</v>
      </c>
      <c r="P1948" s="20">
        <v>1781423.09</v>
      </c>
      <c r="Q1948" s="20">
        <v>274065.09000000003</v>
      </c>
      <c r="R1948" s="20">
        <v>30507.932000000001</v>
      </c>
      <c r="S1948" s="20">
        <v>2895444.01</v>
      </c>
      <c r="T1948" s="20">
        <f t="shared" si="50"/>
        <v>16598698.549999999</v>
      </c>
      <c r="U1948" s="41" t="s">
        <v>1639</v>
      </c>
      <c r="V1948" s="83">
        <v>0</v>
      </c>
      <c r="W1948" s="26">
        <v>199474.95</v>
      </c>
      <c r="X1948" s="26">
        <v>30507.93</v>
      </c>
    </row>
    <row r="1949" spans="1:24" x14ac:dyDescent="0.25">
      <c r="A1949" s="81">
        <v>141</v>
      </c>
      <c r="B1949" s="81" t="s">
        <v>13683</v>
      </c>
      <c r="C1949" s="168">
        <v>115805</v>
      </c>
      <c r="D1949" s="79" t="s">
        <v>4017</v>
      </c>
      <c r="E1949" s="79" t="s">
        <v>4018</v>
      </c>
      <c r="F1949" s="82" t="s">
        <v>4019</v>
      </c>
      <c r="G1949" s="9">
        <v>43270</v>
      </c>
      <c r="H1949" s="9">
        <v>44288</v>
      </c>
      <c r="I1949" s="10">
        <v>0.85</v>
      </c>
      <c r="J1949" s="78" t="s">
        <v>3605</v>
      </c>
      <c r="K1949" s="78" t="s">
        <v>16983</v>
      </c>
      <c r="L1949" s="8" t="s">
        <v>3611</v>
      </c>
      <c r="M1949" s="78" t="s">
        <v>229</v>
      </c>
      <c r="N1949" s="78">
        <v>13</v>
      </c>
      <c r="O1949" s="20">
        <v>12789676.550000001</v>
      </c>
      <c r="P1949" s="20">
        <v>1956068.17</v>
      </c>
      <c r="Q1949" s="20">
        <v>300933.57</v>
      </c>
      <c r="R1949" s="20">
        <v>605063.80089999991</v>
      </c>
      <c r="S1949" s="20">
        <v>2537110.89</v>
      </c>
      <c r="T1949" s="20">
        <f t="shared" si="50"/>
        <v>17583789.18</v>
      </c>
      <c r="U1949" s="41" t="s">
        <v>1639</v>
      </c>
      <c r="V1949" s="83">
        <v>0</v>
      </c>
      <c r="W1949" s="26">
        <v>5089953.26</v>
      </c>
      <c r="X1949" s="26">
        <v>778463.45</v>
      </c>
    </row>
    <row r="1950" spans="1:24" x14ac:dyDescent="0.25">
      <c r="A1950" s="81">
        <v>142</v>
      </c>
      <c r="B1950" s="81" t="s">
        <v>13682</v>
      </c>
      <c r="C1950" s="168">
        <v>121305</v>
      </c>
      <c r="D1950" s="79" t="s">
        <v>3955</v>
      </c>
      <c r="E1950" s="79" t="s">
        <v>3956</v>
      </c>
      <c r="F1950" s="82"/>
      <c r="G1950" s="9">
        <v>43563</v>
      </c>
      <c r="H1950" s="9">
        <v>44408</v>
      </c>
      <c r="I1950" s="10">
        <v>0.51</v>
      </c>
      <c r="J1950" s="78" t="s">
        <v>3605</v>
      </c>
      <c r="K1950" s="78" t="s">
        <v>16983</v>
      </c>
      <c r="L1950" s="8" t="s">
        <v>3690</v>
      </c>
      <c r="M1950" s="78" t="s">
        <v>229</v>
      </c>
      <c r="N1950" s="78"/>
      <c r="O1950" s="20">
        <v>1982890.93</v>
      </c>
      <c r="P1950" s="20">
        <v>349921.93</v>
      </c>
      <c r="Q1950" s="20">
        <v>1555208.58</v>
      </c>
      <c r="R1950" s="20">
        <v>26110.719899999996</v>
      </c>
      <c r="S1950" s="20">
        <v>552800.06000000006</v>
      </c>
      <c r="T1950" s="20">
        <f t="shared" si="50"/>
        <v>4440821.5</v>
      </c>
      <c r="U1950" s="41" t="s">
        <v>1639</v>
      </c>
      <c r="V1950" s="83" t="s">
        <v>15668</v>
      </c>
      <c r="W1950" s="26">
        <v>147960.74</v>
      </c>
      <c r="X1950" s="26">
        <v>26110.74</v>
      </c>
    </row>
    <row r="1951" spans="1:24" x14ac:dyDescent="0.25">
      <c r="A1951" s="81">
        <v>143</v>
      </c>
      <c r="B1951" s="81">
        <v>3.1</v>
      </c>
      <c r="C1951" s="168">
        <v>125126</v>
      </c>
      <c r="D1951" s="79" t="s">
        <v>14437</v>
      </c>
      <c r="E1951" s="79" t="s">
        <v>14438</v>
      </c>
      <c r="F1951" s="82"/>
      <c r="G1951" s="9">
        <v>43819</v>
      </c>
      <c r="H1951" s="9">
        <v>44651</v>
      </c>
      <c r="I1951" s="10">
        <v>0.85</v>
      </c>
      <c r="J1951" s="78" t="s">
        <v>3605</v>
      </c>
      <c r="K1951" s="78" t="s">
        <v>16983</v>
      </c>
      <c r="L1951" s="8" t="s">
        <v>3956</v>
      </c>
      <c r="M1951" s="78" t="s">
        <v>229</v>
      </c>
      <c r="N1951" s="78"/>
      <c r="O1951" s="20">
        <v>15451465.699999999</v>
      </c>
      <c r="P1951" s="20">
        <v>2363165.33</v>
      </c>
      <c r="Q1951" s="20">
        <v>363563.9</v>
      </c>
      <c r="R1951" s="20">
        <v>61206.332200000004</v>
      </c>
      <c r="S1951" s="20">
        <v>0</v>
      </c>
      <c r="T1951" s="20">
        <f t="shared" si="50"/>
        <v>18178194.93</v>
      </c>
      <c r="U1951" s="41" t="s">
        <v>1639</v>
      </c>
      <c r="V1951" s="83">
        <v>0</v>
      </c>
      <c r="W1951" s="26">
        <v>400195.26</v>
      </c>
      <c r="X1951" s="26">
        <v>61206.32</v>
      </c>
    </row>
    <row r="1952" spans="1:24" x14ac:dyDescent="0.25">
      <c r="A1952" s="81">
        <v>144</v>
      </c>
      <c r="B1952" s="81">
        <v>3.1</v>
      </c>
      <c r="C1952" s="168">
        <v>125882</v>
      </c>
      <c r="D1952" s="79" t="s">
        <v>15669</v>
      </c>
      <c r="E1952" s="79" t="s">
        <v>4018</v>
      </c>
      <c r="F1952" s="82"/>
      <c r="G1952" s="9">
        <v>43934</v>
      </c>
      <c r="H1952" s="9">
        <v>44195</v>
      </c>
      <c r="I1952" s="10">
        <v>0.85</v>
      </c>
      <c r="J1952" s="78" t="s">
        <v>3605</v>
      </c>
      <c r="K1952" s="78" t="s">
        <v>16983</v>
      </c>
      <c r="L1952" s="8" t="s">
        <v>3611</v>
      </c>
      <c r="M1952" s="78" t="s">
        <v>229</v>
      </c>
      <c r="N1952" s="78"/>
      <c r="O1952" s="20">
        <v>8715390.9499999993</v>
      </c>
      <c r="P1952" s="20">
        <v>1332942.1499999999</v>
      </c>
      <c r="Q1952" s="20">
        <v>205068.02</v>
      </c>
      <c r="R1952" s="20">
        <v>21016.717956</v>
      </c>
      <c r="S1952" s="20">
        <v>0</v>
      </c>
      <c r="T1952" s="20">
        <f t="shared" si="50"/>
        <v>10253401.119999999</v>
      </c>
      <c r="U1952" s="41" t="s">
        <v>1639</v>
      </c>
      <c r="V1952" s="83">
        <v>0</v>
      </c>
      <c r="W1952" s="26">
        <v>137417</v>
      </c>
      <c r="X1952" s="26">
        <v>21016.720000000001</v>
      </c>
    </row>
    <row r="1953" spans="1:24" x14ac:dyDescent="0.25">
      <c r="A1953" s="81">
        <v>145</v>
      </c>
      <c r="B1953" s="81" t="s">
        <v>13681</v>
      </c>
      <c r="C1953" s="168">
        <v>122895</v>
      </c>
      <c r="D1953" s="79" t="s">
        <v>3957</v>
      </c>
      <c r="E1953" s="79" t="s">
        <v>3958</v>
      </c>
      <c r="F1953" s="82"/>
      <c r="G1953" s="9">
        <v>43563</v>
      </c>
      <c r="H1953" s="9">
        <v>44500</v>
      </c>
      <c r="I1953" s="10">
        <v>0.85</v>
      </c>
      <c r="J1953" s="78" t="s">
        <v>3605</v>
      </c>
      <c r="K1953" s="78" t="s">
        <v>16983</v>
      </c>
      <c r="L1953" s="8" t="s">
        <v>3611</v>
      </c>
      <c r="M1953" s="78" t="s">
        <v>229</v>
      </c>
      <c r="N1953" s="78"/>
      <c r="O1953" s="20">
        <v>34632518.859999999</v>
      </c>
      <c r="P1953" s="20">
        <v>5296738.1500000004</v>
      </c>
      <c r="Q1953" s="20">
        <v>814882.8</v>
      </c>
      <c r="R1953" s="20">
        <v>71959.71120000002</v>
      </c>
      <c r="S1953" s="20">
        <v>92982.75</v>
      </c>
      <c r="T1953" s="20">
        <f t="shared" si="50"/>
        <v>40837122.559999995</v>
      </c>
      <c r="U1953" s="41" t="s">
        <v>1639</v>
      </c>
      <c r="V1953" s="83">
        <v>0</v>
      </c>
      <c r="W1953" s="26">
        <v>470505.87</v>
      </c>
      <c r="X1953" s="26">
        <v>71959.679999999993</v>
      </c>
    </row>
    <row r="1954" spans="1:24" s="11" customFormat="1" x14ac:dyDescent="0.25">
      <c r="A1954" s="81">
        <v>146</v>
      </c>
      <c r="B1954" s="78" t="s">
        <v>13681</v>
      </c>
      <c r="C1954" s="72">
        <v>124132</v>
      </c>
      <c r="D1954" s="71" t="s">
        <v>3959</v>
      </c>
      <c r="E1954" s="71" t="s">
        <v>3960</v>
      </c>
      <c r="F1954" s="82" t="e">
        <v>#N/A</v>
      </c>
      <c r="G1954" s="9">
        <v>43642</v>
      </c>
      <c r="H1954" s="9">
        <v>44347</v>
      </c>
      <c r="I1954" s="10">
        <v>0.85</v>
      </c>
      <c r="J1954" s="78" t="s">
        <v>3605</v>
      </c>
      <c r="K1954" s="78" t="s">
        <v>16983</v>
      </c>
      <c r="L1954" s="8" t="s">
        <v>3956</v>
      </c>
      <c r="M1954" s="78" t="s">
        <v>229</v>
      </c>
      <c r="N1954" s="78">
        <v>13</v>
      </c>
      <c r="O1954" s="20">
        <v>14817130.810000001</v>
      </c>
      <c r="P1954" s="20">
        <v>2266149.42</v>
      </c>
      <c r="Q1954" s="20">
        <v>348638.37</v>
      </c>
      <c r="R1954" s="20">
        <v>39758.227600000006</v>
      </c>
      <c r="S1954" s="20">
        <v>258231.31</v>
      </c>
      <c r="T1954" s="20">
        <f t="shared" si="50"/>
        <v>17690149.91</v>
      </c>
      <c r="U1954" s="41" t="s">
        <v>1639</v>
      </c>
      <c r="V1954" s="41">
        <v>0</v>
      </c>
      <c r="W1954" s="20">
        <v>259957.64</v>
      </c>
      <c r="X1954" s="20">
        <v>39758.239999999998</v>
      </c>
    </row>
    <row r="1955" spans="1:24" s="11" customFormat="1" x14ac:dyDescent="0.25">
      <c r="A1955" s="81">
        <v>147</v>
      </c>
      <c r="B1955" s="78">
        <v>3.2</v>
      </c>
      <c r="C1955" s="72">
        <v>130760</v>
      </c>
      <c r="D1955" s="71" t="s">
        <v>15670</v>
      </c>
      <c r="E1955" s="71" t="s">
        <v>4018</v>
      </c>
      <c r="F1955" s="82"/>
      <c r="G1955" s="9">
        <v>43969</v>
      </c>
      <c r="H1955" s="9">
        <v>44742</v>
      </c>
      <c r="I1955" s="10">
        <v>0.85</v>
      </c>
      <c r="J1955" s="78" t="s">
        <v>3605</v>
      </c>
      <c r="K1955" s="78" t="s">
        <v>16983</v>
      </c>
      <c r="L1955" s="8" t="s">
        <v>3611</v>
      </c>
      <c r="M1955" s="78" t="s">
        <v>229</v>
      </c>
      <c r="N1955" s="78"/>
      <c r="O1955" s="20">
        <v>37345253.380000003</v>
      </c>
      <c r="P1955" s="20">
        <v>5711627.0099999998</v>
      </c>
      <c r="Q1955" s="20">
        <v>878711.84</v>
      </c>
      <c r="R1955" s="20">
        <v>0</v>
      </c>
      <c r="S1955" s="20">
        <v>3033485.28</v>
      </c>
      <c r="T1955" s="20">
        <f t="shared" si="50"/>
        <v>46969077.510000005</v>
      </c>
      <c r="U1955" s="41" t="s">
        <v>1639</v>
      </c>
      <c r="V1955" s="41">
        <v>0</v>
      </c>
      <c r="W1955" s="20">
        <v>0</v>
      </c>
      <c r="X1955" s="20">
        <v>0</v>
      </c>
    </row>
    <row r="1956" spans="1:24" x14ac:dyDescent="0.25">
      <c r="A1956" s="81">
        <v>148</v>
      </c>
      <c r="B1956" s="81">
        <v>3.2</v>
      </c>
      <c r="C1956" s="168">
        <v>133656</v>
      </c>
      <c r="D1956" s="79" t="s">
        <v>15671</v>
      </c>
      <c r="E1956" s="79" t="s">
        <v>3960</v>
      </c>
      <c r="F1956" s="82"/>
      <c r="G1956" s="9">
        <v>43964</v>
      </c>
      <c r="H1956" s="9">
        <v>44681</v>
      </c>
      <c r="I1956" s="10">
        <v>0.85</v>
      </c>
      <c r="J1956" s="78" t="s">
        <v>3605</v>
      </c>
      <c r="K1956" s="78" t="s">
        <v>16983</v>
      </c>
      <c r="L1956" s="8" t="s">
        <v>15672</v>
      </c>
      <c r="M1956" s="78" t="s">
        <v>229</v>
      </c>
      <c r="N1956" s="78"/>
      <c r="O1956" s="20">
        <v>15796062.1</v>
      </c>
      <c r="P1956" s="20">
        <v>2415868.33</v>
      </c>
      <c r="Q1956" s="20">
        <v>371672.05</v>
      </c>
      <c r="R1956" s="20">
        <v>0</v>
      </c>
      <c r="S1956" s="20">
        <v>0</v>
      </c>
      <c r="T1956" s="20">
        <f t="shared" si="50"/>
        <v>18583602.48</v>
      </c>
      <c r="U1956" s="41" t="s">
        <v>1639</v>
      </c>
      <c r="V1956" s="83">
        <v>0</v>
      </c>
      <c r="W1956" s="26">
        <v>0</v>
      </c>
      <c r="X1956" s="26">
        <v>0</v>
      </c>
    </row>
    <row r="1957" spans="1:24" x14ac:dyDescent="0.25">
      <c r="A1957" s="81">
        <v>149</v>
      </c>
      <c r="B1957" s="81">
        <v>4.4000000000000004</v>
      </c>
      <c r="C1957" s="168">
        <v>129535</v>
      </c>
      <c r="D1957" s="79" t="s">
        <v>16989</v>
      </c>
      <c r="E1957" s="79" t="s">
        <v>3953</v>
      </c>
      <c r="F1957" s="82"/>
      <c r="G1957" s="9">
        <v>44034</v>
      </c>
      <c r="H1957" s="9">
        <v>44408</v>
      </c>
      <c r="I1957" s="10">
        <v>0.85</v>
      </c>
      <c r="J1957" s="78" t="s">
        <v>3605</v>
      </c>
      <c r="K1957" s="78" t="s">
        <v>16983</v>
      </c>
      <c r="L1957" s="8" t="s">
        <v>15013</v>
      </c>
      <c r="M1957" s="78" t="s">
        <v>229</v>
      </c>
      <c r="N1957" s="78"/>
      <c r="O1957" s="20">
        <v>3230445.35</v>
      </c>
      <c r="P1957" s="20">
        <v>494068.11</v>
      </c>
      <c r="Q1957" s="20">
        <v>76010.48</v>
      </c>
      <c r="R1957" s="20">
        <v>0</v>
      </c>
      <c r="S1957" s="20">
        <v>0</v>
      </c>
      <c r="T1957" s="20">
        <f t="shared" si="50"/>
        <v>3800523.94</v>
      </c>
      <c r="U1957" s="41" t="s">
        <v>1639</v>
      </c>
      <c r="V1957" s="83">
        <v>0</v>
      </c>
      <c r="W1957" s="26">
        <v>0</v>
      </c>
      <c r="X1957" s="26">
        <v>0</v>
      </c>
    </row>
    <row r="1958" spans="1:24" x14ac:dyDescent="0.25">
      <c r="A1958" s="81">
        <v>150</v>
      </c>
      <c r="B1958" s="81">
        <v>4.4000000000000004</v>
      </c>
      <c r="C1958" s="168">
        <v>129536</v>
      </c>
      <c r="D1958" s="79" t="s">
        <v>16990</v>
      </c>
      <c r="E1958" s="79" t="s">
        <v>3953</v>
      </c>
      <c r="F1958" s="82"/>
      <c r="G1958" s="9">
        <v>44028</v>
      </c>
      <c r="H1958" s="9">
        <v>44408</v>
      </c>
      <c r="I1958" s="10">
        <v>0.85</v>
      </c>
      <c r="J1958" s="78" t="s">
        <v>3605</v>
      </c>
      <c r="K1958" s="78" t="s">
        <v>16983</v>
      </c>
      <c r="L1958" s="8" t="s">
        <v>15013</v>
      </c>
      <c r="M1958" s="78" t="s">
        <v>229</v>
      </c>
      <c r="N1958" s="78"/>
      <c r="O1958" s="20">
        <v>30824110.09</v>
      </c>
      <c r="P1958" s="20">
        <v>4714275.6500000004</v>
      </c>
      <c r="Q1958" s="20">
        <v>725273.18</v>
      </c>
      <c r="R1958" s="20">
        <v>0</v>
      </c>
      <c r="S1958" s="20">
        <v>6242134.75</v>
      </c>
      <c r="T1958" s="20">
        <f t="shared" si="50"/>
        <v>42505793.670000002</v>
      </c>
      <c r="U1958" s="41" t="s">
        <v>1639</v>
      </c>
      <c r="V1958" s="83">
        <v>0</v>
      </c>
      <c r="W1958" s="26">
        <v>0</v>
      </c>
      <c r="X1958" s="26">
        <v>0</v>
      </c>
    </row>
    <row r="1959" spans="1:24" x14ac:dyDescent="0.25">
      <c r="A1959" s="81">
        <v>151</v>
      </c>
      <c r="B1959" s="81">
        <v>4.0999999999999996</v>
      </c>
      <c r="C1959" s="168">
        <v>128836</v>
      </c>
      <c r="D1959" s="79" t="s">
        <v>15673</v>
      </c>
      <c r="E1959" s="79" t="s">
        <v>3953</v>
      </c>
      <c r="F1959" s="82"/>
      <c r="G1959" s="9">
        <v>43951</v>
      </c>
      <c r="H1959" s="9">
        <v>45046</v>
      </c>
      <c r="I1959" s="10">
        <v>0.85</v>
      </c>
      <c r="J1959" s="78" t="s">
        <v>3605</v>
      </c>
      <c r="K1959" s="78" t="s">
        <v>16983</v>
      </c>
      <c r="L1959" s="8" t="s">
        <v>15013</v>
      </c>
      <c r="M1959" s="78" t="s">
        <v>229</v>
      </c>
      <c r="N1959" s="78"/>
      <c r="O1959" s="20">
        <v>48389671</v>
      </c>
      <c r="P1959" s="20">
        <v>7400773.21</v>
      </c>
      <c r="Q1959" s="20">
        <v>824715.22</v>
      </c>
      <c r="R1959" s="20">
        <v>0</v>
      </c>
      <c r="S1959" s="20">
        <v>0</v>
      </c>
      <c r="T1959" s="20">
        <f t="shared" si="50"/>
        <v>56615159.43</v>
      </c>
      <c r="U1959" s="41" t="s">
        <v>1639</v>
      </c>
      <c r="V1959" s="83">
        <v>0</v>
      </c>
      <c r="W1959" s="26">
        <v>0</v>
      </c>
      <c r="X1959" s="26">
        <v>0</v>
      </c>
    </row>
    <row r="1960" spans="1:24" x14ac:dyDescent="0.25">
      <c r="A1960" s="81">
        <v>152</v>
      </c>
      <c r="B1960" s="81">
        <v>4.0999999999999996</v>
      </c>
      <c r="C1960" s="168">
        <v>129120</v>
      </c>
      <c r="D1960" s="79" t="s">
        <v>15674</v>
      </c>
      <c r="E1960" s="79" t="s">
        <v>3953</v>
      </c>
      <c r="F1960" s="82"/>
      <c r="G1960" s="9">
        <v>43964</v>
      </c>
      <c r="H1960" s="9">
        <v>44620</v>
      </c>
      <c r="I1960" s="10">
        <v>0.85</v>
      </c>
      <c r="J1960" s="78" t="s">
        <v>3605</v>
      </c>
      <c r="K1960" s="78" t="s">
        <v>16983</v>
      </c>
      <c r="L1960" s="8" t="s">
        <v>15013</v>
      </c>
      <c r="M1960" s="78" t="s">
        <v>229</v>
      </c>
      <c r="N1960" s="78"/>
      <c r="O1960" s="20">
        <v>31968556.039999999</v>
      </c>
      <c r="P1960" s="20">
        <v>4889308.55</v>
      </c>
      <c r="Q1960" s="20">
        <v>752201.32</v>
      </c>
      <c r="R1960" s="20">
        <v>0</v>
      </c>
      <c r="S1960" s="20">
        <v>5254682.01</v>
      </c>
      <c r="T1960" s="20">
        <f t="shared" si="50"/>
        <v>42864747.919999994</v>
      </c>
      <c r="U1960" s="41" t="s">
        <v>1639</v>
      </c>
      <c r="V1960" s="83">
        <v>0</v>
      </c>
      <c r="W1960" s="26">
        <v>0</v>
      </c>
      <c r="X1960" s="26">
        <v>0</v>
      </c>
    </row>
    <row r="1961" spans="1:24" x14ac:dyDescent="0.25">
      <c r="A1961" s="81">
        <v>153</v>
      </c>
      <c r="B1961" s="81">
        <v>4.3</v>
      </c>
      <c r="C1961" s="72">
        <v>127958</v>
      </c>
      <c r="D1961" s="79" t="s">
        <v>15675</v>
      </c>
      <c r="E1961" s="79" t="s">
        <v>3953</v>
      </c>
      <c r="F1961" s="82"/>
      <c r="G1961" s="9">
        <v>43965</v>
      </c>
      <c r="H1961" s="9">
        <v>44865</v>
      </c>
      <c r="I1961" s="10">
        <v>0.85</v>
      </c>
      <c r="J1961" s="78" t="s">
        <v>3605</v>
      </c>
      <c r="K1961" s="78" t="s">
        <v>16983</v>
      </c>
      <c r="L1961" s="8" t="e">
        <v>#REF!</v>
      </c>
      <c r="M1961" s="78" t="s">
        <v>229</v>
      </c>
      <c r="N1961" s="78"/>
      <c r="O1961" s="20">
        <v>6516697.21</v>
      </c>
      <c r="P1961" s="20">
        <v>996671.34</v>
      </c>
      <c r="Q1961" s="20">
        <v>153334.07</v>
      </c>
      <c r="R1961" s="20"/>
      <c r="S1961" s="20">
        <v>0</v>
      </c>
      <c r="T1961" s="20">
        <f t="shared" si="50"/>
        <v>7666702.6200000001</v>
      </c>
      <c r="U1961" s="83" t="s">
        <v>1639</v>
      </c>
      <c r="V1961" s="83">
        <v>0</v>
      </c>
      <c r="W1961" s="26">
        <v>0</v>
      </c>
      <c r="X1961" s="26">
        <v>0</v>
      </c>
    </row>
    <row r="1962" spans="1:24" x14ac:dyDescent="0.25">
      <c r="A1962" s="81">
        <v>154</v>
      </c>
      <c r="B1962" s="81">
        <v>4.4000000000000004</v>
      </c>
      <c r="C1962" s="72">
        <v>129091</v>
      </c>
      <c r="D1962" s="79" t="s">
        <v>16991</v>
      </c>
      <c r="E1962" s="79" t="s">
        <v>3953</v>
      </c>
      <c r="F1962" s="82"/>
      <c r="G1962" s="9">
        <v>44095</v>
      </c>
      <c r="H1962" s="9">
        <v>44530</v>
      </c>
      <c r="I1962" s="10">
        <v>0.85</v>
      </c>
      <c r="J1962" s="78" t="s">
        <v>3605</v>
      </c>
      <c r="K1962" s="78" t="s">
        <v>16983</v>
      </c>
      <c r="L1962" s="8" t="s">
        <v>3617</v>
      </c>
      <c r="M1962" s="78" t="s">
        <v>229</v>
      </c>
      <c r="N1962" s="78"/>
      <c r="O1962" s="26">
        <v>1336118.95</v>
      </c>
      <c r="P1962" s="26">
        <v>204347.61</v>
      </c>
      <c r="Q1962" s="26">
        <v>31438.09</v>
      </c>
      <c r="R1962" s="26"/>
      <c r="S1962" s="26">
        <v>0</v>
      </c>
      <c r="T1962" s="26">
        <f t="shared" si="50"/>
        <v>1571904.6500000001</v>
      </c>
      <c r="U1962" s="83" t="s">
        <v>1639</v>
      </c>
      <c r="V1962" s="83">
        <v>0</v>
      </c>
      <c r="W1962" s="26">
        <v>0</v>
      </c>
      <c r="X1962" s="26">
        <v>0</v>
      </c>
    </row>
    <row r="1963" spans="1:24" x14ac:dyDescent="0.25">
      <c r="A1963" s="81">
        <v>155</v>
      </c>
      <c r="B1963" s="81">
        <v>4.4000000000000004</v>
      </c>
      <c r="C1963" s="72">
        <v>129088</v>
      </c>
      <c r="D1963" s="79" t="s">
        <v>15015</v>
      </c>
      <c r="E1963" s="79" t="s">
        <v>3953</v>
      </c>
      <c r="F1963" s="82"/>
      <c r="G1963" s="9">
        <v>43909</v>
      </c>
      <c r="H1963" s="9">
        <v>44286</v>
      </c>
      <c r="I1963" s="10">
        <v>0.85</v>
      </c>
      <c r="J1963" s="78" t="s">
        <v>3605</v>
      </c>
      <c r="K1963" s="78" t="s">
        <v>16983</v>
      </c>
      <c r="L1963" s="8" t="s">
        <v>15013</v>
      </c>
      <c r="M1963" s="78" t="s">
        <v>229</v>
      </c>
      <c r="N1963" s="78"/>
      <c r="O1963" s="26">
        <v>1195040.78</v>
      </c>
      <c r="P1963" s="26">
        <v>182770.93</v>
      </c>
      <c r="Q1963" s="26">
        <v>28118.61</v>
      </c>
      <c r="R1963" s="26">
        <v>0</v>
      </c>
      <c r="S1963" s="26">
        <v>0</v>
      </c>
      <c r="T1963" s="26">
        <f t="shared" si="50"/>
        <v>1405930.32</v>
      </c>
      <c r="U1963" s="83" t="s">
        <v>1639</v>
      </c>
      <c r="V1963" s="83">
        <v>0</v>
      </c>
      <c r="W1963" s="26">
        <v>0</v>
      </c>
      <c r="X1963" s="26">
        <v>0</v>
      </c>
    </row>
    <row r="1964" spans="1:24" x14ac:dyDescent="0.25">
      <c r="A1964" s="81">
        <v>156</v>
      </c>
      <c r="B1964" s="81">
        <v>4.4000000000000004</v>
      </c>
      <c r="C1964" s="72">
        <v>129093</v>
      </c>
      <c r="D1964" s="79" t="s">
        <v>15012</v>
      </c>
      <c r="E1964" s="79" t="s">
        <v>3953</v>
      </c>
      <c r="F1964" s="82"/>
      <c r="G1964" s="9">
        <v>43900</v>
      </c>
      <c r="H1964" s="9">
        <v>44469</v>
      </c>
      <c r="I1964" s="10">
        <v>0.85</v>
      </c>
      <c r="J1964" s="78" t="s">
        <v>3605</v>
      </c>
      <c r="K1964" s="78" t="s">
        <v>16983</v>
      </c>
      <c r="L1964" s="8" t="s">
        <v>15013</v>
      </c>
      <c r="M1964" s="78" t="s">
        <v>229</v>
      </c>
      <c r="N1964" s="78"/>
      <c r="O1964" s="26">
        <v>1489152.84</v>
      </c>
      <c r="P1964" s="26">
        <v>227752.79</v>
      </c>
      <c r="Q1964" s="26">
        <v>35038.89</v>
      </c>
      <c r="R1964" s="26">
        <v>0</v>
      </c>
      <c r="S1964" s="26">
        <v>0</v>
      </c>
      <c r="T1964" s="26">
        <f t="shared" si="50"/>
        <v>1751944.52</v>
      </c>
      <c r="U1964" s="83" t="s">
        <v>1639</v>
      </c>
      <c r="V1964" s="83">
        <v>0</v>
      </c>
      <c r="W1964" s="26">
        <v>0</v>
      </c>
      <c r="X1964" s="26">
        <v>0</v>
      </c>
    </row>
    <row r="1965" spans="1:24" x14ac:dyDescent="0.25">
      <c r="A1965" s="81">
        <v>157</v>
      </c>
      <c r="B1965" s="81">
        <v>4.4000000000000004</v>
      </c>
      <c r="C1965" s="168">
        <v>129094</v>
      </c>
      <c r="D1965" s="79" t="s">
        <v>15011</v>
      </c>
      <c r="E1965" s="79" t="s">
        <v>3953</v>
      </c>
      <c r="F1965" s="82"/>
      <c r="G1965" s="9">
        <v>43866</v>
      </c>
      <c r="H1965" s="9">
        <v>44469</v>
      </c>
      <c r="I1965" s="10">
        <v>0.85</v>
      </c>
      <c r="J1965" s="78" t="s">
        <v>3605</v>
      </c>
      <c r="K1965" s="78" t="s">
        <v>16983</v>
      </c>
      <c r="L1965" s="8" t="s">
        <v>3617</v>
      </c>
      <c r="M1965" s="78" t="s">
        <v>229</v>
      </c>
      <c r="N1965" s="78"/>
      <c r="O1965" s="26">
        <v>893068.34</v>
      </c>
      <c r="P1965" s="26">
        <v>136586.92000000001</v>
      </c>
      <c r="Q1965" s="26">
        <v>21013.38</v>
      </c>
      <c r="R1965" s="26">
        <v>0</v>
      </c>
      <c r="S1965" s="26">
        <v>0</v>
      </c>
      <c r="T1965" s="26">
        <f t="shared" si="50"/>
        <v>1050668.6399999999</v>
      </c>
      <c r="U1965" s="83" t="s">
        <v>1639</v>
      </c>
      <c r="V1965" s="83">
        <v>0</v>
      </c>
      <c r="W1965" s="26">
        <v>0</v>
      </c>
      <c r="X1965" s="26">
        <v>0</v>
      </c>
    </row>
    <row r="1966" spans="1:24" x14ac:dyDescent="0.25">
      <c r="A1966" s="81">
        <v>158</v>
      </c>
      <c r="B1966" s="81">
        <v>4.4000000000000004</v>
      </c>
      <c r="C1966" s="168">
        <v>122294</v>
      </c>
      <c r="D1966" s="79" t="s">
        <v>14439</v>
      </c>
      <c r="E1966" s="79" t="s">
        <v>3953</v>
      </c>
      <c r="F1966" s="82"/>
      <c r="G1966" s="9">
        <v>43761</v>
      </c>
      <c r="H1966" s="9">
        <v>44651</v>
      </c>
      <c r="I1966" s="10">
        <v>0.43548178212930067</v>
      </c>
      <c r="J1966" s="78" t="s">
        <v>3605</v>
      </c>
      <c r="K1966" s="78" t="s">
        <v>16983</v>
      </c>
      <c r="L1966" s="8" t="s">
        <v>3954</v>
      </c>
      <c r="M1966" s="78" t="s">
        <v>229</v>
      </c>
      <c r="N1966" s="78"/>
      <c r="O1966" s="26">
        <v>10119692.75</v>
      </c>
      <c r="P1966" s="26">
        <v>1547717.71</v>
      </c>
      <c r="Q1966" s="26">
        <v>238110.42</v>
      </c>
      <c r="R1966" s="26">
        <v>0</v>
      </c>
      <c r="S1966" s="26">
        <v>17122688.829999998</v>
      </c>
      <c r="T1966" s="26">
        <f t="shared" si="50"/>
        <v>29028209.710000001</v>
      </c>
      <c r="U1966" s="83" t="s">
        <v>1639</v>
      </c>
      <c r="V1966" s="83" t="s">
        <v>3754</v>
      </c>
      <c r="W1966" s="26">
        <v>0</v>
      </c>
      <c r="X1966" s="26">
        <v>0</v>
      </c>
    </row>
    <row r="1967" spans="1:24" x14ac:dyDescent="0.25">
      <c r="A1967" s="81">
        <v>159</v>
      </c>
      <c r="B1967" s="81" t="s">
        <v>13687</v>
      </c>
      <c r="C1967" s="72">
        <v>122454</v>
      </c>
      <c r="D1967" s="79" t="s">
        <v>3990</v>
      </c>
      <c r="E1967" s="79" t="s">
        <v>3991</v>
      </c>
      <c r="F1967" s="82"/>
      <c r="G1967" s="9">
        <v>43563</v>
      </c>
      <c r="H1967" s="9">
        <v>44834</v>
      </c>
      <c r="I1967" s="10">
        <v>0.85</v>
      </c>
      <c r="J1967" s="78" t="s">
        <v>3605</v>
      </c>
      <c r="K1967" s="78" t="s">
        <v>16983</v>
      </c>
      <c r="L1967" s="8" t="s">
        <v>3606</v>
      </c>
      <c r="M1967" s="78" t="s">
        <v>229</v>
      </c>
      <c r="N1967" s="78"/>
      <c r="O1967" s="26">
        <v>83686998.049999997</v>
      </c>
      <c r="P1967" s="26">
        <v>12799187.9</v>
      </c>
      <c r="Q1967" s="26">
        <v>1969105.85</v>
      </c>
      <c r="R1967" s="26">
        <v>0</v>
      </c>
      <c r="S1967" s="26">
        <v>1362716.6</v>
      </c>
      <c r="T1967" s="26">
        <f t="shared" si="50"/>
        <v>99818008.399999991</v>
      </c>
      <c r="U1967" s="83" t="s">
        <v>1639</v>
      </c>
      <c r="V1967" s="83">
        <v>0</v>
      </c>
      <c r="W1967" s="26">
        <v>183448.14</v>
      </c>
      <c r="X1967" s="26">
        <v>28056.78</v>
      </c>
    </row>
    <row r="1968" spans="1:24" x14ac:dyDescent="0.25">
      <c r="A1968" s="81">
        <v>160</v>
      </c>
      <c r="B1968" s="81">
        <v>8.1</v>
      </c>
      <c r="C1968" s="168">
        <v>130511</v>
      </c>
      <c r="D1968" s="79" t="s">
        <v>16992</v>
      </c>
      <c r="E1968" s="79" t="s">
        <v>3995</v>
      </c>
      <c r="F1968" s="82"/>
      <c r="G1968" s="9">
        <v>44034</v>
      </c>
      <c r="H1968" s="9">
        <v>44865</v>
      </c>
      <c r="I1968" s="10">
        <v>0.7</v>
      </c>
      <c r="J1968" s="78" t="s">
        <v>3605</v>
      </c>
      <c r="K1968" s="78" t="s">
        <v>16983</v>
      </c>
      <c r="L1968" s="8" t="s">
        <v>16988</v>
      </c>
      <c r="M1968" s="78" t="s">
        <v>229</v>
      </c>
      <c r="N1968" s="78"/>
      <c r="O1968" s="26">
        <v>3258564.34</v>
      </c>
      <c r="P1968" s="26">
        <v>1303425.71</v>
      </c>
      <c r="Q1968" s="26">
        <v>93101.85</v>
      </c>
      <c r="R1968" s="26"/>
      <c r="S1968" s="26">
        <v>598601.18000000005</v>
      </c>
      <c r="T1968" s="26">
        <f t="shared" si="50"/>
        <v>5253693.0799999991</v>
      </c>
      <c r="U1968" s="83" t="s">
        <v>1639</v>
      </c>
      <c r="V1968" s="83">
        <v>0</v>
      </c>
      <c r="W1968" s="26">
        <v>0</v>
      </c>
      <c r="X1968" s="26">
        <v>0</v>
      </c>
    </row>
    <row r="1969" spans="1:24" x14ac:dyDescent="0.25">
      <c r="A1969" s="81">
        <v>161</v>
      </c>
      <c r="B1969" s="81">
        <v>8.1</v>
      </c>
      <c r="C1969" s="168">
        <v>130513</v>
      </c>
      <c r="D1969" s="79" t="s">
        <v>16993</v>
      </c>
      <c r="E1969" s="79" t="s">
        <v>3995</v>
      </c>
      <c r="F1969" s="82"/>
      <c r="G1969" s="9">
        <v>44041</v>
      </c>
      <c r="H1969" s="9">
        <v>44865</v>
      </c>
      <c r="I1969" s="10">
        <v>0.7</v>
      </c>
      <c r="J1969" s="78" t="s">
        <v>3605</v>
      </c>
      <c r="K1969" s="78" t="s">
        <v>16983</v>
      </c>
      <c r="L1969" s="8" t="s">
        <v>16994</v>
      </c>
      <c r="M1969" s="78" t="s">
        <v>229</v>
      </c>
      <c r="N1969" s="78"/>
      <c r="O1969" s="26">
        <v>3263988.11</v>
      </c>
      <c r="P1969" s="26">
        <v>1305595.24</v>
      </c>
      <c r="Q1969" s="26">
        <v>93256.8</v>
      </c>
      <c r="R1969" s="26"/>
      <c r="S1969" s="26">
        <v>679154.48</v>
      </c>
      <c r="T1969" s="26">
        <f t="shared" si="50"/>
        <v>5341994.629999999</v>
      </c>
      <c r="U1969" s="83" t="s">
        <v>1639</v>
      </c>
      <c r="V1969" s="83">
        <v>0</v>
      </c>
      <c r="W1969" s="26">
        <v>0</v>
      </c>
      <c r="X1969" s="26">
        <v>0</v>
      </c>
    </row>
    <row r="1970" spans="1:24" x14ac:dyDescent="0.25">
      <c r="A1970" s="81">
        <v>162</v>
      </c>
      <c r="B1970" s="81">
        <v>8.1</v>
      </c>
      <c r="C1970" s="168">
        <v>130512</v>
      </c>
      <c r="D1970" s="79" t="s">
        <v>16995</v>
      </c>
      <c r="E1970" s="79" t="s">
        <v>16996</v>
      </c>
      <c r="F1970" s="82"/>
      <c r="G1970" s="9">
        <v>44076</v>
      </c>
      <c r="H1970" s="9">
        <v>44925</v>
      </c>
      <c r="I1970" s="10">
        <v>0.7</v>
      </c>
      <c r="J1970" s="78" t="s">
        <v>3605</v>
      </c>
      <c r="K1970" s="78" t="s">
        <v>16983</v>
      </c>
      <c r="L1970" s="8" t="s">
        <v>16997</v>
      </c>
      <c r="M1970" s="78" t="s">
        <v>229</v>
      </c>
      <c r="N1970" s="78"/>
      <c r="O1970" s="26">
        <v>3263530.44</v>
      </c>
      <c r="P1970" s="26">
        <v>1305412.18</v>
      </c>
      <c r="Q1970" s="26">
        <v>93243.72</v>
      </c>
      <c r="R1970" s="26"/>
      <c r="S1970" s="26">
        <v>1995113.67</v>
      </c>
      <c r="T1970" s="26">
        <f t="shared" si="50"/>
        <v>6657300.0099999998</v>
      </c>
      <c r="U1970" s="83" t="s">
        <v>1639</v>
      </c>
      <c r="V1970" s="83">
        <v>0</v>
      </c>
      <c r="W1970" s="26">
        <v>0</v>
      </c>
      <c r="X1970" s="26">
        <v>0</v>
      </c>
    </row>
    <row r="1971" spans="1:24" x14ac:dyDescent="0.25">
      <c r="A1971" s="81">
        <v>163</v>
      </c>
      <c r="B1971" s="78" t="s">
        <v>13689</v>
      </c>
      <c r="C1971" s="72">
        <v>119306</v>
      </c>
      <c r="D1971" s="71" t="s">
        <v>3992</v>
      </c>
      <c r="E1971" s="79" t="s">
        <v>3991</v>
      </c>
      <c r="F1971" s="82"/>
      <c r="G1971" s="9">
        <v>43563</v>
      </c>
      <c r="H1971" s="9">
        <v>44673</v>
      </c>
      <c r="I1971" s="10">
        <v>0.7</v>
      </c>
      <c r="J1971" s="78" t="s">
        <v>3605</v>
      </c>
      <c r="K1971" s="78" t="s">
        <v>16983</v>
      </c>
      <c r="L1971" s="8" t="s">
        <v>3617</v>
      </c>
      <c r="M1971" s="78" t="s">
        <v>229</v>
      </c>
      <c r="N1971" s="78"/>
      <c r="O1971" s="26">
        <v>4785538.46</v>
      </c>
      <c r="P1971" s="26">
        <v>1914215.39</v>
      </c>
      <c r="Q1971" s="26">
        <v>136729.67000000001</v>
      </c>
      <c r="R1971" s="26">
        <v>0</v>
      </c>
      <c r="S1971" s="26">
        <v>6126090.4500000002</v>
      </c>
      <c r="T1971" s="26">
        <f t="shared" si="50"/>
        <v>12962573.969999999</v>
      </c>
      <c r="U1971" s="83" t="s">
        <v>1639</v>
      </c>
      <c r="V1971" s="83" t="s">
        <v>16998</v>
      </c>
      <c r="W1971" s="26">
        <v>42433.02</v>
      </c>
      <c r="X1971" s="26">
        <v>16973.2</v>
      </c>
    </row>
    <row r="1972" spans="1:24" x14ac:dyDescent="0.25">
      <c r="A1972" s="81">
        <v>164</v>
      </c>
      <c r="B1972" s="78" t="s">
        <v>13690</v>
      </c>
      <c r="C1972" s="72">
        <v>119335</v>
      </c>
      <c r="D1972" s="71" t="s">
        <v>3993</v>
      </c>
      <c r="E1972" s="79" t="s">
        <v>3991</v>
      </c>
      <c r="F1972" s="82"/>
      <c r="G1972" s="9">
        <v>43537</v>
      </c>
      <c r="H1972" s="9">
        <v>44377</v>
      </c>
      <c r="I1972" s="10">
        <v>0.7</v>
      </c>
      <c r="J1972" s="78" t="s">
        <v>3605</v>
      </c>
      <c r="K1972" s="78" t="s">
        <v>16983</v>
      </c>
      <c r="L1972" s="8" t="s">
        <v>3617</v>
      </c>
      <c r="M1972" s="78" t="s">
        <v>229</v>
      </c>
      <c r="N1972" s="78"/>
      <c r="O1972" s="26">
        <v>2398170.9700000002</v>
      </c>
      <c r="P1972" s="26">
        <v>959268.38</v>
      </c>
      <c r="Q1972" s="26">
        <v>68519.17</v>
      </c>
      <c r="R1972" s="26">
        <v>0</v>
      </c>
      <c r="S1972" s="26">
        <v>4165</v>
      </c>
      <c r="T1972" s="26">
        <f t="shared" si="50"/>
        <v>3430123.52</v>
      </c>
      <c r="U1972" s="83" t="s">
        <v>1639</v>
      </c>
      <c r="V1972" s="83">
        <v>0</v>
      </c>
      <c r="W1972" s="26">
        <v>31529.05</v>
      </c>
      <c r="X1972" s="26">
        <v>12611.63</v>
      </c>
    </row>
    <row r="1973" spans="1:24" x14ac:dyDescent="0.25">
      <c r="A1973" s="81">
        <v>165</v>
      </c>
      <c r="B1973" s="78" t="s">
        <v>13691</v>
      </c>
      <c r="C1973" s="72">
        <v>120367</v>
      </c>
      <c r="D1973" s="71" t="s">
        <v>3994</v>
      </c>
      <c r="E1973" s="79" t="s">
        <v>3995</v>
      </c>
      <c r="F1973" s="82" t="s">
        <v>3996</v>
      </c>
      <c r="G1973" s="9">
        <v>43447</v>
      </c>
      <c r="H1973" s="9">
        <v>44439</v>
      </c>
      <c r="I1973" s="10">
        <v>0.85</v>
      </c>
      <c r="J1973" s="78" t="s">
        <v>3605</v>
      </c>
      <c r="K1973" s="78" t="s">
        <v>16983</v>
      </c>
      <c r="L1973" s="8" t="s">
        <v>3997</v>
      </c>
      <c r="M1973" s="78" t="s">
        <v>229</v>
      </c>
      <c r="N1973" s="78">
        <v>55</v>
      </c>
      <c r="O1973" s="26">
        <v>3003454.7</v>
      </c>
      <c r="P1973" s="26">
        <v>459351.93</v>
      </c>
      <c r="Q1973" s="26">
        <v>70669.48</v>
      </c>
      <c r="R1973" s="26">
        <v>0</v>
      </c>
      <c r="S1973" s="26">
        <v>1342293.89</v>
      </c>
      <c r="T1973" s="26">
        <f t="shared" si="50"/>
        <v>4875770</v>
      </c>
      <c r="U1973" s="83" t="s">
        <v>1639</v>
      </c>
      <c r="V1973" s="83" t="s">
        <v>3643</v>
      </c>
      <c r="W1973" s="26">
        <v>329218.08</v>
      </c>
      <c r="X1973" s="26">
        <v>50350.99</v>
      </c>
    </row>
    <row r="1974" spans="1:24" x14ac:dyDescent="0.25">
      <c r="A1974" s="81">
        <v>166</v>
      </c>
      <c r="B1974" s="78" t="s">
        <v>13691</v>
      </c>
      <c r="C1974" s="72">
        <v>120644</v>
      </c>
      <c r="D1974" s="71" t="s">
        <v>3998</v>
      </c>
      <c r="E1974" s="79" t="s">
        <v>3999</v>
      </c>
      <c r="F1974" s="82" t="e">
        <v>#N/A</v>
      </c>
      <c r="G1974" s="9">
        <v>43537</v>
      </c>
      <c r="H1974" s="9">
        <v>44592</v>
      </c>
      <c r="I1974" s="10">
        <v>0.85</v>
      </c>
      <c r="J1974" s="78" t="s">
        <v>3605</v>
      </c>
      <c r="K1974" s="78" t="s">
        <v>16983</v>
      </c>
      <c r="L1974" s="8" t="s">
        <v>4000</v>
      </c>
      <c r="M1974" s="78" t="s">
        <v>229</v>
      </c>
      <c r="N1974" s="78">
        <v>55</v>
      </c>
      <c r="O1974" s="26">
        <v>3584203.5</v>
      </c>
      <c r="P1974" s="26">
        <v>548172.30000000005</v>
      </c>
      <c r="Q1974" s="26">
        <v>84334.2</v>
      </c>
      <c r="R1974" s="26">
        <v>0</v>
      </c>
      <c r="S1974" s="26">
        <v>1349013.24</v>
      </c>
      <c r="T1974" s="26">
        <f t="shared" si="50"/>
        <v>5565723.2400000002</v>
      </c>
      <c r="U1974" s="83" t="s">
        <v>1639</v>
      </c>
      <c r="V1974" s="83">
        <v>0</v>
      </c>
      <c r="W1974" s="26">
        <v>6163.34</v>
      </c>
      <c r="X1974" s="26">
        <v>942.61</v>
      </c>
    </row>
    <row r="1975" spans="1:24" x14ac:dyDescent="0.25">
      <c r="A1975" s="81">
        <v>167</v>
      </c>
      <c r="B1975" s="78" t="s">
        <v>13689</v>
      </c>
      <c r="C1975" s="72">
        <v>120687</v>
      </c>
      <c r="D1975" s="71" t="s">
        <v>4001</v>
      </c>
      <c r="E1975" s="79" t="s">
        <v>3995</v>
      </c>
      <c r="F1975" s="82"/>
      <c r="G1975" s="9">
        <v>43563</v>
      </c>
      <c r="H1975" s="9">
        <v>44712</v>
      </c>
      <c r="I1975" s="10">
        <v>0.85</v>
      </c>
      <c r="J1975" s="78" t="s">
        <v>3605</v>
      </c>
      <c r="K1975" s="78" t="s">
        <v>16983</v>
      </c>
      <c r="L1975" s="8" t="s">
        <v>4000</v>
      </c>
      <c r="M1975" s="78" t="s">
        <v>229</v>
      </c>
      <c r="N1975" s="78"/>
      <c r="O1975" s="26">
        <v>3584203.5</v>
      </c>
      <c r="P1975" s="26">
        <v>548172.30000000005</v>
      </c>
      <c r="Q1975" s="26">
        <v>84334.2</v>
      </c>
      <c r="R1975" s="26">
        <v>0</v>
      </c>
      <c r="S1975" s="26">
        <v>1475518.73</v>
      </c>
      <c r="T1975" s="26">
        <f t="shared" si="50"/>
        <v>5692228.7300000004</v>
      </c>
      <c r="U1975" s="83" t="s">
        <v>1639</v>
      </c>
      <c r="V1975" s="83">
        <v>0</v>
      </c>
      <c r="W1975" s="26">
        <v>6724.58</v>
      </c>
      <c r="X1975" s="26">
        <v>1028.46</v>
      </c>
    </row>
    <row r="1976" spans="1:24" x14ac:dyDescent="0.25">
      <c r="A1976" s="81">
        <v>168</v>
      </c>
      <c r="B1976" s="78" t="s">
        <v>13691</v>
      </c>
      <c r="C1976" s="72">
        <v>120699</v>
      </c>
      <c r="D1976" s="71" t="s">
        <v>4002</v>
      </c>
      <c r="E1976" s="79" t="s">
        <v>3995</v>
      </c>
      <c r="F1976" s="82" t="s">
        <v>3996</v>
      </c>
      <c r="G1976" s="9">
        <v>43447</v>
      </c>
      <c r="H1976" s="9">
        <v>44592</v>
      </c>
      <c r="I1976" s="10">
        <v>0.85</v>
      </c>
      <c r="J1976" s="78" t="s">
        <v>3605</v>
      </c>
      <c r="K1976" s="78" t="s">
        <v>16983</v>
      </c>
      <c r="L1976" s="8" t="s">
        <v>4003</v>
      </c>
      <c r="M1976" s="78" t="s">
        <v>229</v>
      </c>
      <c r="N1976" s="78">
        <v>55</v>
      </c>
      <c r="O1976" s="26">
        <v>3568240.07</v>
      </c>
      <c r="P1976" s="26">
        <v>545730.82999999996</v>
      </c>
      <c r="Q1976" s="26">
        <v>83958.59</v>
      </c>
      <c r="R1976" s="26">
        <v>0</v>
      </c>
      <c r="S1976" s="26">
        <v>1439657.7</v>
      </c>
      <c r="T1976" s="26">
        <f t="shared" si="50"/>
        <v>5637587.1900000004</v>
      </c>
      <c r="U1976" s="83" t="s">
        <v>1639</v>
      </c>
      <c r="V1976" s="83">
        <v>0</v>
      </c>
      <c r="W1976" s="26">
        <v>428815.79</v>
      </c>
      <c r="X1976" s="26">
        <v>65583.600000000006</v>
      </c>
    </row>
    <row r="1977" spans="1:24" x14ac:dyDescent="0.25">
      <c r="A1977" s="81">
        <v>169</v>
      </c>
      <c r="B1977" s="78">
        <v>8.1</v>
      </c>
      <c r="C1977" s="72">
        <v>123890</v>
      </c>
      <c r="D1977" s="71" t="s">
        <v>14442</v>
      </c>
      <c r="E1977" s="79" t="s">
        <v>14443</v>
      </c>
      <c r="F1977" s="82"/>
      <c r="G1977" s="9">
        <v>43798</v>
      </c>
      <c r="H1977" s="9">
        <v>45077</v>
      </c>
      <c r="I1977" s="10">
        <v>0.7</v>
      </c>
      <c r="J1977" s="78" t="s">
        <v>3605</v>
      </c>
      <c r="K1977" s="78" t="s">
        <v>16983</v>
      </c>
      <c r="L1977" s="8" t="s">
        <v>14444</v>
      </c>
      <c r="M1977" s="78" t="s">
        <v>229</v>
      </c>
      <c r="N1977" s="78"/>
      <c r="O1977" s="26">
        <v>7490525.0199999996</v>
      </c>
      <c r="P1977" s="26">
        <v>2996209.93</v>
      </c>
      <c r="Q1977" s="26">
        <v>214015.05</v>
      </c>
      <c r="R1977" s="26">
        <v>0</v>
      </c>
      <c r="S1977" s="26">
        <v>2742509.46</v>
      </c>
      <c r="T1977" s="26">
        <f t="shared" si="50"/>
        <v>13443259.460000001</v>
      </c>
      <c r="U1977" s="83" t="s">
        <v>1639</v>
      </c>
      <c r="V1977" s="83">
        <v>0</v>
      </c>
      <c r="W1977" s="26">
        <v>103217.03</v>
      </c>
      <c r="X1977" s="26">
        <v>41286.81</v>
      </c>
    </row>
    <row r="1978" spans="1:24" x14ac:dyDescent="0.25">
      <c r="A1978" s="81">
        <v>170</v>
      </c>
      <c r="B1978" s="78">
        <v>8.1</v>
      </c>
      <c r="C1978" s="72">
        <v>125102</v>
      </c>
      <c r="D1978" s="71" t="s">
        <v>14445</v>
      </c>
      <c r="E1978" s="79" t="s">
        <v>14446</v>
      </c>
      <c r="F1978" s="82"/>
      <c r="G1978" s="9">
        <v>43798</v>
      </c>
      <c r="H1978" s="9">
        <v>45016</v>
      </c>
      <c r="I1978" s="10">
        <v>0.7</v>
      </c>
      <c r="J1978" s="78" t="s">
        <v>3605</v>
      </c>
      <c r="K1978" s="78" t="s">
        <v>16983</v>
      </c>
      <c r="L1978" s="8" t="s">
        <v>14444</v>
      </c>
      <c r="M1978" s="78" t="s">
        <v>229</v>
      </c>
      <c r="N1978" s="78"/>
      <c r="O1978" s="26">
        <v>7451113.6200000001</v>
      </c>
      <c r="P1978" s="26">
        <v>2980445.39</v>
      </c>
      <c r="Q1978" s="26">
        <v>212889</v>
      </c>
      <c r="R1978" s="26">
        <v>0</v>
      </c>
      <c r="S1978" s="26">
        <v>2291868.09</v>
      </c>
      <c r="T1978" s="26">
        <f t="shared" si="50"/>
        <v>12936316.1</v>
      </c>
      <c r="U1978" s="83" t="s">
        <v>1639</v>
      </c>
      <c r="V1978" s="83">
        <v>0</v>
      </c>
      <c r="W1978" s="26">
        <v>80245.39</v>
      </c>
      <c r="X1978" s="26">
        <v>32098.15</v>
      </c>
    </row>
    <row r="1979" spans="1:24" x14ac:dyDescent="0.25">
      <c r="A1979" s="81">
        <v>171</v>
      </c>
      <c r="B1979" s="78">
        <v>8.1</v>
      </c>
      <c r="C1979" s="72">
        <v>128140</v>
      </c>
      <c r="D1979" s="71" t="s">
        <v>15014</v>
      </c>
      <c r="E1979" s="79" t="s">
        <v>4018</v>
      </c>
      <c r="F1979" s="82"/>
      <c r="G1979" s="9">
        <v>43909</v>
      </c>
      <c r="H1979" s="9">
        <v>44347</v>
      </c>
      <c r="I1979" s="10">
        <v>0.7</v>
      </c>
      <c r="J1979" s="78" t="s">
        <v>3605</v>
      </c>
      <c r="K1979" s="78" t="s">
        <v>16983</v>
      </c>
      <c r="L1979" s="8" t="s">
        <v>3611</v>
      </c>
      <c r="M1979" s="78" t="s">
        <v>229</v>
      </c>
      <c r="N1979" s="78"/>
      <c r="O1979" s="26">
        <v>7205359.2000000002</v>
      </c>
      <c r="P1979" s="26">
        <v>2882143.67</v>
      </c>
      <c r="Q1979" s="26">
        <v>205867.41</v>
      </c>
      <c r="R1979" s="26">
        <v>0</v>
      </c>
      <c r="S1979" s="26">
        <v>0</v>
      </c>
      <c r="T1979" s="26">
        <f t="shared" si="50"/>
        <v>10293370.280000001</v>
      </c>
      <c r="U1979" s="83" t="s">
        <v>1639</v>
      </c>
      <c r="V1979" s="83" t="s">
        <v>16999</v>
      </c>
      <c r="W1979" s="26">
        <v>0</v>
      </c>
      <c r="X1979" s="26">
        <v>0</v>
      </c>
    </row>
    <row r="1980" spans="1:24" s="166" customFormat="1" x14ac:dyDescent="0.25">
      <c r="A1980" s="81">
        <v>172</v>
      </c>
      <c r="B1980" s="81">
        <v>10.199999999999999</v>
      </c>
      <c r="C1980" s="168">
        <v>124928</v>
      </c>
      <c r="D1980" s="79" t="s">
        <v>17000</v>
      </c>
      <c r="E1980" s="79" t="s">
        <v>3960</v>
      </c>
      <c r="F1980" s="82"/>
      <c r="G1980" s="9">
        <v>44092</v>
      </c>
      <c r="H1980" s="9">
        <v>44985</v>
      </c>
      <c r="I1980" s="10">
        <v>0.85</v>
      </c>
      <c r="J1980" s="78" t="s">
        <v>3605</v>
      </c>
      <c r="K1980" s="78" t="s">
        <v>16983</v>
      </c>
      <c r="L1980" s="8" t="s">
        <v>15672</v>
      </c>
      <c r="M1980" s="78" t="s">
        <v>229</v>
      </c>
      <c r="N1980" s="78"/>
      <c r="O1980" s="26">
        <v>7489412.1500000004</v>
      </c>
      <c r="P1980" s="26">
        <v>1145439.5</v>
      </c>
      <c r="Q1980" s="26">
        <v>176221.46</v>
      </c>
      <c r="R1980" s="26"/>
      <c r="S1980" s="26">
        <v>72590</v>
      </c>
      <c r="T1980" s="26">
        <f t="shared" si="50"/>
        <v>8883663.1100000013</v>
      </c>
      <c r="U1980" s="83" t="s">
        <v>1639</v>
      </c>
      <c r="V1980" s="83">
        <v>0</v>
      </c>
      <c r="W1980" s="26">
        <v>0</v>
      </c>
      <c r="X1980" s="26">
        <v>0</v>
      </c>
    </row>
    <row r="1981" spans="1:24" s="166" customFormat="1" x14ac:dyDescent="0.25">
      <c r="A1981" s="81">
        <v>173</v>
      </c>
      <c r="B1981" s="81" t="s">
        <v>13693</v>
      </c>
      <c r="C1981" s="168">
        <v>124649</v>
      </c>
      <c r="D1981" s="79" t="s">
        <v>13694</v>
      </c>
      <c r="E1981" s="79" t="s">
        <v>13695</v>
      </c>
      <c r="F1981" s="82"/>
      <c r="G1981" s="9">
        <v>43649</v>
      </c>
      <c r="H1981" s="9">
        <v>44074</v>
      </c>
      <c r="I1981" s="10">
        <v>0.85</v>
      </c>
      <c r="J1981" s="78" t="s">
        <v>3605</v>
      </c>
      <c r="K1981" s="78" t="s">
        <v>17001</v>
      </c>
      <c r="L1981" s="8" t="s">
        <v>13695</v>
      </c>
      <c r="M1981" s="78" t="s">
        <v>229</v>
      </c>
      <c r="N1981" s="78"/>
      <c r="O1981" s="26">
        <v>1220041.96</v>
      </c>
      <c r="P1981" s="26">
        <v>186594.63</v>
      </c>
      <c r="Q1981" s="26">
        <v>28706.880000000001</v>
      </c>
      <c r="R1981" s="26">
        <v>0</v>
      </c>
      <c r="S1981" s="26">
        <v>14113.4</v>
      </c>
      <c r="T1981" s="26">
        <f t="shared" si="50"/>
        <v>1449456.8699999996</v>
      </c>
      <c r="U1981" s="83" t="s">
        <v>1639</v>
      </c>
      <c r="V1981" s="83">
        <v>0</v>
      </c>
      <c r="W1981" s="26">
        <v>0</v>
      </c>
      <c r="X1981" s="26">
        <v>0</v>
      </c>
    </row>
    <row r="1982" spans="1:24" s="166" customFormat="1" x14ac:dyDescent="0.25">
      <c r="A1982" s="81">
        <v>174</v>
      </c>
      <c r="B1982" s="81" t="s">
        <v>13692</v>
      </c>
      <c r="C1982" s="168">
        <v>124783</v>
      </c>
      <c r="D1982" s="79" t="s">
        <v>4007</v>
      </c>
      <c r="E1982" s="79" t="s">
        <v>4008</v>
      </c>
      <c r="F1982" s="82" t="e">
        <v>#N/A</v>
      </c>
      <c r="G1982" s="9">
        <v>43642</v>
      </c>
      <c r="H1982" s="9">
        <v>44347</v>
      </c>
      <c r="I1982" s="10">
        <v>0.85</v>
      </c>
      <c r="J1982" s="78" t="s">
        <v>3605</v>
      </c>
      <c r="K1982" s="78" t="s">
        <v>16983</v>
      </c>
      <c r="L1982" s="8" t="s">
        <v>4009</v>
      </c>
      <c r="M1982" s="78" t="s">
        <v>229</v>
      </c>
      <c r="N1982" s="78">
        <v>55</v>
      </c>
      <c r="O1982" s="26">
        <v>2010692.01</v>
      </c>
      <c r="P1982" s="26">
        <v>307517.59000000003</v>
      </c>
      <c r="Q1982" s="26">
        <v>47310.400000000001</v>
      </c>
      <c r="R1982" s="26">
        <v>0</v>
      </c>
      <c r="S1982" s="26">
        <v>242367.41</v>
      </c>
      <c r="T1982" s="26">
        <f t="shared" si="50"/>
        <v>2607887.41</v>
      </c>
      <c r="U1982" s="83" t="s">
        <v>1639</v>
      </c>
      <c r="V1982" s="83" t="s">
        <v>3643</v>
      </c>
      <c r="W1982" s="26">
        <v>0</v>
      </c>
      <c r="X1982" s="26">
        <v>0</v>
      </c>
    </row>
    <row r="1983" spans="1:24" s="166" customFormat="1" x14ac:dyDescent="0.25">
      <c r="A1983" s="81">
        <v>175</v>
      </c>
      <c r="B1983" s="81" t="s">
        <v>13684</v>
      </c>
      <c r="C1983" s="72">
        <v>116332</v>
      </c>
      <c r="D1983" s="79" t="s">
        <v>3962</v>
      </c>
      <c r="E1983" s="79" t="s">
        <v>3963</v>
      </c>
      <c r="F1983" s="82" t="s">
        <v>3964</v>
      </c>
      <c r="G1983" s="9">
        <v>43109</v>
      </c>
      <c r="H1983" s="9">
        <v>45291</v>
      </c>
      <c r="I1983" s="10">
        <v>0.85</v>
      </c>
      <c r="J1983" s="78" t="s">
        <v>3605</v>
      </c>
      <c r="K1983" s="78" t="s">
        <v>16983</v>
      </c>
      <c r="L1983" s="8" t="s">
        <v>3617</v>
      </c>
      <c r="M1983" s="78" t="s">
        <v>229</v>
      </c>
      <c r="N1983" s="78">
        <v>94</v>
      </c>
      <c r="O1983" s="26">
        <v>16608111.42</v>
      </c>
      <c r="P1983" s="26">
        <v>2540064.1</v>
      </c>
      <c r="Q1983" s="26">
        <v>390779.09</v>
      </c>
      <c r="R1983" s="26">
        <v>0</v>
      </c>
      <c r="S1983" s="26">
        <v>32160.94</v>
      </c>
      <c r="T1983" s="26">
        <f t="shared" si="50"/>
        <v>19571115.550000001</v>
      </c>
      <c r="U1983" s="83" t="s">
        <v>1639</v>
      </c>
      <c r="V1983" s="83" t="s">
        <v>14440</v>
      </c>
      <c r="W1983" s="26">
        <v>25259.68</v>
      </c>
      <c r="X1983" s="26">
        <v>3863.24</v>
      </c>
    </row>
    <row r="1984" spans="1:24" s="166" customFormat="1" x14ac:dyDescent="0.25">
      <c r="A1984" s="81">
        <v>176</v>
      </c>
      <c r="B1984" s="81" t="s">
        <v>13684</v>
      </c>
      <c r="C1984" s="168">
        <v>116333</v>
      </c>
      <c r="D1984" s="79" t="s">
        <v>3965</v>
      </c>
      <c r="E1984" s="79" t="s">
        <v>3963</v>
      </c>
      <c r="F1984" s="82" t="s">
        <v>3964</v>
      </c>
      <c r="G1984" s="9">
        <v>43126</v>
      </c>
      <c r="H1984" s="9">
        <v>45291</v>
      </c>
      <c r="I1984" s="10">
        <v>0.85</v>
      </c>
      <c r="J1984" s="78" t="s">
        <v>3605</v>
      </c>
      <c r="K1984" s="78" t="s">
        <v>16983</v>
      </c>
      <c r="L1984" s="8" t="s">
        <v>3617</v>
      </c>
      <c r="M1984" s="78" t="s">
        <v>229</v>
      </c>
      <c r="N1984" s="78">
        <v>94</v>
      </c>
      <c r="O1984" s="26">
        <v>18242971.789999999</v>
      </c>
      <c r="P1984" s="26">
        <v>2790101.56</v>
      </c>
      <c r="Q1984" s="26">
        <v>429246.4</v>
      </c>
      <c r="R1984" s="23">
        <v>0</v>
      </c>
      <c r="S1984" s="26">
        <v>0</v>
      </c>
      <c r="T1984" s="26">
        <f t="shared" si="50"/>
        <v>21462319.749999996</v>
      </c>
      <c r="U1984" s="83" t="s">
        <v>1639</v>
      </c>
      <c r="V1984" s="83" t="s">
        <v>15022</v>
      </c>
      <c r="W1984" s="26">
        <v>25259.68</v>
      </c>
      <c r="X1984" s="26">
        <v>3863.24</v>
      </c>
    </row>
    <row r="1985" spans="1:24" s="166" customFormat="1" x14ac:dyDescent="0.25">
      <c r="A1985" s="81">
        <v>177</v>
      </c>
      <c r="B1985" s="81" t="s">
        <v>13684</v>
      </c>
      <c r="C1985" s="168">
        <v>116343</v>
      </c>
      <c r="D1985" s="79" t="s">
        <v>3966</v>
      </c>
      <c r="E1985" s="79" t="s">
        <v>3967</v>
      </c>
      <c r="F1985" s="82" t="s">
        <v>3964</v>
      </c>
      <c r="G1985" s="9">
        <v>43173</v>
      </c>
      <c r="H1985" s="9">
        <v>45291</v>
      </c>
      <c r="I1985" s="10">
        <v>0.85</v>
      </c>
      <c r="J1985" s="78" t="s">
        <v>3605</v>
      </c>
      <c r="K1985" s="78" t="s">
        <v>16983</v>
      </c>
      <c r="L1985" s="8" t="s">
        <v>3968</v>
      </c>
      <c r="M1985" s="78" t="s">
        <v>229</v>
      </c>
      <c r="N1985" s="78">
        <v>94</v>
      </c>
      <c r="O1985" s="26">
        <v>8367787.9699999997</v>
      </c>
      <c r="P1985" s="26">
        <v>1279777.93</v>
      </c>
      <c r="Q1985" s="26">
        <v>196890.54</v>
      </c>
      <c r="R1985" s="23">
        <v>0</v>
      </c>
      <c r="S1985" s="26">
        <v>928479.65</v>
      </c>
      <c r="T1985" s="26">
        <f t="shared" si="50"/>
        <v>10772936.09</v>
      </c>
      <c r="U1985" s="83" t="s">
        <v>1639</v>
      </c>
      <c r="V1985" s="83" t="s">
        <v>14441</v>
      </c>
      <c r="W1985" s="26">
        <v>74643.179999999993</v>
      </c>
      <c r="X1985" s="26">
        <v>11415.99</v>
      </c>
    </row>
    <row r="1986" spans="1:24" s="166" customFormat="1" x14ac:dyDescent="0.25">
      <c r="A1986" s="81">
        <v>178</v>
      </c>
      <c r="B1986" s="81" t="s">
        <v>13684</v>
      </c>
      <c r="C1986" s="168">
        <v>117838</v>
      </c>
      <c r="D1986" s="79" t="s">
        <v>3970</v>
      </c>
      <c r="E1986" s="79" t="s">
        <v>3971</v>
      </c>
      <c r="F1986" s="82" t="s">
        <v>3964</v>
      </c>
      <c r="G1986" s="9">
        <v>43028</v>
      </c>
      <c r="H1986" s="9">
        <v>44227</v>
      </c>
      <c r="I1986" s="10">
        <v>0.83299999999999996</v>
      </c>
      <c r="J1986" s="78" t="s">
        <v>3605</v>
      </c>
      <c r="K1986" s="78" t="s">
        <v>16983</v>
      </c>
      <c r="L1986" s="8" t="s">
        <v>3972</v>
      </c>
      <c r="M1986" s="78" t="s">
        <v>3973</v>
      </c>
      <c r="N1986" s="78">
        <v>94</v>
      </c>
      <c r="O1986" s="26">
        <v>14982023.859999999</v>
      </c>
      <c r="P1986" s="26">
        <v>2643886.56</v>
      </c>
      <c r="Q1986" s="26">
        <v>359712.46</v>
      </c>
      <c r="R1986" s="23">
        <v>0</v>
      </c>
      <c r="S1986" s="26">
        <v>0</v>
      </c>
      <c r="T1986" s="26">
        <f t="shared" si="50"/>
        <v>17985622.879999999</v>
      </c>
      <c r="U1986" s="83" t="s">
        <v>1639</v>
      </c>
      <c r="V1986" s="83" t="s">
        <v>3974</v>
      </c>
      <c r="W1986" s="26">
        <v>9227819.9900000002</v>
      </c>
      <c r="X1986" s="26">
        <v>1628438.81</v>
      </c>
    </row>
    <row r="1987" spans="1:24" s="166" customFormat="1" x14ac:dyDescent="0.25">
      <c r="A1987" s="81">
        <v>179</v>
      </c>
      <c r="B1987" s="81" t="s">
        <v>13684</v>
      </c>
      <c r="C1987" s="168">
        <v>118903</v>
      </c>
      <c r="D1987" s="79" t="s">
        <v>3975</v>
      </c>
      <c r="E1987" s="79" t="s">
        <v>3976</v>
      </c>
      <c r="F1987" s="82" t="s">
        <v>3964</v>
      </c>
      <c r="G1987" s="9">
        <v>43076</v>
      </c>
      <c r="H1987" s="9">
        <v>44262</v>
      </c>
      <c r="I1987" s="10">
        <v>0.83299999999999996</v>
      </c>
      <c r="J1987" s="78" t="s">
        <v>3605</v>
      </c>
      <c r="K1987" s="78" t="s">
        <v>16983</v>
      </c>
      <c r="L1987" s="8" t="s">
        <v>3611</v>
      </c>
      <c r="M1987" s="78" t="s">
        <v>3973</v>
      </c>
      <c r="N1987" s="78">
        <v>94</v>
      </c>
      <c r="O1987" s="26">
        <v>18251160.030000001</v>
      </c>
      <c r="P1987" s="26">
        <v>3220792.95</v>
      </c>
      <c r="Q1987" s="26">
        <v>438203.13</v>
      </c>
      <c r="R1987" s="23">
        <v>0</v>
      </c>
      <c r="S1987" s="26">
        <v>0</v>
      </c>
      <c r="T1987" s="26">
        <f t="shared" si="50"/>
        <v>21910156.109999999</v>
      </c>
      <c r="U1987" s="83" t="s">
        <v>1639</v>
      </c>
      <c r="V1987" s="83" t="s">
        <v>3969</v>
      </c>
      <c r="W1987" s="26">
        <v>14318241.880000001</v>
      </c>
      <c r="X1987" s="26">
        <v>2526748.54</v>
      </c>
    </row>
    <row r="1988" spans="1:24" s="166" customFormat="1" x14ac:dyDescent="0.25">
      <c r="A1988" s="81">
        <v>180</v>
      </c>
      <c r="B1988" s="81" t="s">
        <v>13684</v>
      </c>
      <c r="C1988" s="168">
        <v>119096</v>
      </c>
      <c r="D1988" s="79" t="s">
        <v>3977</v>
      </c>
      <c r="E1988" s="79" t="s">
        <v>3978</v>
      </c>
      <c r="F1988" s="82" t="s">
        <v>3964</v>
      </c>
      <c r="G1988" s="9">
        <v>43067</v>
      </c>
      <c r="H1988" s="9">
        <v>44255</v>
      </c>
      <c r="I1988" s="10">
        <v>0.85</v>
      </c>
      <c r="J1988" s="78" t="s">
        <v>3605</v>
      </c>
      <c r="K1988" s="78" t="s">
        <v>16983</v>
      </c>
      <c r="L1988" s="8" t="s">
        <v>3607</v>
      </c>
      <c r="M1988" s="78" t="s">
        <v>3973</v>
      </c>
      <c r="N1988" s="78">
        <v>94</v>
      </c>
      <c r="O1988" s="26">
        <v>16477799.810000001</v>
      </c>
      <c r="P1988" s="26">
        <v>2907847.03</v>
      </c>
      <c r="Q1988" s="26">
        <v>395625.45</v>
      </c>
      <c r="R1988" s="23">
        <v>0</v>
      </c>
      <c r="S1988" s="26">
        <v>0</v>
      </c>
      <c r="T1988" s="26">
        <f t="shared" si="50"/>
        <v>19781272.289999999</v>
      </c>
      <c r="U1988" s="83" t="s">
        <v>1639</v>
      </c>
      <c r="V1988" s="83" t="s">
        <v>3979</v>
      </c>
      <c r="W1988" s="26">
        <v>9199871.0999999996</v>
      </c>
      <c r="X1988" s="26">
        <v>1315684.43</v>
      </c>
    </row>
    <row r="1989" spans="1:24" s="166" customFormat="1" x14ac:dyDescent="0.25">
      <c r="A1989" s="81">
        <v>181</v>
      </c>
      <c r="B1989" s="81" t="s">
        <v>13684</v>
      </c>
      <c r="C1989" s="168">
        <v>120880</v>
      </c>
      <c r="D1989" s="79" t="s">
        <v>3980</v>
      </c>
      <c r="E1989" s="79" t="s">
        <v>3981</v>
      </c>
      <c r="F1989" s="82" t="s">
        <v>3964</v>
      </c>
      <c r="G1989" s="9">
        <v>43167</v>
      </c>
      <c r="H1989" s="9">
        <v>44203</v>
      </c>
      <c r="I1989" s="10">
        <v>0.85</v>
      </c>
      <c r="J1989" s="78" t="s">
        <v>3605</v>
      </c>
      <c r="K1989" s="78" t="s">
        <v>16983</v>
      </c>
      <c r="L1989" s="8" t="s">
        <v>3982</v>
      </c>
      <c r="M1989" s="78" t="s">
        <v>3973</v>
      </c>
      <c r="N1989" s="78">
        <v>94</v>
      </c>
      <c r="O1989" s="26">
        <v>4125161.81</v>
      </c>
      <c r="P1989" s="26">
        <v>727969.73</v>
      </c>
      <c r="Q1989" s="26">
        <v>99043.5</v>
      </c>
      <c r="R1989" s="23">
        <v>0</v>
      </c>
      <c r="S1989" s="26">
        <v>0</v>
      </c>
      <c r="T1989" s="26">
        <f t="shared" si="50"/>
        <v>4952175.04</v>
      </c>
      <c r="U1989" s="83" t="s">
        <v>1639</v>
      </c>
      <c r="V1989" s="83" t="s">
        <v>3754</v>
      </c>
      <c r="W1989" s="26">
        <v>288368.28000000003</v>
      </c>
      <c r="X1989" s="26">
        <v>50133.1</v>
      </c>
    </row>
    <row r="1990" spans="1:24" s="166" customFormat="1" x14ac:dyDescent="0.25">
      <c r="A1990" s="81">
        <v>182</v>
      </c>
      <c r="B1990" s="81" t="s">
        <v>13687</v>
      </c>
      <c r="C1990" s="168">
        <v>114308</v>
      </c>
      <c r="D1990" s="79" t="s">
        <v>3987</v>
      </c>
      <c r="E1990" s="79" t="s">
        <v>3988</v>
      </c>
      <c r="F1990" s="82" t="s">
        <v>3989</v>
      </c>
      <c r="G1990" s="9">
        <v>43109</v>
      </c>
      <c r="H1990" s="9">
        <v>44347</v>
      </c>
      <c r="I1990" s="10">
        <v>0.85</v>
      </c>
      <c r="J1990" s="78" t="s">
        <v>3605</v>
      </c>
      <c r="K1990" s="78" t="s">
        <v>16983</v>
      </c>
      <c r="L1990" s="8" t="s">
        <v>3606</v>
      </c>
      <c r="M1990" s="78" t="s">
        <v>229</v>
      </c>
      <c r="N1990" s="78">
        <v>34</v>
      </c>
      <c r="O1990" s="26">
        <v>70124065.810000002</v>
      </c>
      <c r="P1990" s="26">
        <v>10724857.109999999</v>
      </c>
      <c r="Q1990" s="26">
        <v>1649978.02</v>
      </c>
      <c r="R1990" s="23">
        <v>0</v>
      </c>
      <c r="S1990" s="26">
        <v>3414842.78</v>
      </c>
      <c r="T1990" s="26">
        <f t="shared" si="50"/>
        <v>85913743.719999999</v>
      </c>
      <c r="U1990" s="83" t="s">
        <v>1639</v>
      </c>
      <c r="V1990" s="83" t="s">
        <v>13688</v>
      </c>
      <c r="W1990" s="26">
        <v>361218.64</v>
      </c>
      <c r="X1990" s="26">
        <v>55245.21</v>
      </c>
    </row>
    <row r="1991" spans="1:24" s="166" customFormat="1" x14ac:dyDescent="0.25">
      <c r="A1991" s="81">
        <v>183</v>
      </c>
      <c r="B1991" s="81" t="s">
        <v>13685</v>
      </c>
      <c r="C1991" s="168">
        <v>118328</v>
      </c>
      <c r="D1991" s="79" t="s">
        <v>3984</v>
      </c>
      <c r="E1991" s="79" t="s">
        <v>3960</v>
      </c>
      <c r="F1991" s="82" t="s">
        <v>3985</v>
      </c>
      <c r="G1991" s="9">
        <v>42985</v>
      </c>
      <c r="H1991" s="9">
        <v>43805</v>
      </c>
      <c r="I1991" s="10">
        <v>0.85</v>
      </c>
      <c r="J1991" s="78" t="s">
        <v>3605</v>
      </c>
      <c r="K1991" s="78" t="s">
        <v>16983</v>
      </c>
      <c r="L1991" s="8" t="s">
        <v>3690</v>
      </c>
      <c r="M1991" s="78" t="s">
        <v>229</v>
      </c>
      <c r="N1991" s="78">
        <v>89</v>
      </c>
      <c r="O1991" s="20">
        <v>3119393.84</v>
      </c>
      <c r="P1991" s="20">
        <v>477083.76</v>
      </c>
      <c r="Q1991" s="20">
        <v>73397.5</v>
      </c>
      <c r="R1991" s="20">
        <v>0</v>
      </c>
      <c r="S1991" s="20">
        <v>258563.3</v>
      </c>
      <c r="T1991" s="20">
        <f t="shared" si="50"/>
        <v>3928438.3999999994</v>
      </c>
      <c r="U1991" s="83" t="s">
        <v>62</v>
      </c>
      <c r="V1991" s="83" t="s">
        <v>13686</v>
      </c>
      <c r="W1991" s="26">
        <v>2723269.99</v>
      </c>
      <c r="X1991" s="26">
        <v>416500.07</v>
      </c>
    </row>
    <row r="1992" spans="1:24" s="166" customFormat="1" x14ac:dyDescent="0.25">
      <c r="A1992" s="81">
        <v>184</v>
      </c>
      <c r="B1992" s="81" t="s">
        <v>15016</v>
      </c>
      <c r="C1992" s="168">
        <v>124630</v>
      </c>
      <c r="D1992" s="79" t="s">
        <v>14436</v>
      </c>
      <c r="E1992" s="79" t="s">
        <v>3953</v>
      </c>
      <c r="F1992" s="82"/>
      <c r="G1992" s="9">
        <v>43819</v>
      </c>
      <c r="H1992" s="9">
        <v>45230</v>
      </c>
      <c r="I1992" s="10">
        <v>0.45029999999999998</v>
      </c>
      <c r="J1992" s="78" t="s">
        <v>3605</v>
      </c>
      <c r="K1992" s="78" t="s">
        <v>16983</v>
      </c>
      <c r="L1992" s="8" t="s">
        <v>3954</v>
      </c>
      <c r="M1992" s="78" t="s">
        <v>229</v>
      </c>
      <c r="N1992" s="78"/>
      <c r="O1992" s="26">
        <v>6238044.3700000001</v>
      </c>
      <c r="P1992" s="26">
        <v>1100831.33</v>
      </c>
      <c r="Q1992" s="26">
        <v>6513275.7800000003</v>
      </c>
      <c r="R1992" s="23">
        <v>0</v>
      </c>
      <c r="S1992" s="26">
        <v>774068.21</v>
      </c>
      <c r="T1992" s="26">
        <f t="shared" si="50"/>
        <v>14626219.690000001</v>
      </c>
      <c r="U1992" s="83" t="s">
        <v>1639</v>
      </c>
      <c r="V1992" s="83">
        <v>0</v>
      </c>
      <c r="W1992" s="26">
        <v>77839.55</v>
      </c>
      <c r="X1992" s="26">
        <v>13736.39</v>
      </c>
    </row>
    <row r="1993" spans="1:24" x14ac:dyDescent="0.25">
      <c r="A1993" s="42"/>
      <c r="B1993" s="152" t="s">
        <v>4020</v>
      </c>
      <c r="C1993" s="16"/>
      <c r="D1993" s="50"/>
      <c r="E1993" s="50"/>
      <c r="F1993" s="50"/>
      <c r="G1993" s="51"/>
      <c r="H1993" s="51"/>
      <c r="I1993" s="50"/>
      <c r="J1993" s="50"/>
      <c r="K1993" s="50"/>
      <c r="L1993" s="50"/>
      <c r="M1993" s="50"/>
      <c r="N1993" s="50"/>
      <c r="O1993" s="164">
        <f t="shared" ref="O1993:X1993" si="51">SUM(O1809:O1992)</f>
        <v>809898844.25999999</v>
      </c>
      <c r="P1993" s="164">
        <f t="shared" si="51"/>
        <v>138953678.93000004</v>
      </c>
      <c r="Q1993" s="164">
        <f t="shared" si="51"/>
        <v>106069312.44000003</v>
      </c>
      <c r="R1993" s="164">
        <f t="shared" si="51"/>
        <v>1370432.8302560002</v>
      </c>
      <c r="S1993" s="164">
        <f t="shared" si="51"/>
        <v>131727749.83000003</v>
      </c>
      <c r="T1993" s="164">
        <f t="shared" si="51"/>
        <v>1186649585.4600003</v>
      </c>
      <c r="U1993" s="164"/>
      <c r="V1993" s="164"/>
      <c r="W1993" s="164">
        <f t="shared" si="51"/>
        <v>170595411.65000001</v>
      </c>
      <c r="X1993" s="164">
        <f t="shared" si="51"/>
        <v>29596296.829999991</v>
      </c>
    </row>
    <row r="1994" spans="1:24" x14ac:dyDescent="0.25">
      <c r="B1994" s="118" t="s">
        <v>4021</v>
      </c>
      <c r="C1994" s="119"/>
      <c r="D1994" s="120"/>
      <c r="E1994" s="120"/>
      <c r="F1994" s="121"/>
      <c r="G1994" s="122"/>
      <c r="H1994" s="88"/>
      <c r="I1994" s="87"/>
      <c r="J1994" s="87"/>
      <c r="K1994" s="87"/>
      <c r="L1994" s="87"/>
      <c r="M1994" s="87"/>
      <c r="N1994" s="87"/>
      <c r="O1994" s="89"/>
      <c r="P1994" s="89"/>
      <c r="Q1994" s="89"/>
      <c r="R1994" s="89"/>
      <c r="S1994" s="89"/>
      <c r="T1994" s="89"/>
      <c r="U1994" s="85"/>
      <c r="V1994" s="85"/>
      <c r="W1994" s="89"/>
      <c r="X1994" s="89"/>
    </row>
    <row r="1995" spans="1:24" x14ac:dyDescent="0.25">
      <c r="A1995" s="81">
        <v>1</v>
      </c>
      <c r="B1995" s="81" t="s">
        <v>13673</v>
      </c>
      <c r="C1995" s="168">
        <v>102666</v>
      </c>
      <c r="D1995" s="79" t="s">
        <v>4022</v>
      </c>
      <c r="E1995" s="79" t="s">
        <v>4023</v>
      </c>
      <c r="F1995" s="82" t="s">
        <v>3604</v>
      </c>
      <c r="G1995" s="9">
        <v>43235</v>
      </c>
      <c r="H1995" s="9">
        <v>44408</v>
      </c>
      <c r="I1995" s="10">
        <v>0.68</v>
      </c>
      <c r="J1995" s="78" t="s">
        <v>3605</v>
      </c>
      <c r="K1995" s="78" t="s">
        <v>17002</v>
      </c>
      <c r="L1995" s="8" t="s">
        <v>4025</v>
      </c>
      <c r="M1995" s="78" t="s">
        <v>60</v>
      </c>
      <c r="N1995" s="78">
        <v>1</v>
      </c>
      <c r="O1995" s="26">
        <v>726656.46</v>
      </c>
      <c r="P1995" s="26">
        <v>128233.5</v>
      </c>
      <c r="Q1995" s="26">
        <v>213722.5</v>
      </c>
      <c r="R1995" s="23">
        <v>0</v>
      </c>
      <c r="S1995" s="26">
        <v>203036.37</v>
      </c>
      <c r="T1995" s="26">
        <f t="shared" si="50"/>
        <v>1271648.83</v>
      </c>
      <c r="U1995" s="83" t="s">
        <v>1639</v>
      </c>
      <c r="V1995" s="83" t="s">
        <v>18259</v>
      </c>
      <c r="W1995" s="26">
        <v>617455.21</v>
      </c>
      <c r="X1995" s="26">
        <v>108962.68</v>
      </c>
    </row>
    <row r="1996" spans="1:24" x14ac:dyDescent="0.25">
      <c r="A1996" s="81">
        <v>2</v>
      </c>
      <c r="B1996" s="81" t="s">
        <v>13673</v>
      </c>
      <c r="C1996" s="168">
        <v>103215</v>
      </c>
      <c r="D1996" s="79" t="s">
        <v>4026</v>
      </c>
      <c r="E1996" s="79" t="s">
        <v>4027</v>
      </c>
      <c r="F1996" s="82" t="s">
        <v>3604</v>
      </c>
      <c r="G1996" s="9">
        <v>43133</v>
      </c>
      <c r="H1996" s="9">
        <v>43343</v>
      </c>
      <c r="I1996" s="10">
        <v>0.76500000000000001</v>
      </c>
      <c r="J1996" s="78" t="s">
        <v>3605</v>
      </c>
      <c r="K1996" s="78" t="s">
        <v>17002</v>
      </c>
      <c r="L1996" s="8" t="s">
        <v>4024</v>
      </c>
      <c r="M1996" s="78" t="s">
        <v>60</v>
      </c>
      <c r="N1996" s="78">
        <v>1</v>
      </c>
      <c r="O1996" s="26">
        <v>91619.46</v>
      </c>
      <c r="P1996" s="26">
        <v>16168.14</v>
      </c>
      <c r="Q1996" s="26">
        <v>11976.4</v>
      </c>
      <c r="R1996" s="23">
        <v>0</v>
      </c>
      <c r="S1996" s="26">
        <v>26371.57</v>
      </c>
      <c r="T1996" s="26">
        <f t="shared" si="50"/>
        <v>146135.57</v>
      </c>
      <c r="U1996" s="83" t="s">
        <v>62</v>
      </c>
      <c r="V1996" s="83" t="s">
        <v>4028</v>
      </c>
      <c r="W1996" s="26">
        <v>91367.01</v>
      </c>
      <c r="X1996" s="26">
        <v>16123.59</v>
      </c>
    </row>
    <row r="1997" spans="1:24" x14ac:dyDescent="0.25">
      <c r="A1997" s="81">
        <v>3</v>
      </c>
      <c r="B1997" s="81" t="s">
        <v>13673</v>
      </c>
      <c r="C1997" s="168">
        <v>103219</v>
      </c>
      <c r="D1997" s="79" t="s">
        <v>4029</v>
      </c>
      <c r="E1997" s="79" t="s">
        <v>4030</v>
      </c>
      <c r="F1997" s="82" t="s">
        <v>3604</v>
      </c>
      <c r="G1997" s="9">
        <v>42948</v>
      </c>
      <c r="H1997" s="9">
        <v>43281</v>
      </c>
      <c r="I1997" s="10">
        <v>0.68</v>
      </c>
      <c r="J1997" s="78" t="s">
        <v>3605</v>
      </c>
      <c r="K1997" s="78" t="s">
        <v>17002</v>
      </c>
      <c r="L1997" s="8" t="s">
        <v>4024</v>
      </c>
      <c r="M1997" s="78" t="s">
        <v>60</v>
      </c>
      <c r="N1997" s="78">
        <v>1</v>
      </c>
      <c r="O1997" s="26">
        <v>374892.16</v>
      </c>
      <c r="P1997" s="26">
        <v>66157.440000000002</v>
      </c>
      <c r="Q1997" s="26">
        <v>110262.39999999999</v>
      </c>
      <c r="R1997" s="23">
        <v>0</v>
      </c>
      <c r="S1997" s="26">
        <v>104749.28</v>
      </c>
      <c r="T1997" s="26">
        <f t="shared" si="50"/>
        <v>656061.28</v>
      </c>
      <c r="U1997" s="83" t="s">
        <v>62</v>
      </c>
      <c r="V1997" s="83">
        <v>0</v>
      </c>
      <c r="W1997" s="26">
        <v>373246.94</v>
      </c>
      <c r="X1997" s="26">
        <v>65867.11</v>
      </c>
    </row>
    <row r="1998" spans="1:24" x14ac:dyDescent="0.25">
      <c r="A1998" s="81">
        <v>4</v>
      </c>
      <c r="B1998" s="81" t="s">
        <v>13673</v>
      </c>
      <c r="C1998" s="168">
        <v>103826</v>
      </c>
      <c r="D1998" s="79" t="s">
        <v>4031</v>
      </c>
      <c r="E1998" s="79" t="s">
        <v>4032</v>
      </c>
      <c r="F1998" s="82" t="s">
        <v>3604</v>
      </c>
      <c r="G1998" s="9">
        <v>42950</v>
      </c>
      <c r="H1998" s="9">
        <v>43630</v>
      </c>
      <c r="I1998" s="10">
        <v>0.68</v>
      </c>
      <c r="J1998" s="78" t="s">
        <v>3605</v>
      </c>
      <c r="K1998" s="78" t="s">
        <v>17002</v>
      </c>
      <c r="L1998" s="8" t="s">
        <v>4024</v>
      </c>
      <c r="M1998" s="78" t="s">
        <v>60</v>
      </c>
      <c r="N1998" s="78">
        <v>1</v>
      </c>
      <c r="O1998" s="26">
        <v>473249.4</v>
      </c>
      <c r="P1998" s="26">
        <v>83514.600000000006</v>
      </c>
      <c r="Q1998" s="26">
        <v>139191</v>
      </c>
      <c r="R1998" s="23">
        <v>0</v>
      </c>
      <c r="S1998" s="26">
        <v>132231.45000000001</v>
      </c>
      <c r="T1998" s="26">
        <f t="shared" ref="T1998:T2061" si="52">O1998+P1998+Q1998+S1998</f>
        <v>828186.45</v>
      </c>
      <c r="U1998" s="83" t="s">
        <v>62</v>
      </c>
      <c r="V1998" s="83" t="s">
        <v>4033</v>
      </c>
      <c r="W1998" s="26">
        <v>471942.44</v>
      </c>
      <c r="X1998" s="26">
        <v>83283.960000000006</v>
      </c>
    </row>
    <row r="1999" spans="1:24" x14ac:dyDescent="0.25">
      <c r="A1999" s="81">
        <v>5</v>
      </c>
      <c r="B1999" s="81" t="s">
        <v>13673</v>
      </c>
      <c r="C1999" s="168">
        <v>104063</v>
      </c>
      <c r="D1999" s="79" t="s">
        <v>4034</v>
      </c>
      <c r="E1999" s="79" t="s">
        <v>4035</v>
      </c>
      <c r="F1999" s="82" t="s">
        <v>3604</v>
      </c>
      <c r="G1999" s="9">
        <v>43062</v>
      </c>
      <c r="H1999" s="9">
        <v>43465</v>
      </c>
      <c r="I1999" s="10">
        <v>0.67149999999999999</v>
      </c>
      <c r="J1999" s="78" t="s">
        <v>3605</v>
      </c>
      <c r="K1999" s="78" t="s">
        <v>17002</v>
      </c>
      <c r="L1999" s="8" t="s">
        <v>4036</v>
      </c>
      <c r="M1999" s="78" t="s">
        <v>60</v>
      </c>
      <c r="N1999" s="78">
        <v>1</v>
      </c>
      <c r="O1999" s="26">
        <v>753201.86</v>
      </c>
      <c r="P1999" s="26">
        <v>132917.97</v>
      </c>
      <c r="Q1999" s="26">
        <v>235550.84</v>
      </c>
      <c r="R1999" s="23">
        <v>0</v>
      </c>
      <c r="S1999" s="26">
        <v>213117.44</v>
      </c>
      <c r="T1999" s="26">
        <f t="shared" si="52"/>
        <v>1334788.1099999999</v>
      </c>
      <c r="U1999" s="83" t="s">
        <v>62</v>
      </c>
      <c r="V1999" s="83" t="s">
        <v>4037</v>
      </c>
      <c r="W1999" s="26">
        <v>739476.53</v>
      </c>
      <c r="X1999" s="26">
        <v>130495.88</v>
      </c>
    </row>
    <row r="2000" spans="1:24" x14ac:dyDescent="0.25">
      <c r="A2000" s="81">
        <v>6</v>
      </c>
      <c r="B2000" s="81" t="s">
        <v>13673</v>
      </c>
      <c r="C2000" s="168">
        <v>104871</v>
      </c>
      <c r="D2000" s="79" t="s">
        <v>4038</v>
      </c>
      <c r="E2000" s="79" t="s">
        <v>4039</v>
      </c>
      <c r="F2000" s="82" t="s">
        <v>3604</v>
      </c>
      <c r="G2000" s="9">
        <v>43139</v>
      </c>
      <c r="H2000" s="9">
        <v>43496</v>
      </c>
      <c r="I2000" s="10">
        <v>0.68</v>
      </c>
      <c r="J2000" s="78" t="s">
        <v>3605</v>
      </c>
      <c r="K2000" s="78" t="s">
        <v>17002</v>
      </c>
      <c r="L2000" s="8" t="s">
        <v>4040</v>
      </c>
      <c r="M2000" s="78" t="s">
        <v>60</v>
      </c>
      <c r="N2000" s="78">
        <v>1</v>
      </c>
      <c r="O2000" s="26">
        <v>712847.24</v>
      </c>
      <c r="P2000" s="26">
        <v>125796.57</v>
      </c>
      <c r="Q2000" s="26">
        <v>209660.95</v>
      </c>
      <c r="R2000" s="23">
        <v>0</v>
      </c>
      <c r="S2000" s="26">
        <v>241951.84</v>
      </c>
      <c r="T2000" s="26">
        <f t="shared" si="52"/>
        <v>1290256.6000000001</v>
      </c>
      <c r="U2000" s="83" t="s">
        <v>62</v>
      </c>
      <c r="V2000" s="83" t="s">
        <v>4041</v>
      </c>
      <c r="W2000" s="26">
        <v>712846.89</v>
      </c>
      <c r="X2000" s="26">
        <v>125796.53</v>
      </c>
    </row>
    <row r="2001" spans="1:24" x14ac:dyDescent="0.25">
      <c r="A2001" s="81">
        <v>7</v>
      </c>
      <c r="B2001" s="81" t="s">
        <v>13673</v>
      </c>
      <c r="C2001" s="168">
        <v>105042</v>
      </c>
      <c r="D2001" s="79" t="s">
        <v>4042</v>
      </c>
      <c r="E2001" s="79" t="s">
        <v>4043</v>
      </c>
      <c r="F2001" s="82" t="s">
        <v>3604</v>
      </c>
      <c r="G2001" s="9">
        <v>43136</v>
      </c>
      <c r="H2001" s="9">
        <v>43373</v>
      </c>
      <c r="I2001" s="10">
        <v>0.74780000000000002</v>
      </c>
      <c r="J2001" s="78" t="s">
        <v>3605</v>
      </c>
      <c r="K2001" s="78" t="s">
        <v>17002</v>
      </c>
      <c r="L2001" s="8" t="s">
        <v>4040</v>
      </c>
      <c r="M2001" s="78" t="s">
        <v>60</v>
      </c>
      <c r="N2001" s="78">
        <v>1</v>
      </c>
      <c r="O2001" s="26">
        <v>725900</v>
      </c>
      <c r="P2001" s="26">
        <v>128100</v>
      </c>
      <c r="Q2001" s="26">
        <v>116751.78</v>
      </c>
      <c r="R2001" s="23">
        <v>0</v>
      </c>
      <c r="S2001" s="26">
        <v>184442.84</v>
      </c>
      <c r="T2001" s="26">
        <f t="shared" si="52"/>
        <v>1155194.6200000001</v>
      </c>
      <c r="U2001" s="83" t="s">
        <v>62</v>
      </c>
      <c r="V2001" s="83" t="s">
        <v>4044</v>
      </c>
      <c r="W2001" s="26">
        <v>720658.16</v>
      </c>
      <c r="X2001" s="26">
        <v>127174.99</v>
      </c>
    </row>
    <row r="2002" spans="1:24" x14ac:dyDescent="0.25">
      <c r="A2002" s="81">
        <v>8</v>
      </c>
      <c r="B2002" s="81" t="s">
        <v>13673</v>
      </c>
      <c r="C2002" s="168">
        <v>108575</v>
      </c>
      <c r="D2002" s="79" t="s">
        <v>4045</v>
      </c>
      <c r="E2002" s="79" t="s">
        <v>4046</v>
      </c>
      <c r="F2002" s="82" t="s">
        <v>3604</v>
      </c>
      <c r="G2002" s="9">
        <v>43131</v>
      </c>
      <c r="H2002" s="9">
        <v>43555</v>
      </c>
      <c r="I2002" s="10">
        <v>0.68</v>
      </c>
      <c r="J2002" s="78" t="s">
        <v>3605</v>
      </c>
      <c r="K2002" s="78" t="s">
        <v>17002</v>
      </c>
      <c r="L2002" s="8" t="s">
        <v>4024</v>
      </c>
      <c r="M2002" s="78" t="s">
        <v>60</v>
      </c>
      <c r="N2002" s="78">
        <v>1</v>
      </c>
      <c r="O2002" s="26">
        <v>387679.46</v>
      </c>
      <c r="P2002" s="26">
        <v>68414.02</v>
      </c>
      <c r="Q2002" s="26">
        <v>114023.37</v>
      </c>
      <c r="R2002" s="23">
        <v>0</v>
      </c>
      <c r="S2002" s="26">
        <v>108322.2</v>
      </c>
      <c r="T2002" s="26">
        <f t="shared" si="52"/>
        <v>678439.05</v>
      </c>
      <c r="U2002" s="83" t="s">
        <v>62</v>
      </c>
      <c r="V2002" s="83" t="s">
        <v>4047</v>
      </c>
      <c r="W2002" s="26">
        <v>383567.93</v>
      </c>
      <c r="X2002" s="26">
        <v>67688.45</v>
      </c>
    </row>
    <row r="2003" spans="1:24" x14ac:dyDescent="0.25">
      <c r="A2003" s="81">
        <v>9</v>
      </c>
      <c r="B2003" s="81" t="s">
        <v>13673</v>
      </c>
      <c r="C2003" s="168">
        <v>108807</v>
      </c>
      <c r="D2003" s="79" t="s">
        <v>4048</v>
      </c>
      <c r="E2003" s="79" t="s">
        <v>4049</v>
      </c>
      <c r="F2003" s="82" t="s">
        <v>3604</v>
      </c>
      <c r="G2003" s="9">
        <v>43276</v>
      </c>
      <c r="H2003" s="9">
        <v>44377</v>
      </c>
      <c r="I2003" s="10">
        <v>0.64380000000000004</v>
      </c>
      <c r="J2003" s="78" t="s">
        <v>3605</v>
      </c>
      <c r="K2003" s="78" t="s">
        <v>17002</v>
      </c>
      <c r="L2003" s="8" t="s">
        <v>4040</v>
      </c>
      <c r="M2003" s="78" t="s">
        <v>60</v>
      </c>
      <c r="N2003" s="78">
        <v>1</v>
      </c>
      <c r="O2003" s="26">
        <v>757944.99</v>
      </c>
      <c r="P2003" s="26">
        <v>133755.01</v>
      </c>
      <c r="Q2003" s="26">
        <v>285610</v>
      </c>
      <c r="R2003" s="23">
        <v>0</v>
      </c>
      <c r="S2003" s="26">
        <v>656071.43000000005</v>
      </c>
      <c r="T2003" s="26">
        <f t="shared" si="52"/>
        <v>1833381.4300000002</v>
      </c>
      <c r="U2003" s="83" t="s">
        <v>1639</v>
      </c>
      <c r="V2003" s="83" t="s">
        <v>4050</v>
      </c>
      <c r="W2003" s="26">
        <v>523448.86</v>
      </c>
      <c r="X2003" s="26">
        <v>92373.33</v>
      </c>
    </row>
    <row r="2004" spans="1:24" x14ac:dyDescent="0.25">
      <c r="A2004" s="81">
        <v>10</v>
      </c>
      <c r="B2004" s="81" t="s">
        <v>13673</v>
      </c>
      <c r="C2004" s="168">
        <v>110305</v>
      </c>
      <c r="D2004" s="79" t="s">
        <v>4051</v>
      </c>
      <c r="E2004" s="79" t="s">
        <v>4052</v>
      </c>
      <c r="F2004" s="82" t="s">
        <v>3604</v>
      </c>
      <c r="G2004" s="9">
        <v>43241</v>
      </c>
      <c r="H2004" s="9">
        <v>43434</v>
      </c>
      <c r="I2004" s="10">
        <v>0.68</v>
      </c>
      <c r="J2004" s="78" t="s">
        <v>3605</v>
      </c>
      <c r="K2004" s="78" t="s">
        <v>17002</v>
      </c>
      <c r="L2004" s="8" t="s">
        <v>4024</v>
      </c>
      <c r="M2004" s="78" t="s">
        <v>60</v>
      </c>
      <c r="N2004" s="78">
        <v>1</v>
      </c>
      <c r="O2004" s="26">
        <v>454765.95</v>
      </c>
      <c r="P2004" s="26">
        <v>80252.820000000007</v>
      </c>
      <c r="Q2004" s="26">
        <v>133754.69</v>
      </c>
      <c r="R2004" s="23">
        <v>0</v>
      </c>
      <c r="S2004" s="26">
        <v>0</v>
      </c>
      <c r="T2004" s="26">
        <f t="shared" si="52"/>
        <v>668773.46</v>
      </c>
      <c r="U2004" s="83" t="s">
        <v>62</v>
      </c>
      <c r="V2004" s="83" t="s">
        <v>4053</v>
      </c>
      <c r="W2004" s="26">
        <v>440143.86</v>
      </c>
      <c r="X2004" s="26">
        <v>77672.47</v>
      </c>
    </row>
    <row r="2005" spans="1:24" x14ac:dyDescent="0.25">
      <c r="A2005" s="81">
        <v>11</v>
      </c>
      <c r="B2005" s="81" t="s">
        <v>13673</v>
      </c>
      <c r="C2005" s="168">
        <v>110333</v>
      </c>
      <c r="D2005" s="79" t="s">
        <v>4054</v>
      </c>
      <c r="E2005" s="79" t="s">
        <v>4055</v>
      </c>
      <c r="F2005" s="82" t="s">
        <v>3604</v>
      </c>
      <c r="G2005" s="9">
        <v>43244</v>
      </c>
      <c r="H2005" s="9">
        <v>43769</v>
      </c>
      <c r="I2005" s="10">
        <v>0.68</v>
      </c>
      <c r="J2005" s="78" t="s">
        <v>3605</v>
      </c>
      <c r="K2005" s="78" t="s">
        <v>17002</v>
      </c>
      <c r="L2005" s="8" t="s">
        <v>4040</v>
      </c>
      <c r="M2005" s="78" t="s">
        <v>60</v>
      </c>
      <c r="N2005" s="78">
        <v>1</v>
      </c>
      <c r="O2005" s="26">
        <v>408052.36</v>
      </c>
      <c r="P2005" s="26">
        <v>72009.240000000005</v>
      </c>
      <c r="Q2005" s="26">
        <v>120015.4</v>
      </c>
      <c r="R2005" s="23">
        <v>0</v>
      </c>
      <c r="S2005" s="26">
        <v>114014.63</v>
      </c>
      <c r="T2005" s="26">
        <f t="shared" si="52"/>
        <v>714091.63</v>
      </c>
      <c r="U2005" s="83" t="s">
        <v>62</v>
      </c>
      <c r="V2005" s="83" t="s">
        <v>13696</v>
      </c>
      <c r="W2005" s="26">
        <v>402511.68</v>
      </c>
      <c r="X2005" s="26">
        <v>71031.48</v>
      </c>
    </row>
    <row r="2006" spans="1:24" x14ac:dyDescent="0.25">
      <c r="A2006" s="81">
        <v>12</v>
      </c>
      <c r="B2006" s="81" t="s">
        <v>13673</v>
      </c>
      <c r="C2006" s="168">
        <v>111350</v>
      </c>
      <c r="D2006" s="79" t="s">
        <v>4056</v>
      </c>
      <c r="E2006" s="79" t="s">
        <v>4057</v>
      </c>
      <c r="F2006" s="82" t="s">
        <v>3604</v>
      </c>
      <c r="G2006" s="9">
        <v>43243</v>
      </c>
      <c r="H2006" s="9">
        <v>43616</v>
      </c>
      <c r="I2006" s="10">
        <v>0.68</v>
      </c>
      <c r="J2006" s="78" t="s">
        <v>3605</v>
      </c>
      <c r="K2006" s="78" t="s">
        <v>17002</v>
      </c>
      <c r="L2006" s="8" t="s">
        <v>4036</v>
      </c>
      <c r="M2006" s="78" t="s">
        <v>60</v>
      </c>
      <c r="N2006" s="78">
        <v>1</v>
      </c>
      <c r="O2006" s="26">
        <v>756223.51</v>
      </c>
      <c r="P2006" s="26">
        <v>133451.21</v>
      </c>
      <c r="Q2006" s="26">
        <v>222418.68</v>
      </c>
      <c r="R2006" s="23">
        <v>0</v>
      </c>
      <c r="S2006" s="26">
        <v>243427.75</v>
      </c>
      <c r="T2006" s="26">
        <f t="shared" si="52"/>
        <v>1355521.15</v>
      </c>
      <c r="U2006" s="83" t="s">
        <v>62</v>
      </c>
      <c r="V2006" s="83" t="s">
        <v>4058</v>
      </c>
      <c r="W2006" s="26">
        <v>755692.82</v>
      </c>
      <c r="X2006" s="26">
        <v>133357.56</v>
      </c>
    </row>
    <row r="2007" spans="1:24" x14ac:dyDescent="0.25">
      <c r="A2007" s="81">
        <v>13</v>
      </c>
      <c r="B2007" s="81" t="s">
        <v>13673</v>
      </c>
      <c r="C2007" s="168">
        <v>111569</v>
      </c>
      <c r="D2007" s="79" t="s">
        <v>4059</v>
      </c>
      <c r="E2007" s="79" t="s">
        <v>4060</v>
      </c>
      <c r="F2007" s="82" t="s">
        <v>3604</v>
      </c>
      <c r="G2007" s="9">
        <v>43193</v>
      </c>
      <c r="H2007" s="9">
        <v>43465</v>
      </c>
      <c r="I2007" s="10">
        <v>0.72589999999999999</v>
      </c>
      <c r="J2007" s="78" t="s">
        <v>3605</v>
      </c>
      <c r="K2007" s="78" t="s">
        <v>17002</v>
      </c>
      <c r="L2007" s="8" t="s">
        <v>4040</v>
      </c>
      <c r="M2007" s="78" t="s">
        <v>60</v>
      </c>
      <c r="N2007" s="78">
        <v>1</v>
      </c>
      <c r="O2007" s="26">
        <v>475470.71</v>
      </c>
      <c r="P2007" s="26">
        <v>83906.6</v>
      </c>
      <c r="Q2007" s="26">
        <v>95631.25</v>
      </c>
      <c r="R2007" s="23">
        <v>0</v>
      </c>
      <c r="S2007" s="26">
        <v>59184.31</v>
      </c>
      <c r="T2007" s="26">
        <f t="shared" si="52"/>
        <v>714192.87000000011</v>
      </c>
      <c r="U2007" s="83" t="s">
        <v>62</v>
      </c>
      <c r="V2007" s="83" t="s">
        <v>4061</v>
      </c>
      <c r="W2007" s="26">
        <v>470561.02</v>
      </c>
      <c r="X2007" s="26">
        <v>83040.210000000006</v>
      </c>
    </row>
    <row r="2008" spans="1:24" x14ac:dyDescent="0.25">
      <c r="A2008" s="81">
        <v>14</v>
      </c>
      <c r="B2008" s="81" t="s">
        <v>13673</v>
      </c>
      <c r="C2008" s="168">
        <v>111570</v>
      </c>
      <c r="D2008" s="79" t="s">
        <v>4062</v>
      </c>
      <c r="E2008" s="79" t="s">
        <v>4063</v>
      </c>
      <c r="F2008" s="82" t="s">
        <v>3604</v>
      </c>
      <c r="G2008" s="9">
        <v>43140</v>
      </c>
      <c r="H2008" s="9">
        <v>43434</v>
      </c>
      <c r="I2008" s="10">
        <v>0.68</v>
      </c>
      <c r="J2008" s="78" t="s">
        <v>3605</v>
      </c>
      <c r="K2008" s="78" t="s">
        <v>17002</v>
      </c>
      <c r="L2008" s="8" t="s">
        <v>4024</v>
      </c>
      <c r="M2008" s="78" t="s">
        <v>60</v>
      </c>
      <c r="N2008" s="78">
        <v>1</v>
      </c>
      <c r="O2008" s="26">
        <v>728471.61</v>
      </c>
      <c r="P2008" s="26">
        <v>128553.81</v>
      </c>
      <c r="Q2008" s="26">
        <v>214256.36</v>
      </c>
      <c r="R2008" s="23">
        <v>0</v>
      </c>
      <c r="S2008" s="26">
        <v>215941.85</v>
      </c>
      <c r="T2008" s="26">
        <f t="shared" si="52"/>
        <v>1287223.6299999999</v>
      </c>
      <c r="U2008" s="83" t="s">
        <v>62</v>
      </c>
      <c r="V2008" s="83" t="s">
        <v>4064</v>
      </c>
      <c r="W2008" s="26">
        <v>727832.7</v>
      </c>
      <c r="X2008" s="26">
        <v>128441.06</v>
      </c>
    </row>
    <row r="2009" spans="1:24" x14ac:dyDescent="0.25">
      <c r="A2009" s="81">
        <v>15</v>
      </c>
      <c r="B2009" s="81" t="s">
        <v>13673</v>
      </c>
      <c r="C2009" s="168">
        <v>112108</v>
      </c>
      <c r="D2009" s="79" t="s">
        <v>4065</v>
      </c>
      <c r="E2009" s="79" t="s">
        <v>4066</v>
      </c>
      <c r="F2009" s="82" t="s">
        <v>3604</v>
      </c>
      <c r="G2009" s="9">
        <v>43164</v>
      </c>
      <c r="H2009" s="9">
        <v>43496</v>
      </c>
      <c r="I2009" s="10">
        <v>0.66549999999999998</v>
      </c>
      <c r="J2009" s="78" t="s">
        <v>3605</v>
      </c>
      <c r="K2009" s="78" t="s">
        <v>17002</v>
      </c>
      <c r="L2009" s="8" t="s">
        <v>4024</v>
      </c>
      <c r="M2009" s="78" t="s">
        <v>60</v>
      </c>
      <c r="N2009" s="78">
        <v>1</v>
      </c>
      <c r="O2009" s="26">
        <v>760290.99</v>
      </c>
      <c r="P2009" s="26">
        <v>134169</v>
      </c>
      <c r="Q2009" s="26">
        <v>248030.33</v>
      </c>
      <c r="R2009" s="23">
        <v>0</v>
      </c>
      <c r="S2009" s="26">
        <v>219596.79</v>
      </c>
      <c r="T2009" s="26">
        <f t="shared" si="52"/>
        <v>1362087.11</v>
      </c>
      <c r="U2009" s="83" t="s">
        <v>62</v>
      </c>
      <c r="V2009" s="83">
        <v>0</v>
      </c>
      <c r="W2009" s="26">
        <v>756485.23</v>
      </c>
      <c r="X2009" s="26">
        <v>133497.4</v>
      </c>
    </row>
    <row r="2010" spans="1:24" x14ac:dyDescent="0.25">
      <c r="A2010" s="81">
        <v>16</v>
      </c>
      <c r="B2010" s="81" t="s">
        <v>13673</v>
      </c>
      <c r="C2010" s="168">
        <v>112129</v>
      </c>
      <c r="D2010" s="79" t="s">
        <v>4067</v>
      </c>
      <c r="E2010" s="79" t="s">
        <v>4068</v>
      </c>
      <c r="F2010" s="82" t="s">
        <v>3604</v>
      </c>
      <c r="G2010" s="9">
        <v>43179</v>
      </c>
      <c r="H2010" s="9">
        <v>43465</v>
      </c>
      <c r="I2010" s="10">
        <v>0.68</v>
      </c>
      <c r="J2010" s="78" t="s">
        <v>3605</v>
      </c>
      <c r="K2010" s="78" t="s">
        <v>17002</v>
      </c>
      <c r="L2010" s="8" t="s">
        <v>4040</v>
      </c>
      <c r="M2010" s="78" t="s">
        <v>60</v>
      </c>
      <c r="N2010" s="78">
        <v>1</v>
      </c>
      <c r="O2010" s="26">
        <v>757104.72</v>
      </c>
      <c r="P2010" s="26">
        <v>133606.72</v>
      </c>
      <c r="Q2010" s="26">
        <v>222677.86</v>
      </c>
      <c r="R2010" s="23">
        <v>0</v>
      </c>
      <c r="S2010" s="26">
        <v>216865.65</v>
      </c>
      <c r="T2010" s="26">
        <f t="shared" si="52"/>
        <v>1330254.9499999997</v>
      </c>
      <c r="U2010" s="83" t="s">
        <v>62</v>
      </c>
      <c r="V2010" s="83">
        <v>0</v>
      </c>
      <c r="W2010" s="26">
        <v>753043.56</v>
      </c>
      <c r="X2010" s="26">
        <v>132890.04</v>
      </c>
    </row>
    <row r="2011" spans="1:24" x14ac:dyDescent="0.25">
      <c r="A2011" s="81">
        <v>17</v>
      </c>
      <c r="B2011" s="81" t="s">
        <v>13673</v>
      </c>
      <c r="C2011" s="168">
        <v>112664</v>
      </c>
      <c r="D2011" s="79" t="s">
        <v>4069</v>
      </c>
      <c r="E2011" s="79" t="s">
        <v>4070</v>
      </c>
      <c r="F2011" s="82" t="s">
        <v>3604</v>
      </c>
      <c r="G2011" s="9">
        <v>43242</v>
      </c>
      <c r="H2011" s="9">
        <v>44012</v>
      </c>
      <c r="I2011" s="10">
        <v>0.76500000000000001</v>
      </c>
      <c r="J2011" s="78" t="s">
        <v>3605</v>
      </c>
      <c r="K2011" s="78" t="s">
        <v>17002</v>
      </c>
      <c r="L2011" s="8" t="s">
        <v>4036</v>
      </c>
      <c r="M2011" s="78" t="s">
        <v>60</v>
      </c>
      <c r="N2011" s="78">
        <v>1</v>
      </c>
      <c r="O2011" s="26">
        <v>701254.94</v>
      </c>
      <c r="P2011" s="26">
        <v>123750.87</v>
      </c>
      <c r="Q2011" s="26">
        <v>91667.32</v>
      </c>
      <c r="R2011" s="23">
        <v>0</v>
      </c>
      <c r="S2011" s="26">
        <v>240166.66</v>
      </c>
      <c r="T2011" s="26">
        <f t="shared" si="52"/>
        <v>1156839.7899999998</v>
      </c>
      <c r="U2011" s="83" t="s">
        <v>62</v>
      </c>
      <c r="V2011" s="83" t="s">
        <v>15676</v>
      </c>
      <c r="W2011" s="26">
        <v>657245.68999999994</v>
      </c>
      <c r="X2011" s="26">
        <v>115984.54</v>
      </c>
    </row>
    <row r="2012" spans="1:24" x14ac:dyDescent="0.25">
      <c r="A2012" s="81">
        <v>18</v>
      </c>
      <c r="B2012" s="81" t="s">
        <v>13673</v>
      </c>
      <c r="C2012" s="168">
        <v>113671</v>
      </c>
      <c r="D2012" s="79" t="s">
        <v>4071</v>
      </c>
      <c r="E2012" s="79" t="s">
        <v>4072</v>
      </c>
      <c r="F2012" s="82" t="s">
        <v>3604</v>
      </c>
      <c r="G2012" s="9">
        <v>43194</v>
      </c>
      <c r="H2012" s="9">
        <v>43555</v>
      </c>
      <c r="I2012" s="10">
        <v>0.64600000000000002</v>
      </c>
      <c r="J2012" s="78" t="s">
        <v>3605</v>
      </c>
      <c r="K2012" s="78" t="s">
        <v>17002</v>
      </c>
      <c r="L2012" s="8" t="s">
        <v>4024</v>
      </c>
      <c r="M2012" s="78" t="s">
        <v>60</v>
      </c>
      <c r="N2012" s="78">
        <v>1</v>
      </c>
      <c r="O2012" s="26">
        <v>757627.51</v>
      </c>
      <c r="P2012" s="26">
        <v>133698.97</v>
      </c>
      <c r="Q2012" s="26">
        <v>281471.52</v>
      </c>
      <c r="R2012" s="23">
        <v>0</v>
      </c>
      <c r="S2012" s="26">
        <v>220444.72</v>
      </c>
      <c r="T2012" s="26">
        <f t="shared" si="52"/>
        <v>1393242.72</v>
      </c>
      <c r="U2012" s="83" t="s">
        <v>62</v>
      </c>
      <c r="V2012" s="83">
        <v>0</v>
      </c>
      <c r="W2012" s="26">
        <v>755105.98</v>
      </c>
      <c r="X2012" s="26">
        <v>133254.01</v>
      </c>
    </row>
    <row r="2013" spans="1:24" x14ac:dyDescent="0.25">
      <c r="A2013" s="81">
        <v>19</v>
      </c>
      <c r="B2013" s="81" t="s">
        <v>13673</v>
      </c>
      <c r="C2013" s="168">
        <v>113774</v>
      </c>
      <c r="D2013" s="79" t="s">
        <v>4073</v>
      </c>
      <c r="E2013" s="79" t="s">
        <v>4074</v>
      </c>
      <c r="F2013" s="82" t="s">
        <v>3604</v>
      </c>
      <c r="G2013" s="9">
        <v>43192</v>
      </c>
      <c r="H2013" s="9">
        <v>43496</v>
      </c>
      <c r="I2013" s="10">
        <v>0.68</v>
      </c>
      <c r="J2013" s="78" t="s">
        <v>3605</v>
      </c>
      <c r="K2013" s="78" t="s">
        <v>17002</v>
      </c>
      <c r="L2013" s="8" t="s">
        <v>4024</v>
      </c>
      <c r="M2013" s="78" t="s">
        <v>60</v>
      </c>
      <c r="N2013" s="78">
        <v>1</v>
      </c>
      <c r="O2013" s="26">
        <v>585853.62</v>
      </c>
      <c r="P2013" s="26">
        <v>103385.93</v>
      </c>
      <c r="Q2013" s="26">
        <v>172309.88</v>
      </c>
      <c r="R2013" s="23">
        <v>0</v>
      </c>
      <c r="S2013" s="26">
        <v>176999.49</v>
      </c>
      <c r="T2013" s="26">
        <f t="shared" si="52"/>
        <v>1038548.92</v>
      </c>
      <c r="U2013" s="83" t="s">
        <v>62</v>
      </c>
      <c r="V2013" s="83">
        <v>0</v>
      </c>
      <c r="W2013" s="26">
        <v>585759.91</v>
      </c>
      <c r="X2013" s="26">
        <v>103369.42</v>
      </c>
    </row>
    <row r="2014" spans="1:24" x14ac:dyDescent="0.25">
      <c r="A2014" s="81">
        <v>20</v>
      </c>
      <c r="B2014" s="81" t="s">
        <v>13676</v>
      </c>
      <c r="C2014" s="168">
        <v>110298</v>
      </c>
      <c r="D2014" s="79" t="s">
        <v>4075</v>
      </c>
      <c r="E2014" s="79" t="s">
        <v>4076</v>
      </c>
      <c r="F2014" s="82" t="s">
        <v>3604</v>
      </c>
      <c r="G2014" s="9">
        <v>43374</v>
      </c>
      <c r="H2014" s="9">
        <v>43677</v>
      </c>
      <c r="I2014" s="10">
        <v>0.61060000000000003</v>
      </c>
      <c r="J2014" s="78" t="s">
        <v>3605</v>
      </c>
      <c r="K2014" s="78" t="s">
        <v>17002</v>
      </c>
      <c r="L2014" s="8" t="s">
        <v>4024</v>
      </c>
      <c r="M2014" s="78" t="s">
        <v>60</v>
      </c>
      <c r="N2014" s="78">
        <v>1</v>
      </c>
      <c r="O2014" s="26">
        <v>954910.4</v>
      </c>
      <c r="P2014" s="26">
        <v>168513.6</v>
      </c>
      <c r="Q2014" s="26">
        <v>440496</v>
      </c>
      <c r="R2014" s="23">
        <v>0</v>
      </c>
      <c r="S2014" s="26">
        <v>297144.8</v>
      </c>
      <c r="T2014" s="26">
        <f t="shared" si="52"/>
        <v>1861064.8</v>
      </c>
      <c r="U2014" s="83" t="s">
        <v>62</v>
      </c>
      <c r="V2014" s="83">
        <v>0</v>
      </c>
      <c r="W2014" s="26">
        <v>665457.15</v>
      </c>
      <c r="X2014" s="26">
        <v>117433.63</v>
      </c>
    </row>
    <row r="2015" spans="1:24" x14ac:dyDescent="0.25">
      <c r="A2015" s="81">
        <v>21</v>
      </c>
      <c r="B2015" s="81" t="s">
        <v>13676</v>
      </c>
      <c r="C2015" s="168">
        <v>111420</v>
      </c>
      <c r="D2015" s="79" t="s">
        <v>4077</v>
      </c>
      <c r="E2015" s="79" t="s">
        <v>4078</v>
      </c>
      <c r="F2015" s="82" t="s">
        <v>3604</v>
      </c>
      <c r="G2015" s="9">
        <v>43321</v>
      </c>
      <c r="H2015" s="9">
        <v>44104</v>
      </c>
      <c r="I2015" s="10">
        <v>0.62339999999999995</v>
      </c>
      <c r="J2015" s="78" t="s">
        <v>3605</v>
      </c>
      <c r="K2015" s="78" t="s">
        <v>17002</v>
      </c>
      <c r="L2015" s="8" t="s">
        <v>4036</v>
      </c>
      <c r="M2015" s="78" t="s">
        <v>60</v>
      </c>
      <c r="N2015" s="78">
        <v>1</v>
      </c>
      <c r="O2015" s="26">
        <v>930802.87</v>
      </c>
      <c r="P2015" s="26">
        <v>164259.32999999999</v>
      </c>
      <c r="Q2015" s="26">
        <v>398474.94</v>
      </c>
      <c r="R2015" s="23">
        <v>0</v>
      </c>
      <c r="S2015" s="26">
        <v>283772.05</v>
      </c>
      <c r="T2015" s="26">
        <f t="shared" si="52"/>
        <v>1777309.19</v>
      </c>
      <c r="U2015" s="83" t="s">
        <v>62</v>
      </c>
      <c r="V2015" s="83" t="s">
        <v>17003</v>
      </c>
      <c r="W2015" s="26">
        <v>917655.84</v>
      </c>
      <c r="X2015" s="26">
        <v>161939.29</v>
      </c>
    </row>
    <row r="2016" spans="1:24" x14ac:dyDescent="0.25">
      <c r="A2016" s="81">
        <v>22</v>
      </c>
      <c r="B2016" s="81" t="s">
        <v>13676</v>
      </c>
      <c r="C2016" s="168">
        <v>111644</v>
      </c>
      <c r="D2016" s="79" t="s">
        <v>4079</v>
      </c>
      <c r="E2016" s="79" t="s">
        <v>4080</v>
      </c>
      <c r="F2016" s="82" t="e">
        <v>#N/A</v>
      </c>
      <c r="G2016" s="9">
        <v>43496</v>
      </c>
      <c r="H2016" s="9">
        <v>44165</v>
      </c>
      <c r="I2016" s="10">
        <v>0.6008</v>
      </c>
      <c r="J2016" s="78" t="s">
        <v>3605</v>
      </c>
      <c r="K2016" s="78" t="s">
        <v>17002</v>
      </c>
      <c r="L2016" s="8" t="s">
        <v>4024</v>
      </c>
      <c r="M2016" s="78" t="s">
        <v>60</v>
      </c>
      <c r="N2016" s="78">
        <v>1</v>
      </c>
      <c r="O2016" s="26">
        <v>872688.03</v>
      </c>
      <c r="P2016" s="26">
        <v>154003.76999999999</v>
      </c>
      <c r="Q2016" s="26">
        <v>425813.86</v>
      </c>
      <c r="R2016" s="23">
        <v>0</v>
      </c>
      <c r="S2016" s="26">
        <v>284782.08000000002</v>
      </c>
      <c r="T2016" s="26">
        <f t="shared" si="52"/>
        <v>1737287.7400000002</v>
      </c>
      <c r="U2016" s="39" t="s">
        <v>1639</v>
      </c>
      <c r="V2016" s="83" t="s">
        <v>14447</v>
      </c>
      <c r="W2016" s="26">
        <v>408170</v>
      </c>
      <c r="X2016" s="26">
        <v>72030</v>
      </c>
    </row>
    <row r="2017" spans="1:24" x14ac:dyDescent="0.25">
      <c r="A2017" s="81">
        <v>23</v>
      </c>
      <c r="B2017" s="81" t="s">
        <v>13676</v>
      </c>
      <c r="C2017" s="168">
        <v>112634</v>
      </c>
      <c r="D2017" s="79" t="s">
        <v>4081</v>
      </c>
      <c r="E2017" s="79" t="s">
        <v>4082</v>
      </c>
      <c r="F2017" s="82" t="s">
        <v>3604</v>
      </c>
      <c r="G2017" s="9">
        <v>43321</v>
      </c>
      <c r="H2017" s="9">
        <v>44196</v>
      </c>
      <c r="I2017" s="10">
        <v>0.5484</v>
      </c>
      <c r="J2017" s="78" t="s">
        <v>3605</v>
      </c>
      <c r="K2017" s="78" t="s">
        <v>17002</v>
      </c>
      <c r="L2017" s="8" t="s">
        <v>4083</v>
      </c>
      <c r="M2017" s="78" t="s">
        <v>60</v>
      </c>
      <c r="N2017" s="78">
        <v>1</v>
      </c>
      <c r="O2017" s="26">
        <v>1809683.96</v>
      </c>
      <c r="P2017" s="26">
        <v>319355.99</v>
      </c>
      <c r="Q2017" s="26">
        <v>1237649.8400000001</v>
      </c>
      <c r="R2017" s="23">
        <v>0</v>
      </c>
      <c r="S2017" s="26">
        <v>777890.61</v>
      </c>
      <c r="T2017" s="26">
        <f t="shared" si="52"/>
        <v>4144580.4</v>
      </c>
      <c r="U2017" s="83" t="s">
        <v>1639</v>
      </c>
      <c r="V2017" s="83" t="s">
        <v>13697</v>
      </c>
      <c r="W2017" s="26">
        <v>1792269.89</v>
      </c>
      <c r="X2017" s="26">
        <v>316282.92</v>
      </c>
    </row>
    <row r="2018" spans="1:24" x14ac:dyDescent="0.25">
      <c r="A2018" s="81">
        <v>24</v>
      </c>
      <c r="B2018" s="81" t="s">
        <v>13676</v>
      </c>
      <c r="C2018" s="168">
        <v>112753</v>
      </c>
      <c r="D2018" s="79" t="s">
        <v>4084</v>
      </c>
      <c r="E2018" s="79" t="s">
        <v>4085</v>
      </c>
      <c r="F2018" s="82" t="s">
        <v>3604</v>
      </c>
      <c r="G2018" s="9">
        <v>43320</v>
      </c>
      <c r="H2018" s="9">
        <v>44165</v>
      </c>
      <c r="I2018" s="10">
        <v>0.52059999999999995</v>
      </c>
      <c r="J2018" s="78" t="s">
        <v>3605</v>
      </c>
      <c r="K2018" s="78" t="s">
        <v>17002</v>
      </c>
      <c r="L2018" s="8" t="s">
        <v>4086</v>
      </c>
      <c r="M2018" s="78" t="s">
        <v>60</v>
      </c>
      <c r="N2018" s="78">
        <v>1</v>
      </c>
      <c r="O2018" s="26">
        <v>1673243.93</v>
      </c>
      <c r="P2018" s="26">
        <v>295278.34000000003</v>
      </c>
      <c r="Q2018" s="26">
        <v>1245559.55</v>
      </c>
      <c r="R2018" s="23">
        <v>0</v>
      </c>
      <c r="S2018" s="26">
        <v>623955.94999999995</v>
      </c>
      <c r="T2018" s="26">
        <f t="shared" si="52"/>
        <v>3838037.7700000005</v>
      </c>
      <c r="U2018" s="83" t="s">
        <v>1639</v>
      </c>
      <c r="V2018" s="83" t="s">
        <v>15027</v>
      </c>
      <c r="W2018" s="26">
        <v>794898.58</v>
      </c>
      <c r="X2018" s="26">
        <v>140276.22</v>
      </c>
    </row>
    <row r="2019" spans="1:24" x14ac:dyDescent="0.25">
      <c r="A2019" s="81">
        <v>25</v>
      </c>
      <c r="B2019" s="81" t="s">
        <v>13676</v>
      </c>
      <c r="C2019" s="168">
        <v>114246</v>
      </c>
      <c r="D2019" s="79" t="s">
        <v>4087</v>
      </c>
      <c r="E2019" s="79" t="s">
        <v>4088</v>
      </c>
      <c r="F2019" s="82" t="s">
        <v>3604</v>
      </c>
      <c r="G2019" s="9">
        <v>43319</v>
      </c>
      <c r="H2019" s="9">
        <v>43830</v>
      </c>
      <c r="I2019" s="10">
        <v>0.61080000000000001</v>
      </c>
      <c r="J2019" s="78" t="s">
        <v>3605</v>
      </c>
      <c r="K2019" s="78" t="s">
        <v>17002</v>
      </c>
      <c r="L2019" s="8" t="s">
        <v>4024</v>
      </c>
      <c r="M2019" s="78" t="s">
        <v>60</v>
      </c>
      <c r="N2019" s="78">
        <v>1</v>
      </c>
      <c r="O2019" s="26">
        <v>973517.06</v>
      </c>
      <c r="P2019" s="26">
        <v>171797.13</v>
      </c>
      <c r="Q2019" s="26">
        <v>448480.24</v>
      </c>
      <c r="R2019" s="23">
        <v>0</v>
      </c>
      <c r="S2019" s="26">
        <v>316367.12</v>
      </c>
      <c r="T2019" s="26">
        <f t="shared" si="52"/>
        <v>1910161.5499999998</v>
      </c>
      <c r="U2019" s="83" t="s">
        <v>62</v>
      </c>
      <c r="V2019" s="83" t="s">
        <v>4089</v>
      </c>
      <c r="W2019" s="26">
        <v>968912.24</v>
      </c>
      <c r="X2019" s="26">
        <v>170984.5</v>
      </c>
    </row>
    <row r="2020" spans="1:24" x14ac:dyDescent="0.25">
      <c r="A2020" s="81">
        <v>26</v>
      </c>
      <c r="B2020" s="81" t="s">
        <v>13676</v>
      </c>
      <c r="C2020" s="168">
        <v>114362</v>
      </c>
      <c r="D2020" s="79" t="s">
        <v>4090</v>
      </c>
      <c r="E2020" s="79" t="s">
        <v>4091</v>
      </c>
      <c r="F2020" s="82" t="s">
        <v>3604</v>
      </c>
      <c r="G2020" s="9">
        <v>43377</v>
      </c>
      <c r="H2020" s="9">
        <v>44469</v>
      </c>
      <c r="I2020" s="10">
        <v>0.55879999999999996</v>
      </c>
      <c r="J2020" s="78" t="s">
        <v>3605</v>
      </c>
      <c r="K2020" s="78" t="s">
        <v>17002</v>
      </c>
      <c r="L2020" s="8" t="s">
        <v>4092</v>
      </c>
      <c r="M2020" s="78" t="s">
        <v>60</v>
      </c>
      <c r="N2020" s="78">
        <v>1</v>
      </c>
      <c r="O2020" s="20">
        <v>1648422.51</v>
      </c>
      <c r="P2020" s="20">
        <v>290898.09999999998</v>
      </c>
      <c r="Q2020" s="20">
        <v>1010641.5</v>
      </c>
      <c r="R2020" s="20">
        <v>0</v>
      </c>
      <c r="S2020" s="20">
        <v>562664.55000000005</v>
      </c>
      <c r="T2020" s="20">
        <f t="shared" si="52"/>
        <v>3512626.66</v>
      </c>
      <c r="U2020" s="41" t="s">
        <v>1639</v>
      </c>
      <c r="V2020" s="83" t="s">
        <v>15028</v>
      </c>
      <c r="W2020" s="26">
        <v>1608134.92</v>
      </c>
      <c r="X2020" s="26">
        <v>283788.56</v>
      </c>
    </row>
    <row r="2021" spans="1:24" x14ac:dyDescent="0.25">
      <c r="A2021" s="81">
        <v>27</v>
      </c>
      <c r="B2021" s="81" t="s">
        <v>13676</v>
      </c>
      <c r="C2021" s="168">
        <v>114453</v>
      </c>
      <c r="D2021" s="79" t="s">
        <v>4093</v>
      </c>
      <c r="E2021" s="79" t="s">
        <v>4094</v>
      </c>
      <c r="F2021" s="82" t="s">
        <v>3604</v>
      </c>
      <c r="G2021" s="9">
        <v>43367</v>
      </c>
      <c r="H2021" s="9">
        <v>44074</v>
      </c>
      <c r="I2021" s="10">
        <v>0.53520000000000001</v>
      </c>
      <c r="J2021" s="78" t="s">
        <v>3605</v>
      </c>
      <c r="K2021" s="78" t="s">
        <v>17002</v>
      </c>
      <c r="L2021" s="8" t="s">
        <v>4024</v>
      </c>
      <c r="M2021" s="78" t="s">
        <v>60</v>
      </c>
      <c r="N2021" s="78">
        <v>1</v>
      </c>
      <c r="O2021" s="20">
        <v>1644472.39</v>
      </c>
      <c r="P2021" s="20">
        <v>290201.01</v>
      </c>
      <c r="Q2021" s="20">
        <v>1138225.82</v>
      </c>
      <c r="R2021" s="20">
        <v>0</v>
      </c>
      <c r="S2021" s="20">
        <v>583850.85</v>
      </c>
      <c r="T2021" s="20">
        <f t="shared" si="52"/>
        <v>3656750.07</v>
      </c>
      <c r="U2021" s="41" t="s">
        <v>1639</v>
      </c>
      <c r="V2021" s="83">
        <v>0</v>
      </c>
      <c r="W2021" s="26">
        <v>334345.53999999998</v>
      </c>
      <c r="X2021" s="26">
        <v>59002.15</v>
      </c>
    </row>
    <row r="2022" spans="1:24" x14ac:dyDescent="0.25">
      <c r="A2022" s="81">
        <v>28</v>
      </c>
      <c r="B2022" s="81" t="s">
        <v>13676</v>
      </c>
      <c r="C2022" s="168">
        <v>114688</v>
      </c>
      <c r="D2022" s="79" t="s">
        <v>4792</v>
      </c>
      <c r="E2022" s="79" t="s">
        <v>4793</v>
      </c>
      <c r="F2022" s="82" t="s">
        <v>3604</v>
      </c>
      <c r="G2022" s="9">
        <v>43347</v>
      </c>
      <c r="H2022" s="9">
        <v>44074</v>
      </c>
      <c r="I2022" s="10">
        <v>0.56010000000000004</v>
      </c>
      <c r="J2022" s="78" t="s">
        <v>3605</v>
      </c>
      <c r="K2022" s="78" t="s">
        <v>17002</v>
      </c>
      <c r="L2022" s="8" t="s">
        <v>15677</v>
      </c>
      <c r="M2022" s="78" t="s">
        <v>60</v>
      </c>
      <c r="N2022" s="78">
        <v>1</v>
      </c>
      <c r="O2022" s="20">
        <v>3141836.86</v>
      </c>
      <c r="P2022" s="20">
        <v>554441.81000000006</v>
      </c>
      <c r="Q2022" s="20">
        <v>1913633.01</v>
      </c>
      <c r="R2022" s="20">
        <v>0</v>
      </c>
      <c r="S2022" s="20">
        <v>1111801.6599999999</v>
      </c>
      <c r="T2022" s="20">
        <f t="shared" si="52"/>
        <v>6721713.3399999999</v>
      </c>
      <c r="U2022" s="41" t="s">
        <v>1639</v>
      </c>
      <c r="V2022" s="83" t="s">
        <v>13677</v>
      </c>
      <c r="W2022" s="26">
        <v>2817912.42</v>
      </c>
      <c r="X2022" s="26">
        <v>497278.66</v>
      </c>
    </row>
    <row r="2023" spans="1:24" x14ac:dyDescent="0.25">
      <c r="A2023" s="81">
        <v>29</v>
      </c>
      <c r="B2023" s="81" t="s">
        <v>13676</v>
      </c>
      <c r="C2023" s="168">
        <v>115434</v>
      </c>
      <c r="D2023" s="79" t="s">
        <v>4095</v>
      </c>
      <c r="E2023" s="79" t="s">
        <v>4096</v>
      </c>
      <c r="F2023" s="82" t="s">
        <v>3604</v>
      </c>
      <c r="G2023" s="9">
        <v>43368</v>
      </c>
      <c r="H2023" s="9">
        <v>44316</v>
      </c>
      <c r="I2023" s="10">
        <v>0.59899999999999998</v>
      </c>
      <c r="J2023" s="78" t="s">
        <v>3605</v>
      </c>
      <c r="K2023" s="78" t="s">
        <v>17002</v>
      </c>
      <c r="L2023" s="8" t="s">
        <v>4024</v>
      </c>
      <c r="M2023" s="78" t="s">
        <v>60</v>
      </c>
      <c r="N2023" s="78">
        <v>1</v>
      </c>
      <c r="O2023" s="20">
        <v>2862554.18</v>
      </c>
      <c r="P2023" s="20">
        <v>505156.62</v>
      </c>
      <c r="Q2023" s="20">
        <v>1411114.31</v>
      </c>
      <c r="R2023" s="20">
        <v>0</v>
      </c>
      <c r="S2023" s="20">
        <v>2330394.37</v>
      </c>
      <c r="T2023" s="20">
        <f t="shared" si="52"/>
        <v>7109219.4800000004</v>
      </c>
      <c r="U2023" s="41" t="s">
        <v>1639</v>
      </c>
      <c r="V2023" s="83" t="s">
        <v>17004</v>
      </c>
      <c r="W2023" s="26">
        <v>2957814.38</v>
      </c>
      <c r="X2023" s="26">
        <v>293601.3</v>
      </c>
    </row>
    <row r="2024" spans="1:24" x14ac:dyDescent="0.25">
      <c r="A2024" s="81">
        <v>30</v>
      </c>
      <c r="B2024" s="81" t="s">
        <v>13676</v>
      </c>
      <c r="C2024" s="168">
        <v>115445</v>
      </c>
      <c r="D2024" s="79" t="s">
        <v>4097</v>
      </c>
      <c r="E2024" s="79" t="s">
        <v>4098</v>
      </c>
      <c r="F2024" s="82" t="s">
        <v>3604</v>
      </c>
      <c r="G2024" s="9">
        <v>43341</v>
      </c>
      <c r="H2024" s="9">
        <v>45291</v>
      </c>
      <c r="I2024" s="10">
        <v>0.53769999999999996</v>
      </c>
      <c r="J2024" s="78" t="s">
        <v>3605</v>
      </c>
      <c r="K2024" s="78" t="s">
        <v>17002</v>
      </c>
      <c r="L2024" s="8" t="s">
        <v>4036</v>
      </c>
      <c r="M2024" s="78" t="s">
        <v>60</v>
      </c>
      <c r="N2024" s="78">
        <v>1</v>
      </c>
      <c r="O2024" s="20">
        <v>924720.61</v>
      </c>
      <c r="P2024" s="20">
        <v>163185.99</v>
      </c>
      <c r="Q2024" s="20">
        <v>631911.37</v>
      </c>
      <c r="R2024" s="20">
        <v>0</v>
      </c>
      <c r="S2024" s="20">
        <v>331668.21999999997</v>
      </c>
      <c r="T2024" s="20">
        <f t="shared" si="52"/>
        <v>2051486.1900000002</v>
      </c>
      <c r="U2024" s="41" t="s">
        <v>1639</v>
      </c>
      <c r="V2024" s="83" t="s">
        <v>15678</v>
      </c>
      <c r="W2024" s="26">
        <v>223292.32</v>
      </c>
      <c r="X2024" s="26">
        <v>39404.51</v>
      </c>
    </row>
    <row r="2025" spans="1:24" x14ac:dyDescent="0.25">
      <c r="A2025" s="81">
        <v>31</v>
      </c>
      <c r="B2025" s="81" t="s">
        <v>13676</v>
      </c>
      <c r="C2025" s="168">
        <v>115592</v>
      </c>
      <c r="D2025" s="79" t="s">
        <v>4099</v>
      </c>
      <c r="E2025" s="79" t="s">
        <v>4100</v>
      </c>
      <c r="F2025" s="82" t="e">
        <v>#N/A</v>
      </c>
      <c r="G2025" s="9">
        <v>43495</v>
      </c>
      <c r="H2025" s="9">
        <v>44439</v>
      </c>
      <c r="I2025" s="10">
        <v>0.6159</v>
      </c>
      <c r="J2025" s="78" t="s">
        <v>3605</v>
      </c>
      <c r="K2025" s="78" t="s">
        <v>17002</v>
      </c>
      <c r="L2025" s="8" t="s">
        <v>4101</v>
      </c>
      <c r="M2025" s="78" t="s">
        <v>60</v>
      </c>
      <c r="N2025" s="78">
        <v>1</v>
      </c>
      <c r="O2025" s="20">
        <v>3745423</v>
      </c>
      <c r="P2025" s="20">
        <v>660957</v>
      </c>
      <c r="Q2025" s="20">
        <v>1675220</v>
      </c>
      <c r="R2025" s="20">
        <v>0</v>
      </c>
      <c r="S2025" s="20">
        <v>1155504</v>
      </c>
      <c r="T2025" s="20">
        <f t="shared" si="52"/>
        <v>7237104</v>
      </c>
      <c r="U2025" s="41" t="s">
        <v>18285</v>
      </c>
      <c r="V2025" s="83" t="s">
        <v>15679</v>
      </c>
      <c r="W2025" s="26">
        <v>110160</v>
      </c>
      <c r="X2025" s="26">
        <v>19440</v>
      </c>
    </row>
    <row r="2026" spans="1:24" x14ac:dyDescent="0.25">
      <c r="A2026" s="81">
        <v>32</v>
      </c>
      <c r="B2026" s="81" t="s">
        <v>13676</v>
      </c>
      <c r="C2026" s="168">
        <v>116561</v>
      </c>
      <c r="D2026" s="79" t="s">
        <v>4102</v>
      </c>
      <c r="E2026" s="79" t="s">
        <v>4103</v>
      </c>
      <c r="F2026" s="82" t="s">
        <v>3604</v>
      </c>
      <c r="G2026" s="9">
        <v>43447</v>
      </c>
      <c r="H2026" s="9">
        <v>44012</v>
      </c>
      <c r="I2026" s="10">
        <v>0.61499999999999999</v>
      </c>
      <c r="J2026" s="78" t="s">
        <v>3605</v>
      </c>
      <c r="K2026" s="78" t="s">
        <v>17002</v>
      </c>
      <c r="L2026" s="8" t="s">
        <v>4040</v>
      </c>
      <c r="M2026" s="78" t="s">
        <v>60</v>
      </c>
      <c r="N2026" s="78">
        <v>1</v>
      </c>
      <c r="O2026" s="20">
        <v>1372735.3</v>
      </c>
      <c r="P2026" s="20">
        <v>242247.41</v>
      </c>
      <c r="Q2026" s="20">
        <v>636948.1</v>
      </c>
      <c r="R2026" s="20">
        <v>0</v>
      </c>
      <c r="S2026" s="20">
        <v>428223.86</v>
      </c>
      <c r="T2026" s="20">
        <f t="shared" si="52"/>
        <v>2680154.67</v>
      </c>
      <c r="U2026" s="41" t="s">
        <v>1639</v>
      </c>
      <c r="V2026" s="83" t="s">
        <v>14448</v>
      </c>
      <c r="W2026" s="26">
        <v>1332676.8500000001</v>
      </c>
      <c r="X2026" s="26">
        <v>235178.27</v>
      </c>
    </row>
    <row r="2027" spans="1:24" x14ac:dyDescent="0.25">
      <c r="A2027" s="81">
        <v>33</v>
      </c>
      <c r="B2027" s="81" t="s">
        <v>13676</v>
      </c>
      <c r="C2027" s="168">
        <v>116887</v>
      </c>
      <c r="D2027" s="79" t="s">
        <v>4104</v>
      </c>
      <c r="E2027" s="79" t="s">
        <v>4105</v>
      </c>
      <c r="F2027" s="82"/>
      <c r="G2027" s="9">
        <v>43580</v>
      </c>
      <c r="H2027" s="9">
        <v>44255</v>
      </c>
      <c r="I2027" s="10">
        <v>0.52170000000000005</v>
      </c>
      <c r="J2027" s="78" t="s">
        <v>3605</v>
      </c>
      <c r="K2027" s="78" t="s">
        <v>17002</v>
      </c>
      <c r="L2027" s="8" t="s">
        <v>4036</v>
      </c>
      <c r="M2027" s="78" t="s">
        <v>60</v>
      </c>
      <c r="N2027" s="78">
        <v>1</v>
      </c>
      <c r="O2027" s="26">
        <v>2293635.98</v>
      </c>
      <c r="P2027" s="26">
        <v>404759.3</v>
      </c>
      <c r="Q2027" s="26">
        <v>1698199.99</v>
      </c>
      <c r="R2027" s="26">
        <v>0</v>
      </c>
      <c r="S2027" s="26">
        <v>837234.52</v>
      </c>
      <c r="T2027" s="26">
        <f t="shared" si="52"/>
        <v>5233829.7899999991</v>
      </c>
      <c r="U2027" s="83" t="s">
        <v>1639</v>
      </c>
      <c r="V2027" s="83">
        <v>0</v>
      </c>
      <c r="W2027" s="26">
        <v>0</v>
      </c>
      <c r="X2027" s="26">
        <v>0</v>
      </c>
    </row>
    <row r="2028" spans="1:24" x14ac:dyDescent="0.25">
      <c r="A2028" s="81">
        <v>34</v>
      </c>
      <c r="B2028" s="81" t="s">
        <v>13682</v>
      </c>
      <c r="C2028" s="168">
        <v>117663</v>
      </c>
      <c r="D2028" s="79" t="s">
        <v>4106</v>
      </c>
      <c r="E2028" s="79" t="s">
        <v>4107</v>
      </c>
      <c r="F2028" s="82"/>
      <c r="G2028" s="9">
        <v>43600</v>
      </c>
      <c r="H2028" s="9">
        <v>44957</v>
      </c>
      <c r="I2028" s="10">
        <v>0.85</v>
      </c>
      <c r="J2028" s="78" t="s">
        <v>3605</v>
      </c>
      <c r="K2028" s="78" t="s">
        <v>17002</v>
      </c>
      <c r="L2028" s="8" t="s">
        <v>4108</v>
      </c>
      <c r="M2028" s="78" t="s">
        <v>229</v>
      </c>
      <c r="N2028" s="78"/>
      <c r="O2028" s="26">
        <v>3107687.55</v>
      </c>
      <c r="P2028" s="26">
        <v>475293.39</v>
      </c>
      <c r="Q2028" s="26">
        <v>73122.06</v>
      </c>
      <c r="R2028" s="26">
        <v>0</v>
      </c>
      <c r="S2028" s="26">
        <v>0</v>
      </c>
      <c r="T2028" s="26">
        <f t="shared" si="52"/>
        <v>3656103</v>
      </c>
      <c r="U2028" s="83" t="s">
        <v>1639</v>
      </c>
      <c r="V2028" s="83" t="s">
        <v>15680</v>
      </c>
      <c r="W2028" s="26">
        <v>13571.66</v>
      </c>
      <c r="X2028" s="26">
        <v>2075.66</v>
      </c>
    </row>
    <row r="2029" spans="1:24" x14ac:dyDescent="0.25">
      <c r="A2029" s="81">
        <v>35</v>
      </c>
      <c r="B2029" s="81" t="s">
        <v>13698</v>
      </c>
      <c r="C2029" s="168">
        <v>118081</v>
      </c>
      <c r="D2029" s="79" t="s">
        <v>13699</v>
      </c>
      <c r="E2029" s="79" t="s">
        <v>4107</v>
      </c>
      <c r="F2029" s="82"/>
      <c r="G2029" s="9">
        <v>43669</v>
      </c>
      <c r="H2029" s="9">
        <v>44985</v>
      </c>
      <c r="I2029" s="10">
        <v>0.85</v>
      </c>
      <c r="J2029" s="78" t="s">
        <v>3605</v>
      </c>
      <c r="K2029" s="78" t="s">
        <v>17002</v>
      </c>
      <c r="L2029" s="8" t="s">
        <v>4110</v>
      </c>
      <c r="M2029" s="78" t="s">
        <v>229</v>
      </c>
      <c r="N2029" s="78"/>
      <c r="O2029" s="26">
        <v>3777303.94</v>
      </c>
      <c r="P2029" s="26">
        <v>577705.30000000005</v>
      </c>
      <c r="Q2029" s="26">
        <v>88877.759999999995</v>
      </c>
      <c r="R2029" s="26">
        <v>0</v>
      </c>
      <c r="S2029" s="26">
        <v>28296.71</v>
      </c>
      <c r="T2029" s="26">
        <f t="shared" si="52"/>
        <v>4472183.71</v>
      </c>
      <c r="U2029" s="83" t="s">
        <v>1639</v>
      </c>
      <c r="V2029" s="83" t="s">
        <v>15681</v>
      </c>
      <c r="W2029" s="26">
        <v>13571.66</v>
      </c>
      <c r="X2029" s="26">
        <v>2075.66</v>
      </c>
    </row>
    <row r="2030" spans="1:24" x14ac:dyDescent="0.25">
      <c r="A2030" s="81">
        <v>36</v>
      </c>
      <c r="B2030" s="81" t="s">
        <v>13682</v>
      </c>
      <c r="C2030" s="168">
        <v>118117</v>
      </c>
      <c r="D2030" s="79" t="s">
        <v>4109</v>
      </c>
      <c r="E2030" s="79" t="s">
        <v>4107</v>
      </c>
      <c r="F2030" s="82"/>
      <c r="G2030" s="9">
        <v>43635</v>
      </c>
      <c r="H2030" s="9">
        <v>44681</v>
      </c>
      <c r="I2030" s="10">
        <v>0.85</v>
      </c>
      <c r="J2030" s="78" t="s">
        <v>3605</v>
      </c>
      <c r="K2030" s="78" t="s">
        <v>17002</v>
      </c>
      <c r="L2030" s="8" t="s">
        <v>4110</v>
      </c>
      <c r="M2030" s="78" t="s">
        <v>229</v>
      </c>
      <c r="N2030" s="78"/>
      <c r="O2030" s="26">
        <v>3885192.21</v>
      </c>
      <c r="P2030" s="26">
        <v>594205.87</v>
      </c>
      <c r="Q2030" s="26">
        <v>91416.29</v>
      </c>
      <c r="R2030" s="26">
        <v>0</v>
      </c>
      <c r="S2030" s="26">
        <v>0</v>
      </c>
      <c r="T2030" s="26">
        <f t="shared" si="52"/>
        <v>4570814.37</v>
      </c>
      <c r="U2030" s="83" t="s">
        <v>1639</v>
      </c>
      <c r="V2030" s="83">
        <v>0</v>
      </c>
      <c r="W2030" s="26">
        <v>0</v>
      </c>
      <c r="X2030" s="26">
        <v>0</v>
      </c>
    </row>
    <row r="2031" spans="1:24" x14ac:dyDescent="0.25">
      <c r="A2031" s="81">
        <v>37</v>
      </c>
      <c r="B2031" s="81" t="s">
        <v>15771</v>
      </c>
      <c r="C2031" s="168">
        <v>123701</v>
      </c>
      <c r="D2031" s="79" t="s">
        <v>17005</v>
      </c>
      <c r="E2031" s="79" t="s">
        <v>14450</v>
      </c>
      <c r="F2031" s="82"/>
      <c r="G2031" s="9">
        <v>44021</v>
      </c>
      <c r="H2031" s="9">
        <v>45046</v>
      </c>
      <c r="I2031" s="10">
        <v>0.85</v>
      </c>
      <c r="J2031" s="78" t="s">
        <v>3605</v>
      </c>
      <c r="K2031" s="78" t="s">
        <v>17002</v>
      </c>
      <c r="L2031" s="8" t="s">
        <v>17006</v>
      </c>
      <c r="M2031" s="78" t="s">
        <v>229</v>
      </c>
      <c r="N2031" s="78"/>
      <c r="O2031" s="26">
        <v>1867495.17</v>
      </c>
      <c r="P2031" s="26">
        <v>285616.87</v>
      </c>
      <c r="Q2031" s="26">
        <v>43941.07</v>
      </c>
      <c r="R2031" s="26"/>
      <c r="S2031" s="26">
        <v>523045.59</v>
      </c>
      <c r="T2031" s="26">
        <f t="shared" si="52"/>
        <v>2720098.6999999997</v>
      </c>
      <c r="U2031" s="83" t="s">
        <v>1639</v>
      </c>
      <c r="V2031" s="83">
        <v>0</v>
      </c>
      <c r="W2031" s="26">
        <v>0</v>
      </c>
      <c r="X2031" s="26">
        <v>0</v>
      </c>
    </row>
    <row r="2032" spans="1:24" x14ac:dyDescent="0.25">
      <c r="A2032" s="81">
        <v>38</v>
      </c>
      <c r="B2032" s="81">
        <v>4.0999999999999996</v>
      </c>
      <c r="C2032" s="168">
        <v>125997</v>
      </c>
      <c r="D2032" s="79" t="s">
        <v>14453</v>
      </c>
      <c r="E2032" s="79" t="s">
        <v>4107</v>
      </c>
      <c r="F2032" s="82"/>
      <c r="G2032" s="9">
        <v>43822</v>
      </c>
      <c r="H2032" s="9">
        <v>44985</v>
      </c>
      <c r="I2032" s="10">
        <v>0.26429999999999998</v>
      </c>
      <c r="J2032" s="78" t="s">
        <v>3605</v>
      </c>
      <c r="K2032" s="78" t="s">
        <v>17002</v>
      </c>
      <c r="L2032" s="8" t="s">
        <v>4110</v>
      </c>
      <c r="M2032" s="78" t="s">
        <v>229</v>
      </c>
      <c r="N2032" s="78"/>
      <c r="O2032" s="20">
        <v>15561783.220000001</v>
      </c>
      <c r="P2032" s="20">
        <v>2380037.39</v>
      </c>
      <c r="Q2032" s="20">
        <v>366159.64</v>
      </c>
      <c r="R2032" s="20">
        <v>0</v>
      </c>
      <c r="S2032" s="20">
        <v>0</v>
      </c>
      <c r="T2032" s="20">
        <f t="shared" si="52"/>
        <v>18307980.25</v>
      </c>
      <c r="U2032" s="83" t="s">
        <v>1639</v>
      </c>
      <c r="V2032" s="83" t="s">
        <v>3754</v>
      </c>
      <c r="W2032" s="26">
        <v>158890.5</v>
      </c>
      <c r="X2032" s="26">
        <v>24300.9</v>
      </c>
    </row>
    <row r="2033" spans="1:24" x14ac:dyDescent="0.25">
      <c r="A2033" s="81">
        <v>39</v>
      </c>
      <c r="B2033" s="81">
        <v>4.0999999999999996</v>
      </c>
      <c r="C2033" s="168">
        <v>127234</v>
      </c>
      <c r="D2033" s="79" t="s">
        <v>15682</v>
      </c>
      <c r="E2033" s="79" t="s">
        <v>4107</v>
      </c>
      <c r="F2033" s="82"/>
      <c r="G2033" s="9">
        <v>43969</v>
      </c>
      <c r="H2033" s="9">
        <v>44804</v>
      </c>
      <c r="I2033" s="10">
        <v>0.85</v>
      </c>
      <c r="J2033" s="78" t="s">
        <v>3605</v>
      </c>
      <c r="K2033" s="78" t="s">
        <v>17002</v>
      </c>
      <c r="L2033" s="8" t="s">
        <v>14451</v>
      </c>
      <c r="M2033" s="78" t="s">
        <v>229</v>
      </c>
      <c r="N2033" s="78"/>
      <c r="O2033" s="20">
        <v>3065566.67</v>
      </c>
      <c r="P2033" s="20">
        <v>468851.37</v>
      </c>
      <c r="Q2033" s="20">
        <v>72130.98</v>
      </c>
      <c r="R2033" s="20"/>
      <c r="S2033" s="20">
        <v>24990</v>
      </c>
      <c r="T2033" s="20">
        <f t="shared" si="52"/>
        <v>3631539.02</v>
      </c>
      <c r="U2033" s="83" t="s">
        <v>1639</v>
      </c>
      <c r="V2033" s="83">
        <v>0</v>
      </c>
      <c r="W2033" s="26">
        <v>0</v>
      </c>
      <c r="X2033" s="26">
        <v>0</v>
      </c>
    </row>
    <row r="2034" spans="1:24" x14ac:dyDescent="0.25">
      <c r="A2034" s="81">
        <v>40</v>
      </c>
      <c r="B2034" s="81">
        <v>4.0999999999999996</v>
      </c>
      <c r="C2034" s="168">
        <v>128356</v>
      </c>
      <c r="D2034" s="79" t="s">
        <v>15026</v>
      </c>
      <c r="E2034" s="79" t="s">
        <v>4107</v>
      </c>
      <c r="F2034" s="82"/>
      <c r="G2034" s="9">
        <v>43885</v>
      </c>
      <c r="H2034" s="9">
        <v>44408</v>
      </c>
      <c r="I2034" s="10">
        <v>0.85</v>
      </c>
      <c r="J2034" s="78" t="s">
        <v>3605</v>
      </c>
      <c r="K2034" s="78" t="s">
        <v>17002</v>
      </c>
      <c r="L2034" s="8" t="s">
        <v>14451</v>
      </c>
      <c r="M2034" s="78" t="s">
        <v>229</v>
      </c>
      <c r="N2034" s="78"/>
      <c r="O2034" s="20">
        <v>10201728.58</v>
      </c>
      <c r="P2034" s="20">
        <v>1560264.36</v>
      </c>
      <c r="Q2034" s="20">
        <v>240040.67</v>
      </c>
      <c r="R2034" s="20">
        <v>0</v>
      </c>
      <c r="S2034" s="20">
        <v>0</v>
      </c>
      <c r="T2034" s="20">
        <f t="shared" si="52"/>
        <v>12002033.609999999</v>
      </c>
      <c r="U2034" s="83" t="s">
        <v>1639</v>
      </c>
      <c r="V2034" s="83">
        <v>0</v>
      </c>
      <c r="W2034" s="26">
        <v>0</v>
      </c>
      <c r="X2034" s="26">
        <v>0</v>
      </c>
    </row>
    <row r="2035" spans="1:24" x14ac:dyDescent="0.25">
      <c r="A2035" s="81">
        <v>41</v>
      </c>
      <c r="B2035" s="81">
        <v>4.0999999999999996</v>
      </c>
      <c r="C2035" s="168">
        <v>129155</v>
      </c>
      <c r="D2035" s="79" t="s">
        <v>14452</v>
      </c>
      <c r="E2035" s="79" t="s">
        <v>4107</v>
      </c>
      <c r="F2035" s="82"/>
      <c r="G2035" s="9">
        <v>43818</v>
      </c>
      <c r="H2035" s="9">
        <v>45016</v>
      </c>
      <c r="I2035" s="10">
        <v>0.85</v>
      </c>
      <c r="J2035" s="78" t="s">
        <v>3605</v>
      </c>
      <c r="K2035" s="78" t="s">
        <v>17002</v>
      </c>
      <c r="L2035" s="8" t="s">
        <v>4110</v>
      </c>
      <c r="M2035" s="78" t="s">
        <v>229</v>
      </c>
      <c r="N2035" s="78"/>
      <c r="O2035" s="20">
        <v>30894743.760000002</v>
      </c>
      <c r="P2035" s="20">
        <v>4725078.4400000004</v>
      </c>
      <c r="Q2035" s="20">
        <v>726935.14</v>
      </c>
      <c r="R2035" s="20">
        <v>0</v>
      </c>
      <c r="S2035" s="20">
        <v>1241720.51</v>
      </c>
      <c r="T2035" s="20">
        <f t="shared" si="52"/>
        <v>37588477.850000001</v>
      </c>
      <c r="U2035" s="83" t="s">
        <v>1639</v>
      </c>
      <c r="V2035" s="83" t="s">
        <v>17007</v>
      </c>
      <c r="W2035" s="26">
        <v>98034.75</v>
      </c>
      <c r="X2035" s="26">
        <v>14993.55</v>
      </c>
    </row>
    <row r="2036" spans="1:24" x14ac:dyDescent="0.25">
      <c r="A2036" s="81">
        <v>42</v>
      </c>
      <c r="B2036" s="81">
        <v>4.0999999999999996</v>
      </c>
      <c r="C2036" s="168">
        <v>129156</v>
      </c>
      <c r="D2036" s="79" t="s">
        <v>14449</v>
      </c>
      <c r="E2036" s="79" t="s">
        <v>14450</v>
      </c>
      <c r="F2036" s="82"/>
      <c r="G2036" s="9">
        <v>43801</v>
      </c>
      <c r="H2036" s="9">
        <v>44712</v>
      </c>
      <c r="I2036" s="10">
        <v>0.85</v>
      </c>
      <c r="J2036" s="78" t="s">
        <v>3605</v>
      </c>
      <c r="K2036" s="78" t="s">
        <v>17002</v>
      </c>
      <c r="L2036" s="8" t="s">
        <v>14451</v>
      </c>
      <c r="M2036" s="78" t="s">
        <v>229</v>
      </c>
      <c r="N2036" s="78"/>
      <c r="O2036" s="20">
        <v>36906762.859999999</v>
      </c>
      <c r="P2036" s="20">
        <v>5644563.7699999996</v>
      </c>
      <c r="Q2036" s="20">
        <v>868394.39</v>
      </c>
      <c r="R2036" s="20">
        <v>0</v>
      </c>
      <c r="S2036" s="20">
        <v>3552368.23</v>
      </c>
      <c r="T2036" s="20">
        <f t="shared" si="52"/>
        <v>46972089.249999993</v>
      </c>
      <c r="U2036" s="83" t="s">
        <v>1639</v>
      </c>
      <c r="V2036" s="83" t="s">
        <v>3754</v>
      </c>
      <c r="W2036" s="26">
        <v>190587</v>
      </c>
      <c r="X2036" s="26">
        <v>29148.6</v>
      </c>
    </row>
    <row r="2037" spans="1:24" x14ac:dyDescent="0.25">
      <c r="A2037" s="81">
        <v>43</v>
      </c>
      <c r="B2037" s="81">
        <v>4.0999999999999996</v>
      </c>
      <c r="C2037" s="168">
        <v>129358</v>
      </c>
      <c r="D2037" s="79" t="s">
        <v>15683</v>
      </c>
      <c r="E2037" s="79" t="s">
        <v>4107</v>
      </c>
      <c r="F2037" s="82"/>
      <c r="G2037" s="9">
        <v>43951</v>
      </c>
      <c r="H2037" s="9">
        <v>44681</v>
      </c>
      <c r="I2037" s="10">
        <v>0.85</v>
      </c>
      <c r="J2037" s="78" t="s">
        <v>3605</v>
      </c>
      <c r="K2037" s="78" t="s">
        <v>17002</v>
      </c>
      <c r="L2037" s="8" t="s">
        <v>14451</v>
      </c>
      <c r="M2037" s="78" t="s">
        <v>229</v>
      </c>
      <c r="N2037" s="78"/>
      <c r="O2037" s="20">
        <v>5265276.6500000004</v>
      </c>
      <c r="P2037" s="20">
        <v>805277.6</v>
      </c>
      <c r="Q2037" s="20">
        <v>123888.86</v>
      </c>
      <c r="R2037" s="20"/>
      <c r="S2037" s="20">
        <v>0</v>
      </c>
      <c r="T2037" s="20">
        <f t="shared" si="52"/>
        <v>6194443.1100000003</v>
      </c>
      <c r="U2037" s="83" t="s">
        <v>1639</v>
      </c>
      <c r="V2037" s="83">
        <v>0</v>
      </c>
      <c r="W2037" s="26">
        <v>0</v>
      </c>
      <c r="X2037" s="26">
        <v>0</v>
      </c>
    </row>
    <row r="2038" spans="1:24" x14ac:dyDescent="0.25">
      <c r="A2038" s="81">
        <v>44</v>
      </c>
      <c r="B2038" s="81" t="s">
        <v>17008</v>
      </c>
      <c r="C2038" s="168">
        <v>127227</v>
      </c>
      <c r="D2038" s="79" t="s">
        <v>17009</v>
      </c>
      <c r="E2038" s="79" t="s">
        <v>4107</v>
      </c>
      <c r="F2038" s="82"/>
      <c r="G2038" s="9">
        <v>44033</v>
      </c>
      <c r="H2038" s="9">
        <v>44834</v>
      </c>
      <c r="I2038" s="10">
        <v>0.85</v>
      </c>
      <c r="J2038" s="78" t="s">
        <v>3605</v>
      </c>
      <c r="K2038" s="78" t="s">
        <v>17002</v>
      </c>
      <c r="L2038" s="8" t="s">
        <v>14451</v>
      </c>
      <c r="M2038" s="78" t="s">
        <v>229</v>
      </c>
      <c r="N2038" s="78"/>
      <c r="O2038" s="20">
        <v>5328666.97</v>
      </c>
      <c r="P2038" s="20">
        <v>814972.59</v>
      </c>
      <c r="Q2038" s="20">
        <v>1253804</v>
      </c>
      <c r="R2038" s="20"/>
      <c r="S2038" s="20">
        <v>0</v>
      </c>
      <c r="T2038" s="20">
        <f t="shared" si="52"/>
        <v>7397443.5599999996</v>
      </c>
      <c r="U2038" s="83" t="s">
        <v>1639</v>
      </c>
      <c r="V2038" s="83">
        <v>0</v>
      </c>
      <c r="W2038" s="26">
        <v>0</v>
      </c>
      <c r="X2038" s="26">
        <v>0</v>
      </c>
    </row>
    <row r="2039" spans="1:24" x14ac:dyDescent="0.25">
      <c r="A2039" s="81">
        <v>45</v>
      </c>
      <c r="B2039" s="81">
        <v>4.2</v>
      </c>
      <c r="C2039" s="168">
        <v>125656</v>
      </c>
      <c r="D2039" s="79" t="s">
        <v>17010</v>
      </c>
      <c r="E2039" s="79" t="s">
        <v>4110</v>
      </c>
      <c r="F2039" s="82"/>
      <c r="G2039" s="9">
        <v>44085</v>
      </c>
      <c r="H2039" s="9">
        <v>45291</v>
      </c>
      <c r="I2039" s="10">
        <v>0.85</v>
      </c>
      <c r="J2039" s="78" t="s">
        <v>3605</v>
      </c>
      <c r="K2039" s="78" t="s">
        <v>17002</v>
      </c>
      <c r="L2039" s="8" t="s">
        <v>14451</v>
      </c>
      <c r="M2039" s="78" t="s">
        <v>229</v>
      </c>
      <c r="N2039" s="78"/>
      <c r="O2039" s="26">
        <v>12709900.59</v>
      </c>
      <c r="P2039" s="26">
        <v>1943867.14</v>
      </c>
      <c r="Q2039" s="26">
        <v>299056.48</v>
      </c>
      <c r="R2039" s="26"/>
      <c r="S2039" s="26">
        <v>0</v>
      </c>
      <c r="T2039" s="26">
        <f t="shared" si="52"/>
        <v>14952824.210000001</v>
      </c>
      <c r="U2039" s="83" t="s">
        <v>1639</v>
      </c>
      <c r="V2039" s="83">
        <v>0</v>
      </c>
      <c r="W2039" s="26">
        <v>0</v>
      </c>
      <c r="X2039" s="26">
        <v>0</v>
      </c>
    </row>
    <row r="2040" spans="1:24" x14ac:dyDescent="0.25">
      <c r="A2040" s="81">
        <v>46</v>
      </c>
      <c r="B2040" s="81">
        <v>4.3</v>
      </c>
      <c r="C2040" s="168">
        <v>126041</v>
      </c>
      <c r="D2040" s="79" t="s">
        <v>14454</v>
      </c>
      <c r="E2040" s="79" t="s">
        <v>4107</v>
      </c>
      <c r="F2040" s="82"/>
      <c r="G2040" s="9">
        <v>43746</v>
      </c>
      <c r="H2040" s="9">
        <v>44742</v>
      </c>
      <c r="I2040" s="10">
        <v>0.85</v>
      </c>
      <c r="J2040" s="78" t="s">
        <v>3605</v>
      </c>
      <c r="K2040" s="78" t="s">
        <v>17002</v>
      </c>
      <c r="L2040" s="8" t="s">
        <v>4110</v>
      </c>
      <c r="M2040" s="78" t="s">
        <v>229</v>
      </c>
      <c r="N2040" s="78"/>
      <c r="O2040" s="26">
        <v>2005511.71</v>
      </c>
      <c r="P2040" s="26">
        <v>306725.33</v>
      </c>
      <c r="Q2040" s="26">
        <v>47188.51</v>
      </c>
      <c r="R2040" s="26">
        <v>0</v>
      </c>
      <c r="S2040" s="26">
        <v>0</v>
      </c>
      <c r="T2040" s="26">
        <f t="shared" si="52"/>
        <v>2359425.5499999998</v>
      </c>
      <c r="U2040" s="83" t="s">
        <v>1639</v>
      </c>
      <c r="V2040" s="83">
        <v>0</v>
      </c>
      <c r="W2040" s="26">
        <v>30243.85</v>
      </c>
      <c r="X2040" s="26">
        <v>4625.53</v>
      </c>
    </row>
    <row r="2041" spans="1:24" x14ac:dyDescent="0.25">
      <c r="A2041" s="81">
        <v>47</v>
      </c>
      <c r="B2041" s="81">
        <v>4.3</v>
      </c>
      <c r="C2041" s="168">
        <v>126111</v>
      </c>
      <c r="D2041" s="79" t="s">
        <v>14455</v>
      </c>
      <c r="E2041" s="79" t="s">
        <v>4107</v>
      </c>
      <c r="F2041" s="82"/>
      <c r="G2041" s="9">
        <v>43742</v>
      </c>
      <c r="H2041" s="9">
        <v>44407</v>
      </c>
      <c r="I2041" s="10">
        <v>0.85</v>
      </c>
      <c r="J2041" s="78" t="s">
        <v>3605</v>
      </c>
      <c r="K2041" s="78" t="s">
        <v>17002</v>
      </c>
      <c r="L2041" s="8" t="s">
        <v>4110</v>
      </c>
      <c r="M2041" s="78" t="s">
        <v>229</v>
      </c>
      <c r="N2041" s="78"/>
      <c r="O2041" s="26">
        <v>1016179.47</v>
      </c>
      <c r="P2041" s="26">
        <v>155415.65</v>
      </c>
      <c r="Q2041" s="26">
        <v>23910.12</v>
      </c>
      <c r="R2041" s="26">
        <v>0</v>
      </c>
      <c r="S2041" s="26">
        <v>0</v>
      </c>
      <c r="T2041" s="26">
        <f t="shared" si="52"/>
        <v>1195505.24</v>
      </c>
      <c r="U2041" s="83" t="s">
        <v>1639</v>
      </c>
      <c r="V2041" s="83">
        <v>0</v>
      </c>
      <c r="W2041" s="26">
        <v>20825</v>
      </c>
      <c r="X2041" s="26">
        <v>3185</v>
      </c>
    </row>
    <row r="2042" spans="1:24" x14ac:dyDescent="0.25">
      <c r="A2042" s="81">
        <v>48</v>
      </c>
      <c r="B2042" s="81">
        <v>4.3</v>
      </c>
      <c r="C2042" s="72">
        <v>126112</v>
      </c>
      <c r="D2042" s="79" t="s">
        <v>15684</v>
      </c>
      <c r="E2042" s="79" t="s">
        <v>4107</v>
      </c>
      <c r="F2042" s="82"/>
      <c r="G2042" s="9">
        <v>43927</v>
      </c>
      <c r="H2042" s="9">
        <v>44864</v>
      </c>
      <c r="I2042" s="10">
        <v>0.85</v>
      </c>
      <c r="J2042" s="78" t="s">
        <v>3605</v>
      </c>
      <c r="K2042" s="78" t="s">
        <v>17002</v>
      </c>
      <c r="L2042" s="8" t="s">
        <v>14451</v>
      </c>
      <c r="M2042" s="78" t="s">
        <v>229</v>
      </c>
      <c r="N2042" s="78"/>
      <c r="O2042" s="26">
        <v>3891762.96</v>
      </c>
      <c r="P2042" s="26">
        <v>595210.79</v>
      </c>
      <c r="Q2042" s="26">
        <v>91570.9</v>
      </c>
      <c r="R2042" s="26"/>
      <c r="S2042" s="26">
        <v>0</v>
      </c>
      <c r="T2042" s="26">
        <f t="shared" si="52"/>
        <v>4578544.6500000004</v>
      </c>
      <c r="U2042" s="83" t="s">
        <v>1639</v>
      </c>
      <c r="V2042" s="83">
        <v>0</v>
      </c>
      <c r="W2042" s="26">
        <v>50069.25</v>
      </c>
      <c r="X2042" s="26">
        <v>7657.65</v>
      </c>
    </row>
    <row r="2043" spans="1:24" x14ac:dyDescent="0.25">
      <c r="A2043" s="81">
        <v>49</v>
      </c>
      <c r="B2043" s="81">
        <v>4.4000000000000004</v>
      </c>
      <c r="C2043" s="72">
        <v>127325</v>
      </c>
      <c r="D2043" s="79" t="s">
        <v>17011</v>
      </c>
      <c r="E2043" s="79" t="s">
        <v>4110</v>
      </c>
      <c r="F2043" s="82"/>
      <c r="G2043" s="9">
        <v>44092</v>
      </c>
      <c r="H2043" s="9">
        <v>44804</v>
      </c>
      <c r="I2043" s="10">
        <v>0.85</v>
      </c>
      <c r="J2043" s="78" t="s">
        <v>3605</v>
      </c>
      <c r="K2043" s="78" t="s">
        <v>17002</v>
      </c>
      <c r="L2043" s="8" t="s">
        <v>14451</v>
      </c>
      <c r="M2043" s="78" t="s">
        <v>229</v>
      </c>
      <c r="N2043" s="78"/>
      <c r="O2043" s="26">
        <v>2036061.63</v>
      </c>
      <c r="P2043" s="26">
        <v>311397.65999999997</v>
      </c>
      <c r="Q2043" s="26">
        <v>47907.33</v>
      </c>
      <c r="R2043" s="26"/>
      <c r="S2043" s="26">
        <v>0</v>
      </c>
      <c r="T2043" s="26">
        <f t="shared" si="52"/>
        <v>2395366.62</v>
      </c>
      <c r="U2043" s="83" t="s">
        <v>1639</v>
      </c>
      <c r="V2043" s="83">
        <v>0</v>
      </c>
      <c r="W2043" s="26">
        <v>0</v>
      </c>
      <c r="X2043" s="26">
        <v>0</v>
      </c>
    </row>
    <row r="2044" spans="1:24" x14ac:dyDescent="0.25">
      <c r="A2044" s="81">
        <v>50</v>
      </c>
      <c r="B2044" s="81">
        <v>4.4000000000000004</v>
      </c>
      <c r="C2044" s="72">
        <v>127323</v>
      </c>
      <c r="D2044" s="79" t="s">
        <v>17012</v>
      </c>
      <c r="E2044" s="79" t="s">
        <v>4107</v>
      </c>
      <c r="F2044" s="82"/>
      <c r="G2044" s="9">
        <v>44069</v>
      </c>
      <c r="H2044" s="9">
        <v>44957</v>
      </c>
      <c r="I2044" s="10">
        <v>0.85</v>
      </c>
      <c r="J2044" s="78" t="s">
        <v>3605</v>
      </c>
      <c r="K2044" s="78" t="s">
        <v>17002</v>
      </c>
      <c r="L2044" s="8" t="s">
        <v>4024</v>
      </c>
      <c r="M2044" s="78" t="s">
        <v>229</v>
      </c>
      <c r="N2044" s="78"/>
      <c r="O2044" s="26">
        <v>1995436.27</v>
      </c>
      <c r="P2044" s="26">
        <v>305184.38</v>
      </c>
      <c r="Q2044" s="26">
        <v>46951.42</v>
      </c>
      <c r="R2044" s="26"/>
      <c r="S2044" s="26">
        <v>0</v>
      </c>
      <c r="T2044" s="26">
        <f t="shared" si="52"/>
        <v>2347572.0699999998</v>
      </c>
      <c r="U2044" s="83" t="s">
        <v>1639</v>
      </c>
      <c r="V2044" s="83">
        <v>0</v>
      </c>
      <c r="W2044" s="26">
        <v>0</v>
      </c>
      <c r="X2044" s="26">
        <v>0</v>
      </c>
    </row>
    <row r="2045" spans="1:24" s="166" customFormat="1" x14ac:dyDescent="0.25">
      <c r="A2045" s="81">
        <v>51</v>
      </c>
      <c r="B2045" s="78">
        <v>8.1</v>
      </c>
      <c r="C2045" s="72">
        <v>127034</v>
      </c>
      <c r="D2045" s="71" t="s">
        <v>15685</v>
      </c>
      <c r="E2045" s="79" t="s">
        <v>15686</v>
      </c>
      <c r="F2045" s="82"/>
      <c r="G2045" s="9">
        <v>43948</v>
      </c>
      <c r="H2045" s="9">
        <v>44648</v>
      </c>
      <c r="I2045" s="10">
        <v>0.7</v>
      </c>
      <c r="J2045" s="78" t="s">
        <v>3605</v>
      </c>
      <c r="K2045" s="78" t="s">
        <v>17002</v>
      </c>
      <c r="L2045" s="8" t="s">
        <v>15687</v>
      </c>
      <c r="M2045" s="78" t="s">
        <v>229</v>
      </c>
      <c r="N2045" s="78"/>
      <c r="O2045" s="26">
        <v>6669138.0800000001</v>
      </c>
      <c r="P2045" s="26">
        <v>2667655.1800000002</v>
      </c>
      <c r="Q2045" s="26">
        <v>190546.84</v>
      </c>
      <c r="R2045" s="26"/>
      <c r="S2045" s="26">
        <v>722049.29</v>
      </c>
      <c r="T2045" s="26">
        <f t="shared" si="52"/>
        <v>10249389.390000001</v>
      </c>
      <c r="U2045" s="83" t="s">
        <v>1639</v>
      </c>
      <c r="V2045" s="83">
        <v>0</v>
      </c>
      <c r="W2045" s="26">
        <v>0</v>
      </c>
      <c r="X2045" s="26">
        <v>0</v>
      </c>
    </row>
    <row r="2046" spans="1:24" s="166" customFormat="1" x14ac:dyDescent="0.25">
      <c r="A2046" s="81">
        <v>52</v>
      </c>
      <c r="B2046" s="78">
        <v>8.1</v>
      </c>
      <c r="C2046" s="72">
        <v>127058</v>
      </c>
      <c r="D2046" s="71" t="s">
        <v>15023</v>
      </c>
      <c r="E2046" s="79" t="s">
        <v>15024</v>
      </c>
      <c r="F2046" s="82"/>
      <c r="G2046" s="9">
        <v>43851</v>
      </c>
      <c r="H2046" s="9">
        <v>44286</v>
      </c>
      <c r="I2046" s="10">
        <v>0.7</v>
      </c>
      <c r="J2046" s="78" t="s">
        <v>3605</v>
      </c>
      <c r="K2046" s="78" t="s">
        <v>17002</v>
      </c>
      <c r="L2046" s="8" t="s">
        <v>15025</v>
      </c>
      <c r="M2046" s="78" t="s">
        <v>229</v>
      </c>
      <c r="N2046" s="78"/>
      <c r="O2046" s="26">
        <v>7235193.54</v>
      </c>
      <c r="P2046" s="26">
        <v>2894077.31</v>
      </c>
      <c r="Q2046" s="26">
        <v>206719.87</v>
      </c>
      <c r="R2046" s="26">
        <v>0</v>
      </c>
      <c r="S2046" s="26">
        <v>0</v>
      </c>
      <c r="T2046" s="26">
        <f t="shared" si="52"/>
        <v>10335990.719999999</v>
      </c>
      <c r="U2046" s="83" t="s">
        <v>1639</v>
      </c>
      <c r="V2046" s="83" t="s">
        <v>18265</v>
      </c>
      <c r="W2046" s="26">
        <v>0</v>
      </c>
      <c r="X2046" s="26">
        <v>0</v>
      </c>
    </row>
    <row r="2047" spans="1:24" s="166" customFormat="1" x14ac:dyDescent="0.25">
      <c r="A2047" s="81">
        <v>53</v>
      </c>
      <c r="B2047" s="81" t="s">
        <v>13700</v>
      </c>
      <c r="C2047" s="168">
        <v>121234</v>
      </c>
      <c r="D2047" s="79" t="s">
        <v>13701</v>
      </c>
      <c r="E2047" s="79" t="s">
        <v>13702</v>
      </c>
      <c r="F2047" s="82"/>
      <c r="G2047" s="9">
        <v>43669</v>
      </c>
      <c r="H2047" s="9">
        <v>44561</v>
      </c>
      <c r="I2047" s="10">
        <v>0.85</v>
      </c>
      <c r="J2047" s="78" t="s">
        <v>3605</v>
      </c>
      <c r="K2047" s="78" t="s">
        <v>17002</v>
      </c>
      <c r="L2047" s="8" t="s">
        <v>13703</v>
      </c>
      <c r="M2047" s="78" t="s">
        <v>229</v>
      </c>
      <c r="N2047" s="78"/>
      <c r="O2047" s="26">
        <v>8601800.0800000001</v>
      </c>
      <c r="P2047" s="26">
        <v>1315569.4099999999</v>
      </c>
      <c r="Q2047" s="26">
        <v>202395.3</v>
      </c>
      <c r="R2047" s="26">
        <v>0</v>
      </c>
      <c r="S2047" s="26">
        <v>446.25</v>
      </c>
      <c r="T2047" s="26">
        <f t="shared" si="52"/>
        <v>10120211.040000001</v>
      </c>
      <c r="U2047" s="83" t="s">
        <v>1639</v>
      </c>
      <c r="V2047" s="83">
        <v>0</v>
      </c>
      <c r="W2047" s="26">
        <v>0</v>
      </c>
      <c r="X2047" s="26">
        <v>0</v>
      </c>
    </row>
    <row r="2048" spans="1:24" s="166" customFormat="1" x14ac:dyDescent="0.25">
      <c r="A2048" s="81">
        <v>54</v>
      </c>
      <c r="B2048" s="81">
        <v>10.1</v>
      </c>
      <c r="C2048" s="168">
        <v>121560</v>
      </c>
      <c r="D2048" s="79" t="s">
        <v>14459</v>
      </c>
      <c r="E2048" s="79" t="s">
        <v>14460</v>
      </c>
      <c r="F2048" s="82"/>
      <c r="G2048" s="9">
        <v>43801</v>
      </c>
      <c r="H2048" s="9">
        <v>44712</v>
      </c>
      <c r="I2048" s="10">
        <v>0.85</v>
      </c>
      <c r="J2048" s="78" t="s">
        <v>3605</v>
      </c>
      <c r="K2048" s="78" t="s">
        <v>17002</v>
      </c>
      <c r="L2048" s="8" t="s">
        <v>13706</v>
      </c>
      <c r="M2048" s="78" t="s">
        <v>229</v>
      </c>
      <c r="N2048" s="78"/>
      <c r="O2048" s="26">
        <v>8645743.4000000004</v>
      </c>
      <c r="P2048" s="26">
        <v>1322290.1599999999</v>
      </c>
      <c r="Q2048" s="26">
        <v>203429.26</v>
      </c>
      <c r="R2048" s="26">
        <v>0</v>
      </c>
      <c r="S2048" s="26">
        <v>197074.12</v>
      </c>
      <c r="T2048" s="26">
        <f t="shared" si="52"/>
        <v>10368536.939999999</v>
      </c>
      <c r="U2048" s="83" t="s">
        <v>1639</v>
      </c>
      <c r="V2048" s="83">
        <v>0</v>
      </c>
      <c r="W2048" s="26">
        <v>45050</v>
      </c>
      <c r="X2048" s="26">
        <v>6890</v>
      </c>
    </row>
    <row r="2049" spans="1:24" s="166" customFormat="1" x14ac:dyDescent="0.25">
      <c r="A2049" s="81">
        <v>55</v>
      </c>
      <c r="B2049" s="81" t="s">
        <v>13693</v>
      </c>
      <c r="C2049" s="168">
        <v>124478</v>
      </c>
      <c r="D2049" s="79" t="s">
        <v>13704</v>
      </c>
      <c r="E2049" s="79" t="s">
        <v>13705</v>
      </c>
      <c r="F2049" s="82"/>
      <c r="G2049" s="9">
        <v>43669</v>
      </c>
      <c r="H2049" s="9">
        <v>44742</v>
      </c>
      <c r="I2049" s="10">
        <v>0.85</v>
      </c>
      <c r="J2049" s="78" t="s">
        <v>3605</v>
      </c>
      <c r="K2049" s="78" t="s">
        <v>17002</v>
      </c>
      <c r="L2049" s="8" t="s">
        <v>13706</v>
      </c>
      <c r="M2049" s="78" t="s">
        <v>229</v>
      </c>
      <c r="N2049" s="78"/>
      <c r="O2049" s="26">
        <v>1823816.62</v>
      </c>
      <c r="P2049" s="26">
        <v>278936.64</v>
      </c>
      <c r="Q2049" s="26">
        <v>42913.34</v>
      </c>
      <c r="R2049" s="26">
        <v>0</v>
      </c>
      <c r="S2049" s="26">
        <v>1315822.8999999999</v>
      </c>
      <c r="T2049" s="26">
        <f t="shared" si="52"/>
        <v>3461489.5</v>
      </c>
      <c r="U2049" s="83" t="s">
        <v>1639</v>
      </c>
      <c r="V2049" s="83">
        <v>0</v>
      </c>
      <c r="W2049" s="26">
        <v>29750</v>
      </c>
      <c r="X2049" s="26">
        <v>4550</v>
      </c>
    </row>
    <row r="2050" spans="1:24" s="166" customFormat="1" x14ac:dyDescent="0.25">
      <c r="A2050" s="81">
        <v>56</v>
      </c>
      <c r="B2050" s="81" t="s">
        <v>13693</v>
      </c>
      <c r="C2050" s="168">
        <v>124601</v>
      </c>
      <c r="D2050" s="79" t="s">
        <v>13707</v>
      </c>
      <c r="E2050" s="79" t="s">
        <v>13708</v>
      </c>
      <c r="F2050" s="82"/>
      <c r="G2050" s="9">
        <v>43669</v>
      </c>
      <c r="H2050" s="9">
        <v>44439</v>
      </c>
      <c r="I2050" s="10">
        <v>0.85</v>
      </c>
      <c r="J2050" s="78" t="s">
        <v>3605</v>
      </c>
      <c r="K2050" s="78" t="s">
        <v>17002</v>
      </c>
      <c r="L2050" s="8" t="s">
        <v>13709</v>
      </c>
      <c r="M2050" s="78" t="s">
        <v>229</v>
      </c>
      <c r="N2050" s="78"/>
      <c r="O2050" s="26">
        <v>2431754.7999999998</v>
      </c>
      <c r="P2050" s="26">
        <v>371915.44</v>
      </c>
      <c r="Q2050" s="26">
        <v>57217.760000000002</v>
      </c>
      <c r="R2050" s="26">
        <v>0</v>
      </c>
      <c r="S2050" s="26">
        <v>1844609.18</v>
      </c>
      <c r="T2050" s="26">
        <f t="shared" si="52"/>
        <v>4705497.18</v>
      </c>
      <c r="U2050" s="83" t="s">
        <v>1639</v>
      </c>
      <c r="V2050" s="83">
        <v>0</v>
      </c>
      <c r="W2050" s="26">
        <v>0</v>
      </c>
      <c r="X2050" s="26">
        <v>0</v>
      </c>
    </row>
    <row r="2051" spans="1:24" s="166" customFormat="1" x14ac:dyDescent="0.25">
      <c r="A2051" s="81">
        <v>57</v>
      </c>
      <c r="B2051" s="81">
        <v>10.1</v>
      </c>
      <c r="C2051" s="168">
        <v>124715</v>
      </c>
      <c r="D2051" s="79" t="s">
        <v>14457</v>
      </c>
      <c r="E2051" s="79" t="s">
        <v>14458</v>
      </c>
      <c r="F2051" s="82"/>
      <c r="G2051" s="9">
        <v>43756</v>
      </c>
      <c r="H2051" s="9">
        <v>44500</v>
      </c>
      <c r="I2051" s="10">
        <v>0.85</v>
      </c>
      <c r="J2051" s="78" t="s">
        <v>3605</v>
      </c>
      <c r="K2051" s="78" t="s">
        <v>17002</v>
      </c>
      <c r="L2051" s="8" t="s">
        <v>14458</v>
      </c>
      <c r="M2051" s="78" t="s">
        <v>229</v>
      </c>
      <c r="N2051" s="78"/>
      <c r="O2051" s="26">
        <v>1283219.07</v>
      </c>
      <c r="P2051" s="26">
        <v>196257.04</v>
      </c>
      <c r="Q2051" s="26">
        <v>30193.39</v>
      </c>
      <c r="R2051" s="26">
        <v>0</v>
      </c>
      <c r="S2051" s="26">
        <v>44030</v>
      </c>
      <c r="T2051" s="26">
        <f t="shared" si="52"/>
        <v>1553699.5</v>
      </c>
      <c r="U2051" s="83" t="s">
        <v>1639</v>
      </c>
      <c r="V2051" s="83">
        <v>0</v>
      </c>
      <c r="W2051" s="26">
        <v>0</v>
      </c>
      <c r="X2051" s="26">
        <v>0</v>
      </c>
    </row>
    <row r="2052" spans="1:24" s="166" customFormat="1" x14ac:dyDescent="0.25">
      <c r="A2052" s="81">
        <v>58</v>
      </c>
      <c r="B2052" s="81" t="s">
        <v>13684</v>
      </c>
      <c r="C2052" s="168">
        <v>116729</v>
      </c>
      <c r="D2052" s="79" t="s">
        <v>4111</v>
      </c>
      <c r="E2052" s="79" t="s">
        <v>4107</v>
      </c>
      <c r="F2052" s="82" t="s">
        <v>3964</v>
      </c>
      <c r="G2052" s="9">
        <v>42907</v>
      </c>
      <c r="H2052" s="9">
        <v>44255</v>
      </c>
      <c r="I2052" s="10">
        <v>0.85</v>
      </c>
      <c r="J2052" s="78" t="s">
        <v>3605</v>
      </c>
      <c r="K2052" s="78" t="s">
        <v>17002</v>
      </c>
      <c r="L2052" s="8" t="s">
        <v>4112</v>
      </c>
      <c r="M2052" s="78" t="s">
        <v>229</v>
      </c>
      <c r="N2052" s="78">
        <v>94</v>
      </c>
      <c r="O2052" s="26">
        <v>9819338.9499999993</v>
      </c>
      <c r="P2052" s="26">
        <v>1501781.25</v>
      </c>
      <c r="Q2052" s="26">
        <v>231043.27</v>
      </c>
      <c r="R2052" s="26">
        <v>0</v>
      </c>
      <c r="S2052" s="26">
        <v>11400.01</v>
      </c>
      <c r="T2052" s="26">
        <f t="shared" si="52"/>
        <v>11563563.479999999</v>
      </c>
      <c r="U2052" s="83" t="s">
        <v>1639</v>
      </c>
      <c r="V2052" s="83" t="s">
        <v>18266</v>
      </c>
      <c r="W2052" s="26">
        <v>6347919.5</v>
      </c>
      <c r="X2052" s="26">
        <v>970858.3</v>
      </c>
    </row>
    <row r="2053" spans="1:24" s="166" customFormat="1" x14ac:dyDescent="0.25">
      <c r="A2053" s="81">
        <v>59</v>
      </c>
      <c r="B2053" s="81" t="s">
        <v>13684</v>
      </c>
      <c r="C2053" s="168">
        <v>116780</v>
      </c>
      <c r="D2053" s="79" t="s">
        <v>4113</v>
      </c>
      <c r="E2053" s="79" t="s">
        <v>4114</v>
      </c>
      <c r="F2053" s="82" t="s">
        <v>3964</v>
      </c>
      <c r="G2053" s="9">
        <v>43223</v>
      </c>
      <c r="H2053" s="9">
        <v>44867</v>
      </c>
      <c r="I2053" s="10">
        <v>0.85</v>
      </c>
      <c r="J2053" s="78" t="s">
        <v>3605</v>
      </c>
      <c r="K2053" s="78" t="s">
        <v>17002</v>
      </c>
      <c r="L2053" s="8" t="s">
        <v>4115</v>
      </c>
      <c r="M2053" s="78" t="s">
        <v>229</v>
      </c>
      <c r="N2053" s="78">
        <v>94</v>
      </c>
      <c r="O2053" s="26">
        <v>18019193.27</v>
      </c>
      <c r="P2053" s="26">
        <v>2755876.58</v>
      </c>
      <c r="Q2053" s="26">
        <v>423981.02</v>
      </c>
      <c r="R2053" s="26">
        <v>0</v>
      </c>
      <c r="S2053" s="26">
        <v>180597.85</v>
      </c>
      <c r="T2053" s="26">
        <f t="shared" si="52"/>
        <v>21379648.720000003</v>
      </c>
      <c r="U2053" s="83" t="s">
        <v>1639</v>
      </c>
      <c r="V2053" s="83" t="s">
        <v>14456</v>
      </c>
      <c r="W2053" s="26">
        <v>2687327.72</v>
      </c>
      <c r="X2053" s="26">
        <v>89826.58</v>
      </c>
    </row>
    <row r="2054" spans="1:24" s="166" customFormat="1" x14ac:dyDescent="0.25">
      <c r="A2054" s="81">
        <v>60</v>
      </c>
      <c r="B2054" s="81" t="s">
        <v>13687</v>
      </c>
      <c r="C2054" s="168">
        <v>117726</v>
      </c>
      <c r="D2054" s="79" t="s">
        <v>4116</v>
      </c>
      <c r="E2054" s="79" t="s">
        <v>4117</v>
      </c>
      <c r="F2054" s="82" t="s">
        <v>4118</v>
      </c>
      <c r="G2054" s="9">
        <v>42950</v>
      </c>
      <c r="H2054" s="9">
        <v>44380</v>
      </c>
      <c r="I2054" s="10">
        <v>0.85</v>
      </c>
      <c r="J2054" s="78" t="s">
        <v>3605</v>
      </c>
      <c r="K2054" s="78" t="s">
        <v>17002</v>
      </c>
      <c r="L2054" s="8" t="s">
        <v>4119</v>
      </c>
      <c r="M2054" s="78" t="s">
        <v>229</v>
      </c>
      <c r="N2054" s="78">
        <v>34</v>
      </c>
      <c r="O2054" s="26">
        <v>109215166.26000001</v>
      </c>
      <c r="P2054" s="26">
        <v>16573264.630000001</v>
      </c>
      <c r="Q2054" s="26">
        <v>2700000</v>
      </c>
      <c r="R2054" s="26">
        <v>0</v>
      </c>
      <c r="S2054" s="26">
        <v>379825.03</v>
      </c>
      <c r="T2054" s="26">
        <f t="shared" si="52"/>
        <v>128868255.92</v>
      </c>
      <c r="U2054" s="83" t="s">
        <v>1639</v>
      </c>
      <c r="V2054" s="83">
        <v>0</v>
      </c>
      <c r="W2054" s="26">
        <v>29499576.870000001</v>
      </c>
      <c r="X2054" s="26">
        <v>4476510.32</v>
      </c>
    </row>
    <row r="2055" spans="1:24" x14ac:dyDescent="0.25">
      <c r="A2055" s="42"/>
      <c r="B2055" s="152" t="s">
        <v>4120</v>
      </c>
      <c r="C2055" s="16"/>
      <c r="D2055" s="50"/>
      <c r="E2055" s="50"/>
      <c r="F2055" s="50"/>
      <c r="G2055" s="51"/>
      <c r="H2055" s="51"/>
      <c r="I2055" s="50"/>
      <c r="J2055" s="50"/>
      <c r="K2055" s="50"/>
      <c r="L2055" s="50"/>
      <c r="M2055" s="50"/>
      <c r="N2055" s="50"/>
      <c r="O2055" s="164">
        <f t="shared" ref="O2055:T2055" si="53">SUM(O1995:O2054)</f>
        <v>353499178.31000006</v>
      </c>
      <c r="P2055" s="164">
        <f t="shared" si="53"/>
        <v>58222189.359999985</v>
      </c>
      <c r="Q2055" s="164">
        <f t="shared" si="53"/>
        <v>26345086.730000008</v>
      </c>
      <c r="R2055" s="164">
        <f t="shared" si="53"/>
        <v>0</v>
      </c>
      <c r="S2055" s="164">
        <f t="shared" si="53"/>
        <v>23568466.580000002</v>
      </c>
      <c r="T2055" s="164">
        <f t="shared" si="53"/>
        <v>461634920.98000014</v>
      </c>
      <c r="U2055" s="164"/>
      <c r="V2055" s="164"/>
      <c r="W2055" s="164">
        <f>SUM(W1995:W2054)</f>
        <v>65055510.310000002</v>
      </c>
      <c r="X2055" s="164">
        <f t="shared" ref="X2055" si="54">SUM(X1995:X2054)</f>
        <v>9973642.4700000007</v>
      </c>
    </row>
    <row r="2056" spans="1:24" x14ac:dyDescent="0.25">
      <c r="B2056" s="118" t="s">
        <v>4121</v>
      </c>
      <c r="C2056" s="119"/>
      <c r="D2056" s="120"/>
      <c r="E2056" s="120"/>
      <c r="F2056" s="121"/>
      <c r="G2056" s="122"/>
      <c r="H2056" s="122"/>
      <c r="I2056" s="121"/>
      <c r="J2056" s="121"/>
      <c r="K2056" s="121"/>
      <c r="L2056" s="121"/>
      <c r="M2056" s="121"/>
      <c r="N2056" s="121"/>
      <c r="O2056" s="123"/>
      <c r="P2056" s="123"/>
      <c r="Q2056" s="123"/>
      <c r="R2056" s="123"/>
      <c r="S2056" s="123"/>
      <c r="T2056" s="123"/>
      <c r="U2056" s="119"/>
      <c r="V2056" s="119"/>
      <c r="W2056" s="123"/>
      <c r="X2056" s="123"/>
    </row>
    <row r="2057" spans="1:24" x14ac:dyDescent="0.25">
      <c r="A2057" s="81">
        <v>1</v>
      </c>
      <c r="B2057" s="81" t="s">
        <v>13673</v>
      </c>
      <c r="C2057" s="168">
        <v>102181</v>
      </c>
      <c r="D2057" s="79" t="s">
        <v>4122</v>
      </c>
      <c r="E2057" s="79" t="s">
        <v>4123</v>
      </c>
      <c r="F2057" s="82" t="s">
        <v>4124</v>
      </c>
      <c r="G2057" s="9">
        <v>43003</v>
      </c>
      <c r="H2057" s="9">
        <v>43220</v>
      </c>
      <c r="I2057" s="10">
        <v>0.68</v>
      </c>
      <c r="J2057" s="78" t="s">
        <v>3605</v>
      </c>
      <c r="K2057" s="78" t="s">
        <v>17013</v>
      </c>
      <c r="L2057" s="8" t="s">
        <v>4125</v>
      </c>
      <c r="M2057" s="78" t="s">
        <v>60</v>
      </c>
      <c r="N2057" s="78">
        <v>1</v>
      </c>
      <c r="O2057" s="26">
        <v>748964.24</v>
      </c>
      <c r="P2057" s="26">
        <v>132170.16</v>
      </c>
      <c r="Q2057" s="26">
        <v>220283.6</v>
      </c>
      <c r="R2057" s="23">
        <v>0</v>
      </c>
      <c r="S2057" s="26">
        <v>262676.62</v>
      </c>
      <c r="T2057" s="26">
        <f t="shared" si="52"/>
        <v>1364094.62</v>
      </c>
      <c r="U2057" s="83" t="s">
        <v>62</v>
      </c>
      <c r="V2057" s="83">
        <v>0</v>
      </c>
      <c r="W2057" s="26">
        <v>629650.07999999996</v>
      </c>
      <c r="X2057" s="26">
        <v>111114.72</v>
      </c>
    </row>
    <row r="2058" spans="1:24" x14ac:dyDescent="0.25">
      <c r="A2058" s="81">
        <v>2</v>
      </c>
      <c r="B2058" s="81" t="s">
        <v>13673</v>
      </c>
      <c r="C2058" s="168">
        <v>102182</v>
      </c>
      <c r="D2058" s="79" t="s">
        <v>4126</v>
      </c>
      <c r="E2058" s="79" t="s">
        <v>4127</v>
      </c>
      <c r="F2058" s="82" t="s">
        <v>3604</v>
      </c>
      <c r="G2058" s="9">
        <v>43003</v>
      </c>
      <c r="H2058" s="9">
        <v>44530</v>
      </c>
      <c r="I2058" s="10">
        <v>0.68379999999999996</v>
      </c>
      <c r="J2058" s="78" t="s">
        <v>3605</v>
      </c>
      <c r="K2058" s="78" t="s">
        <v>17013</v>
      </c>
      <c r="L2058" s="8" t="s">
        <v>4125</v>
      </c>
      <c r="M2058" s="78" t="s">
        <v>60</v>
      </c>
      <c r="N2058" s="78">
        <v>1</v>
      </c>
      <c r="O2058" s="26">
        <v>683598.65</v>
      </c>
      <c r="P2058" s="26">
        <v>120635.06</v>
      </c>
      <c r="Q2058" s="26">
        <v>195435.29</v>
      </c>
      <c r="R2058" s="23">
        <v>0</v>
      </c>
      <c r="S2058" s="26">
        <v>338817.68</v>
      </c>
      <c r="T2058" s="26">
        <f t="shared" si="52"/>
        <v>1338486.68</v>
      </c>
      <c r="U2058" s="83" t="s">
        <v>1639</v>
      </c>
      <c r="V2058" s="83" t="s">
        <v>14461</v>
      </c>
      <c r="W2058" s="26">
        <v>495589.88</v>
      </c>
      <c r="X2058" s="26">
        <v>87457.04</v>
      </c>
    </row>
    <row r="2059" spans="1:24" x14ac:dyDescent="0.25">
      <c r="A2059" s="81">
        <v>3</v>
      </c>
      <c r="B2059" s="81" t="s">
        <v>13673</v>
      </c>
      <c r="C2059" s="168">
        <v>102239</v>
      </c>
      <c r="D2059" s="79" t="s">
        <v>4128</v>
      </c>
      <c r="E2059" s="79" t="s">
        <v>4129</v>
      </c>
      <c r="F2059" s="82" t="s">
        <v>3604</v>
      </c>
      <c r="G2059" s="9">
        <v>43003</v>
      </c>
      <c r="H2059" s="9">
        <v>44377</v>
      </c>
      <c r="I2059" s="10">
        <v>0.68</v>
      </c>
      <c r="J2059" s="78" t="s">
        <v>3605</v>
      </c>
      <c r="K2059" s="78" t="s">
        <v>17013</v>
      </c>
      <c r="L2059" s="8" t="s">
        <v>4130</v>
      </c>
      <c r="M2059" s="78" t="s">
        <v>60</v>
      </c>
      <c r="N2059" s="78">
        <v>1</v>
      </c>
      <c r="O2059" s="26">
        <v>754011.45</v>
      </c>
      <c r="P2059" s="26">
        <v>133060.84</v>
      </c>
      <c r="Q2059" s="26">
        <v>221768.07</v>
      </c>
      <c r="R2059" s="23">
        <v>0</v>
      </c>
      <c r="S2059" s="26">
        <v>73533.87</v>
      </c>
      <c r="T2059" s="26">
        <f t="shared" si="52"/>
        <v>1182374.23</v>
      </c>
      <c r="U2059" s="83" t="s">
        <v>1639</v>
      </c>
      <c r="V2059" s="83" t="s">
        <v>18267</v>
      </c>
      <c r="W2059" s="26">
        <v>623880.1</v>
      </c>
      <c r="X2059" s="26">
        <v>110096.47</v>
      </c>
    </row>
    <row r="2060" spans="1:24" x14ac:dyDescent="0.25">
      <c r="A2060" s="81">
        <v>4</v>
      </c>
      <c r="B2060" s="81" t="s">
        <v>13673</v>
      </c>
      <c r="C2060" s="168">
        <v>102240</v>
      </c>
      <c r="D2060" s="79" t="s">
        <v>4131</v>
      </c>
      <c r="E2060" s="79" t="s">
        <v>4132</v>
      </c>
      <c r="F2060" s="82" t="s">
        <v>3604</v>
      </c>
      <c r="G2060" s="9">
        <v>42947</v>
      </c>
      <c r="H2060" s="9">
        <v>43281</v>
      </c>
      <c r="I2060" s="10">
        <v>0.68</v>
      </c>
      <c r="J2060" s="78" t="s">
        <v>3605</v>
      </c>
      <c r="K2060" s="78" t="s">
        <v>17013</v>
      </c>
      <c r="L2060" s="8" t="s">
        <v>4133</v>
      </c>
      <c r="M2060" s="78" t="s">
        <v>60</v>
      </c>
      <c r="N2060" s="78">
        <v>1</v>
      </c>
      <c r="O2060" s="26">
        <v>471176.39</v>
      </c>
      <c r="P2060" s="26">
        <v>83148.77</v>
      </c>
      <c r="Q2060" s="26">
        <v>138581.29999999999</v>
      </c>
      <c r="R2060" s="23">
        <v>0</v>
      </c>
      <c r="S2060" s="26">
        <v>250277.78</v>
      </c>
      <c r="T2060" s="26">
        <f t="shared" si="52"/>
        <v>943184.24</v>
      </c>
      <c r="U2060" s="83" t="s">
        <v>62</v>
      </c>
      <c r="V2060" s="83" t="s">
        <v>4134</v>
      </c>
      <c r="W2060" s="26">
        <v>471175.72</v>
      </c>
      <c r="X2060" s="26">
        <v>83148.649999999994</v>
      </c>
    </row>
    <row r="2061" spans="1:24" x14ac:dyDescent="0.25">
      <c r="A2061" s="81">
        <v>5</v>
      </c>
      <c r="B2061" s="81" t="s">
        <v>13673</v>
      </c>
      <c r="C2061" s="168">
        <v>102424</v>
      </c>
      <c r="D2061" s="79" t="s">
        <v>4135</v>
      </c>
      <c r="E2061" s="79" t="s">
        <v>4136</v>
      </c>
      <c r="F2061" s="82" t="s">
        <v>3604</v>
      </c>
      <c r="G2061" s="9">
        <v>43168</v>
      </c>
      <c r="H2061" s="9">
        <v>43708</v>
      </c>
      <c r="I2061" s="10">
        <v>0.68</v>
      </c>
      <c r="J2061" s="78" t="s">
        <v>3605</v>
      </c>
      <c r="K2061" s="78" t="s">
        <v>17013</v>
      </c>
      <c r="L2061" s="8" t="s">
        <v>4130</v>
      </c>
      <c r="M2061" s="78" t="s">
        <v>60</v>
      </c>
      <c r="N2061" s="78">
        <v>1</v>
      </c>
      <c r="O2061" s="26">
        <v>622480.94999999995</v>
      </c>
      <c r="P2061" s="26">
        <v>109849.58</v>
      </c>
      <c r="Q2061" s="26">
        <v>183082.64</v>
      </c>
      <c r="R2061" s="23">
        <v>0</v>
      </c>
      <c r="S2061" s="26">
        <v>197455.35999999999</v>
      </c>
      <c r="T2061" s="26">
        <f t="shared" si="52"/>
        <v>1112868.5299999998</v>
      </c>
      <c r="U2061" s="83" t="s">
        <v>62</v>
      </c>
      <c r="V2061" s="83" t="s">
        <v>4137</v>
      </c>
      <c r="W2061" s="26">
        <v>616015.57999999996</v>
      </c>
      <c r="X2061" s="26">
        <v>108708.64</v>
      </c>
    </row>
    <row r="2062" spans="1:24" x14ac:dyDescent="0.25">
      <c r="A2062" s="81">
        <v>6</v>
      </c>
      <c r="B2062" s="81" t="s">
        <v>13673</v>
      </c>
      <c r="C2062" s="168">
        <v>102508</v>
      </c>
      <c r="D2062" s="79" t="s">
        <v>4138</v>
      </c>
      <c r="E2062" s="79" t="s">
        <v>4139</v>
      </c>
      <c r="F2062" s="82" t="s">
        <v>3604</v>
      </c>
      <c r="G2062" s="9">
        <v>42949</v>
      </c>
      <c r="H2062" s="9">
        <v>43947</v>
      </c>
      <c r="I2062" s="10">
        <v>0.68</v>
      </c>
      <c r="J2062" s="78" t="s">
        <v>3605</v>
      </c>
      <c r="K2062" s="78" t="s">
        <v>17013</v>
      </c>
      <c r="L2062" s="8" t="s">
        <v>4125</v>
      </c>
      <c r="M2062" s="78" t="s">
        <v>60</v>
      </c>
      <c r="N2062" s="78">
        <v>1</v>
      </c>
      <c r="O2062" s="26">
        <v>230889.84</v>
      </c>
      <c r="P2062" s="26">
        <v>40745.269999999997</v>
      </c>
      <c r="Q2062" s="26">
        <v>67908.78</v>
      </c>
      <c r="R2062" s="23">
        <v>0</v>
      </c>
      <c r="S2062" s="26">
        <v>0</v>
      </c>
      <c r="T2062" s="26">
        <f t="shared" ref="T2062:T2125" si="55">O2062+P2062+Q2062+S2062</f>
        <v>339543.89</v>
      </c>
      <c r="U2062" s="39" t="s">
        <v>62</v>
      </c>
      <c r="V2062" s="83" t="s">
        <v>18268</v>
      </c>
      <c r="W2062" s="26">
        <v>195854.86</v>
      </c>
      <c r="X2062" s="26">
        <v>34562.620000000003</v>
      </c>
    </row>
    <row r="2063" spans="1:24" x14ac:dyDescent="0.25">
      <c r="A2063" s="81">
        <v>7</v>
      </c>
      <c r="B2063" s="81" t="s">
        <v>13673</v>
      </c>
      <c r="C2063" s="168">
        <v>102527</v>
      </c>
      <c r="D2063" s="79" t="s">
        <v>4140</v>
      </c>
      <c r="E2063" s="79" t="s">
        <v>4141</v>
      </c>
      <c r="F2063" s="82" t="s">
        <v>3604</v>
      </c>
      <c r="G2063" s="9">
        <v>43131</v>
      </c>
      <c r="H2063" s="9">
        <v>44347</v>
      </c>
      <c r="I2063" s="10">
        <v>0.64049999999999996</v>
      </c>
      <c r="J2063" s="78" t="s">
        <v>3605</v>
      </c>
      <c r="K2063" s="78" t="s">
        <v>17013</v>
      </c>
      <c r="L2063" s="8" t="s">
        <v>4133</v>
      </c>
      <c r="M2063" s="78" t="s">
        <v>60</v>
      </c>
      <c r="N2063" s="78">
        <v>1</v>
      </c>
      <c r="O2063" s="26">
        <v>760291.01</v>
      </c>
      <c r="P2063" s="26">
        <v>134168.99</v>
      </c>
      <c r="Q2063" s="26">
        <v>292594.39</v>
      </c>
      <c r="R2063" s="23">
        <v>0</v>
      </c>
      <c r="S2063" s="26">
        <v>280570.68</v>
      </c>
      <c r="T2063" s="26">
        <f t="shared" si="55"/>
        <v>1467625.07</v>
      </c>
      <c r="U2063" s="83" t="s">
        <v>1639</v>
      </c>
      <c r="V2063" s="83" t="s">
        <v>15688</v>
      </c>
      <c r="W2063" s="26">
        <v>351719.36</v>
      </c>
      <c r="X2063" s="26">
        <v>62068.1</v>
      </c>
    </row>
    <row r="2064" spans="1:24" x14ac:dyDescent="0.25">
      <c r="A2064" s="81">
        <v>8</v>
      </c>
      <c r="B2064" s="81" t="s">
        <v>13673</v>
      </c>
      <c r="C2064" s="168">
        <v>102641</v>
      </c>
      <c r="D2064" s="79" t="s">
        <v>4142</v>
      </c>
      <c r="E2064" s="79" t="s">
        <v>4143</v>
      </c>
      <c r="F2064" s="82" t="s">
        <v>3604</v>
      </c>
      <c r="G2064" s="9">
        <v>43005</v>
      </c>
      <c r="H2064" s="9">
        <v>43769</v>
      </c>
      <c r="I2064" s="10">
        <v>0.68379999999999996</v>
      </c>
      <c r="J2064" s="78" t="s">
        <v>3605</v>
      </c>
      <c r="K2064" s="78" t="s">
        <v>17013</v>
      </c>
      <c r="L2064" s="8" t="s">
        <v>4125</v>
      </c>
      <c r="M2064" s="78" t="s">
        <v>60</v>
      </c>
      <c r="N2064" s="78">
        <v>1</v>
      </c>
      <c r="O2064" s="26">
        <v>187848.33</v>
      </c>
      <c r="P2064" s="26">
        <v>33149.699999999997</v>
      </c>
      <c r="Q2064" s="26">
        <v>53704.31</v>
      </c>
      <c r="R2064" s="23">
        <v>0</v>
      </c>
      <c r="S2064" s="26">
        <v>52633.74</v>
      </c>
      <c r="T2064" s="26">
        <f t="shared" si="55"/>
        <v>327336.07999999996</v>
      </c>
      <c r="U2064" s="83" t="s">
        <v>62</v>
      </c>
      <c r="V2064" s="83" t="s">
        <v>4144</v>
      </c>
      <c r="W2064" s="26">
        <v>177757.13</v>
      </c>
      <c r="X2064" s="26">
        <v>31368.93</v>
      </c>
    </row>
    <row r="2065" spans="1:24" x14ac:dyDescent="0.25">
      <c r="A2065" s="81">
        <v>9</v>
      </c>
      <c r="B2065" s="81" t="s">
        <v>13673</v>
      </c>
      <c r="C2065" s="168">
        <v>102653</v>
      </c>
      <c r="D2065" s="79" t="s">
        <v>4145</v>
      </c>
      <c r="E2065" s="79" t="s">
        <v>4146</v>
      </c>
      <c r="F2065" s="82" t="s">
        <v>3604</v>
      </c>
      <c r="G2065" s="9">
        <v>42971</v>
      </c>
      <c r="H2065" s="9">
        <v>43251</v>
      </c>
      <c r="I2065" s="10">
        <v>0.68</v>
      </c>
      <c r="J2065" s="78" t="s">
        <v>3605</v>
      </c>
      <c r="K2065" s="78" t="s">
        <v>17013</v>
      </c>
      <c r="L2065" s="8" t="s">
        <v>4125</v>
      </c>
      <c r="M2065" s="78" t="s">
        <v>60</v>
      </c>
      <c r="N2065" s="78">
        <v>1</v>
      </c>
      <c r="O2065" s="26">
        <v>708928.58</v>
      </c>
      <c r="P2065" s="26">
        <v>125105.04</v>
      </c>
      <c r="Q2065" s="26">
        <v>208509</v>
      </c>
      <c r="R2065" s="23">
        <v>0</v>
      </c>
      <c r="S2065" s="26">
        <v>237535.7</v>
      </c>
      <c r="T2065" s="26">
        <f t="shared" si="55"/>
        <v>1280078.32</v>
      </c>
      <c r="U2065" s="83" t="s">
        <v>62</v>
      </c>
      <c r="V2065" s="83">
        <v>0</v>
      </c>
      <c r="W2065" s="26">
        <v>706884.85</v>
      </c>
      <c r="X2065" s="26">
        <v>124744.39</v>
      </c>
    </row>
    <row r="2066" spans="1:24" x14ac:dyDescent="0.25">
      <c r="A2066" s="81">
        <v>10</v>
      </c>
      <c r="B2066" s="81" t="s">
        <v>13673</v>
      </c>
      <c r="C2066" s="168">
        <v>102713</v>
      </c>
      <c r="D2066" s="79" t="s">
        <v>4147</v>
      </c>
      <c r="E2066" s="79" t="s">
        <v>4148</v>
      </c>
      <c r="F2066" s="82" t="s">
        <v>3604</v>
      </c>
      <c r="G2066" s="9">
        <v>43126</v>
      </c>
      <c r="H2066" s="9">
        <v>43404</v>
      </c>
      <c r="I2066" s="10">
        <v>0.68</v>
      </c>
      <c r="J2066" s="78" t="s">
        <v>3605</v>
      </c>
      <c r="K2066" s="78" t="s">
        <v>17013</v>
      </c>
      <c r="L2066" s="8" t="s">
        <v>4125</v>
      </c>
      <c r="M2066" s="78" t="s">
        <v>60</v>
      </c>
      <c r="N2066" s="78">
        <v>1</v>
      </c>
      <c r="O2066" s="26">
        <v>682822</v>
      </c>
      <c r="P2066" s="26">
        <v>120498</v>
      </c>
      <c r="Q2066" s="26">
        <v>200830</v>
      </c>
      <c r="R2066" s="23">
        <v>0</v>
      </c>
      <c r="S2066" s="26">
        <v>237984.9</v>
      </c>
      <c r="T2066" s="26">
        <f t="shared" si="55"/>
        <v>1242134.8999999999</v>
      </c>
      <c r="U2066" s="83" t="s">
        <v>62</v>
      </c>
      <c r="V2066" s="83">
        <v>0</v>
      </c>
      <c r="W2066" s="26">
        <v>682788</v>
      </c>
      <c r="X2066" s="26">
        <v>120492</v>
      </c>
    </row>
    <row r="2067" spans="1:24" x14ac:dyDescent="0.25">
      <c r="A2067" s="81">
        <v>11</v>
      </c>
      <c r="B2067" s="81" t="s">
        <v>13673</v>
      </c>
      <c r="C2067" s="168">
        <v>103114</v>
      </c>
      <c r="D2067" s="79" t="s">
        <v>4149</v>
      </c>
      <c r="E2067" s="79" t="s">
        <v>4150</v>
      </c>
      <c r="F2067" s="82" t="s">
        <v>3604</v>
      </c>
      <c r="G2067" s="9">
        <v>42943</v>
      </c>
      <c r="H2067" s="9">
        <v>43298</v>
      </c>
      <c r="I2067" s="10">
        <v>0.72250000000000003</v>
      </c>
      <c r="J2067" s="78" t="s">
        <v>3605</v>
      </c>
      <c r="K2067" s="78" t="s">
        <v>17013</v>
      </c>
      <c r="L2067" s="8" t="s">
        <v>4151</v>
      </c>
      <c r="M2067" s="78" t="s">
        <v>60</v>
      </c>
      <c r="N2067" s="78">
        <v>1</v>
      </c>
      <c r="O2067" s="26">
        <v>691841.44</v>
      </c>
      <c r="P2067" s="26">
        <v>122089.66</v>
      </c>
      <c r="Q2067" s="26">
        <v>143634.9</v>
      </c>
      <c r="R2067" s="23">
        <v>0</v>
      </c>
      <c r="S2067" s="26">
        <v>181937.54</v>
      </c>
      <c r="T2067" s="26">
        <f t="shared" si="55"/>
        <v>1139503.54</v>
      </c>
      <c r="U2067" s="83" t="s">
        <v>62</v>
      </c>
      <c r="V2067" s="83">
        <v>0</v>
      </c>
      <c r="W2067" s="26">
        <v>689926.08</v>
      </c>
      <c r="X2067" s="26">
        <v>121751.67</v>
      </c>
    </row>
    <row r="2068" spans="1:24" x14ac:dyDescent="0.25">
      <c r="A2068" s="81">
        <v>12</v>
      </c>
      <c r="B2068" s="81" t="s">
        <v>13673</v>
      </c>
      <c r="C2068" s="168">
        <v>103213</v>
      </c>
      <c r="D2068" s="79" t="s">
        <v>4152</v>
      </c>
      <c r="E2068" s="79" t="s">
        <v>4153</v>
      </c>
      <c r="F2068" s="82" t="s">
        <v>3604</v>
      </c>
      <c r="G2068" s="9">
        <v>42947</v>
      </c>
      <c r="H2068" s="9">
        <v>43312</v>
      </c>
      <c r="I2068" s="10">
        <v>0.68</v>
      </c>
      <c r="J2068" s="78" t="s">
        <v>3605</v>
      </c>
      <c r="K2068" s="78" t="s">
        <v>17013</v>
      </c>
      <c r="L2068" s="8" t="s">
        <v>4125</v>
      </c>
      <c r="M2068" s="78" t="s">
        <v>60</v>
      </c>
      <c r="N2068" s="78">
        <v>1</v>
      </c>
      <c r="O2068" s="26">
        <v>750425.05</v>
      </c>
      <c r="P2068" s="26">
        <v>132427.95000000001</v>
      </c>
      <c r="Q2068" s="26">
        <v>220714</v>
      </c>
      <c r="R2068" s="23">
        <v>0</v>
      </c>
      <c r="S2068" s="26">
        <v>248001.68</v>
      </c>
      <c r="T2068" s="26">
        <f t="shared" si="55"/>
        <v>1351568.68</v>
      </c>
      <c r="U2068" s="83" t="s">
        <v>62</v>
      </c>
      <c r="V2068" s="83" t="s">
        <v>4154</v>
      </c>
      <c r="W2068" s="26">
        <v>739253.35</v>
      </c>
      <c r="X2068" s="26">
        <v>130456.49</v>
      </c>
    </row>
    <row r="2069" spans="1:24" x14ac:dyDescent="0.25">
      <c r="A2069" s="81">
        <v>13</v>
      </c>
      <c r="B2069" s="81" t="s">
        <v>13673</v>
      </c>
      <c r="C2069" s="168">
        <v>103543</v>
      </c>
      <c r="D2069" s="79" t="s">
        <v>4155</v>
      </c>
      <c r="E2069" s="79" t="s">
        <v>4156</v>
      </c>
      <c r="F2069" s="82" t="s">
        <v>3604</v>
      </c>
      <c r="G2069" s="9">
        <v>43185</v>
      </c>
      <c r="H2069" s="9">
        <v>43861</v>
      </c>
      <c r="I2069" s="10">
        <v>0.68</v>
      </c>
      <c r="J2069" s="78" t="s">
        <v>3605</v>
      </c>
      <c r="K2069" s="78" t="s">
        <v>17013</v>
      </c>
      <c r="L2069" s="8" t="s">
        <v>4133</v>
      </c>
      <c r="M2069" s="78" t="s">
        <v>60</v>
      </c>
      <c r="N2069" s="78">
        <v>1</v>
      </c>
      <c r="O2069" s="26">
        <v>758990.37</v>
      </c>
      <c r="P2069" s="26">
        <v>133939.48000000001</v>
      </c>
      <c r="Q2069" s="26">
        <v>223232.82</v>
      </c>
      <c r="R2069" s="23">
        <v>0</v>
      </c>
      <c r="S2069" s="26">
        <v>418505.02</v>
      </c>
      <c r="T2069" s="26">
        <f t="shared" si="55"/>
        <v>1534667.69</v>
      </c>
      <c r="U2069" s="39" t="s">
        <v>62</v>
      </c>
      <c r="V2069" s="83" t="s">
        <v>4157</v>
      </c>
      <c r="W2069" s="26">
        <v>414551.53</v>
      </c>
      <c r="X2069" s="26">
        <v>73156.13</v>
      </c>
    </row>
    <row r="2070" spans="1:24" x14ac:dyDescent="0.25">
      <c r="A2070" s="81">
        <v>14</v>
      </c>
      <c r="B2070" s="81" t="s">
        <v>13673</v>
      </c>
      <c r="C2070" s="168">
        <v>103939</v>
      </c>
      <c r="D2070" s="79" t="s">
        <v>4158</v>
      </c>
      <c r="E2070" s="79" t="s">
        <v>4159</v>
      </c>
      <c r="F2070" s="82" t="s">
        <v>3604</v>
      </c>
      <c r="G2070" s="9">
        <v>43087</v>
      </c>
      <c r="H2070" s="9">
        <v>43404</v>
      </c>
      <c r="I2070" s="10">
        <v>0.68</v>
      </c>
      <c r="J2070" s="78" t="s">
        <v>3605</v>
      </c>
      <c r="K2070" s="78" t="s">
        <v>17013</v>
      </c>
      <c r="L2070" s="8" t="s">
        <v>4125</v>
      </c>
      <c r="M2070" s="78" t="s">
        <v>60</v>
      </c>
      <c r="N2070" s="78">
        <v>1</v>
      </c>
      <c r="O2070" s="26">
        <v>398622.38</v>
      </c>
      <c r="P2070" s="26">
        <v>70345.119999999995</v>
      </c>
      <c r="Q2070" s="26">
        <v>117241.87</v>
      </c>
      <c r="R2070" s="23">
        <v>0</v>
      </c>
      <c r="S2070" s="26">
        <v>111379.78</v>
      </c>
      <c r="T2070" s="26">
        <f t="shared" si="55"/>
        <v>697589.15</v>
      </c>
      <c r="U2070" s="83" t="s">
        <v>62</v>
      </c>
      <c r="V2070" s="83">
        <v>0</v>
      </c>
      <c r="W2070" s="26">
        <v>398002.87</v>
      </c>
      <c r="X2070" s="26">
        <v>70235.8</v>
      </c>
    </row>
    <row r="2071" spans="1:24" x14ac:dyDescent="0.25">
      <c r="A2071" s="81">
        <v>15</v>
      </c>
      <c r="B2071" s="81" t="s">
        <v>13673</v>
      </c>
      <c r="C2071" s="168">
        <v>104047</v>
      </c>
      <c r="D2071" s="79" t="s">
        <v>4160</v>
      </c>
      <c r="E2071" s="79" t="s">
        <v>4161</v>
      </c>
      <c r="F2071" s="82" t="s">
        <v>3604</v>
      </c>
      <c r="G2071" s="9">
        <v>42986</v>
      </c>
      <c r="H2071" s="9">
        <v>43343</v>
      </c>
      <c r="I2071" s="10">
        <v>0.68</v>
      </c>
      <c r="J2071" s="78" t="s">
        <v>3605</v>
      </c>
      <c r="K2071" s="78" t="s">
        <v>17013</v>
      </c>
      <c r="L2071" s="8" t="s">
        <v>4125</v>
      </c>
      <c r="M2071" s="78" t="s">
        <v>60</v>
      </c>
      <c r="N2071" s="78">
        <v>1</v>
      </c>
      <c r="O2071" s="26">
        <v>206994.18</v>
      </c>
      <c r="P2071" s="26">
        <v>36528.379999999997</v>
      </c>
      <c r="Q2071" s="26">
        <v>60880.639999999999</v>
      </c>
      <c r="R2071" s="23">
        <v>0</v>
      </c>
      <c r="S2071" s="26">
        <v>5836.36</v>
      </c>
      <c r="T2071" s="26">
        <f t="shared" si="55"/>
        <v>310239.56</v>
      </c>
      <c r="U2071" s="83" t="s">
        <v>62</v>
      </c>
      <c r="V2071" s="83">
        <v>0</v>
      </c>
      <c r="W2071" s="26">
        <v>182600.26</v>
      </c>
      <c r="X2071" s="26">
        <v>32223.57</v>
      </c>
    </row>
    <row r="2072" spans="1:24" x14ac:dyDescent="0.25">
      <c r="A2072" s="81">
        <v>16</v>
      </c>
      <c r="B2072" s="81" t="s">
        <v>13673</v>
      </c>
      <c r="C2072" s="168">
        <v>104127</v>
      </c>
      <c r="D2072" s="79" t="s">
        <v>4162</v>
      </c>
      <c r="E2072" s="79" t="s">
        <v>4163</v>
      </c>
      <c r="F2072" s="82" t="s">
        <v>3604</v>
      </c>
      <c r="G2072" s="9">
        <v>42948</v>
      </c>
      <c r="H2072" s="9">
        <v>43298</v>
      </c>
      <c r="I2072" s="10">
        <v>0.68</v>
      </c>
      <c r="J2072" s="78" t="s">
        <v>3605</v>
      </c>
      <c r="K2072" s="78" t="s">
        <v>17013</v>
      </c>
      <c r="L2072" s="8" t="s">
        <v>4125</v>
      </c>
      <c r="M2072" s="78" t="s">
        <v>60</v>
      </c>
      <c r="N2072" s="78">
        <v>1</v>
      </c>
      <c r="O2072" s="26">
        <v>475713.72</v>
      </c>
      <c r="P2072" s="26">
        <v>83949.48</v>
      </c>
      <c r="Q2072" s="26">
        <v>139915.79999999999</v>
      </c>
      <c r="R2072" s="23">
        <v>0</v>
      </c>
      <c r="S2072" s="26">
        <v>132920.01</v>
      </c>
      <c r="T2072" s="26">
        <f t="shared" si="55"/>
        <v>832499.01</v>
      </c>
      <c r="U2072" s="83" t="s">
        <v>62</v>
      </c>
      <c r="V2072" s="83">
        <v>0</v>
      </c>
      <c r="W2072" s="26">
        <v>475347.20000000001</v>
      </c>
      <c r="X2072" s="26">
        <v>83884.800000000003</v>
      </c>
    </row>
    <row r="2073" spans="1:24" x14ac:dyDescent="0.25">
      <c r="A2073" s="81">
        <v>17</v>
      </c>
      <c r="B2073" s="81" t="s">
        <v>13673</v>
      </c>
      <c r="C2073" s="168">
        <v>104727</v>
      </c>
      <c r="D2073" s="79" t="s">
        <v>4164</v>
      </c>
      <c r="E2073" s="79" t="s">
        <v>4165</v>
      </c>
      <c r="F2073" s="82" t="s">
        <v>3604</v>
      </c>
      <c r="G2073" s="9">
        <v>43026</v>
      </c>
      <c r="H2073" s="9">
        <v>43311</v>
      </c>
      <c r="I2073" s="10">
        <v>0.68</v>
      </c>
      <c r="J2073" s="78" t="s">
        <v>3605</v>
      </c>
      <c r="K2073" s="78" t="s">
        <v>17013</v>
      </c>
      <c r="L2073" s="8" t="s">
        <v>4125</v>
      </c>
      <c r="M2073" s="78" t="s">
        <v>60</v>
      </c>
      <c r="N2073" s="78">
        <v>1</v>
      </c>
      <c r="O2073" s="26">
        <v>510796.59</v>
      </c>
      <c r="P2073" s="26">
        <v>90140.57</v>
      </c>
      <c r="Q2073" s="26">
        <v>150234.31</v>
      </c>
      <c r="R2073" s="23">
        <v>0</v>
      </c>
      <c r="S2073" s="26">
        <v>151202.57999999999</v>
      </c>
      <c r="T2073" s="26">
        <f t="shared" si="55"/>
        <v>902374.04999999993</v>
      </c>
      <c r="U2073" s="83" t="s">
        <v>2287</v>
      </c>
      <c r="V2073" s="83">
        <v>0</v>
      </c>
      <c r="W2073" s="26">
        <v>0</v>
      </c>
      <c r="X2073" s="26">
        <v>0</v>
      </c>
    </row>
    <row r="2074" spans="1:24" x14ac:dyDescent="0.25">
      <c r="A2074" s="81">
        <v>18</v>
      </c>
      <c r="B2074" s="81" t="s">
        <v>13673</v>
      </c>
      <c r="C2074" s="168">
        <v>104757</v>
      </c>
      <c r="D2074" s="79" t="s">
        <v>4166</v>
      </c>
      <c r="E2074" s="79" t="s">
        <v>4167</v>
      </c>
      <c r="F2074" s="82" t="s">
        <v>3604</v>
      </c>
      <c r="G2074" s="9">
        <v>43138</v>
      </c>
      <c r="H2074" s="9">
        <v>43373</v>
      </c>
      <c r="I2074" s="10">
        <v>0.748</v>
      </c>
      <c r="J2074" s="78" t="s">
        <v>3605</v>
      </c>
      <c r="K2074" s="78" t="s">
        <v>17013</v>
      </c>
      <c r="L2074" s="8" t="s">
        <v>4130</v>
      </c>
      <c r="M2074" s="78" t="s">
        <v>60</v>
      </c>
      <c r="N2074" s="78">
        <v>1</v>
      </c>
      <c r="O2074" s="26">
        <v>559952.96</v>
      </c>
      <c r="P2074" s="26">
        <v>98815.23</v>
      </c>
      <c r="Q2074" s="26">
        <v>89832.17</v>
      </c>
      <c r="R2074" s="23">
        <v>0</v>
      </c>
      <c r="S2074" s="26">
        <v>357</v>
      </c>
      <c r="T2074" s="26">
        <f t="shared" si="55"/>
        <v>748957.36</v>
      </c>
      <c r="U2074" s="83" t="s">
        <v>62</v>
      </c>
      <c r="V2074" s="83" t="s">
        <v>4168</v>
      </c>
      <c r="W2074" s="26">
        <v>557703.89</v>
      </c>
      <c r="X2074" s="26">
        <v>98418.31</v>
      </c>
    </row>
    <row r="2075" spans="1:24" x14ac:dyDescent="0.25">
      <c r="A2075" s="81">
        <v>19</v>
      </c>
      <c r="B2075" s="81" t="s">
        <v>13673</v>
      </c>
      <c r="C2075" s="168">
        <v>104819</v>
      </c>
      <c r="D2075" s="79" t="s">
        <v>4169</v>
      </c>
      <c r="E2075" s="79" t="s">
        <v>4170</v>
      </c>
      <c r="F2075" s="82" t="s">
        <v>3604</v>
      </c>
      <c r="G2075" s="9">
        <v>43129</v>
      </c>
      <c r="H2075" s="9">
        <v>43677</v>
      </c>
      <c r="I2075" s="10">
        <v>0.63749999999999996</v>
      </c>
      <c r="J2075" s="78" t="s">
        <v>3605</v>
      </c>
      <c r="K2075" s="78" t="s">
        <v>17013</v>
      </c>
      <c r="L2075" s="8" t="s">
        <v>4133</v>
      </c>
      <c r="M2075" s="78" t="s">
        <v>60</v>
      </c>
      <c r="N2075" s="78">
        <v>1</v>
      </c>
      <c r="O2075" s="26">
        <v>757772.94</v>
      </c>
      <c r="P2075" s="26">
        <v>133724.64000000001</v>
      </c>
      <c r="Q2075" s="26">
        <v>297165.87</v>
      </c>
      <c r="R2075" s="23">
        <v>0</v>
      </c>
      <c r="S2075" s="26">
        <v>493417.25</v>
      </c>
      <c r="T2075" s="26">
        <f t="shared" si="55"/>
        <v>1682080.7</v>
      </c>
      <c r="U2075" s="83" t="s">
        <v>62</v>
      </c>
      <c r="V2075" s="83" t="s">
        <v>4171</v>
      </c>
      <c r="W2075" s="26">
        <v>754786.28</v>
      </c>
      <c r="X2075" s="26">
        <v>133197.6</v>
      </c>
    </row>
    <row r="2076" spans="1:24" x14ac:dyDescent="0.25">
      <c r="A2076" s="81">
        <v>20</v>
      </c>
      <c r="B2076" s="81" t="s">
        <v>13673</v>
      </c>
      <c r="C2076" s="168">
        <v>105293</v>
      </c>
      <c r="D2076" s="79" t="s">
        <v>4172</v>
      </c>
      <c r="E2076" s="79" t="s">
        <v>4173</v>
      </c>
      <c r="F2076" s="82" t="s">
        <v>3604</v>
      </c>
      <c r="G2076" s="9">
        <v>42971</v>
      </c>
      <c r="H2076" s="9">
        <v>43251</v>
      </c>
      <c r="I2076" s="10">
        <v>0.68</v>
      </c>
      <c r="J2076" s="78" t="s">
        <v>3605</v>
      </c>
      <c r="K2076" s="78" t="s">
        <v>17013</v>
      </c>
      <c r="L2076" s="8" t="s">
        <v>4125</v>
      </c>
      <c r="M2076" s="78" t="s">
        <v>60</v>
      </c>
      <c r="N2076" s="78">
        <v>1</v>
      </c>
      <c r="O2076" s="26">
        <v>604270.02</v>
      </c>
      <c r="P2076" s="26">
        <v>106635.89</v>
      </c>
      <c r="Q2076" s="26">
        <v>177726.48</v>
      </c>
      <c r="R2076" s="23">
        <v>0</v>
      </c>
      <c r="S2076" s="26">
        <v>169045.33</v>
      </c>
      <c r="T2076" s="26">
        <f t="shared" si="55"/>
        <v>1057677.72</v>
      </c>
      <c r="U2076" s="83" t="s">
        <v>62</v>
      </c>
      <c r="V2076" s="83">
        <v>0</v>
      </c>
      <c r="W2076" s="26">
        <v>595423.22</v>
      </c>
      <c r="X2076" s="26">
        <v>105074.69</v>
      </c>
    </row>
    <row r="2077" spans="1:24" x14ac:dyDescent="0.25">
      <c r="A2077" s="81">
        <v>21</v>
      </c>
      <c r="B2077" s="81" t="s">
        <v>13673</v>
      </c>
      <c r="C2077" s="168">
        <v>105745</v>
      </c>
      <c r="D2077" s="79" t="s">
        <v>4174</v>
      </c>
      <c r="E2077" s="79" t="s">
        <v>4175</v>
      </c>
      <c r="F2077" s="82" t="s">
        <v>3604</v>
      </c>
      <c r="G2077" s="9">
        <v>43068</v>
      </c>
      <c r="H2077" s="9">
        <v>44227</v>
      </c>
      <c r="I2077" s="10">
        <v>0.68</v>
      </c>
      <c r="J2077" s="78" t="s">
        <v>3605</v>
      </c>
      <c r="K2077" s="78" t="s">
        <v>17013</v>
      </c>
      <c r="L2077" s="8" t="s">
        <v>4176</v>
      </c>
      <c r="M2077" s="78" t="s">
        <v>60</v>
      </c>
      <c r="N2077" s="78">
        <v>1</v>
      </c>
      <c r="O2077" s="26">
        <v>588075.81000000006</v>
      </c>
      <c r="P2077" s="26">
        <v>103778.09</v>
      </c>
      <c r="Q2077" s="26">
        <v>172963.48</v>
      </c>
      <c r="R2077" s="23">
        <v>0</v>
      </c>
      <c r="S2077" s="26">
        <v>213395.29</v>
      </c>
      <c r="T2077" s="26">
        <f t="shared" si="55"/>
        <v>1078212.67</v>
      </c>
      <c r="U2077" s="83" t="s">
        <v>1639</v>
      </c>
      <c r="V2077" s="83" t="s">
        <v>18269</v>
      </c>
      <c r="W2077" s="26">
        <v>495040</v>
      </c>
      <c r="X2077" s="26">
        <v>87360</v>
      </c>
    </row>
    <row r="2078" spans="1:24" x14ac:dyDescent="0.25">
      <c r="A2078" s="81">
        <v>22</v>
      </c>
      <c r="B2078" s="81" t="s">
        <v>13673</v>
      </c>
      <c r="C2078" s="168">
        <v>106300</v>
      </c>
      <c r="D2078" s="79" t="s">
        <v>4177</v>
      </c>
      <c r="E2078" s="79" t="s">
        <v>4178</v>
      </c>
      <c r="F2078" s="82" t="s">
        <v>3604</v>
      </c>
      <c r="G2078" s="9">
        <v>43133</v>
      </c>
      <c r="H2078" s="9">
        <v>43830</v>
      </c>
      <c r="I2078" s="10">
        <v>0.68</v>
      </c>
      <c r="J2078" s="78" t="s">
        <v>3605</v>
      </c>
      <c r="K2078" s="78" t="s">
        <v>17013</v>
      </c>
      <c r="L2078" s="8" t="s">
        <v>4125</v>
      </c>
      <c r="M2078" s="78" t="s">
        <v>60</v>
      </c>
      <c r="N2078" s="78">
        <v>1</v>
      </c>
      <c r="O2078" s="26">
        <v>490285.51</v>
      </c>
      <c r="P2078" s="26">
        <v>86520.97</v>
      </c>
      <c r="Q2078" s="26">
        <v>144201.62</v>
      </c>
      <c r="R2078" s="23">
        <v>0</v>
      </c>
      <c r="S2078" s="26">
        <v>0</v>
      </c>
      <c r="T2078" s="26">
        <f t="shared" si="55"/>
        <v>721008.1</v>
      </c>
      <c r="U2078" s="83" t="s">
        <v>62</v>
      </c>
      <c r="V2078" s="83" t="s">
        <v>4179</v>
      </c>
      <c r="W2078" s="26">
        <v>489956.91</v>
      </c>
      <c r="X2078" s="26">
        <v>86462.97</v>
      </c>
    </row>
    <row r="2079" spans="1:24" x14ac:dyDescent="0.25">
      <c r="A2079" s="81">
        <v>23</v>
      </c>
      <c r="B2079" s="81" t="s">
        <v>13673</v>
      </c>
      <c r="C2079" s="168">
        <v>107988</v>
      </c>
      <c r="D2079" s="79" t="s">
        <v>4180</v>
      </c>
      <c r="E2079" s="79" t="s">
        <v>4181</v>
      </c>
      <c r="F2079" s="82" t="s">
        <v>3604</v>
      </c>
      <c r="G2079" s="9">
        <v>43138</v>
      </c>
      <c r="H2079" s="9">
        <v>43830</v>
      </c>
      <c r="I2079" s="10">
        <v>0.68420000000000003</v>
      </c>
      <c r="J2079" s="78" t="s">
        <v>3605</v>
      </c>
      <c r="K2079" s="78" t="s">
        <v>17013</v>
      </c>
      <c r="L2079" s="8" t="s">
        <v>4125</v>
      </c>
      <c r="M2079" s="78" t="s">
        <v>60</v>
      </c>
      <c r="N2079" s="78">
        <v>1</v>
      </c>
      <c r="O2079" s="26">
        <v>211004.09</v>
      </c>
      <c r="P2079" s="26">
        <v>37236.019999999997</v>
      </c>
      <c r="Q2079" s="26">
        <v>60132.7</v>
      </c>
      <c r="R2079" s="23">
        <v>0</v>
      </c>
      <c r="S2079" s="26">
        <v>59225.46</v>
      </c>
      <c r="T2079" s="26">
        <f t="shared" si="55"/>
        <v>367598.27</v>
      </c>
      <c r="U2079" s="83" t="s">
        <v>62</v>
      </c>
      <c r="V2079" s="83" t="s">
        <v>18270</v>
      </c>
      <c r="W2079" s="26">
        <v>207321.57</v>
      </c>
      <c r="X2079" s="26">
        <v>36586.199999999997</v>
      </c>
    </row>
    <row r="2080" spans="1:24" x14ac:dyDescent="0.25">
      <c r="A2080" s="81">
        <v>24</v>
      </c>
      <c r="B2080" s="81" t="s">
        <v>13673</v>
      </c>
      <c r="C2080" s="168">
        <v>108070</v>
      </c>
      <c r="D2080" s="79" t="s">
        <v>4182</v>
      </c>
      <c r="E2080" s="79" t="s">
        <v>4183</v>
      </c>
      <c r="F2080" s="82" t="s">
        <v>3604</v>
      </c>
      <c r="G2080" s="9">
        <v>43137</v>
      </c>
      <c r="H2080" s="9">
        <v>43448</v>
      </c>
      <c r="I2080" s="10">
        <v>0.748</v>
      </c>
      <c r="J2080" s="78" t="s">
        <v>3605</v>
      </c>
      <c r="K2080" s="78" t="s">
        <v>17013</v>
      </c>
      <c r="L2080" s="8" t="s">
        <v>4125</v>
      </c>
      <c r="M2080" s="78" t="s">
        <v>60</v>
      </c>
      <c r="N2080" s="78">
        <v>1</v>
      </c>
      <c r="O2080" s="26">
        <v>633574.06000000006</v>
      </c>
      <c r="P2080" s="26">
        <v>111807.19</v>
      </c>
      <c r="Q2080" s="26">
        <v>101642.9</v>
      </c>
      <c r="R2080" s="23">
        <v>0</v>
      </c>
      <c r="S2080" s="26">
        <v>19397</v>
      </c>
      <c r="T2080" s="26">
        <f t="shared" si="55"/>
        <v>866421.15</v>
      </c>
      <c r="U2080" s="83" t="s">
        <v>1624</v>
      </c>
      <c r="V2080" s="83" t="s">
        <v>4184</v>
      </c>
      <c r="W2080" s="26">
        <v>531446.52</v>
      </c>
      <c r="X2080" s="26">
        <v>93784.68</v>
      </c>
    </row>
    <row r="2081" spans="1:24" x14ac:dyDescent="0.25">
      <c r="A2081" s="81">
        <v>25</v>
      </c>
      <c r="B2081" s="81" t="s">
        <v>13673</v>
      </c>
      <c r="C2081" s="168">
        <v>108156</v>
      </c>
      <c r="D2081" s="79" t="s">
        <v>4185</v>
      </c>
      <c r="E2081" s="79" t="s">
        <v>4186</v>
      </c>
      <c r="F2081" s="82" t="s">
        <v>3604</v>
      </c>
      <c r="G2081" s="9">
        <v>43003</v>
      </c>
      <c r="H2081" s="9">
        <v>43343</v>
      </c>
      <c r="I2081" s="10">
        <v>0.68</v>
      </c>
      <c r="J2081" s="78" t="s">
        <v>3605</v>
      </c>
      <c r="K2081" s="78" t="s">
        <v>17013</v>
      </c>
      <c r="L2081" s="8" t="s">
        <v>4176</v>
      </c>
      <c r="M2081" s="78" t="s">
        <v>60</v>
      </c>
      <c r="N2081" s="78">
        <v>1</v>
      </c>
      <c r="O2081" s="26">
        <v>415327.17</v>
      </c>
      <c r="P2081" s="26">
        <v>73293.03</v>
      </c>
      <c r="Q2081" s="26">
        <v>122155.06</v>
      </c>
      <c r="R2081" s="23">
        <v>0</v>
      </c>
      <c r="S2081" s="26">
        <v>240</v>
      </c>
      <c r="T2081" s="26">
        <f t="shared" si="55"/>
        <v>611015.26</v>
      </c>
      <c r="U2081" s="83" t="s">
        <v>62</v>
      </c>
      <c r="V2081" s="83">
        <v>0</v>
      </c>
      <c r="W2081" s="26">
        <v>351437.6</v>
      </c>
      <c r="X2081" s="26">
        <v>62018.400000000001</v>
      </c>
    </row>
    <row r="2082" spans="1:24" x14ac:dyDescent="0.25">
      <c r="A2082" s="81">
        <v>26</v>
      </c>
      <c r="B2082" s="81" t="s">
        <v>13673</v>
      </c>
      <c r="C2082" s="168">
        <v>108600</v>
      </c>
      <c r="D2082" s="79" t="s">
        <v>4187</v>
      </c>
      <c r="E2082" s="79" t="s">
        <v>4188</v>
      </c>
      <c r="F2082" s="82" t="s">
        <v>3604</v>
      </c>
      <c r="G2082" s="9">
        <v>43137</v>
      </c>
      <c r="H2082" s="9">
        <v>43434</v>
      </c>
      <c r="I2082" s="10">
        <v>0.68</v>
      </c>
      <c r="J2082" s="78" t="s">
        <v>3605</v>
      </c>
      <c r="K2082" s="78" t="s">
        <v>17013</v>
      </c>
      <c r="L2082" s="8" t="s">
        <v>4189</v>
      </c>
      <c r="M2082" s="78" t="s">
        <v>60</v>
      </c>
      <c r="N2082" s="78">
        <v>1</v>
      </c>
      <c r="O2082" s="20">
        <v>709264.49</v>
      </c>
      <c r="P2082" s="20">
        <v>125164.32</v>
      </c>
      <c r="Q2082" s="20">
        <v>208607.2</v>
      </c>
      <c r="R2082" s="20">
        <v>0</v>
      </c>
      <c r="S2082" s="20">
        <v>232305.15</v>
      </c>
      <c r="T2082" s="20">
        <f t="shared" si="55"/>
        <v>1275341.1599999999</v>
      </c>
      <c r="U2082" s="83" t="s">
        <v>62</v>
      </c>
      <c r="V2082" s="83">
        <v>0</v>
      </c>
      <c r="W2082" s="26">
        <v>707305.71</v>
      </c>
      <c r="X2082" s="26">
        <v>124818.65</v>
      </c>
    </row>
    <row r="2083" spans="1:24" x14ac:dyDescent="0.25">
      <c r="A2083" s="81">
        <v>27</v>
      </c>
      <c r="B2083" s="81" t="s">
        <v>13673</v>
      </c>
      <c r="C2083" s="168">
        <v>108950</v>
      </c>
      <c r="D2083" s="79" t="s">
        <v>4190</v>
      </c>
      <c r="E2083" s="79" t="s">
        <v>4191</v>
      </c>
      <c r="F2083" s="82" t="s">
        <v>3604</v>
      </c>
      <c r="G2083" s="9">
        <v>43061</v>
      </c>
      <c r="H2083" s="9">
        <v>43373</v>
      </c>
      <c r="I2083" s="10">
        <v>0.68</v>
      </c>
      <c r="J2083" s="78" t="s">
        <v>3605</v>
      </c>
      <c r="K2083" s="78" t="s">
        <v>17013</v>
      </c>
      <c r="L2083" s="8" t="s">
        <v>4125</v>
      </c>
      <c r="M2083" s="78" t="s">
        <v>60</v>
      </c>
      <c r="N2083" s="78">
        <v>1</v>
      </c>
      <c r="O2083" s="20">
        <v>739252.1</v>
      </c>
      <c r="P2083" s="20">
        <v>130456.25</v>
      </c>
      <c r="Q2083" s="20">
        <v>217427.09</v>
      </c>
      <c r="R2083" s="20">
        <v>0</v>
      </c>
      <c r="S2083" s="20">
        <v>207745.73</v>
      </c>
      <c r="T2083" s="20">
        <f t="shared" si="55"/>
        <v>1294881.17</v>
      </c>
      <c r="U2083" s="83" t="s">
        <v>62</v>
      </c>
      <c r="V2083" s="83" t="s">
        <v>4192</v>
      </c>
      <c r="W2083" s="26">
        <v>739237.14</v>
      </c>
      <c r="X2083" s="26">
        <v>130453.61</v>
      </c>
    </row>
    <row r="2084" spans="1:24" x14ac:dyDescent="0.25">
      <c r="A2084" s="81">
        <v>28</v>
      </c>
      <c r="B2084" s="81" t="s">
        <v>13673</v>
      </c>
      <c r="C2084" s="168">
        <v>108964</v>
      </c>
      <c r="D2084" s="79" t="s">
        <v>4193</v>
      </c>
      <c r="E2084" s="79" t="s">
        <v>4194</v>
      </c>
      <c r="F2084" s="82" t="s">
        <v>3604</v>
      </c>
      <c r="G2084" s="9">
        <v>43062</v>
      </c>
      <c r="H2084" s="9">
        <v>43434</v>
      </c>
      <c r="I2084" s="10">
        <v>0.68</v>
      </c>
      <c r="J2084" s="78" t="s">
        <v>3605</v>
      </c>
      <c r="K2084" s="78" t="s">
        <v>17013</v>
      </c>
      <c r="L2084" s="8" t="s">
        <v>4151</v>
      </c>
      <c r="M2084" s="78" t="s">
        <v>60</v>
      </c>
      <c r="N2084" s="78">
        <v>1</v>
      </c>
      <c r="O2084" s="20">
        <v>466664.25</v>
      </c>
      <c r="P2084" s="20">
        <v>82352.52</v>
      </c>
      <c r="Q2084" s="20">
        <v>137254.19</v>
      </c>
      <c r="R2084" s="20">
        <v>0</v>
      </c>
      <c r="S2084" s="20">
        <v>0</v>
      </c>
      <c r="T2084" s="20">
        <f t="shared" si="55"/>
        <v>686270.96</v>
      </c>
      <c r="U2084" s="83" t="s">
        <v>62</v>
      </c>
      <c r="V2084" s="83" t="s">
        <v>4195</v>
      </c>
      <c r="W2084" s="26">
        <v>418372.47</v>
      </c>
      <c r="X2084" s="26">
        <v>73830.44</v>
      </c>
    </row>
    <row r="2085" spans="1:24" x14ac:dyDescent="0.25">
      <c r="A2085" s="81">
        <v>29</v>
      </c>
      <c r="B2085" s="81" t="s">
        <v>13673</v>
      </c>
      <c r="C2085" s="168">
        <v>109017</v>
      </c>
      <c r="D2085" s="79" t="s">
        <v>4196</v>
      </c>
      <c r="E2085" s="79" t="s">
        <v>4197</v>
      </c>
      <c r="F2085" s="82" t="s">
        <v>3604</v>
      </c>
      <c r="G2085" s="9">
        <v>43133</v>
      </c>
      <c r="H2085" s="9">
        <v>43434</v>
      </c>
      <c r="I2085" s="10">
        <v>0.68</v>
      </c>
      <c r="J2085" s="78" t="s">
        <v>3605</v>
      </c>
      <c r="K2085" s="78" t="s">
        <v>17013</v>
      </c>
      <c r="L2085" s="8" t="s">
        <v>4151</v>
      </c>
      <c r="M2085" s="78" t="s">
        <v>60</v>
      </c>
      <c r="N2085" s="78">
        <v>1</v>
      </c>
      <c r="O2085" s="20">
        <v>760277.4</v>
      </c>
      <c r="P2085" s="20">
        <v>134166.6</v>
      </c>
      <c r="Q2085" s="20">
        <v>223611</v>
      </c>
      <c r="R2085" s="20">
        <v>0</v>
      </c>
      <c r="S2085" s="20">
        <v>212430.45</v>
      </c>
      <c r="T2085" s="20">
        <f t="shared" si="55"/>
        <v>1330485.45</v>
      </c>
      <c r="U2085" s="83" t="s">
        <v>62</v>
      </c>
      <c r="V2085" s="83">
        <v>0</v>
      </c>
      <c r="W2085" s="26">
        <v>760135.96</v>
      </c>
      <c r="X2085" s="26">
        <v>134141.64000000001</v>
      </c>
    </row>
    <row r="2086" spans="1:24" x14ac:dyDescent="0.25">
      <c r="A2086" s="81">
        <v>30</v>
      </c>
      <c r="B2086" s="81" t="s">
        <v>13673</v>
      </c>
      <c r="C2086" s="168">
        <v>109046</v>
      </c>
      <c r="D2086" s="79" t="s">
        <v>4198</v>
      </c>
      <c r="E2086" s="79" t="s">
        <v>4199</v>
      </c>
      <c r="F2086" s="82" t="s">
        <v>3604</v>
      </c>
      <c r="G2086" s="9">
        <v>43164</v>
      </c>
      <c r="H2086" s="9">
        <v>43646</v>
      </c>
      <c r="I2086" s="10">
        <v>0.59130000000000005</v>
      </c>
      <c r="J2086" s="78" t="s">
        <v>3605</v>
      </c>
      <c r="K2086" s="78" t="s">
        <v>17013</v>
      </c>
      <c r="L2086" s="8" t="s">
        <v>4130</v>
      </c>
      <c r="M2086" s="78" t="s">
        <v>60</v>
      </c>
      <c r="N2086" s="78">
        <v>1</v>
      </c>
      <c r="O2086" s="20">
        <v>735861.5</v>
      </c>
      <c r="P2086" s="20">
        <v>129857.91</v>
      </c>
      <c r="Q2086" s="20">
        <v>378845.59</v>
      </c>
      <c r="R2086" s="20">
        <v>0</v>
      </c>
      <c r="S2086" s="20">
        <v>262349.84999999998</v>
      </c>
      <c r="T2086" s="20">
        <f t="shared" si="55"/>
        <v>1506914.85</v>
      </c>
      <c r="U2086" s="83" t="s">
        <v>62</v>
      </c>
      <c r="V2086" s="83" t="s">
        <v>4200</v>
      </c>
      <c r="W2086" s="26">
        <v>735861.5</v>
      </c>
      <c r="X2086" s="26">
        <v>129857.91</v>
      </c>
    </row>
    <row r="2087" spans="1:24" x14ac:dyDescent="0.25">
      <c r="A2087" s="81">
        <v>31</v>
      </c>
      <c r="B2087" s="81" t="s">
        <v>13673</v>
      </c>
      <c r="C2087" s="168">
        <v>109050</v>
      </c>
      <c r="D2087" s="79" t="s">
        <v>4201</v>
      </c>
      <c r="E2087" s="79" t="s">
        <v>4202</v>
      </c>
      <c r="F2087" s="82" t="s">
        <v>3604</v>
      </c>
      <c r="G2087" s="9">
        <v>43132</v>
      </c>
      <c r="H2087" s="9">
        <v>43404</v>
      </c>
      <c r="I2087" s="10">
        <v>0.68289999999999995</v>
      </c>
      <c r="J2087" s="78" t="s">
        <v>3605</v>
      </c>
      <c r="K2087" s="78" t="s">
        <v>17013</v>
      </c>
      <c r="L2087" s="8" t="s">
        <v>4125</v>
      </c>
      <c r="M2087" s="78" t="s">
        <v>60</v>
      </c>
      <c r="N2087" s="78">
        <v>1</v>
      </c>
      <c r="O2087" s="20">
        <v>719100</v>
      </c>
      <c r="P2087" s="20">
        <v>126900</v>
      </c>
      <c r="Q2087" s="20">
        <v>207000.51</v>
      </c>
      <c r="R2087" s="20">
        <v>0</v>
      </c>
      <c r="S2087" s="20">
        <v>200070.1</v>
      </c>
      <c r="T2087" s="20">
        <f t="shared" si="55"/>
        <v>1253070.6100000001</v>
      </c>
      <c r="U2087" s="83" t="s">
        <v>62</v>
      </c>
      <c r="V2087" s="83">
        <v>0</v>
      </c>
      <c r="W2087" s="26">
        <v>717228.9</v>
      </c>
      <c r="X2087" s="26">
        <v>126569.82</v>
      </c>
    </row>
    <row r="2088" spans="1:24" x14ac:dyDescent="0.25">
      <c r="A2088" s="81">
        <v>32</v>
      </c>
      <c r="B2088" s="81" t="s">
        <v>13673</v>
      </c>
      <c r="C2088" s="168">
        <v>109636</v>
      </c>
      <c r="D2088" s="79" t="s">
        <v>4203</v>
      </c>
      <c r="E2088" s="79" t="s">
        <v>4204</v>
      </c>
      <c r="F2088" s="82" t="s">
        <v>3604</v>
      </c>
      <c r="G2088" s="9">
        <v>43139</v>
      </c>
      <c r="H2088" s="9">
        <v>44196</v>
      </c>
      <c r="I2088" s="10">
        <v>0.68</v>
      </c>
      <c r="J2088" s="78" t="s">
        <v>3605</v>
      </c>
      <c r="K2088" s="78" t="s">
        <v>17013</v>
      </c>
      <c r="L2088" s="8" t="s">
        <v>4125</v>
      </c>
      <c r="M2088" s="78" t="s">
        <v>60</v>
      </c>
      <c r="N2088" s="78">
        <v>1</v>
      </c>
      <c r="O2088" s="20">
        <v>391635.35</v>
      </c>
      <c r="P2088" s="20">
        <v>69112.11</v>
      </c>
      <c r="Q2088" s="20">
        <v>115186.88</v>
      </c>
      <c r="R2088" s="20">
        <v>0</v>
      </c>
      <c r="S2088" s="20">
        <v>109427.55</v>
      </c>
      <c r="T2088" s="20">
        <f t="shared" si="55"/>
        <v>685361.89</v>
      </c>
      <c r="U2088" s="83" t="s">
        <v>1639</v>
      </c>
      <c r="V2088" s="83" t="s">
        <v>13710</v>
      </c>
      <c r="W2088" s="26">
        <v>0</v>
      </c>
      <c r="X2088" s="26">
        <v>0</v>
      </c>
    </row>
    <row r="2089" spans="1:24" x14ac:dyDescent="0.25">
      <c r="A2089" s="81">
        <v>33</v>
      </c>
      <c r="B2089" s="81" t="s">
        <v>13673</v>
      </c>
      <c r="C2089" s="168">
        <v>109666</v>
      </c>
      <c r="D2089" s="79" t="s">
        <v>4205</v>
      </c>
      <c r="E2089" s="79" t="s">
        <v>4206</v>
      </c>
      <c r="F2089" s="82" t="s">
        <v>3604</v>
      </c>
      <c r="G2089" s="9">
        <v>43133</v>
      </c>
      <c r="H2089" s="9">
        <v>43404</v>
      </c>
      <c r="I2089" s="10">
        <v>0.72140000000000004</v>
      </c>
      <c r="J2089" s="78" t="s">
        <v>3605</v>
      </c>
      <c r="K2089" s="78" t="s">
        <v>17013</v>
      </c>
      <c r="L2089" s="8" t="s">
        <v>4125</v>
      </c>
      <c r="M2089" s="78" t="s">
        <v>60</v>
      </c>
      <c r="N2089" s="78">
        <v>1</v>
      </c>
      <c r="O2089" s="20">
        <v>749700</v>
      </c>
      <c r="P2089" s="20">
        <v>132300</v>
      </c>
      <c r="Q2089" s="20">
        <v>157185.69</v>
      </c>
      <c r="R2089" s="20">
        <v>0</v>
      </c>
      <c r="S2089" s="20">
        <v>197445.28</v>
      </c>
      <c r="T2089" s="20">
        <f t="shared" si="55"/>
        <v>1236630.97</v>
      </c>
      <c r="U2089" s="83" t="s">
        <v>62</v>
      </c>
      <c r="V2089" s="83">
        <v>0</v>
      </c>
      <c r="W2089" s="26">
        <v>747742.91</v>
      </c>
      <c r="X2089" s="26">
        <v>131954.64000000001</v>
      </c>
    </row>
    <row r="2090" spans="1:24" x14ac:dyDescent="0.25">
      <c r="A2090" s="81">
        <v>34</v>
      </c>
      <c r="B2090" s="81" t="s">
        <v>13673</v>
      </c>
      <c r="C2090" s="168">
        <v>109688</v>
      </c>
      <c r="D2090" s="79" t="s">
        <v>4207</v>
      </c>
      <c r="E2090" s="79" t="s">
        <v>4208</v>
      </c>
      <c r="F2090" s="82" t="s">
        <v>3604</v>
      </c>
      <c r="G2090" s="9">
        <v>43243</v>
      </c>
      <c r="H2090" s="9">
        <v>43799</v>
      </c>
      <c r="I2090" s="10">
        <v>0.68</v>
      </c>
      <c r="J2090" s="78" t="s">
        <v>3605</v>
      </c>
      <c r="K2090" s="78" t="s">
        <v>17013</v>
      </c>
      <c r="L2090" s="8" t="s">
        <v>4125</v>
      </c>
      <c r="M2090" s="78" t="s">
        <v>60</v>
      </c>
      <c r="N2090" s="78">
        <v>1</v>
      </c>
      <c r="O2090" s="20">
        <v>609617.81999999995</v>
      </c>
      <c r="P2090" s="20">
        <v>107579.62</v>
      </c>
      <c r="Q2090" s="20">
        <v>179299.36</v>
      </c>
      <c r="R2090" s="20">
        <v>0</v>
      </c>
      <c r="S2090" s="20">
        <v>170334.39</v>
      </c>
      <c r="T2090" s="20">
        <f t="shared" si="55"/>
        <v>1066831.19</v>
      </c>
      <c r="U2090" s="83" t="s">
        <v>62</v>
      </c>
      <c r="V2090" s="83" t="s">
        <v>15689</v>
      </c>
      <c r="W2090" s="26">
        <v>609470.4</v>
      </c>
      <c r="X2090" s="26">
        <v>107553.60000000001</v>
      </c>
    </row>
    <row r="2091" spans="1:24" x14ac:dyDescent="0.25">
      <c r="A2091" s="81">
        <v>35</v>
      </c>
      <c r="B2091" s="81" t="s">
        <v>13673</v>
      </c>
      <c r="C2091" s="168">
        <v>109956</v>
      </c>
      <c r="D2091" s="79" t="s">
        <v>4209</v>
      </c>
      <c r="E2091" s="79" t="s">
        <v>4210</v>
      </c>
      <c r="F2091" s="82" t="s">
        <v>3604</v>
      </c>
      <c r="G2091" s="9">
        <v>43244</v>
      </c>
      <c r="H2091" s="9">
        <v>44469</v>
      </c>
      <c r="I2091" s="10">
        <v>0.68</v>
      </c>
      <c r="J2091" s="78" t="s">
        <v>3605</v>
      </c>
      <c r="K2091" s="78" t="s">
        <v>17013</v>
      </c>
      <c r="L2091" s="8" t="s">
        <v>4125</v>
      </c>
      <c r="M2091" s="78" t="s">
        <v>60</v>
      </c>
      <c r="N2091" s="78">
        <v>1</v>
      </c>
      <c r="O2091" s="20">
        <v>735680.44</v>
      </c>
      <c r="P2091" s="20">
        <v>129825.96</v>
      </c>
      <c r="Q2091" s="20">
        <v>216376.6</v>
      </c>
      <c r="R2091" s="20">
        <v>0</v>
      </c>
      <c r="S2091" s="20">
        <v>207439.57</v>
      </c>
      <c r="T2091" s="20">
        <f t="shared" si="55"/>
        <v>1289322.57</v>
      </c>
      <c r="U2091" s="83" t="s">
        <v>1639</v>
      </c>
      <c r="V2091" s="83" t="s">
        <v>15035</v>
      </c>
      <c r="W2091" s="26">
        <v>315094.84999999998</v>
      </c>
      <c r="X2091" s="26">
        <v>55604.99</v>
      </c>
    </row>
    <row r="2092" spans="1:24" x14ac:dyDescent="0.25">
      <c r="A2092" s="81">
        <v>36</v>
      </c>
      <c r="B2092" s="81" t="s">
        <v>13673</v>
      </c>
      <c r="C2092" s="168">
        <v>110474</v>
      </c>
      <c r="D2092" s="79" t="s">
        <v>4211</v>
      </c>
      <c r="E2092" s="79" t="s">
        <v>4212</v>
      </c>
      <c r="F2092" s="82" t="s">
        <v>3604</v>
      </c>
      <c r="G2092" s="9">
        <v>43270</v>
      </c>
      <c r="H2092" s="9">
        <v>43677</v>
      </c>
      <c r="I2092" s="10">
        <v>0.68</v>
      </c>
      <c r="J2092" s="78" t="s">
        <v>3605</v>
      </c>
      <c r="K2092" s="78" t="s">
        <v>17013</v>
      </c>
      <c r="L2092" s="8" t="s">
        <v>4125</v>
      </c>
      <c r="M2092" s="78" t="s">
        <v>60</v>
      </c>
      <c r="N2092" s="78">
        <v>1</v>
      </c>
      <c r="O2092" s="20">
        <v>606516.47999999998</v>
      </c>
      <c r="P2092" s="20">
        <v>107032.32000000001</v>
      </c>
      <c r="Q2092" s="20">
        <v>178387.20000000001</v>
      </c>
      <c r="R2092" s="20">
        <v>0</v>
      </c>
      <c r="S2092" s="20">
        <v>169467.84</v>
      </c>
      <c r="T2092" s="20">
        <f t="shared" si="55"/>
        <v>1061403.8400000001</v>
      </c>
      <c r="U2092" s="83" t="s">
        <v>62</v>
      </c>
      <c r="V2092" s="83" t="s">
        <v>4213</v>
      </c>
      <c r="W2092" s="26">
        <v>595267.23</v>
      </c>
      <c r="X2092" s="26">
        <v>105047.17</v>
      </c>
    </row>
    <row r="2093" spans="1:24" x14ac:dyDescent="0.25">
      <c r="A2093" s="81">
        <v>37</v>
      </c>
      <c r="B2093" s="81" t="s">
        <v>13673</v>
      </c>
      <c r="C2093" s="168">
        <v>110947</v>
      </c>
      <c r="D2093" s="79" t="s">
        <v>4214</v>
      </c>
      <c r="E2093" s="79" t="s">
        <v>4215</v>
      </c>
      <c r="F2093" s="82" t="s">
        <v>3604</v>
      </c>
      <c r="G2093" s="9">
        <v>43270</v>
      </c>
      <c r="H2093" s="9">
        <v>43830</v>
      </c>
      <c r="I2093" s="10">
        <v>0.68</v>
      </c>
      <c r="J2093" s="78" t="s">
        <v>3605</v>
      </c>
      <c r="K2093" s="78" t="s">
        <v>17013</v>
      </c>
      <c r="L2093" s="8" t="s">
        <v>4130</v>
      </c>
      <c r="M2093" s="78" t="s">
        <v>60</v>
      </c>
      <c r="N2093" s="78">
        <v>1</v>
      </c>
      <c r="O2093" s="20">
        <v>478338.84</v>
      </c>
      <c r="P2093" s="20">
        <v>84412.74</v>
      </c>
      <c r="Q2093" s="20">
        <v>140687.9</v>
      </c>
      <c r="R2093" s="20">
        <v>0</v>
      </c>
      <c r="S2093" s="20">
        <v>134653.51</v>
      </c>
      <c r="T2093" s="20">
        <f t="shared" si="55"/>
        <v>838092.99000000011</v>
      </c>
      <c r="U2093" s="8" t="s">
        <v>62</v>
      </c>
      <c r="V2093" s="81" t="s">
        <v>17014</v>
      </c>
      <c r="W2093" s="26">
        <v>451381.92</v>
      </c>
      <c r="X2093" s="26">
        <v>79655.64</v>
      </c>
    </row>
    <row r="2094" spans="1:24" x14ac:dyDescent="0.25">
      <c r="A2094" s="81">
        <v>38</v>
      </c>
      <c r="B2094" s="81" t="s">
        <v>13673</v>
      </c>
      <c r="C2094" s="168">
        <v>111034</v>
      </c>
      <c r="D2094" s="79" t="s">
        <v>4216</v>
      </c>
      <c r="E2094" s="79" t="s">
        <v>4217</v>
      </c>
      <c r="F2094" s="82" t="s">
        <v>3604</v>
      </c>
      <c r="G2094" s="9">
        <v>43304</v>
      </c>
      <c r="H2094" s="9">
        <v>43616</v>
      </c>
      <c r="I2094" s="10">
        <v>0.68</v>
      </c>
      <c r="J2094" s="78" t="s">
        <v>3605</v>
      </c>
      <c r="K2094" s="78" t="s">
        <v>17013</v>
      </c>
      <c r="L2094" s="8" t="s">
        <v>4189</v>
      </c>
      <c r="M2094" s="78" t="s">
        <v>60</v>
      </c>
      <c r="N2094" s="78">
        <v>1</v>
      </c>
      <c r="O2094" s="20">
        <v>759865.23</v>
      </c>
      <c r="P2094" s="20">
        <v>134093.87</v>
      </c>
      <c r="Q2094" s="20">
        <v>223489.78</v>
      </c>
      <c r="R2094" s="20">
        <v>0</v>
      </c>
      <c r="S2094" s="20">
        <v>220915.25</v>
      </c>
      <c r="T2094" s="20">
        <f t="shared" si="55"/>
        <v>1338364.1299999999</v>
      </c>
      <c r="U2094" s="41" t="s">
        <v>62</v>
      </c>
      <c r="V2094" s="83">
        <v>0</v>
      </c>
      <c r="W2094" s="26">
        <v>756929.54</v>
      </c>
      <c r="X2094" s="26">
        <v>133575.82</v>
      </c>
    </row>
    <row r="2095" spans="1:24" x14ac:dyDescent="0.25">
      <c r="A2095" s="81">
        <v>39</v>
      </c>
      <c r="B2095" s="81" t="s">
        <v>13673</v>
      </c>
      <c r="C2095" s="168">
        <v>111351</v>
      </c>
      <c r="D2095" s="79" t="s">
        <v>4218</v>
      </c>
      <c r="E2095" s="79" t="s">
        <v>4219</v>
      </c>
      <c r="F2095" s="82" t="s">
        <v>3604</v>
      </c>
      <c r="G2095" s="9">
        <v>43269</v>
      </c>
      <c r="H2095" s="9">
        <v>43890</v>
      </c>
      <c r="I2095" s="10">
        <v>0.52449999999999997</v>
      </c>
      <c r="J2095" s="78" t="s">
        <v>3605</v>
      </c>
      <c r="K2095" s="78" t="s">
        <v>17013</v>
      </c>
      <c r="L2095" s="8" t="s">
        <v>4133</v>
      </c>
      <c r="M2095" s="78" t="s">
        <v>60</v>
      </c>
      <c r="N2095" s="78">
        <v>1</v>
      </c>
      <c r="O2095" s="20">
        <v>760275.26</v>
      </c>
      <c r="P2095" s="20">
        <v>134166.22</v>
      </c>
      <c r="Q2095" s="20">
        <v>555220.56000000006</v>
      </c>
      <c r="R2095" s="20">
        <v>0</v>
      </c>
      <c r="S2095" s="20">
        <v>275435.78999999998</v>
      </c>
      <c r="T2095" s="20">
        <f t="shared" si="55"/>
        <v>1725097.83</v>
      </c>
      <c r="U2095" s="8" t="s">
        <v>1639</v>
      </c>
      <c r="V2095" s="83" t="s">
        <v>13711</v>
      </c>
      <c r="W2095" s="26">
        <v>750208.46</v>
      </c>
      <c r="X2095" s="26">
        <v>132389.74</v>
      </c>
    </row>
    <row r="2096" spans="1:24" x14ac:dyDescent="0.25">
      <c r="A2096" s="81">
        <v>40</v>
      </c>
      <c r="B2096" s="81" t="s">
        <v>13673</v>
      </c>
      <c r="C2096" s="168">
        <v>111455</v>
      </c>
      <c r="D2096" s="79" t="s">
        <v>4220</v>
      </c>
      <c r="E2096" s="79" t="s">
        <v>4221</v>
      </c>
      <c r="F2096" s="82" t="s">
        <v>3604</v>
      </c>
      <c r="G2096" s="9">
        <v>43164</v>
      </c>
      <c r="H2096" s="9">
        <v>43465</v>
      </c>
      <c r="I2096" s="10">
        <v>0.72250000000000003</v>
      </c>
      <c r="J2096" s="78" t="s">
        <v>3605</v>
      </c>
      <c r="K2096" s="78" t="s">
        <v>17013</v>
      </c>
      <c r="L2096" s="8" t="s">
        <v>4125</v>
      </c>
      <c r="M2096" s="78" t="s">
        <v>60</v>
      </c>
      <c r="N2096" s="78">
        <v>1</v>
      </c>
      <c r="O2096" s="20">
        <v>748431.97</v>
      </c>
      <c r="P2096" s="20">
        <v>132076.23000000001</v>
      </c>
      <c r="Q2096" s="20">
        <v>155383.79999999999</v>
      </c>
      <c r="R2096" s="20">
        <v>0</v>
      </c>
      <c r="S2096" s="20">
        <v>199199.48</v>
      </c>
      <c r="T2096" s="20">
        <f t="shared" si="55"/>
        <v>1235091.48</v>
      </c>
      <c r="U2096" s="41" t="s">
        <v>62</v>
      </c>
      <c r="V2096" s="83">
        <v>0</v>
      </c>
      <c r="W2096" s="26">
        <v>746747.76</v>
      </c>
      <c r="X2096" s="26">
        <v>131779.01999999999</v>
      </c>
    </row>
    <row r="2097" spans="1:24" x14ac:dyDescent="0.25">
      <c r="A2097" s="81">
        <v>41</v>
      </c>
      <c r="B2097" s="81" t="s">
        <v>13673</v>
      </c>
      <c r="C2097" s="168">
        <v>111567</v>
      </c>
      <c r="D2097" s="79" t="s">
        <v>4222</v>
      </c>
      <c r="E2097" s="79" t="s">
        <v>4223</v>
      </c>
      <c r="F2097" s="82" t="s">
        <v>3604</v>
      </c>
      <c r="G2097" s="9">
        <v>43242</v>
      </c>
      <c r="H2097" s="9">
        <v>43465</v>
      </c>
      <c r="I2097" s="10">
        <v>0.68</v>
      </c>
      <c r="J2097" s="78" t="s">
        <v>3605</v>
      </c>
      <c r="K2097" s="78" t="s">
        <v>17013</v>
      </c>
      <c r="L2097" s="8" t="s">
        <v>4125</v>
      </c>
      <c r="M2097" s="78" t="s">
        <v>60</v>
      </c>
      <c r="N2097" s="78">
        <v>1</v>
      </c>
      <c r="O2097" s="20">
        <v>184214.15</v>
      </c>
      <c r="P2097" s="20">
        <v>32508.38</v>
      </c>
      <c r="Q2097" s="20">
        <v>54180.63</v>
      </c>
      <c r="R2097" s="20">
        <v>0</v>
      </c>
      <c r="S2097" s="20">
        <v>10090.31</v>
      </c>
      <c r="T2097" s="20">
        <f t="shared" si="55"/>
        <v>280993.46999999997</v>
      </c>
      <c r="U2097" s="41" t="s">
        <v>62</v>
      </c>
      <c r="V2097" s="83" t="s">
        <v>3620</v>
      </c>
      <c r="W2097" s="26">
        <v>153356.19</v>
      </c>
      <c r="X2097" s="26">
        <v>27062.85</v>
      </c>
    </row>
    <row r="2098" spans="1:24" x14ac:dyDescent="0.25">
      <c r="A2098" s="81">
        <v>42</v>
      </c>
      <c r="B2098" s="81" t="s">
        <v>13673</v>
      </c>
      <c r="C2098" s="168">
        <v>111606</v>
      </c>
      <c r="D2098" s="79" t="s">
        <v>4224</v>
      </c>
      <c r="E2098" s="79" t="s">
        <v>4225</v>
      </c>
      <c r="F2098" s="82" t="s">
        <v>3604</v>
      </c>
      <c r="G2098" s="9">
        <v>43271</v>
      </c>
      <c r="H2098" s="9">
        <v>44286</v>
      </c>
      <c r="I2098" s="10">
        <v>0.72250000000000003</v>
      </c>
      <c r="J2098" s="78" t="s">
        <v>3605</v>
      </c>
      <c r="K2098" s="78" t="s">
        <v>17013</v>
      </c>
      <c r="L2098" s="8" t="s">
        <v>4130</v>
      </c>
      <c r="M2098" s="78" t="s">
        <v>60</v>
      </c>
      <c r="N2098" s="78">
        <v>1</v>
      </c>
      <c r="O2098" s="20">
        <v>584644.91</v>
      </c>
      <c r="P2098" s="20">
        <v>103172.63</v>
      </c>
      <c r="Q2098" s="20">
        <v>121379.57</v>
      </c>
      <c r="R2098" s="20">
        <v>0</v>
      </c>
      <c r="S2098" s="20">
        <v>153747.45000000001</v>
      </c>
      <c r="T2098" s="20">
        <f t="shared" si="55"/>
        <v>962944.56</v>
      </c>
      <c r="U2098" s="41" t="s">
        <v>1639</v>
      </c>
      <c r="V2098" s="83" t="s">
        <v>15690</v>
      </c>
      <c r="W2098" s="26">
        <v>578217.18999999994</v>
      </c>
      <c r="X2098" s="26">
        <v>102038.32</v>
      </c>
    </row>
    <row r="2099" spans="1:24" x14ac:dyDescent="0.25">
      <c r="A2099" s="81">
        <v>43</v>
      </c>
      <c r="B2099" s="81" t="s">
        <v>13673</v>
      </c>
      <c r="C2099" s="168">
        <v>111678</v>
      </c>
      <c r="D2099" s="79" t="s">
        <v>4226</v>
      </c>
      <c r="E2099" s="79" t="s">
        <v>4227</v>
      </c>
      <c r="F2099" s="82" t="s">
        <v>3604</v>
      </c>
      <c r="G2099" s="9">
        <v>43270</v>
      </c>
      <c r="H2099" s="9">
        <v>43524</v>
      </c>
      <c r="I2099" s="10">
        <v>0.72219999999999995</v>
      </c>
      <c r="J2099" s="78" t="s">
        <v>3605</v>
      </c>
      <c r="K2099" s="78" t="s">
        <v>17013</v>
      </c>
      <c r="L2099" s="8" t="s">
        <v>4125</v>
      </c>
      <c r="M2099" s="78" t="s">
        <v>60</v>
      </c>
      <c r="N2099" s="78">
        <v>1</v>
      </c>
      <c r="O2099" s="20">
        <v>682125</v>
      </c>
      <c r="P2099" s="20">
        <v>120375</v>
      </c>
      <c r="Q2099" s="20">
        <v>141951</v>
      </c>
      <c r="R2099" s="20">
        <v>0</v>
      </c>
      <c r="S2099" s="20">
        <v>179445.69</v>
      </c>
      <c r="T2099" s="20">
        <f t="shared" si="55"/>
        <v>1123896.69</v>
      </c>
      <c r="U2099" s="41" t="s">
        <v>62</v>
      </c>
      <c r="V2099" s="83" t="s">
        <v>4228</v>
      </c>
      <c r="W2099" s="26">
        <v>630855.48</v>
      </c>
      <c r="X2099" s="26">
        <v>111327.44</v>
      </c>
    </row>
    <row r="2100" spans="1:24" x14ac:dyDescent="0.25">
      <c r="A2100" s="81">
        <v>44</v>
      </c>
      <c r="B2100" s="81" t="s">
        <v>13673</v>
      </c>
      <c r="C2100" s="168">
        <v>111871</v>
      </c>
      <c r="D2100" s="79" t="s">
        <v>4229</v>
      </c>
      <c r="E2100" s="79" t="s">
        <v>4230</v>
      </c>
      <c r="F2100" s="82" t="s">
        <v>3604</v>
      </c>
      <c r="G2100" s="9">
        <v>43269</v>
      </c>
      <c r="H2100" s="9">
        <v>43890</v>
      </c>
      <c r="I2100" s="10">
        <v>0.68</v>
      </c>
      <c r="J2100" s="78" t="s">
        <v>3605</v>
      </c>
      <c r="K2100" s="78" t="s">
        <v>17013</v>
      </c>
      <c r="L2100" s="8" t="s">
        <v>4151</v>
      </c>
      <c r="M2100" s="78" t="s">
        <v>60</v>
      </c>
      <c r="N2100" s="78">
        <v>1</v>
      </c>
      <c r="O2100" s="20">
        <v>703327.76</v>
      </c>
      <c r="P2100" s="20">
        <v>124116.66</v>
      </c>
      <c r="Q2100" s="20">
        <v>206861.11</v>
      </c>
      <c r="R2100" s="20">
        <v>0</v>
      </c>
      <c r="S2100" s="20">
        <v>190058.05</v>
      </c>
      <c r="T2100" s="20">
        <f t="shared" si="55"/>
        <v>1224363.58</v>
      </c>
      <c r="U2100" s="8" t="s">
        <v>1639</v>
      </c>
      <c r="V2100" s="83" t="s">
        <v>4231</v>
      </c>
      <c r="W2100" s="26">
        <v>0</v>
      </c>
      <c r="X2100" s="26">
        <v>0</v>
      </c>
    </row>
    <row r="2101" spans="1:24" x14ac:dyDescent="0.25">
      <c r="A2101" s="81">
        <v>45</v>
      </c>
      <c r="B2101" s="81" t="s">
        <v>13673</v>
      </c>
      <c r="C2101" s="168">
        <v>112242</v>
      </c>
      <c r="D2101" s="79" t="s">
        <v>4232</v>
      </c>
      <c r="E2101" s="79" t="s">
        <v>4233</v>
      </c>
      <c r="F2101" s="82" t="s">
        <v>3604</v>
      </c>
      <c r="G2101" s="9">
        <v>43278</v>
      </c>
      <c r="H2101" s="9">
        <v>44196</v>
      </c>
      <c r="I2101" s="10">
        <v>0.68</v>
      </c>
      <c r="J2101" s="78" t="s">
        <v>3605</v>
      </c>
      <c r="K2101" s="78" t="s">
        <v>17013</v>
      </c>
      <c r="L2101" s="8" t="s">
        <v>4125</v>
      </c>
      <c r="M2101" s="78" t="s">
        <v>60</v>
      </c>
      <c r="N2101" s="78">
        <v>1</v>
      </c>
      <c r="O2101" s="20">
        <v>672385.56</v>
      </c>
      <c r="P2101" s="20">
        <v>118656.27</v>
      </c>
      <c r="Q2101" s="20">
        <v>197760.46</v>
      </c>
      <c r="R2101" s="20">
        <v>0</v>
      </c>
      <c r="S2101" s="20">
        <v>187872.44</v>
      </c>
      <c r="T2101" s="20">
        <f t="shared" si="55"/>
        <v>1176674.73</v>
      </c>
      <c r="U2101" s="41" t="s">
        <v>1639</v>
      </c>
      <c r="V2101" s="83" t="s">
        <v>14435</v>
      </c>
      <c r="W2101" s="26">
        <v>0</v>
      </c>
      <c r="X2101" s="26">
        <v>0</v>
      </c>
    </row>
    <row r="2102" spans="1:24" x14ac:dyDescent="0.25">
      <c r="A2102" s="81">
        <v>46</v>
      </c>
      <c r="B2102" s="81" t="s">
        <v>13673</v>
      </c>
      <c r="C2102" s="168">
        <v>112280</v>
      </c>
      <c r="D2102" s="79" t="s">
        <v>4234</v>
      </c>
      <c r="E2102" s="79" t="s">
        <v>4235</v>
      </c>
      <c r="F2102" s="82" t="s">
        <v>3604</v>
      </c>
      <c r="G2102" s="9">
        <v>43194</v>
      </c>
      <c r="H2102" s="9">
        <v>43524</v>
      </c>
      <c r="I2102" s="10">
        <v>0.68</v>
      </c>
      <c r="J2102" s="78" t="s">
        <v>3605</v>
      </c>
      <c r="K2102" s="78" t="s">
        <v>17013</v>
      </c>
      <c r="L2102" s="8" t="s">
        <v>4176</v>
      </c>
      <c r="M2102" s="78" t="s">
        <v>60</v>
      </c>
      <c r="N2102" s="78">
        <v>1</v>
      </c>
      <c r="O2102" s="20">
        <v>367314.78</v>
      </c>
      <c r="P2102" s="20">
        <v>64820.26</v>
      </c>
      <c r="Q2102" s="20">
        <v>108033.76</v>
      </c>
      <c r="R2102" s="20">
        <v>0</v>
      </c>
      <c r="S2102" s="20">
        <v>126139.18</v>
      </c>
      <c r="T2102" s="20">
        <f t="shared" si="55"/>
        <v>666307.98</v>
      </c>
      <c r="U2102" s="41" t="s">
        <v>2287</v>
      </c>
      <c r="V2102" s="83">
        <v>0</v>
      </c>
      <c r="W2102" s="26">
        <v>0</v>
      </c>
      <c r="X2102" s="26">
        <v>0</v>
      </c>
    </row>
    <row r="2103" spans="1:24" x14ac:dyDescent="0.25">
      <c r="A2103" s="81">
        <v>47</v>
      </c>
      <c r="B2103" s="81" t="s">
        <v>13673</v>
      </c>
      <c r="C2103" s="168">
        <v>112340</v>
      </c>
      <c r="D2103" s="79" t="s">
        <v>4236</v>
      </c>
      <c r="E2103" s="79" t="s">
        <v>4237</v>
      </c>
      <c r="F2103" s="82" t="s">
        <v>3604</v>
      </c>
      <c r="G2103" s="9">
        <v>43161</v>
      </c>
      <c r="H2103" s="9">
        <v>43465</v>
      </c>
      <c r="I2103" s="10">
        <v>0.68</v>
      </c>
      <c r="J2103" s="78" t="s">
        <v>3605</v>
      </c>
      <c r="K2103" s="78" t="s">
        <v>17013</v>
      </c>
      <c r="L2103" s="8" t="s">
        <v>4125</v>
      </c>
      <c r="M2103" s="78" t="s">
        <v>60</v>
      </c>
      <c r="N2103" s="78">
        <v>1</v>
      </c>
      <c r="O2103" s="20">
        <v>627699.4</v>
      </c>
      <c r="P2103" s="20">
        <v>110770.48</v>
      </c>
      <c r="Q2103" s="20">
        <v>184617.46</v>
      </c>
      <c r="R2103" s="20">
        <v>0</v>
      </c>
      <c r="S2103" s="20">
        <v>175386.6</v>
      </c>
      <c r="T2103" s="20">
        <f t="shared" si="55"/>
        <v>1098473.94</v>
      </c>
      <c r="U2103" s="41" t="s">
        <v>62</v>
      </c>
      <c r="V2103" s="83" t="s">
        <v>4238</v>
      </c>
      <c r="W2103" s="26">
        <v>626907.04</v>
      </c>
      <c r="X2103" s="26">
        <v>110630.66</v>
      </c>
    </row>
    <row r="2104" spans="1:24" x14ac:dyDescent="0.25">
      <c r="A2104" s="81">
        <v>48</v>
      </c>
      <c r="B2104" s="81" t="s">
        <v>13673</v>
      </c>
      <c r="C2104" s="168">
        <v>112367</v>
      </c>
      <c r="D2104" s="79" t="s">
        <v>4239</v>
      </c>
      <c r="E2104" s="79" t="s">
        <v>4240</v>
      </c>
      <c r="F2104" s="82" t="s">
        <v>3604</v>
      </c>
      <c r="G2104" s="9">
        <v>43207</v>
      </c>
      <c r="H2104" s="9">
        <v>43465</v>
      </c>
      <c r="I2104" s="10">
        <v>0.76359999999999995</v>
      </c>
      <c r="J2104" s="78" t="s">
        <v>3605</v>
      </c>
      <c r="K2104" s="78" t="s">
        <v>17013</v>
      </c>
      <c r="L2104" s="8" t="s">
        <v>4125</v>
      </c>
      <c r="M2104" s="78" t="s">
        <v>60</v>
      </c>
      <c r="N2104" s="78">
        <v>1</v>
      </c>
      <c r="O2104" s="20">
        <v>651715.6</v>
      </c>
      <c r="P2104" s="20">
        <v>115008.64</v>
      </c>
      <c r="Q2104" s="20">
        <v>86803.8</v>
      </c>
      <c r="R2104" s="20">
        <v>0</v>
      </c>
      <c r="S2104" s="20">
        <v>164787.82999999999</v>
      </c>
      <c r="T2104" s="20">
        <f t="shared" si="55"/>
        <v>1018315.87</v>
      </c>
      <c r="U2104" s="41" t="s">
        <v>62</v>
      </c>
      <c r="V2104" s="83" t="s">
        <v>3754</v>
      </c>
      <c r="W2104" s="26">
        <v>643656.76</v>
      </c>
      <c r="X2104" s="26">
        <v>113586.49</v>
      </c>
    </row>
    <row r="2105" spans="1:24" x14ac:dyDescent="0.25">
      <c r="A2105" s="81">
        <v>49</v>
      </c>
      <c r="B2105" s="81" t="s">
        <v>13673</v>
      </c>
      <c r="C2105" s="168">
        <v>112559</v>
      </c>
      <c r="D2105" s="79" t="s">
        <v>4241</v>
      </c>
      <c r="E2105" s="79" t="s">
        <v>4242</v>
      </c>
      <c r="F2105" s="82" t="s">
        <v>3604</v>
      </c>
      <c r="G2105" s="9">
        <v>43241</v>
      </c>
      <c r="H2105" s="9">
        <v>43830</v>
      </c>
      <c r="I2105" s="10">
        <v>0.68430000000000002</v>
      </c>
      <c r="J2105" s="78" t="s">
        <v>3605</v>
      </c>
      <c r="K2105" s="78" t="s">
        <v>17013</v>
      </c>
      <c r="L2105" s="8" t="s">
        <v>4125</v>
      </c>
      <c r="M2105" s="78" t="s">
        <v>60</v>
      </c>
      <c r="N2105" s="78">
        <v>1</v>
      </c>
      <c r="O2105" s="20">
        <v>349477.25</v>
      </c>
      <c r="P2105" s="20">
        <v>61672.46</v>
      </c>
      <c r="Q2105" s="20">
        <v>99595.27</v>
      </c>
      <c r="R2105" s="20">
        <v>0</v>
      </c>
      <c r="S2105" s="20">
        <v>97838.86</v>
      </c>
      <c r="T2105" s="20">
        <f t="shared" si="55"/>
        <v>608583.84000000008</v>
      </c>
      <c r="U2105" s="41" t="s">
        <v>62</v>
      </c>
      <c r="V2105" s="83" t="s">
        <v>13712</v>
      </c>
      <c r="W2105" s="26">
        <v>348967.47</v>
      </c>
      <c r="X2105" s="26">
        <v>61582.54</v>
      </c>
    </row>
    <row r="2106" spans="1:24" x14ac:dyDescent="0.25">
      <c r="A2106" s="81">
        <v>50</v>
      </c>
      <c r="B2106" s="81" t="s">
        <v>13673</v>
      </c>
      <c r="C2106" s="168">
        <v>112610</v>
      </c>
      <c r="D2106" s="79" t="s">
        <v>4243</v>
      </c>
      <c r="E2106" s="79" t="s">
        <v>4244</v>
      </c>
      <c r="F2106" s="82" t="s">
        <v>3604</v>
      </c>
      <c r="G2106" s="9">
        <v>43168</v>
      </c>
      <c r="H2106" s="9">
        <v>43404</v>
      </c>
      <c r="I2106" s="10">
        <v>0.76500000000000001</v>
      </c>
      <c r="J2106" s="78" t="s">
        <v>3605</v>
      </c>
      <c r="K2106" s="78" t="s">
        <v>17013</v>
      </c>
      <c r="L2106" s="8" t="s">
        <v>4125</v>
      </c>
      <c r="M2106" s="78" t="s">
        <v>60</v>
      </c>
      <c r="N2106" s="78">
        <v>1</v>
      </c>
      <c r="O2106" s="20">
        <v>516836.52</v>
      </c>
      <c r="P2106" s="20">
        <v>91206.44</v>
      </c>
      <c r="Q2106" s="20">
        <v>67560.33</v>
      </c>
      <c r="R2106" s="20">
        <v>0</v>
      </c>
      <c r="S2106" s="20">
        <v>1009.88</v>
      </c>
      <c r="T2106" s="20">
        <f t="shared" si="55"/>
        <v>676613.16999999993</v>
      </c>
      <c r="U2106" s="41" t="s">
        <v>2287</v>
      </c>
      <c r="V2106" s="83">
        <v>0</v>
      </c>
      <c r="W2106" s="26">
        <v>0</v>
      </c>
      <c r="X2106" s="26">
        <v>0</v>
      </c>
    </row>
    <row r="2107" spans="1:24" x14ac:dyDescent="0.25">
      <c r="A2107" s="81">
        <v>51</v>
      </c>
      <c r="B2107" s="81" t="s">
        <v>13673</v>
      </c>
      <c r="C2107" s="168">
        <v>112735</v>
      </c>
      <c r="D2107" s="79" t="s">
        <v>4245</v>
      </c>
      <c r="E2107" s="79" t="s">
        <v>4246</v>
      </c>
      <c r="F2107" s="82" t="s">
        <v>3604</v>
      </c>
      <c r="G2107" s="9">
        <v>43243</v>
      </c>
      <c r="H2107" s="9">
        <v>43524</v>
      </c>
      <c r="I2107" s="10">
        <v>0.76500000000000001</v>
      </c>
      <c r="J2107" s="78" t="s">
        <v>3605</v>
      </c>
      <c r="K2107" s="78" t="s">
        <v>17013</v>
      </c>
      <c r="L2107" s="8" t="s">
        <v>4125</v>
      </c>
      <c r="M2107" s="78" t="s">
        <v>60</v>
      </c>
      <c r="N2107" s="78">
        <v>1</v>
      </c>
      <c r="O2107" s="20">
        <v>618862.88</v>
      </c>
      <c r="P2107" s="20">
        <v>109211.1</v>
      </c>
      <c r="Q2107" s="20">
        <v>80897.11</v>
      </c>
      <c r="R2107" s="20">
        <v>0</v>
      </c>
      <c r="S2107" s="20">
        <v>1015.63</v>
      </c>
      <c r="T2107" s="20">
        <f t="shared" si="55"/>
        <v>809986.72</v>
      </c>
      <c r="U2107" s="41" t="s">
        <v>2287</v>
      </c>
      <c r="V2107" s="83">
        <v>0</v>
      </c>
      <c r="W2107" s="26">
        <v>0</v>
      </c>
      <c r="X2107" s="26">
        <v>0</v>
      </c>
    </row>
    <row r="2108" spans="1:24" x14ac:dyDescent="0.25">
      <c r="A2108" s="81">
        <v>52</v>
      </c>
      <c r="B2108" s="81" t="s">
        <v>13673</v>
      </c>
      <c r="C2108" s="168">
        <v>113087</v>
      </c>
      <c r="D2108" s="79" t="s">
        <v>4247</v>
      </c>
      <c r="E2108" s="79" t="s">
        <v>4248</v>
      </c>
      <c r="F2108" s="82" t="s">
        <v>3604</v>
      </c>
      <c r="G2108" s="9">
        <v>43189</v>
      </c>
      <c r="H2108" s="9">
        <v>43555</v>
      </c>
      <c r="I2108" s="10">
        <v>0.68</v>
      </c>
      <c r="J2108" s="78" t="s">
        <v>3605</v>
      </c>
      <c r="K2108" s="78" t="s">
        <v>17013</v>
      </c>
      <c r="L2108" s="8" t="s">
        <v>4130</v>
      </c>
      <c r="M2108" s="78" t="s">
        <v>60</v>
      </c>
      <c r="N2108" s="78">
        <v>1</v>
      </c>
      <c r="O2108" s="20">
        <v>596696.51</v>
      </c>
      <c r="P2108" s="20">
        <v>105299.38</v>
      </c>
      <c r="Q2108" s="20">
        <v>175498.97</v>
      </c>
      <c r="R2108" s="20">
        <v>0</v>
      </c>
      <c r="S2108" s="20">
        <v>169578.83</v>
      </c>
      <c r="T2108" s="20">
        <f t="shared" si="55"/>
        <v>1047073.69</v>
      </c>
      <c r="U2108" s="41" t="s">
        <v>62</v>
      </c>
      <c r="V2108" s="83" t="s">
        <v>4249</v>
      </c>
      <c r="W2108" s="26">
        <v>580525.06999999995</v>
      </c>
      <c r="X2108" s="26">
        <v>102445.59</v>
      </c>
    </row>
    <row r="2109" spans="1:24" x14ac:dyDescent="0.25">
      <c r="A2109" s="81">
        <v>53</v>
      </c>
      <c r="B2109" s="81" t="s">
        <v>13673</v>
      </c>
      <c r="C2109" s="168">
        <v>113255</v>
      </c>
      <c r="D2109" s="79" t="s">
        <v>4250</v>
      </c>
      <c r="E2109" s="79" t="s">
        <v>4251</v>
      </c>
      <c r="F2109" s="82" t="s">
        <v>3604</v>
      </c>
      <c r="G2109" s="9">
        <v>43251</v>
      </c>
      <c r="H2109" s="9">
        <v>43738</v>
      </c>
      <c r="I2109" s="10">
        <v>0.68</v>
      </c>
      <c r="J2109" s="78" t="s">
        <v>3605</v>
      </c>
      <c r="K2109" s="78" t="s">
        <v>17013</v>
      </c>
      <c r="L2109" s="8" t="s">
        <v>4151</v>
      </c>
      <c r="M2109" s="78" t="s">
        <v>60</v>
      </c>
      <c r="N2109" s="78">
        <v>1</v>
      </c>
      <c r="O2109" s="20">
        <v>307127.84000000003</v>
      </c>
      <c r="P2109" s="20">
        <v>54199.03</v>
      </c>
      <c r="Q2109" s="20">
        <v>90331.839999999997</v>
      </c>
      <c r="R2109" s="20">
        <v>0</v>
      </c>
      <c r="S2109" s="20">
        <v>89584.16</v>
      </c>
      <c r="T2109" s="20">
        <f t="shared" si="55"/>
        <v>541242.87</v>
      </c>
      <c r="U2109" s="8" t="s">
        <v>1639</v>
      </c>
      <c r="V2109" s="81" t="s">
        <v>17015</v>
      </c>
      <c r="W2109" s="26">
        <v>302207.51</v>
      </c>
      <c r="X2109" s="26">
        <v>53330.75</v>
      </c>
    </row>
    <row r="2110" spans="1:24" x14ac:dyDescent="0.25">
      <c r="A2110" s="81">
        <v>54</v>
      </c>
      <c r="B2110" s="81" t="s">
        <v>13673</v>
      </c>
      <c r="C2110" s="168">
        <v>113366</v>
      </c>
      <c r="D2110" s="79" t="s">
        <v>4252</v>
      </c>
      <c r="E2110" s="79" t="s">
        <v>4253</v>
      </c>
      <c r="F2110" s="82" t="s">
        <v>3604</v>
      </c>
      <c r="G2110" s="9">
        <v>43272</v>
      </c>
      <c r="H2110" s="9">
        <v>43585</v>
      </c>
      <c r="I2110" s="10">
        <v>0.68</v>
      </c>
      <c r="J2110" s="78" t="s">
        <v>3605</v>
      </c>
      <c r="K2110" s="78" t="s">
        <v>17013</v>
      </c>
      <c r="L2110" s="8" t="s">
        <v>4125</v>
      </c>
      <c r="M2110" s="78" t="s">
        <v>60</v>
      </c>
      <c r="N2110" s="78">
        <v>1</v>
      </c>
      <c r="O2110" s="20">
        <v>711833.73</v>
      </c>
      <c r="P2110" s="20">
        <v>125617.72</v>
      </c>
      <c r="Q2110" s="20">
        <v>209363</v>
      </c>
      <c r="R2110" s="20">
        <v>0</v>
      </c>
      <c r="S2110" s="20">
        <v>192434.74</v>
      </c>
      <c r="T2110" s="20">
        <f t="shared" si="55"/>
        <v>1239249.19</v>
      </c>
      <c r="U2110" s="41" t="s">
        <v>2287</v>
      </c>
      <c r="V2110" s="83">
        <v>0</v>
      </c>
      <c r="W2110" s="26">
        <v>0</v>
      </c>
      <c r="X2110" s="26">
        <v>0</v>
      </c>
    </row>
    <row r="2111" spans="1:24" x14ac:dyDescent="0.25">
      <c r="A2111" s="81">
        <v>55</v>
      </c>
      <c r="B2111" s="81" t="s">
        <v>13673</v>
      </c>
      <c r="C2111" s="168">
        <v>113645</v>
      </c>
      <c r="D2111" s="79" t="s">
        <v>4254</v>
      </c>
      <c r="E2111" s="79" t="s">
        <v>4255</v>
      </c>
      <c r="F2111" s="82" t="s">
        <v>3604</v>
      </c>
      <c r="G2111" s="9">
        <v>43346</v>
      </c>
      <c r="H2111" s="9">
        <v>44286</v>
      </c>
      <c r="I2111" s="10">
        <v>0.68</v>
      </c>
      <c r="J2111" s="78" t="s">
        <v>3605</v>
      </c>
      <c r="K2111" s="78" t="s">
        <v>17013</v>
      </c>
      <c r="L2111" s="8" t="s">
        <v>4176</v>
      </c>
      <c r="M2111" s="78" t="s">
        <v>60</v>
      </c>
      <c r="N2111" s="78">
        <v>1</v>
      </c>
      <c r="O2111" s="20">
        <v>661355.92000000004</v>
      </c>
      <c r="P2111" s="20">
        <v>116709.87</v>
      </c>
      <c r="Q2111" s="20">
        <v>194516.45</v>
      </c>
      <c r="R2111" s="20">
        <v>0</v>
      </c>
      <c r="S2111" s="20">
        <v>46036.34</v>
      </c>
      <c r="T2111" s="20">
        <f t="shared" si="55"/>
        <v>1018618.58</v>
      </c>
      <c r="U2111" s="41" t="s">
        <v>1639</v>
      </c>
      <c r="V2111" s="83" t="s">
        <v>15691</v>
      </c>
      <c r="W2111" s="26">
        <v>8092</v>
      </c>
      <c r="X2111" s="26">
        <v>1428</v>
      </c>
    </row>
    <row r="2112" spans="1:24" x14ac:dyDescent="0.25">
      <c r="A2112" s="81">
        <v>56</v>
      </c>
      <c r="B2112" s="81" t="s">
        <v>13676</v>
      </c>
      <c r="C2112" s="168">
        <v>110148</v>
      </c>
      <c r="D2112" s="79" t="s">
        <v>4256</v>
      </c>
      <c r="E2112" s="79" t="s">
        <v>4257</v>
      </c>
      <c r="F2112" s="82" t="s">
        <v>3604</v>
      </c>
      <c r="G2112" s="9">
        <v>43250</v>
      </c>
      <c r="H2112" s="9">
        <v>44286</v>
      </c>
      <c r="I2112" s="10">
        <v>0.61860000000000004</v>
      </c>
      <c r="J2112" s="78" t="s">
        <v>3605</v>
      </c>
      <c r="K2112" s="78" t="s">
        <v>17013</v>
      </c>
      <c r="L2112" s="8" t="s">
        <v>4151</v>
      </c>
      <c r="M2112" s="78" t="s">
        <v>60</v>
      </c>
      <c r="N2112" s="78">
        <v>1</v>
      </c>
      <c r="O2112" s="20">
        <v>3584948.14</v>
      </c>
      <c r="P2112" s="20">
        <v>632637.89</v>
      </c>
      <c r="Q2112" s="20">
        <v>1577137.99</v>
      </c>
      <c r="R2112" s="20">
        <v>0</v>
      </c>
      <c r="S2112" s="20">
        <v>2942889.01</v>
      </c>
      <c r="T2112" s="20">
        <f t="shared" si="55"/>
        <v>8737613.0300000012</v>
      </c>
      <c r="U2112" s="41" t="s">
        <v>1639</v>
      </c>
      <c r="V2112" s="83" t="s">
        <v>3754</v>
      </c>
      <c r="W2112" s="26">
        <v>2234670.69</v>
      </c>
      <c r="X2112" s="26">
        <v>394353.64</v>
      </c>
    </row>
    <row r="2113" spans="1:24" x14ac:dyDescent="0.25">
      <c r="A2113" s="81">
        <v>57</v>
      </c>
      <c r="B2113" s="81" t="s">
        <v>13676</v>
      </c>
      <c r="C2113" s="168">
        <v>110190</v>
      </c>
      <c r="D2113" s="79" t="s">
        <v>4258</v>
      </c>
      <c r="E2113" s="79" t="s">
        <v>4259</v>
      </c>
      <c r="F2113" s="82" t="s">
        <v>3604</v>
      </c>
      <c r="G2113" s="9">
        <v>43447</v>
      </c>
      <c r="H2113" s="9">
        <v>44347</v>
      </c>
      <c r="I2113" s="10">
        <v>0.60840000000000005</v>
      </c>
      <c r="J2113" s="78" t="s">
        <v>3605</v>
      </c>
      <c r="K2113" s="78" t="s">
        <v>17013</v>
      </c>
      <c r="L2113" s="8" t="s">
        <v>4125</v>
      </c>
      <c r="M2113" s="78" t="s">
        <v>60</v>
      </c>
      <c r="N2113" s="78">
        <v>1</v>
      </c>
      <c r="O2113" s="20">
        <v>979028.98</v>
      </c>
      <c r="P2113" s="20">
        <v>172769.82</v>
      </c>
      <c r="Q2113" s="20">
        <v>457251.2</v>
      </c>
      <c r="R2113" s="20">
        <v>0</v>
      </c>
      <c r="S2113" s="20">
        <v>305719.5</v>
      </c>
      <c r="T2113" s="20">
        <f t="shared" si="55"/>
        <v>1914769.5</v>
      </c>
      <c r="U2113" s="41" t="s">
        <v>1639</v>
      </c>
      <c r="V2113" s="83" t="s">
        <v>14462</v>
      </c>
      <c r="W2113" s="26">
        <v>0</v>
      </c>
      <c r="X2113" s="26">
        <v>0</v>
      </c>
    </row>
    <row r="2114" spans="1:24" x14ac:dyDescent="0.25">
      <c r="A2114" s="81">
        <v>58</v>
      </c>
      <c r="B2114" s="81" t="s">
        <v>13676</v>
      </c>
      <c r="C2114" s="168">
        <v>110465</v>
      </c>
      <c r="D2114" s="79" t="s">
        <v>4260</v>
      </c>
      <c r="E2114" s="79" t="s">
        <v>4261</v>
      </c>
      <c r="F2114" s="82" t="e">
        <v>#N/A</v>
      </c>
      <c r="G2114" s="9">
        <v>43495</v>
      </c>
      <c r="H2114" s="9">
        <v>44012</v>
      </c>
      <c r="I2114" s="10">
        <v>0.53120000000000001</v>
      </c>
      <c r="J2114" s="78" t="s">
        <v>3605</v>
      </c>
      <c r="K2114" s="78" t="s">
        <v>17013</v>
      </c>
      <c r="L2114" s="8" t="s">
        <v>4262</v>
      </c>
      <c r="M2114" s="78" t="s">
        <v>60</v>
      </c>
      <c r="N2114" s="78">
        <v>1</v>
      </c>
      <c r="O2114" s="20">
        <v>2636122.02</v>
      </c>
      <c r="P2114" s="20">
        <v>465198</v>
      </c>
      <c r="Q2114" s="20">
        <v>1861661.43</v>
      </c>
      <c r="R2114" s="20">
        <v>0</v>
      </c>
      <c r="S2114" s="20">
        <v>1108750.94</v>
      </c>
      <c r="T2114" s="20">
        <f t="shared" si="55"/>
        <v>6071732.3900000006</v>
      </c>
      <c r="U2114" s="41" t="s">
        <v>1639</v>
      </c>
      <c r="V2114" s="83">
        <v>0</v>
      </c>
      <c r="W2114" s="26">
        <v>2355887.2400000002</v>
      </c>
      <c r="X2114" s="26">
        <v>415744.8</v>
      </c>
    </row>
    <row r="2115" spans="1:24" x14ac:dyDescent="0.25">
      <c r="A2115" s="81">
        <v>59</v>
      </c>
      <c r="B2115" s="81" t="s">
        <v>13676</v>
      </c>
      <c r="C2115" s="168">
        <v>110743</v>
      </c>
      <c r="D2115" s="79" t="s">
        <v>4263</v>
      </c>
      <c r="E2115" s="79" t="s">
        <v>4264</v>
      </c>
      <c r="F2115" s="82" t="s">
        <v>3604</v>
      </c>
      <c r="G2115" s="9">
        <v>43350</v>
      </c>
      <c r="H2115" s="9">
        <v>44377</v>
      </c>
      <c r="I2115" s="10">
        <v>0.52900000000000003</v>
      </c>
      <c r="J2115" s="78" t="s">
        <v>3605</v>
      </c>
      <c r="K2115" s="78" t="s">
        <v>17013</v>
      </c>
      <c r="L2115" s="8" t="s">
        <v>4125</v>
      </c>
      <c r="M2115" s="78" t="s">
        <v>60</v>
      </c>
      <c r="N2115" s="78">
        <v>1</v>
      </c>
      <c r="O2115" s="20">
        <v>3839139.4</v>
      </c>
      <c r="P2115" s="20">
        <v>677495.19</v>
      </c>
      <c r="Q2115" s="20">
        <v>2740762.7</v>
      </c>
      <c r="R2115" s="20">
        <v>0</v>
      </c>
      <c r="S2115" s="20">
        <v>2561529.5099999998</v>
      </c>
      <c r="T2115" s="20">
        <f t="shared" si="55"/>
        <v>9818926.8000000007</v>
      </c>
      <c r="U2115" s="41" t="s">
        <v>1639</v>
      </c>
      <c r="V2115" s="83">
        <v>0</v>
      </c>
      <c r="W2115" s="26">
        <v>1379263.93</v>
      </c>
      <c r="X2115" s="26">
        <v>243399.48</v>
      </c>
    </row>
    <row r="2116" spans="1:24" x14ac:dyDescent="0.25">
      <c r="A2116" s="81">
        <v>60</v>
      </c>
      <c r="B2116" s="81" t="s">
        <v>13676</v>
      </c>
      <c r="C2116" s="168">
        <v>110848</v>
      </c>
      <c r="D2116" s="79" t="s">
        <v>4265</v>
      </c>
      <c r="E2116" s="79" t="s">
        <v>4266</v>
      </c>
      <c r="F2116" s="82" t="s">
        <v>3604</v>
      </c>
      <c r="G2116" s="9">
        <v>43306</v>
      </c>
      <c r="H2116" s="9">
        <v>44561</v>
      </c>
      <c r="I2116" s="10">
        <v>0.52100000000000002</v>
      </c>
      <c r="J2116" s="78" t="s">
        <v>3605</v>
      </c>
      <c r="K2116" s="78" t="s">
        <v>17013</v>
      </c>
      <c r="L2116" s="8" t="s">
        <v>4267</v>
      </c>
      <c r="M2116" s="78" t="s">
        <v>60</v>
      </c>
      <c r="N2116" s="78">
        <v>1</v>
      </c>
      <c r="O2116" s="20">
        <v>3839120.73</v>
      </c>
      <c r="P2116" s="20">
        <v>677491.88</v>
      </c>
      <c r="Q2116" s="20">
        <v>2852344.1</v>
      </c>
      <c r="R2116" s="20">
        <v>0</v>
      </c>
      <c r="S2116" s="20">
        <v>606744.89</v>
      </c>
      <c r="T2116" s="20">
        <f t="shared" si="55"/>
        <v>7975701.6000000006</v>
      </c>
      <c r="U2116" s="41" t="s">
        <v>1639</v>
      </c>
      <c r="V2116" s="83" t="s">
        <v>15036</v>
      </c>
      <c r="W2116" s="26">
        <v>3483563.93</v>
      </c>
      <c r="X2116" s="26">
        <v>614746.56000000006</v>
      </c>
    </row>
    <row r="2117" spans="1:24" x14ac:dyDescent="0.25">
      <c r="A2117" s="81">
        <v>61</v>
      </c>
      <c r="B2117" s="81" t="s">
        <v>13676</v>
      </c>
      <c r="C2117" s="168">
        <v>111182</v>
      </c>
      <c r="D2117" s="79" t="s">
        <v>4268</v>
      </c>
      <c r="E2117" s="79" t="s">
        <v>4269</v>
      </c>
      <c r="F2117" s="82" t="s">
        <v>3604</v>
      </c>
      <c r="G2117" s="9">
        <v>43448</v>
      </c>
      <c r="H2117" s="9">
        <v>44500</v>
      </c>
      <c r="I2117" s="10">
        <v>0.61650000000000005</v>
      </c>
      <c r="J2117" s="78" t="s">
        <v>3605</v>
      </c>
      <c r="K2117" s="78" t="s">
        <v>17013</v>
      </c>
      <c r="L2117" s="8" t="s">
        <v>4270</v>
      </c>
      <c r="M2117" s="78" t="s">
        <v>60</v>
      </c>
      <c r="N2117" s="78">
        <v>1</v>
      </c>
      <c r="O2117" s="20">
        <v>3839504.37</v>
      </c>
      <c r="P2117" s="20">
        <v>677559.6</v>
      </c>
      <c r="Q2117" s="20">
        <v>1710607.98</v>
      </c>
      <c r="R2117" s="20">
        <v>0</v>
      </c>
      <c r="S2117" s="20">
        <v>1266556.44</v>
      </c>
      <c r="T2117" s="20">
        <f t="shared" si="55"/>
        <v>7494228.3899999987</v>
      </c>
      <c r="U2117" s="41" t="s">
        <v>1639</v>
      </c>
      <c r="V2117" s="83">
        <v>0</v>
      </c>
      <c r="W2117" s="26">
        <v>0</v>
      </c>
      <c r="X2117" s="26">
        <v>0</v>
      </c>
    </row>
    <row r="2118" spans="1:24" x14ac:dyDescent="0.25">
      <c r="A2118" s="81">
        <v>62</v>
      </c>
      <c r="B2118" s="81" t="s">
        <v>13676</v>
      </c>
      <c r="C2118" s="168">
        <v>111653</v>
      </c>
      <c r="D2118" s="79" t="s">
        <v>4271</v>
      </c>
      <c r="E2118" s="79" t="s">
        <v>4272</v>
      </c>
      <c r="F2118" s="82" t="s">
        <v>3604</v>
      </c>
      <c r="G2118" s="9">
        <v>43250</v>
      </c>
      <c r="H2118" s="9">
        <v>44135</v>
      </c>
      <c r="I2118" s="10">
        <v>0.53739999999999999</v>
      </c>
      <c r="J2118" s="78" t="s">
        <v>3605</v>
      </c>
      <c r="K2118" s="78" t="s">
        <v>17013</v>
      </c>
      <c r="L2118" s="8" t="s">
        <v>4133</v>
      </c>
      <c r="M2118" s="78" t="s">
        <v>60</v>
      </c>
      <c r="N2118" s="78">
        <v>1</v>
      </c>
      <c r="O2118" s="20">
        <v>3835789.77</v>
      </c>
      <c r="P2118" s="20">
        <v>676904.08</v>
      </c>
      <c r="Q2118" s="20">
        <v>2625443.2999999998</v>
      </c>
      <c r="R2118" s="20">
        <v>0</v>
      </c>
      <c r="S2118" s="20">
        <v>10027161.58</v>
      </c>
      <c r="T2118" s="20">
        <f t="shared" si="55"/>
        <v>17165298.73</v>
      </c>
      <c r="U2118" s="41" t="s">
        <v>1639</v>
      </c>
      <c r="V2118" s="83">
        <v>0</v>
      </c>
      <c r="W2118" s="26">
        <v>3561804.3</v>
      </c>
      <c r="X2118" s="26">
        <v>628553.68999999994</v>
      </c>
    </row>
    <row r="2119" spans="1:24" x14ac:dyDescent="0.25">
      <c r="A2119" s="81">
        <v>63</v>
      </c>
      <c r="B2119" s="81" t="s">
        <v>13676</v>
      </c>
      <c r="C2119" s="168">
        <v>111835</v>
      </c>
      <c r="D2119" s="79" t="s">
        <v>4273</v>
      </c>
      <c r="E2119" s="79" t="s">
        <v>4274</v>
      </c>
      <c r="F2119" s="82" t="s">
        <v>3604</v>
      </c>
      <c r="G2119" s="9">
        <v>43325</v>
      </c>
      <c r="H2119" s="9">
        <v>44196</v>
      </c>
      <c r="I2119" s="10">
        <v>0.60619999999999996</v>
      </c>
      <c r="J2119" s="78" t="s">
        <v>3605</v>
      </c>
      <c r="K2119" s="78" t="s">
        <v>17013</v>
      </c>
      <c r="L2119" s="8" t="s">
        <v>4133</v>
      </c>
      <c r="M2119" s="78" t="s">
        <v>60</v>
      </c>
      <c r="N2119" s="78">
        <v>1</v>
      </c>
      <c r="O2119" s="20">
        <v>2339124.21</v>
      </c>
      <c r="P2119" s="20">
        <v>412786.63</v>
      </c>
      <c r="Q2119" s="20">
        <v>1106510.31</v>
      </c>
      <c r="R2119" s="20">
        <v>0</v>
      </c>
      <c r="S2119" s="20">
        <v>733100.02</v>
      </c>
      <c r="T2119" s="20">
        <f t="shared" si="55"/>
        <v>4591521.17</v>
      </c>
      <c r="U2119" s="41" t="s">
        <v>1639</v>
      </c>
      <c r="V2119" s="83" t="s">
        <v>15692</v>
      </c>
      <c r="W2119" s="26">
        <v>2126554.86</v>
      </c>
      <c r="X2119" s="26">
        <v>375274.37</v>
      </c>
    </row>
    <row r="2120" spans="1:24" x14ac:dyDescent="0.25">
      <c r="A2120" s="81">
        <v>64</v>
      </c>
      <c r="B2120" s="81" t="s">
        <v>13676</v>
      </c>
      <c r="C2120" s="168">
        <v>112323</v>
      </c>
      <c r="D2120" s="79" t="s">
        <v>4275</v>
      </c>
      <c r="E2120" s="79" t="s">
        <v>4276</v>
      </c>
      <c r="F2120" s="82" t="s">
        <v>3604</v>
      </c>
      <c r="G2120" s="9">
        <v>43249</v>
      </c>
      <c r="H2120" s="9">
        <v>44316</v>
      </c>
      <c r="I2120" s="10">
        <v>0.61160000000000003</v>
      </c>
      <c r="J2120" s="78" t="s">
        <v>3605</v>
      </c>
      <c r="K2120" s="78" t="s">
        <v>17013</v>
      </c>
      <c r="L2120" s="8" t="s">
        <v>4125</v>
      </c>
      <c r="M2120" s="78" t="s">
        <v>60</v>
      </c>
      <c r="N2120" s="78">
        <v>1</v>
      </c>
      <c r="O2120" s="20">
        <v>3428866.07</v>
      </c>
      <c r="P2120" s="20">
        <v>514329.92</v>
      </c>
      <c r="Q2120" s="20">
        <v>1349668.29</v>
      </c>
      <c r="R2120" s="20">
        <v>0</v>
      </c>
      <c r="S2120" s="20">
        <v>960477.85</v>
      </c>
      <c r="T2120" s="20">
        <f t="shared" si="55"/>
        <v>6253342.129999999</v>
      </c>
      <c r="U2120" s="41" t="s">
        <v>1639</v>
      </c>
      <c r="V2120" s="83" t="s">
        <v>17016</v>
      </c>
      <c r="W2120" s="26">
        <v>2115178.84</v>
      </c>
      <c r="X2120" s="26">
        <v>373266.8</v>
      </c>
    </row>
    <row r="2121" spans="1:24" x14ac:dyDescent="0.25">
      <c r="A2121" s="81">
        <v>65</v>
      </c>
      <c r="B2121" s="81" t="s">
        <v>13676</v>
      </c>
      <c r="C2121" s="168">
        <v>112550</v>
      </c>
      <c r="D2121" s="79" t="s">
        <v>4277</v>
      </c>
      <c r="E2121" s="79" t="s">
        <v>4278</v>
      </c>
      <c r="F2121" s="82" t="e">
        <v>#N/A</v>
      </c>
      <c r="G2121" s="9">
        <v>43490</v>
      </c>
      <c r="H2121" s="9">
        <v>44012</v>
      </c>
      <c r="I2121" s="10">
        <v>0.59499999999999997</v>
      </c>
      <c r="J2121" s="78" t="s">
        <v>3605</v>
      </c>
      <c r="K2121" s="78" t="s">
        <v>17013</v>
      </c>
      <c r="L2121" s="8" t="s">
        <v>4130</v>
      </c>
      <c r="M2121" s="78" t="s">
        <v>60</v>
      </c>
      <c r="N2121" s="78">
        <v>1</v>
      </c>
      <c r="O2121" s="20">
        <v>1676586.24</v>
      </c>
      <c r="P2121" s="20">
        <v>295868.15999999997</v>
      </c>
      <c r="Q2121" s="20">
        <v>845337.59999999998</v>
      </c>
      <c r="R2121" s="20">
        <v>0</v>
      </c>
      <c r="S2121" s="20">
        <v>231339.56</v>
      </c>
      <c r="T2121" s="20">
        <f t="shared" si="55"/>
        <v>3049131.56</v>
      </c>
      <c r="U2121" s="41" t="s">
        <v>1639</v>
      </c>
      <c r="V2121" s="83" t="s">
        <v>13713</v>
      </c>
      <c r="W2121" s="26">
        <v>1202709.74</v>
      </c>
      <c r="X2121" s="26">
        <v>212242.89</v>
      </c>
    </row>
    <row r="2122" spans="1:24" x14ac:dyDescent="0.25">
      <c r="A2122" s="81">
        <v>66</v>
      </c>
      <c r="B2122" s="81" t="s">
        <v>13676</v>
      </c>
      <c r="C2122" s="168">
        <v>113118</v>
      </c>
      <c r="D2122" s="79" t="s">
        <v>4279</v>
      </c>
      <c r="E2122" s="79" t="s">
        <v>4280</v>
      </c>
      <c r="F2122" s="82" t="s">
        <v>3604</v>
      </c>
      <c r="G2122" s="9">
        <v>43325</v>
      </c>
      <c r="H2122" s="9">
        <v>44347</v>
      </c>
      <c r="I2122" s="10">
        <v>0.61309999999999998</v>
      </c>
      <c r="J2122" s="78" t="s">
        <v>3605</v>
      </c>
      <c r="K2122" s="78" t="s">
        <v>17013</v>
      </c>
      <c r="L2122" s="8" t="s">
        <v>4125</v>
      </c>
      <c r="M2122" s="78" t="s">
        <v>60</v>
      </c>
      <c r="N2122" s="78">
        <v>1</v>
      </c>
      <c r="O2122" s="20">
        <v>3839368.84</v>
      </c>
      <c r="P2122" s="20">
        <v>677535.68</v>
      </c>
      <c r="Q2122" s="20">
        <v>1745285.67</v>
      </c>
      <c r="R2122" s="20">
        <v>0</v>
      </c>
      <c r="S2122" s="20">
        <v>1800070.77</v>
      </c>
      <c r="T2122" s="20">
        <f t="shared" si="55"/>
        <v>8062260.959999999</v>
      </c>
      <c r="U2122" s="41" t="s">
        <v>1639</v>
      </c>
      <c r="V2122" s="83" t="s">
        <v>3725</v>
      </c>
      <c r="W2122" s="26">
        <v>1101325.07</v>
      </c>
      <c r="X2122" s="26">
        <v>194351.47</v>
      </c>
    </row>
    <row r="2123" spans="1:24" x14ac:dyDescent="0.25">
      <c r="A2123" s="81">
        <v>67</v>
      </c>
      <c r="B2123" s="81" t="s">
        <v>13676</v>
      </c>
      <c r="C2123" s="168">
        <v>113187</v>
      </c>
      <c r="D2123" s="79" t="s">
        <v>4281</v>
      </c>
      <c r="E2123" s="79" t="s">
        <v>4282</v>
      </c>
      <c r="F2123" s="82" t="s">
        <v>3604</v>
      </c>
      <c r="G2123" s="9">
        <v>43322</v>
      </c>
      <c r="H2123" s="9">
        <v>43799</v>
      </c>
      <c r="I2123" s="10">
        <v>0.51649999999999996</v>
      </c>
      <c r="J2123" s="78" t="s">
        <v>3605</v>
      </c>
      <c r="K2123" s="78" t="s">
        <v>17013</v>
      </c>
      <c r="L2123" s="8" t="s">
        <v>4133</v>
      </c>
      <c r="M2123" s="78" t="s">
        <v>60</v>
      </c>
      <c r="N2123" s="78">
        <v>1</v>
      </c>
      <c r="O2123" s="20">
        <v>3836945.64</v>
      </c>
      <c r="P2123" s="20">
        <v>677108.05</v>
      </c>
      <c r="Q2123" s="20">
        <v>2914337.45</v>
      </c>
      <c r="R2123" s="20">
        <v>0</v>
      </c>
      <c r="S2123" s="20">
        <v>5316371.3600000003</v>
      </c>
      <c r="T2123" s="20">
        <f t="shared" si="55"/>
        <v>12744762.5</v>
      </c>
      <c r="U2123" s="8" t="s">
        <v>1639</v>
      </c>
      <c r="V2123" s="81" t="s">
        <v>17017</v>
      </c>
      <c r="W2123" s="26">
        <v>2769264.37</v>
      </c>
      <c r="X2123" s="26">
        <v>488693.68</v>
      </c>
    </row>
    <row r="2124" spans="1:24" x14ac:dyDescent="0.25">
      <c r="A2124" s="81">
        <v>68</v>
      </c>
      <c r="B2124" s="81" t="s">
        <v>13676</v>
      </c>
      <c r="C2124" s="168">
        <v>113438</v>
      </c>
      <c r="D2124" s="79" t="s">
        <v>4283</v>
      </c>
      <c r="E2124" s="79" t="s">
        <v>4284</v>
      </c>
      <c r="F2124" s="82" t="s">
        <v>3604</v>
      </c>
      <c r="G2124" s="9">
        <v>43322</v>
      </c>
      <c r="H2124" s="9">
        <v>43646</v>
      </c>
      <c r="I2124" s="10">
        <v>0.60919999999999996</v>
      </c>
      <c r="J2124" s="78" t="s">
        <v>3605</v>
      </c>
      <c r="K2124" s="78" t="s">
        <v>17013</v>
      </c>
      <c r="L2124" s="8" t="s">
        <v>4125</v>
      </c>
      <c r="M2124" s="78" t="s">
        <v>60</v>
      </c>
      <c r="N2124" s="78">
        <v>1</v>
      </c>
      <c r="O2124" s="20">
        <v>2961823.42</v>
      </c>
      <c r="P2124" s="20">
        <v>522674.72</v>
      </c>
      <c r="Q2124" s="20">
        <v>1377585.11</v>
      </c>
      <c r="R2124" s="20">
        <v>0</v>
      </c>
      <c r="S2124" s="20">
        <v>934611.01</v>
      </c>
      <c r="T2124" s="20">
        <f t="shared" si="55"/>
        <v>5796694.2599999998</v>
      </c>
      <c r="U2124" s="8" t="s">
        <v>1639</v>
      </c>
      <c r="V2124" s="81" t="s">
        <v>17018</v>
      </c>
      <c r="W2124" s="26">
        <v>2775909.34</v>
      </c>
      <c r="X2124" s="26">
        <v>489866.36</v>
      </c>
    </row>
    <row r="2125" spans="1:24" x14ac:dyDescent="0.25">
      <c r="A2125" s="81">
        <v>69</v>
      </c>
      <c r="B2125" s="81" t="s">
        <v>13676</v>
      </c>
      <c r="C2125" s="168">
        <v>114034</v>
      </c>
      <c r="D2125" s="79" t="s">
        <v>4285</v>
      </c>
      <c r="E2125" s="79" t="s">
        <v>4286</v>
      </c>
      <c r="F2125" s="82" t="s">
        <v>3604</v>
      </c>
      <c r="G2125" s="9">
        <v>43320</v>
      </c>
      <c r="H2125" s="9">
        <v>44196</v>
      </c>
      <c r="I2125" s="10">
        <v>0.52649999999999997</v>
      </c>
      <c r="J2125" s="78" t="s">
        <v>3605</v>
      </c>
      <c r="K2125" s="78" t="s">
        <v>17013</v>
      </c>
      <c r="L2125" s="8" t="s">
        <v>4133</v>
      </c>
      <c r="M2125" s="78" t="s">
        <v>60</v>
      </c>
      <c r="N2125" s="78">
        <v>1</v>
      </c>
      <c r="O2125" s="20">
        <v>3837611.9</v>
      </c>
      <c r="P2125" s="20">
        <v>677225.63</v>
      </c>
      <c r="Q2125" s="20">
        <v>2773475.93</v>
      </c>
      <c r="R2125" s="20">
        <v>0</v>
      </c>
      <c r="S2125" s="20">
        <v>1500031</v>
      </c>
      <c r="T2125" s="20">
        <f t="shared" si="55"/>
        <v>8788344.4600000009</v>
      </c>
      <c r="U2125" s="41" t="s">
        <v>1639</v>
      </c>
      <c r="V2125" s="83" t="s">
        <v>4287</v>
      </c>
      <c r="W2125" s="26">
        <v>3547521.22</v>
      </c>
      <c r="X2125" s="26">
        <v>626033.16</v>
      </c>
    </row>
    <row r="2126" spans="1:24" x14ac:dyDescent="0.25">
      <c r="A2126" s="81">
        <v>70</v>
      </c>
      <c r="B2126" s="81" t="s">
        <v>13676</v>
      </c>
      <c r="C2126" s="168">
        <v>114480</v>
      </c>
      <c r="D2126" s="79" t="s">
        <v>4288</v>
      </c>
      <c r="E2126" s="79" t="s">
        <v>4289</v>
      </c>
      <c r="F2126" s="82" t="s">
        <v>3604</v>
      </c>
      <c r="G2126" s="9">
        <v>43559</v>
      </c>
      <c r="H2126" s="9">
        <v>44196</v>
      </c>
      <c r="I2126" s="10">
        <v>0.53029999999999999</v>
      </c>
      <c r="J2126" s="78" t="s">
        <v>3605</v>
      </c>
      <c r="K2126" s="78" t="s">
        <v>17013</v>
      </c>
      <c r="L2126" s="8" t="s">
        <v>4151</v>
      </c>
      <c r="M2126" s="78" t="s">
        <v>60</v>
      </c>
      <c r="N2126" s="78">
        <v>1</v>
      </c>
      <c r="O2126" s="20">
        <v>905386.17</v>
      </c>
      <c r="P2126" s="20">
        <v>159774.03</v>
      </c>
      <c r="Q2126" s="20">
        <v>642078.80000000005</v>
      </c>
      <c r="R2126" s="20">
        <v>0</v>
      </c>
      <c r="S2126" s="20">
        <v>324375.40999999997</v>
      </c>
      <c r="T2126" s="20">
        <f t="shared" ref="T2126:T2189" si="56">O2126+P2126+Q2126+S2126</f>
        <v>2031614.41</v>
      </c>
      <c r="U2126" s="41" t="s">
        <v>1639</v>
      </c>
      <c r="V2126" s="83" t="s">
        <v>13714</v>
      </c>
      <c r="W2126" s="26">
        <v>769874.58</v>
      </c>
      <c r="X2126" s="26">
        <v>135860.23000000001</v>
      </c>
    </row>
    <row r="2127" spans="1:24" x14ac:dyDescent="0.25">
      <c r="A2127" s="81">
        <v>71</v>
      </c>
      <c r="B2127" s="81" t="s">
        <v>13676</v>
      </c>
      <c r="C2127" s="168">
        <v>114637</v>
      </c>
      <c r="D2127" s="79" t="s">
        <v>4290</v>
      </c>
      <c r="E2127" s="79" t="s">
        <v>4291</v>
      </c>
      <c r="F2127" s="82" t="e">
        <v>#N/A</v>
      </c>
      <c r="G2127" s="9">
        <v>43524</v>
      </c>
      <c r="H2127" s="9">
        <v>44196</v>
      </c>
      <c r="I2127" s="10">
        <v>0.61050000000000004</v>
      </c>
      <c r="J2127" s="78" t="s">
        <v>3605</v>
      </c>
      <c r="K2127" s="78" t="s">
        <v>17013</v>
      </c>
      <c r="L2127" s="8" t="s">
        <v>4176</v>
      </c>
      <c r="M2127" s="78" t="s">
        <v>60</v>
      </c>
      <c r="N2127" s="78">
        <v>1</v>
      </c>
      <c r="O2127" s="20">
        <v>3752551.08</v>
      </c>
      <c r="P2127" s="20">
        <v>662214.9</v>
      </c>
      <c r="Q2127" s="20">
        <v>1732532.72</v>
      </c>
      <c r="R2127" s="20">
        <v>0</v>
      </c>
      <c r="S2127" s="20">
        <v>1153835.6200000001</v>
      </c>
      <c r="T2127" s="20">
        <f t="shared" si="56"/>
        <v>7301134.3200000003</v>
      </c>
      <c r="U2127" s="41" t="s">
        <v>1639</v>
      </c>
      <c r="V2127" s="83">
        <v>0</v>
      </c>
      <c r="W2127" s="26">
        <v>1747236.66</v>
      </c>
      <c r="X2127" s="26">
        <v>308335.89</v>
      </c>
    </row>
    <row r="2128" spans="1:24" x14ac:dyDescent="0.25">
      <c r="A2128" s="81">
        <v>72</v>
      </c>
      <c r="B2128" s="81" t="s">
        <v>13676</v>
      </c>
      <c r="C2128" s="168">
        <v>115055</v>
      </c>
      <c r="D2128" s="79" t="s">
        <v>4292</v>
      </c>
      <c r="E2128" s="79" t="s">
        <v>4293</v>
      </c>
      <c r="F2128" s="82" t="s">
        <v>3604</v>
      </c>
      <c r="G2128" s="9">
        <v>43340</v>
      </c>
      <c r="H2128" s="9">
        <v>43738</v>
      </c>
      <c r="I2128" s="10">
        <v>0.52829999999999999</v>
      </c>
      <c r="J2128" s="78" t="s">
        <v>3605</v>
      </c>
      <c r="K2128" s="78" t="s">
        <v>17013</v>
      </c>
      <c r="L2128" s="8" t="s">
        <v>4294</v>
      </c>
      <c r="M2128" s="78" t="s">
        <v>60</v>
      </c>
      <c r="N2128" s="78">
        <v>1</v>
      </c>
      <c r="O2128" s="20">
        <v>861398.52</v>
      </c>
      <c r="P2128" s="20">
        <v>152011.5</v>
      </c>
      <c r="Q2128" s="20">
        <v>617116.03</v>
      </c>
      <c r="R2128" s="20">
        <v>0</v>
      </c>
      <c r="S2128" s="20">
        <v>339365.02</v>
      </c>
      <c r="T2128" s="20">
        <f t="shared" si="56"/>
        <v>1969891.07</v>
      </c>
      <c r="U2128" s="41" t="s">
        <v>62</v>
      </c>
      <c r="V2128" s="83" t="s">
        <v>4295</v>
      </c>
      <c r="W2128" s="26">
        <v>845616.42</v>
      </c>
      <c r="X2128" s="26">
        <v>149226.42000000001</v>
      </c>
    </row>
    <row r="2129" spans="1:24" x14ac:dyDescent="0.25">
      <c r="A2129" s="81">
        <v>73</v>
      </c>
      <c r="B2129" s="81" t="s">
        <v>13676</v>
      </c>
      <c r="C2129" s="168">
        <v>115078</v>
      </c>
      <c r="D2129" s="79" t="s">
        <v>4296</v>
      </c>
      <c r="E2129" s="79" t="s">
        <v>4297</v>
      </c>
      <c r="F2129" s="82" t="s">
        <v>3604</v>
      </c>
      <c r="G2129" s="9">
        <v>43368</v>
      </c>
      <c r="H2129" s="9">
        <v>44255</v>
      </c>
      <c r="I2129" s="10">
        <v>0.59499999999999997</v>
      </c>
      <c r="J2129" s="78" t="s">
        <v>3605</v>
      </c>
      <c r="K2129" s="78" t="s">
        <v>17013</v>
      </c>
      <c r="L2129" s="8" t="s">
        <v>4298</v>
      </c>
      <c r="M2129" s="78" t="s">
        <v>60</v>
      </c>
      <c r="N2129" s="78">
        <v>1</v>
      </c>
      <c r="O2129" s="20">
        <v>3823490.03</v>
      </c>
      <c r="P2129" s="20">
        <v>674733.52</v>
      </c>
      <c r="Q2129" s="20">
        <v>1927810.14</v>
      </c>
      <c r="R2129" s="20">
        <v>0</v>
      </c>
      <c r="S2129" s="20">
        <v>1585521.56</v>
      </c>
      <c r="T2129" s="20">
        <f t="shared" si="56"/>
        <v>8011555.25</v>
      </c>
      <c r="U2129" s="41" t="s">
        <v>1639</v>
      </c>
      <c r="V2129" s="83" t="s">
        <v>15037</v>
      </c>
      <c r="W2129" s="26">
        <v>2937588.43</v>
      </c>
      <c r="X2129" s="26">
        <v>518397.95</v>
      </c>
    </row>
    <row r="2130" spans="1:24" x14ac:dyDescent="0.25">
      <c r="A2130" s="81">
        <v>74</v>
      </c>
      <c r="B2130" s="81" t="s">
        <v>13676</v>
      </c>
      <c r="C2130" s="168">
        <v>115166</v>
      </c>
      <c r="D2130" s="79" t="s">
        <v>4299</v>
      </c>
      <c r="E2130" s="79" t="s">
        <v>4300</v>
      </c>
      <c r="F2130" s="82" t="s">
        <v>3604</v>
      </c>
      <c r="G2130" s="9">
        <v>43319</v>
      </c>
      <c r="H2130" s="9">
        <v>44043</v>
      </c>
      <c r="I2130" s="10">
        <v>0.61309999999999998</v>
      </c>
      <c r="J2130" s="78" t="s">
        <v>3605</v>
      </c>
      <c r="K2130" s="78" t="s">
        <v>17013</v>
      </c>
      <c r="L2130" s="8" t="s">
        <v>4270</v>
      </c>
      <c r="M2130" s="78" t="s">
        <v>60</v>
      </c>
      <c r="N2130" s="78">
        <v>1</v>
      </c>
      <c r="O2130" s="20">
        <v>1074709.2</v>
      </c>
      <c r="P2130" s="20">
        <v>189654.56</v>
      </c>
      <c r="Q2130" s="20">
        <v>488533.81</v>
      </c>
      <c r="R2130" s="20">
        <v>0</v>
      </c>
      <c r="S2130" s="20">
        <v>333283.78000000003</v>
      </c>
      <c r="T2130" s="20">
        <f t="shared" si="56"/>
        <v>2086181.35</v>
      </c>
      <c r="U2130" s="41" t="s">
        <v>62</v>
      </c>
      <c r="V2130" s="83">
        <v>0</v>
      </c>
      <c r="W2130" s="26">
        <v>1074685.8799999999</v>
      </c>
      <c r="X2130" s="26">
        <v>189650.42</v>
      </c>
    </row>
    <row r="2131" spans="1:24" x14ac:dyDescent="0.25">
      <c r="A2131" s="81">
        <v>75</v>
      </c>
      <c r="B2131" s="81" t="s">
        <v>13676</v>
      </c>
      <c r="C2131" s="168">
        <v>115381</v>
      </c>
      <c r="D2131" s="79" t="s">
        <v>4301</v>
      </c>
      <c r="E2131" s="79" t="s">
        <v>4219</v>
      </c>
      <c r="F2131" s="82" t="s">
        <v>3604</v>
      </c>
      <c r="G2131" s="9">
        <v>43336</v>
      </c>
      <c r="H2131" s="9">
        <v>44408</v>
      </c>
      <c r="I2131" s="10">
        <v>0.59499999999999997</v>
      </c>
      <c r="J2131" s="78" t="s">
        <v>3605</v>
      </c>
      <c r="K2131" s="78" t="s">
        <v>17013</v>
      </c>
      <c r="L2131" s="8" t="s">
        <v>4298</v>
      </c>
      <c r="M2131" s="78" t="s">
        <v>60</v>
      </c>
      <c r="N2131" s="78">
        <v>1</v>
      </c>
      <c r="O2131" s="20">
        <v>2347668.1800000002</v>
      </c>
      <c r="P2131" s="20">
        <v>414294.38</v>
      </c>
      <c r="Q2131" s="20">
        <v>1183698.24</v>
      </c>
      <c r="R2131" s="20">
        <v>0</v>
      </c>
      <c r="S2131" s="20">
        <v>951036.05</v>
      </c>
      <c r="T2131" s="20">
        <f t="shared" si="56"/>
        <v>4896696.8499999996</v>
      </c>
      <c r="U2131" s="41" t="s">
        <v>1639</v>
      </c>
      <c r="V2131" s="83">
        <v>0</v>
      </c>
      <c r="W2131" s="26">
        <v>2044099.65</v>
      </c>
      <c r="X2131" s="26">
        <v>360723.46</v>
      </c>
    </row>
    <row r="2132" spans="1:24" x14ac:dyDescent="0.25">
      <c r="A2132" s="81">
        <v>76</v>
      </c>
      <c r="B2132" s="81" t="s">
        <v>13676</v>
      </c>
      <c r="C2132" s="168">
        <v>116326</v>
      </c>
      <c r="D2132" s="79" t="s">
        <v>4302</v>
      </c>
      <c r="E2132" s="79" t="s">
        <v>4303</v>
      </c>
      <c r="F2132" s="82" t="e">
        <v>#N/A</v>
      </c>
      <c r="G2132" s="9">
        <v>43488</v>
      </c>
      <c r="H2132" s="9">
        <v>44135</v>
      </c>
      <c r="I2132" s="10">
        <v>0.47189999999999999</v>
      </c>
      <c r="J2132" s="78" t="s">
        <v>3605</v>
      </c>
      <c r="K2132" s="78" t="s">
        <v>17013</v>
      </c>
      <c r="L2132" s="8" t="s">
        <v>4189</v>
      </c>
      <c r="M2132" s="78" t="s">
        <v>60</v>
      </c>
      <c r="N2132" s="78">
        <v>1</v>
      </c>
      <c r="O2132" s="20">
        <v>3839616.05</v>
      </c>
      <c r="P2132" s="20">
        <v>677579.3</v>
      </c>
      <c r="Q2132" s="20">
        <v>3619983.65</v>
      </c>
      <c r="R2132" s="20">
        <v>0</v>
      </c>
      <c r="S2132" s="20">
        <v>1546064.01</v>
      </c>
      <c r="T2132" s="20">
        <f t="shared" si="56"/>
        <v>9683243.0099999998</v>
      </c>
      <c r="U2132" s="41" t="s">
        <v>1639</v>
      </c>
      <c r="V2132" s="83">
        <v>0</v>
      </c>
      <c r="W2132" s="26">
        <v>3758594.85</v>
      </c>
      <c r="X2132" s="26">
        <v>663281.43000000005</v>
      </c>
    </row>
    <row r="2133" spans="1:24" x14ac:dyDescent="0.25">
      <c r="A2133" s="81">
        <v>77</v>
      </c>
      <c r="B2133" s="81" t="s">
        <v>13676</v>
      </c>
      <c r="C2133" s="168">
        <v>116613</v>
      </c>
      <c r="D2133" s="79" t="s">
        <v>4304</v>
      </c>
      <c r="E2133" s="79" t="s">
        <v>4305</v>
      </c>
      <c r="F2133" s="82" t="e">
        <v>#N/A</v>
      </c>
      <c r="G2133" s="9">
        <v>43525</v>
      </c>
      <c r="H2133" s="9">
        <v>44147</v>
      </c>
      <c r="I2133" s="10">
        <v>0.60509999999999997</v>
      </c>
      <c r="J2133" s="78" t="s">
        <v>3605</v>
      </c>
      <c r="K2133" s="78" t="s">
        <v>17013</v>
      </c>
      <c r="L2133" s="8" t="s">
        <v>4130</v>
      </c>
      <c r="M2133" s="78" t="s">
        <v>60</v>
      </c>
      <c r="N2133" s="78">
        <v>1</v>
      </c>
      <c r="O2133" s="20">
        <v>3273427.44</v>
      </c>
      <c r="P2133" s="20">
        <v>577663.66</v>
      </c>
      <c r="Q2133" s="20">
        <v>1558797.9</v>
      </c>
      <c r="R2133" s="20">
        <v>0</v>
      </c>
      <c r="S2133" s="20">
        <v>1027878.91</v>
      </c>
      <c r="T2133" s="20">
        <f t="shared" si="56"/>
        <v>6437767.9100000001</v>
      </c>
      <c r="U2133" s="41" t="s">
        <v>1639</v>
      </c>
      <c r="V2133" s="83">
        <v>0</v>
      </c>
      <c r="W2133" s="26">
        <v>99878.399999999994</v>
      </c>
      <c r="X2133" s="26">
        <v>17625.599999999999</v>
      </c>
    </row>
    <row r="2134" spans="1:24" x14ac:dyDescent="0.25">
      <c r="A2134" s="81">
        <v>78</v>
      </c>
      <c r="B2134" s="81" t="s">
        <v>13676</v>
      </c>
      <c r="C2134" s="168">
        <v>116663</v>
      </c>
      <c r="D2134" s="79" t="s">
        <v>4306</v>
      </c>
      <c r="E2134" s="79" t="s">
        <v>4307</v>
      </c>
      <c r="F2134" s="82" t="e">
        <v>#N/A</v>
      </c>
      <c r="G2134" s="9">
        <v>43488</v>
      </c>
      <c r="H2134" s="9">
        <v>44469</v>
      </c>
      <c r="I2134" s="10">
        <v>0.60519999999999996</v>
      </c>
      <c r="J2134" s="78" t="s">
        <v>3605</v>
      </c>
      <c r="K2134" s="78" t="s">
        <v>17013</v>
      </c>
      <c r="L2134" s="8" t="s">
        <v>4308</v>
      </c>
      <c r="M2134" s="78" t="s">
        <v>60</v>
      </c>
      <c r="N2134" s="78">
        <v>1</v>
      </c>
      <c r="O2134" s="20">
        <v>3235313.6</v>
      </c>
      <c r="P2134" s="20">
        <v>570937.68999999994</v>
      </c>
      <c r="Q2134" s="20">
        <v>1539625.78</v>
      </c>
      <c r="R2134" s="20">
        <v>0</v>
      </c>
      <c r="S2134" s="20">
        <v>1449602.66</v>
      </c>
      <c r="T2134" s="20">
        <f t="shared" si="56"/>
        <v>6795479.7300000004</v>
      </c>
      <c r="U2134" s="41" t="s">
        <v>1639</v>
      </c>
      <c r="V2134" s="83">
        <v>0</v>
      </c>
      <c r="W2134" s="26">
        <v>1018824.28</v>
      </c>
      <c r="X2134" s="26">
        <v>179792.53</v>
      </c>
    </row>
    <row r="2135" spans="1:24" x14ac:dyDescent="0.25">
      <c r="A2135" s="81">
        <v>79</v>
      </c>
      <c r="B2135" s="81" t="s">
        <v>13676</v>
      </c>
      <c r="C2135" s="168">
        <v>116810</v>
      </c>
      <c r="D2135" s="79" t="s">
        <v>4309</v>
      </c>
      <c r="E2135" s="79" t="s">
        <v>4310</v>
      </c>
      <c r="F2135" s="82" t="s">
        <v>3604</v>
      </c>
      <c r="G2135" s="9">
        <v>43580</v>
      </c>
      <c r="H2135" s="9">
        <v>44347</v>
      </c>
      <c r="I2135" s="10">
        <v>0.52610000000000001</v>
      </c>
      <c r="J2135" s="78" t="s">
        <v>3605</v>
      </c>
      <c r="K2135" s="78" t="s">
        <v>17013</v>
      </c>
      <c r="L2135" s="8" t="s">
        <v>4311</v>
      </c>
      <c r="M2135" s="78" t="s">
        <v>60</v>
      </c>
      <c r="N2135" s="78">
        <v>1</v>
      </c>
      <c r="O2135" s="20">
        <v>2752587.55</v>
      </c>
      <c r="P2135" s="20">
        <v>485750.75</v>
      </c>
      <c r="Q2135" s="20">
        <v>1993153.7</v>
      </c>
      <c r="R2135" s="20">
        <v>0</v>
      </c>
      <c r="S2135" s="20">
        <v>3454174.87</v>
      </c>
      <c r="T2135" s="20">
        <f t="shared" si="56"/>
        <v>8685666.870000001</v>
      </c>
      <c r="U2135" s="41" t="s">
        <v>2287</v>
      </c>
      <c r="V2135" s="83" t="s">
        <v>3754</v>
      </c>
      <c r="W2135" s="26">
        <v>0</v>
      </c>
      <c r="X2135" s="26">
        <v>0</v>
      </c>
    </row>
    <row r="2136" spans="1:24" x14ac:dyDescent="0.25">
      <c r="A2136" s="81">
        <v>80</v>
      </c>
      <c r="B2136" s="81" t="s">
        <v>13676</v>
      </c>
      <c r="C2136" s="168">
        <v>116862</v>
      </c>
      <c r="D2136" s="79" t="s">
        <v>4312</v>
      </c>
      <c r="E2136" s="79" t="s">
        <v>4313</v>
      </c>
      <c r="F2136" s="82" t="s">
        <v>3604</v>
      </c>
      <c r="G2136" s="9">
        <v>43434</v>
      </c>
      <c r="H2136" s="9">
        <v>44165</v>
      </c>
      <c r="I2136" s="10">
        <v>0.60829999999999995</v>
      </c>
      <c r="J2136" s="78" t="s">
        <v>3605</v>
      </c>
      <c r="K2136" s="78" t="s">
        <v>17013</v>
      </c>
      <c r="L2136" s="8" t="s">
        <v>4125</v>
      </c>
      <c r="M2136" s="78" t="s">
        <v>60</v>
      </c>
      <c r="N2136" s="78">
        <v>1</v>
      </c>
      <c r="O2136" s="20">
        <v>3838391.16</v>
      </c>
      <c r="P2136" s="20">
        <v>677363.13</v>
      </c>
      <c r="Q2136" s="20">
        <v>1793924.29</v>
      </c>
      <c r="R2136" s="20">
        <v>0</v>
      </c>
      <c r="S2136" s="20">
        <v>1532013.55</v>
      </c>
      <c r="T2136" s="20">
        <f t="shared" si="56"/>
        <v>7841692.1299999999</v>
      </c>
      <c r="U2136" s="41" t="s">
        <v>1639</v>
      </c>
      <c r="V2136" s="83">
        <v>0</v>
      </c>
      <c r="W2136" s="26">
        <v>138840.82</v>
      </c>
      <c r="X2136" s="26">
        <v>24501.31</v>
      </c>
    </row>
    <row r="2137" spans="1:24" x14ac:dyDescent="0.25">
      <c r="A2137" s="81">
        <v>81</v>
      </c>
      <c r="B2137" s="81" t="s">
        <v>13676</v>
      </c>
      <c r="C2137" s="168">
        <v>116893</v>
      </c>
      <c r="D2137" s="79" t="s">
        <v>4314</v>
      </c>
      <c r="E2137" s="79" t="s">
        <v>4315</v>
      </c>
      <c r="F2137" s="82" t="s">
        <v>3604</v>
      </c>
      <c r="G2137" s="9">
        <v>43495</v>
      </c>
      <c r="H2137" s="9">
        <v>44135</v>
      </c>
      <c r="I2137" s="10">
        <v>0.59499999999999997</v>
      </c>
      <c r="J2137" s="78" t="s">
        <v>3605</v>
      </c>
      <c r="K2137" s="78" t="s">
        <v>17013</v>
      </c>
      <c r="L2137" s="8" t="s">
        <v>4151</v>
      </c>
      <c r="M2137" s="78" t="s">
        <v>60</v>
      </c>
      <c r="N2137" s="78">
        <v>1</v>
      </c>
      <c r="O2137" s="20">
        <v>2564429.1800000002</v>
      </c>
      <c r="P2137" s="20">
        <v>452546.32</v>
      </c>
      <c r="Q2137" s="20">
        <v>1292989.5</v>
      </c>
      <c r="R2137" s="20">
        <v>0</v>
      </c>
      <c r="S2137" s="20">
        <v>867463.2</v>
      </c>
      <c r="T2137" s="20">
        <f t="shared" si="56"/>
        <v>5177428.2</v>
      </c>
      <c r="U2137" s="41" t="s">
        <v>1639</v>
      </c>
      <c r="V2137" s="83">
        <v>0</v>
      </c>
      <c r="W2137" s="26">
        <v>2504510.12</v>
      </c>
      <c r="X2137" s="26">
        <v>441972.36</v>
      </c>
    </row>
    <row r="2138" spans="1:24" x14ac:dyDescent="0.25">
      <c r="A2138" s="81">
        <v>82</v>
      </c>
      <c r="B2138" s="81" t="s">
        <v>13676</v>
      </c>
      <c r="C2138" s="168">
        <v>117101</v>
      </c>
      <c r="D2138" s="79" t="s">
        <v>4316</v>
      </c>
      <c r="E2138" s="79" t="s">
        <v>4317</v>
      </c>
      <c r="F2138" s="82" t="s">
        <v>3604</v>
      </c>
      <c r="G2138" s="9">
        <v>43571</v>
      </c>
      <c r="H2138" s="9">
        <v>44316</v>
      </c>
      <c r="I2138" s="10">
        <v>0.61109999999999998</v>
      </c>
      <c r="J2138" s="78" t="s">
        <v>3605</v>
      </c>
      <c r="K2138" s="78" t="s">
        <v>17013</v>
      </c>
      <c r="L2138" s="8" t="s">
        <v>4125</v>
      </c>
      <c r="M2138" s="78" t="s">
        <v>60</v>
      </c>
      <c r="N2138" s="78">
        <v>1</v>
      </c>
      <c r="O2138" s="20">
        <v>2872313.26</v>
      </c>
      <c r="P2138" s="20">
        <v>506878.81</v>
      </c>
      <c r="Q2138" s="20">
        <v>1321098.3799999999</v>
      </c>
      <c r="R2138" s="20">
        <v>0</v>
      </c>
      <c r="S2138" s="20">
        <v>898828.18</v>
      </c>
      <c r="T2138" s="20">
        <f t="shared" si="56"/>
        <v>5599118.629999999</v>
      </c>
      <c r="U2138" s="41" t="s">
        <v>1639</v>
      </c>
      <c r="V2138" s="83">
        <v>0</v>
      </c>
      <c r="W2138" s="26">
        <v>1171610.49</v>
      </c>
      <c r="X2138" s="26">
        <v>206754.8</v>
      </c>
    </row>
    <row r="2139" spans="1:24" x14ac:dyDescent="0.25">
      <c r="A2139" s="81">
        <v>83</v>
      </c>
      <c r="B2139" s="81" t="s">
        <v>13676</v>
      </c>
      <c r="C2139" s="168">
        <v>117186</v>
      </c>
      <c r="D2139" s="79" t="s">
        <v>4318</v>
      </c>
      <c r="E2139" s="79" t="s">
        <v>4319</v>
      </c>
      <c r="F2139" s="82" t="e">
        <v>#N/A</v>
      </c>
      <c r="G2139" s="9">
        <v>43542</v>
      </c>
      <c r="H2139" s="9">
        <v>43921</v>
      </c>
      <c r="I2139" s="10">
        <v>0.51</v>
      </c>
      <c r="J2139" s="78" t="s">
        <v>3605</v>
      </c>
      <c r="K2139" s="78" t="s">
        <v>17013</v>
      </c>
      <c r="L2139" s="8" t="s">
        <v>4125</v>
      </c>
      <c r="M2139" s="78" t="s">
        <v>60</v>
      </c>
      <c r="N2139" s="78">
        <v>1</v>
      </c>
      <c r="O2139" s="20">
        <v>1286160.26</v>
      </c>
      <c r="P2139" s="20">
        <v>226969.46</v>
      </c>
      <c r="Q2139" s="20">
        <v>1008753.14</v>
      </c>
      <c r="R2139" s="20">
        <v>0</v>
      </c>
      <c r="S2139" s="20">
        <v>479467.24</v>
      </c>
      <c r="T2139" s="20">
        <f t="shared" si="56"/>
        <v>3001350.0999999996</v>
      </c>
      <c r="U2139" s="8" t="s">
        <v>62</v>
      </c>
      <c r="V2139" s="83">
        <v>0</v>
      </c>
      <c r="W2139" s="26">
        <v>1284557.43</v>
      </c>
      <c r="X2139" s="26">
        <v>226686.6</v>
      </c>
    </row>
    <row r="2140" spans="1:24" x14ac:dyDescent="0.25">
      <c r="A2140" s="81">
        <v>84</v>
      </c>
      <c r="B2140" s="81" t="s">
        <v>13682</v>
      </c>
      <c r="C2140" s="168">
        <v>111504</v>
      </c>
      <c r="D2140" s="79" t="s">
        <v>4320</v>
      </c>
      <c r="E2140" s="79" t="s">
        <v>4321</v>
      </c>
      <c r="F2140" s="82"/>
      <c r="G2140" s="9">
        <v>43635</v>
      </c>
      <c r="H2140" s="9">
        <v>45046</v>
      </c>
      <c r="I2140" s="10">
        <v>0.85</v>
      </c>
      <c r="J2140" s="78" t="s">
        <v>3605</v>
      </c>
      <c r="K2140" s="78" t="s">
        <v>17013</v>
      </c>
      <c r="L2140" s="8" t="s">
        <v>4322</v>
      </c>
      <c r="M2140" s="78" t="s">
        <v>229</v>
      </c>
      <c r="N2140" s="78"/>
      <c r="O2140" s="20">
        <v>27360596.57</v>
      </c>
      <c r="P2140" s="20">
        <v>4184561.77</v>
      </c>
      <c r="Q2140" s="20">
        <v>643778.81000000006</v>
      </c>
      <c r="R2140" s="20">
        <v>0</v>
      </c>
      <c r="S2140" s="20">
        <v>81901.070000000007</v>
      </c>
      <c r="T2140" s="20">
        <f t="shared" si="56"/>
        <v>32270838.219999999</v>
      </c>
      <c r="U2140" s="41" t="s">
        <v>1639</v>
      </c>
      <c r="V2140" s="83">
        <v>0</v>
      </c>
      <c r="W2140" s="26">
        <v>353432.44</v>
      </c>
      <c r="X2140" s="26">
        <v>54054.37</v>
      </c>
    </row>
    <row r="2141" spans="1:24" x14ac:dyDescent="0.25">
      <c r="A2141" s="81">
        <v>85</v>
      </c>
      <c r="B2141" s="81" t="s">
        <v>13683</v>
      </c>
      <c r="C2141" s="168">
        <v>118389</v>
      </c>
      <c r="D2141" s="79" t="s">
        <v>4380</v>
      </c>
      <c r="E2141" s="79" t="s">
        <v>4381</v>
      </c>
      <c r="F2141" s="82" t="s">
        <v>4382</v>
      </c>
      <c r="G2141" s="9">
        <v>43278</v>
      </c>
      <c r="H2141" s="9">
        <v>44500</v>
      </c>
      <c r="I2141" s="10">
        <v>0.85</v>
      </c>
      <c r="J2141" s="78" t="s">
        <v>3605</v>
      </c>
      <c r="K2141" s="78" t="s">
        <v>17013</v>
      </c>
      <c r="L2141" s="8" t="s">
        <v>4383</v>
      </c>
      <c r="M2141" s="78" t="s">
        <v>229</v>
      </c>
      <c r="N2141" s="78">
        <v>13</v>
      </c>
      <c r="O2141" s="20">
        <v>4651614.26</v>
      </c>
      <c r="P2141" s="20">
        <v>711423.36</v>
      </c>
      <c r="Q2141" s="20">
        <v>109449.75</v>
      </c>
      <c r="R2141" s="20">
        <v>0</v>
      </c>
      <c r="S2141" s="20">
        <v>2428898.37</v>
      </c>
      <c r="T2141" s="20">
        <f t="shared" si="56"/>
        <v>7901385.7400000002</v>
      </c>
      <c r="U2141" s="41" t="s">
        <v>1639</v>
      </c>
      <c r="V2141" s="83">
        <v>0</v>
      </c>
      <c r="W2141" s="26">
        <v>57540.2</v>
      </c>
      <c r="X2141" s="26">
        <v>8800.24</v>
      </c>
    </row>
    <row r="2142" spans="1:24" x14ac:dyDescent="0.25">
      <c r="A2142" s="81">
        <v>86</v>
      </c>
      <c r="B2142" s="81" t="s">
        <v>13715</v>
      </c>
      <c r="C2142" s="168">
        <v>118649</v>
      </c>
      <c r="D2142" s="79" t="s">
        <v>12694</v>
      </c>
      <c r="E2142" s="79" t="s">
        <v>4321</v>
      </c>
      <c r="F2142" s="82"/>
      <c r="G2142" s="9">
        <v>43669</v>
      </c>
      <c r="H2142" s="9">
        <v>44196</v>
      </c>
      <c r="I2142" s="10">
        <v>0.51</v>
      </c>
      <c r="J2142" s="78" t="s">
        <v>3605</v>
      </c>
      <c r="K2142" s="78" t="s">
        <v>17013</v>
      </c>
      <c r="L2142" s="8" t="s">
        <v>4130</v>
      </c>
      <c r="M2142" s="78" t="s">
        <v>229</v>
      </c>
      <c r="N2142" s="78"/>
      <c r="O2142" s="20">
        <v>1353194.19</v>
      </c>
      <c r="P2142" s="20">
        <v>238798.98</v>
      </c>
      <c r="Q2142" s="20">
        <v>1061328.78</v>
      </c>
      <c r="R2142" s="20">
        <v>0</v>
      </c>
      <c r="S2142" s="20">
        <v>121979.37</v>
      </c>
      <c r="T2142" s="20">
        <f t="shared" si="56"/>
        <v>2775301.3200000003</v>
      </c>
      <c r="U2142" s="41" t="s">
        <v>1639</v>
      </c>
      <c r="V2142" s="83">
        <v>0</v>
      </c>
      <c r="W2142" s="26">
        <v>32772.6</v>
      </c>
      <c r="X2142" s="26">
        <v>5783.4</v>
      </c>
    </row>
    <row r="2143" spans="1:24" x14ac:dyDescent="0.25">
      <c r="A2143" s="81">
        <v>87</v>
      </c>
      <c r="B2143" s="81" t="s">
        <v>8064</v>
      </c>
      <c r="C2143" s="168">
        <v>120446</v>
      </c>
      <c r="D2143" s="79" t="s">
        <v>14464</v>
      </c>
      <c r="E2143" s="79" t="s">
        <v>4375</v>
      </c>
      <c r="F2143" s="82"/>
      <c r="G2143" s="9">
        <v>43823</v>
      </c>
      <c r="H2143" s="9">
        <v>44377</v>
      </c>
      <c r="I2143" s="10">
        <v>0.51</v>
      </c>
      <c r="J2143" s="78" t="s">
        <v>3605</v>
      </c>
      <c r="K2143" s="78" t="s">
        <v>17013</v>
      </c>
      <c r="L2143" s="8" t="s">
        <v>12575</v>
      </c>
      <c r="M2143" s="78" t="s">
        <v>229</v>
      </c>
      <c r="N2143" s="78"/>
      <c r="O2143" s="20">
        <v>3173439.36</v>
      </c>
      <c r="P2143" s="20">
        <v>560018.71</v>
      </c>
      <c r="Q2143" s="20">
        <v>2488972.04</v>
      </c>
      <c r="R2143" s="20">
        <v>0</v>
      </c>
      <c r="S2143" s="20">
        <v>1006071.71</v>
      </c>
      <c r="T2143" s="20">
        <f t="shared" si="56"/>
        <v>7228501.8199999994</v>
      </c>
      <c r="U2143" s="41" t="s">
        <v>1639</v>
      </c>
      <c r="V2143" s="83">
        <v>0</v>
      </c>
      <c r="W2143" s="26">
        <v>620205.84</v>
      </c>
      <c r="X2143" s="26">
        <v>109448.08</v>
      </c>
    </row>
    <row r="2144" spans="1:24" x14ac:dyDescent="0.25">
      <c r="A2144" s="81">
        <v>88</v>
      </c>
      <c r="B2144" s="81" t="s">
        <v>13804</v>
      </c>
      <c r="C2144" s="168">
        <v>121474</v>
      </c>
      <c r="D2144" s="79" t="s">
        <v>15030</v>
      </c>
      <c r="E2144" s="79" t="s">
        <v>4375</v>
      </c>
      <c r="F2144" s="82"/>
      <c r="G2144" s="9">
        <v>43880</v>
      </c>
      <c r="H2144" s="9">
        <v>44592</v>
      </c>
      <c r="I2144" s="10">
        <v>0.85</v>
      </c>
      <c r="J2144" s="78" t="s">
        <v>3605</v>
      </c>
      <c r="K2144" s="78" t="s">
        <v>17013</v>
      </c>
      <c r="L2144" s="8" t="s">
        <v>12575</v>
      </c>
      <c r="M2144" s="78" t="s">
        <v>229</v>
      </c>
      <c r="N2144" s="78"/>
      <c r="O2144" s="20">
        <v>18135890.91</v>
      </c>
      <c r="P2144" s="20">
        <v>2773724.5</v>
      </c>
      <c r="Q2144" s="20">
        <v>426726.85</v>
      </c>
      <c r="R2144" s="20">
        <v>0</v>
      </c>
      <c r="S2144" s="20">
        <v>0</v>
      </c>
      <c r="T2144" s="20">
        <f t="shared" si="56"/>
        <v>21336342.260000002</v>
      </c>
      <c r="U2144" s="41" t="s">
        <v>1639</v>
      </c>
      <c r="V2144" s="83">
        <v>0</v>
      </c>
      <c r="W2144" s="26">
        <v>52438.18</v>
      </c>
      <c r="X2144" s="26">
        <v>8019.96</v>
      </c>
    </row>
    <row r="2145" spans="1:24" x14ac:dyDescent="0.25">
      <c r="A2145" s="81">
        <v>89</v>
      </c>
      <c r="B2145" s="81" t="s">
        <v>8064</v>
      </c>
      <c r="C2145" s="168">
        <v>121563</v>
      </c>
      <c r="D2145" s="79" t="s">
        <v>14463</v>
      </c>
      <c r="E2145" s="79" t="s">
        <v>4375</v>
      </c>
      <c r="F2145" s="82"/>
      <c r="G2145" s="9">
        <v>43823</v>
      </c>
      <c r="H2145" s="9">
        <v>44377</v>
      </c>
      <c r="I2145" s="10">
        <v>0.51</v>
      </c>
      <c r="J2145" s="78" t="s">
        <v>3605</v>
      </c>
      <c r="K2145" s="78" t="s">
        <v>17013</v>
      </c>
      <c r="L2145" s="8" t="s">
        <v>12575</v>
      </c>
      <c r="M2145" s="78" t="s">
        <v>229</v>
      </c>
      <c r="N2145" s="78"/>
      <c r="O2145" s="20">
        <v>6825033.6200000001</v>
      </c>
      <c r="P2145" s="20">
        <v>1204417.71</v>
      </c>
      <c r="Q2145" s="20">
        <v>5352967.55</v>
      </c>
      <c r="R2145" s="20">
        <v>0</v>
      </c>
      <c r="S2145" s="20">
        <v>2235739.71</v>
      </c>
      <c r="T2145" s="20">
        <f t="shared" si="56"/>
        <v>15618158.59</v>
      </c>
      <c r="U2145" s="41" t="s">
        <v>1639</v>
      </c>
      <c r="V2145" s="83">
        <v>0</v>
      </c>
      <c r="W2145" s="26">
        <v>1889351.6799999999</v>
      </c>
      <c r="X2145" s="26">
        <v>333415.01</v>
      </c>
    </row>
    <row r="2146" spans="1:24" x14ac:dyDescent="0.25">
      <c r="A2146" s="81">
        <v>90</v>
      </c>
      <c r="B2146" s="81" t="s">
        <v>13715</v>
      </c>
      <c r="C2146" s="168">
        <v>121658</v>
      </c>
      <c r="D2146" s="79" t="s">
        <v>12664</v>
      </c>
      <c r="E2146" s="79" t="s">
        <v>13716</v>
      </c>
      <c r="F2146" s="82"/>
      <c r="G2146" s="9">
        <v>43651</v>
      </c>
      <c r="H2146" s="9">
        <v>44561</v>
      </c>
      <c r="I2146" s="10">
        <v>0.51</v>
      </c>
      <c r="J2146" s="78" t="s">
        <v>3605</v>
      </c>
      <c r="K2146" s="78" t="s">
        <v>17013</v>
      </c>
      <c r="L2146" s="8" t="s">
        <v>13716</v>
      </c>
      <c r="M2146" s="78" t="s">
        <v>229</v>
      </c>
      <c r="N2146" s="78"/>
      <c r="O2146" s="20">
        <v>680456.67</v>
      </c>
      <c r="P2146" s="20">
        <v>120080.59</v>
      </c>
      <c r="Q2146" s="20">
        <v>533691.51</v>
      </c>
      <c r="R2146" s="20">
        <v>0</v>
      </c>
      <c r="S2146" s="20">
        <v>128725.69</v>
      </c>
      <c r="T2146" s="20">
        <f t="shared" si="56"/>
        <v>1462954.46</v>
      </c>
      <c r="U2146" s="41" t="s">
        <v>1639</v>
      </c>
      <c r="V2146" s="184" t="s">
        <v>18281</v>
      </c>
      <c r="W2146" s="26">
        <v>35408.97</v>
      </c>
      <c r="X2146" s="26">
        <v>6248.65</v>
      </c>
    </row>
    <row r="2147" spans="1:24" x14ac:dyDescent="0.25">
      <c r="A2147" s="81">
        <v>91</v>
      </c>
      <c r="B2147" s="81" t="s">
        <v>16112</v>
      </c>
      <c r="C2147" s="168">
        <v>121793</v>
      </c>
      <c r="D2147" s="79" t="s">
        <v>15029</v>
      </c>
      <c r="E2147" s="79" t="s">
        <v>14469</v>
      </c>
      <c r="F2147" s="82"/>
      <c r="G2147" s="9">
        <v>43853</v>
      </c>
      <c r="H2147" s="9">
        <v>44561</v>
      </c>
      <c r="I2147" s="10">
        <v>0.85</v>
      </c>
      <c r="J2147" s="78" t="s">
        <v>3605</v>
      </c>
      <c r="K2147" s="78" t="s">
        <v>17013</v>
      </c>
      <c r="L2147" s="8" t="s">
        <v>4355</v>
      </c>
      <c r="M2147" s="78" t="s">
        <v>229</v>
      </c>
      <c r="N2147" s="78"/>
      <c r="O2147" s="20">
        <v>7142729.7599999998</v>
      </c>
      <c r="P2147" s="20">
        <v>1092417.48</v>
      </c>
      <c r="Q2147" s="20">
        <v>168064.24</v>
      </c>
      <c r="R2147" s="20">
        <v>0</v>
      </c>
      <c r="S2147" s="20">
        <v>507.7</v>
      </c>
      <c r="T2147" s="20">
        <f t="shared" si="56"/>
        <v>8403719.1799999997</v>
      </c>
      <c r="U2147" s="41" t="s">
        <v>1639</v>
      </c>
      <c r="V2147" s="83">
        <v>0</v>
      </c>
      <c r="W2147" s="26">
        <v>82620</v>
      </c>
      <c r="X2147" s="26">
        <v>12636</v>
      </c>
    </row>
    <row r="2148" spans="1:24" x14ac:dyDescent="0.25">
      <c r="A2148" s="81">
        <v>92</v>
      </c>
      <c r="B2148" s="81" t="s">
        <v>16112</v>
      </c>
      <c r="C2148" s="168">
        <v>125760</v>
      </c>
      <c r="D2148" s="79" t="s">
        <v>15033</v>
      </c>
      <c r="E2148" s="79" t="s">
        <v>13733</v>
      </c>
      <c r="F2148" s="82"/>
      <c r="G2148" s="9">
        <v>43913</v>
      </c>
      <c r="H2148" s="9">
        <v>44561</v>
      </c>
      <c r="I2148" s="10">
        <v>0.85</v>
      </c>
      <c r="J2148" s="78" t="s">
        <v>3605</v>
      </c>
      <c r="K2148" s="78" t="s">
        <v>17013</v>
      </c>
      <c r="L2148" s="8" t="s">
        <v>15034</v>
      </c>
      <c r="M2148" s="78" t="s">
        <v>229</v>
      </c>
      <c r="N2148" s="78"/>
      <c r="O2148" s="20">
        <v>9954188.5800000001</v>
      </c>
      <c r="P2148" s="20">
        <v>1522405.32</v>
      </c>
      <c r="Q2148" s="20">
        <v>234216.2</v>
      </c>
      <c r="R2148" s="20">
        <v>0</v>
      </c>
      <c r="S2148" s="20">
        <v>35726.99</v>
      </c>
      <c r="T2148" s="20">
        <f t="shared" si="56"/>
        <v>11746537.09</v>
      </c>
      <c r="U2148" s="41" t="s">
        <v>1639</v>
      </c>
      <c r="V2148" s="83">
        <v>0</v>
      </c>
      <c r="W2148" s="26">
        <v>248327.5</v>
      </c>
      <c r="X2148" s="26">
        <v>37979.5</v>
      </c>
    </row>
    <row r="2149" spans="1:24" x14ac:dyDescent="0.25">
      <c r="A2149" s="81">
        <v>93</v>
      </c>
      <c r="B2149" s="81">
        <v>4.0999999999999996</v>
      </c>
      <c r="C2149" s="168">
        <v>127388</v>
      </c>
      <c r="D2149" s="79" t="s">
        <v>15693</v>
      </c>
      <c r="E2149" s="79" t="s">
        <v>4375</v>
      </c>
      <c r="F2149" s="82"/>
      <c r="G2149" s="9">
        <v>43948</v>
      </c>
      <c r="H2149" s="9">
        <v>44681</v>
      </c>
      <c r="I2149" s="10">
        <v>0.85</v>
      </c>
      <c r="J2149" s="78" t="s">
        <v>3605</v>
      </c>
      <c r="K2149" s="78" t="s">
        <v>17013</v>
      </c>
      <c r="L2149" s="8" t="s">
        <v>15694</v>
      </c>
      <c r="M2149" s="78" t="s">
        <v>229</v>
      </c>
      <c r="N2149" s="78"/>
      <c r="O2149" s="20">
        <v>30715095.629999999</v>
      </c>
      <c r="P2149" s="20">
        <v>4697602.8499999996</v>
      </c>
      <c r="Q2149" s="20">
        <v>722708.13</v>
      </c>
      <c r="R2149" s="20"/>
      <c r="S2149" s="20">
        <v>4240800</v>
      </c>
      <c r="T2149" s="20">
        <f t="shared" si="56"/>
        <v>40376206.609999999</v>
      </c>
      <c r="U2149" s="41" t="s">
        <v>1639</v>
      </c>
      <c r="V2149" s="83">
        <v>0</v>
      </c>
      <c r="W2149" s="26">
        <v>0</v>
      </c>
      <c r="X2149" s="26">
        <v>0</v>
      </c>
    </row>
    <row r="2150" spans="1:24" x14ac:dyDescent="0.25">
      <c r="A2150" s="81">
        <v>94</v>
      </c>
      <c r="B2150" s="81">
        <v>4.0999999999999996</v>
      </c>
      <c r="C2150" s="168">
        <v>127395</v>
      </c>
      <c r="D2150" s="79" t="s">
        <v>15695</v>
      </c>
      <c r="E2150" s="79" t="s">
        <v>4375</v>
      </c>
      <c r="F2150" s="82"/>
      <c r="G2150" s="9">
        <v>43944</v>
      </c>
      <c r="H2150" s="9">
        <v>45199</v>
      </c>
      <c r="I2150" s="10">
        <v>0.85</v>
      </c>
      <c r="J2150" s="78" t="s">
        <v>3605</v>
      </c>
      <c r="K2150" s="78" t="s">
        <v>17013</v>
      </c>
      <c r="L2150" s="8" t="s">
        <v>15694</v>
      </c>
      <c r="M2150" s="78" t="s">
        <v>229</v>
      </c>
      <c r="N2150" s="78"/>
      <c r="O2150" s="20">
        <v>95865540.900000006</v>
      </c>
      <c r="P2150" s="20">
        <v>14661788.59</v>
      </c>
      <c r="Q2150" s="20">
        <v>2255659.7799999998</v>
      </c>
      <c r="R2150" s="20"/>
      <c r="S2150" s="20">
        <v>9895200</v>
      </c>
      <c r="T2150" s="20">
        <f t="shared" si="56"/>
        <v>122678189.27000001</v>
      </c>
      <c r="U2150" s="41" t="s">
        <v>1639</v>
      </c>
      <c r="V2150" s="83">
        <v>0</v>
      </c>
      <c r="W2150" s="26">
        <v>0</v>
      </c>
      <c r="X2150" s="26">
        <v>0</v>
      </c>
    </row>
    <row r="2151" spans="1:24" x14ac:dyDescent="0.25">
      <c r="A2151" s="81">
        <v>95</v>
      </c>
      <c r="B2151" s="81" t="s">
        <v>17019</v>
      </c>
      <c r="C2151" s="168">
        <v>127530</v>
      </c>
      <c r="D2151" s="79" t="s">
        <v>17020</v>
      </c>
      <c r="E2151" s="79" t="s">
        <v>4375</v>
      </c>
      <c r="F2151" s="82"/>
      <c r="G2151" s="9">
        <v>44061</v>
      </c>
      <c r="H2151" s="9">
        <v>44651</v>
      </c>
      <c r="I2151" s="10">
        <v>0.85</v>
      </c>
      <c r="J2151" s="78" t="s">
        <v>3605</v>
      </c>
      <c r="K2151" s="78" t="s">
        <v>17013</v>
      </c>
      <c r="L2151" s="8" t="s">
        <v>12575</v>
      </c>
      <c r="M2151" s="78" t="s">
        <v>229</v>
      </c>
      <c r="N2151" s="78"/>
      <c r="O2151" s="20">
        <v>9174307.5099999998</v>
      </c>
      <c r="P2151" s="20">
        <v>1403129.39</v>
      </c>
      <c r="Q2151" s="20">
        <v>215866.06</v>
      </c>
      <c r="R2151" s="20"/>
      <c r="S2151" s="20">
        <v>0</v>
      </c>
      <c r="T2151" s="20">
        <f t="shared" si="56"/>
        <v>10793302.960000001</v>
      </c>
      <c r="U2151" s="41" t="s">
        <v>1639</v>
      </c>
      <c r="V2151" s="83">
        <v>0</v>
      </c>
      <c r="W2151" s="26">
        <v>0</v>
      </c>
      <c r="X2151" s="26">
        <v>0</v>
      </c>
    </row>
    <row r="2152" spans="1:24" x14ac:dyDescent="0.25">
      <c r="A2152" s="81">
        <v>96</v>
      </c>
      <c r="B2152" s="81">
        <v>4.2</v>
      </c>
      <c r="C2152" s="168">
        <v>126399</v>
      </c>
      <c r="D2152" s="79" t="s">
        <v>14466</v>
      </c>
      <c r="E2152" s="79" t="s">
        <v>4375</v>
      </c>
      <c r="F2152" s="82"/>
      <c r="G2152" s="9">
        <v>43817</v>
      </c>
      <c r="H2152" s="9">
        <v>44165</v>
      </c>
      <c r="I2152" s="10">
        <v>0.85</v>
      </c>
      <c r="J2152" s="78" t="s">
        <v>3605</v>
      </c>
      <c r="K2152" s="78" t="s">
        <v>17013</v>
      </c>
      <c r="L2152" s="8" t="s">
        <v>12575</v>
      </c>
      <c r="M2152" s="78" t="s">
        <v>229</v>
      </c>
      <c r="N2152" s="78"/>
      <c r="O2152" s="20">
        <v>1207129.82</v>
      </c>
      <c r="P2152" s="20">
        <v>184619.85</v>
      </c>
      <c r="Q2152" s="20">
        <v>28403.06</v>
      </c>
      <c r="R2152" s="20">
        <v>0</v>
      </c>
      <c r="S2152" s="20">
        <v>7488.57</v>
      </c>
      <c r="T2152" s="20">
        <f t="shared" si="56"/>
        <v>1427641.3000000003</v>
      </c>
      <c r="U2152" s="41" t="s">
        <v>1639</v>
      </c>
      <c r="V2152" s="83" t="s">
        <v>17021</v>
      </c>
      <c r="W2152" s="26">
        <v>408486.35</v>
      </c>
      <c r="X2152" s="26">
        <v>62474.39</v>
      </c>
    </row>
    <row r="2153" spans="1:24" x14ac:dyDescent="0.25">
      <c r="A2153" s="81">
        <v>97</v>
      </c>
      <c r="B2153" s="81">
        <v>4.2</v>
      </c>
      <c r="C2153" s="168">
        <v>126400</v>
      </c>
      <c r="D2153" s="79" t="s">
        <v>14465</v>
      </c>
      <c r="E2153" s="79" t="s">
        <v>4375</v>
      </c>
      <c r="F2153" s="82"/>
      <c r="G2153" s="9">
        <v>43740</v>
      </c>
      <c r="H2153" s="9">
        <v>44227</v>
      </c>
      <c r="I2153" s="10">
        <v>0.85</v>
      </c>
      <c r="J2153" s="78" t="s">
        <v>3605</v>
      </c>
      <c r="K2153" s="78" t="s">
        <v>17013</v>
      </c>
      <c r="L2153" s="8" t="s">
        <v>12575</v>
      </c>
      <c r="M2153" s="78" t="s">
        <v>229</v>
      </c>
      <c r="N2153" s="78"/>
      <c r="O2153" s="20">
        <v>6018613.2599999998</v>
      </c>
      <c r="P2153" s="20">
        <v>920493.8</v>
      </c>
      <c r="Q2153" s="20">
        <v>141614.43</v>
      </c>
      <c r="R2153" s="20">
        <v>0</v>
      </c>
      <c r="S2153" s="20">
        <v>0</v>
      </c>
      <c r="T2153" s="20">
        <f t="shared" si="56"/>
        <v>7080721.4899999993</v>
      </c>
      <c r="U2153" s="41" t="s">
        <v>1639</v>
      </c>
      <c r="V2153" s="83" t="s">
        <v>17021</v>
      </c>
      <c r="W2153" s="26">
        <v>1885372.17</v>
      </c>
      <c r="X2153" s="26">
        <v>288351.02</v>
      </c>
    </row>
    <row r="2154" spans="1:24" x14ac:dyDescent="0.25">
      <c r="A2154" s="81">
        <v>98</v>
      </c>
      <c r="B2154" s="81" t="s">
        <v>13717</v>
      </c>
      <c r="C2154" s="168">
        <v>122305</v>
      </c>
      <c r="D2154" s="79" t="s">
        <v>4323</v>
      </c>
      <c r="E2154" s="79" t="s">
        <v>4324</v>
      </c>
      <c r="F2154" s="82"/>
      <c r="G2154" s="9">
        <v>43551</v>
      </c>
      <c r="H2154" s="9">
        <v>44620</v>
      </c>
      <c r="I2154" s="10">
        <v>0.85</v>
      </c>
      <c r="J2154" s="78" t="s">
        <v>3605</v>
      </c>
      <c r="K2154" s="78" t="s">
        <v>17013</v>
      </c>
      <c r="L2154" s="8" t="s">
        <v>4006</v>
      </c>
      <c r="M2154" s="78" t="s">
        <v>229</v>
      </c>
      <c r="N2154" s="78"/>
      <c r="O2154" s="20">
        <v>6750006.1399999997</v>
      </c>
      <c r="P2154" s="20">
        <v>1031559.75</v>
      </c>
      <c r="Q2154" s="20">
        <v>159617.79999999999</v>
      </c>
      <c r="R2154" s="20">
        <v>0</v>
      </c>
      <c r="S2154" s="20">
        <v>4794869.01</v>
      </c>
      <c r="T2154" s="20">
        <f t="shared" si="56"/>
        <v>12736052.699999999</v>
      </c>
      <c r="U2154" s="41" t="s">
        <v>1639</v>
      </c>
      <c r="V2154" s="83">
        <v>0</v>
      </c>
      <c r="W2154" s="26">
        <v>1131729.55</v>
      </c>
      <c r="X2154" s="26">
        <v>172954.89</v>
      </c>
    </row>
    <row r="2155" spans="1:24" x14ac:dyDescent="0.25">
      <c r="A2155" s="81">
        <v>99</v>
      </c>
      <c r="B2155" s="81" t="s">
        <v>13684</v>
      </c>
      <c r="C2155" s="168">
        <v>116503</v>
      </c>
      <c r="D2155" s="79" t="s">
        <v>4334</v>
      </c>
      <c r="E2155" s="79" t="s">
        <v>4335</v>
      </c>
      <c r="F2155" s="82"/>
      <c r="G2155" s="9">
        <v>43592</v>
      </c>
      <c r="H2155" s="9">
        <v>44137</v>
      </c>
      <c r="I2155" s="10">
        <v>0.85</v>
      </c>
      <c r="J2155" s="78" t="s">
        <v>3605</v>
      </c>
      <c r="K2155" s="78" t="s">
        <v>17013</v>
      </c>
      <c r="L2155" s="8" t="s">
        <v>4336</v>
      </c>
      <c r="M2155" s="78" t="s">
        <v>229</v>
      </c>
      <c r="N2155" s="78"/>
      <c r="O2155" s="20">
        <v>5000558.26</v>
      </c>
      <c r="P2155" s="20">
        <v>764791.26</v>
      </c>
      <c r="Q2155" s="20">
        <v>117660.19</v>
      </c>
      <c r="R2155" s="20">
        <v>0</v>
      </c>
      <c r="S2155" s="20">
        <v>223516.58</v>
      </c>
      <c r="T2155" s="20">
        <f t="shared" si="56"/>
        <v>6106526.29</v>
      </c>
      <c r="U2155" s="41" t="s">
        <v>1639</v>
      </c>
      <c r="V2155" s="83">
        <v>0</v>
      </c>
      <c r="W2155" s="26">
        <v>72863.149999999994</v>
      </c>
      <c r="X2155" s="26">
        <v>11143.77</v>
      </c>
    </row>
    <row r="2156" spans="1:24" x14ac:dyDescent="0.25">
      <c r="A2156" s="81">
        <v>100</v>
      </c>
      <c r="B2156" s="81" t="s">
        <v>13685</v>
      </c>
      <c r="C2156" s="168">
        <v>114382</v>
      </c>
      <c r="D2156" s="79" t="s">
        <v>4340</v>
      </c>
      <c r="E2156" s="79" t="s">
        <v>4341</v>
      </c>
      <c r="F2156" s="82" t="e">
        <v>#N/A</v>
      </c>
      <c r="G2156" s="9">
        <v>43532</v>
      </c>
      <c r="H2156" s="9">
        <v>44439</v>
      </c>
      <c r="I2156" s="10">
        <v>0.85</v>
      </c>
      <c r="J2156" s="78" t="s">
        <v>3605</v>
      </c>
      <c r="K2156" s="78" t="s">
        <v>17013</v>
      </c>
      <c r="L2156" s="8" t="s">
        <v>4130</v>
      </c>
      <c r="M2156" s="78" t="s">
        <v>229</v>
      </c>
      <c r="N2156" s="78">
        <v>89</v>
      </c>
      <c r="O2156" s="20">
        <v>525522.93999999994</v>
      </c>
      <c r="P2156" s="20">
        <v>80374.06</v>
      </c>
      <c r="Q2156" s="20">
        <v>12365.29</v>
      </c>
      <c r="R2156" s="20">
        <v>0</v>
      </c>
      <c r="S2156" s="20">
        <v>398821.97</v>
      </c>
      <c r="T2156" s="20">
        <f t="shared" si="56"/>
        <v>1017084.26</v>
      </c>
      <c r="U2156" s="41" t="s">
        <v>1639</v>
      </c>
      <c r="V2156" s="83">
        <v>0</v>
      </c>
      <c r="W2156" s="26">
        <v>22200.92</v>
      </c>
      <c r="X2156" s="26">
        <v>3395.44</v>
      </c>
    </row>
    <row r="2157" spans="1:24" x14ac:dyDescent="0.25">
      <c r="A2157" s="81">
        <v>101</v>
      </c>
      <c r="B2157" s="81" t="s">
        <v>13685</v>
      </c>
      <c r="C2157" s="168">
        <v>116344</v>
      </c>
      <c r="D2157" s="79" t="s">
        <v>4342</v>
      </c>
      <c r="E2157" s="79" t="s">
        <v>4341</v>
      </c>
      <c r="F2157" s="82" t="e">
        <v>#N/A</v>
      </c>
      <c r="G2157" s="9">
        <v>43532</v>
      </c>
      <c r="H2157" s="9">
        <v>44773</v>
      </c>
      <c r="I2157" s="10">
        <v>0.85</v>
      </c>
      <c r="J2157" s="78" t="s">
        <v>3605</v>
      </c>
      <c r="K2157" s="78" t="s">
        <v>17013</v>
      </c>
      <c r="L2157" s="8" t="s">
        <v>4130</v>
      </c>
      <c r="M2157" s="78" t="s">
        <v>229</v>
      </c>
      <c r="N2157" s="78">
        <v>89</v>
      </c>
      <c r="O2157" s="20">
        <v>10062264.960000001</v>
      </c>
      <c r="P2157" s="20">
        <v>1538934.64</v>
      </c>
      <c r="Q2157" s="20">
        <v>236759.18</v>
      </c>
      <c r="R2157" s="20">
        <v>0</v>
      </c>
      <c r="S2157" s="20">
        <v>1922020.3</v>
      </c>
      <c r="T2157" s="20">
        <f t="shared" si="56"/>
        <v>13759979.080000002</v>
      </c>
      <c r="U2157" s="83" t="s">
        <v>1639</v>
      </c>
      <c r="V2157" s="83">
        <v>0</v>
      </c>
      <c r="W2157" s="26">
        <v>122128.86</v>
      </c>
      <c r="X2157" s="26">
        <v>18678.52</v>
      </c>
    </row>
    <row r="2158" spans="1:24" x14ac:dyDescent="0.25">
      <c r="A2158" s="81">
        <v>102</v>
      </c>
      <c r="B2158" s="81" t="s">
        <v>13687</v>
      </c>
      <c r="C2158" s="168">
        <v>123471</v>
      </c>
      <c r="D2158" s="79" t="s">
        <v>4350</v>
      </c>
      <c r="E2158" s="79" t="s">
        <v>4351</v>
      </c>
      <c r="F2158" s="82" t="s">
        <v>4348</v>
      </c>
      <c r="G2158" s="9">
        <v>43437</v>
      </c>
      <c r="H2158" s="9">
        <v>44347</v>
      </c>
      <c r="I2158" s="10">
        <v>0.85</v>
      </c>
      <c r="J2158" s="78" t="s">
        <v>3605</v>
      </c>
      <c r="K2158" s="78" t="s">
        <v>17013</v>
      </c>
      <c r="L2158" s="8" t="s">
        <v>4352</v>
      </c>
      <c r="M2158" s="78" t="s">
        <v>229</v>
      </c>
      <c r="N2158" s="78">
        <v>34</v>
      </c>
      <c r="O2158" s="20">
        <v>11590751.470000001</v>
      </c>
      <c r="P2158" s="20">
        <v>1772703.17</v>
      </c>
      <c r="Q2158" s="20">
        <v>272723.57</v>
      </c>
      <c r="R2158" s="20">
        <v>0</v>
      </c>
      <c r="S2158" s="20">
        <v>0</v>
      </c>
      <c r="T2158" s="20">
        <f t="shared" si="56"/>
        <v>13636178.210000001</v>
      </c>
      <c r="U2158" s="83" t="s">
        <v>1639</v>
      </c>
      <c r="V2158" s="83" t="s">
        <v>14467</v>
      </c>
      <c r="W2158" s="26">
        <v>9126099.4399999995</v>
      </c>
      <c r="X2158" s="26">
        <v>1395756.4</v>
      </c>
    </row>
    <row r="2159" spans="1:24" x14ac:dyDescent="0.25">
      <c r="A2159" s="81">
        <v>103</v>
      </c>
      <c r="B2159" s="81" t="s">
        <v>13687</v>
      </c>
      <c r="C2159" s="168">
        <v>124341</v>
      </c>
      <c r="D2159" s="79" t="s">
        <v>4353</v>
      </c>
      <c r="E2159" s="79" t="s">
        <v>4351</v>
      </c>
      <c r="F2159" s="82" t="s">
        <v>4348</v>
      </c>
      <c r="G2159" s="9">
        <v>43437</v>
      </c>
      <c r="H2159" s="9">
        <v>44286</v>
      </c>
      <c r="I2159" s="10">
        <v>0.85</v>
      </c>
      <c r="J2159" s="78" t="s">
        <v>3605</v>
      </c>
      <c r="K2159" s="78" t="s">
        <v>17013</v>
      </c>
      <c r="L2159" s="8" t="s">
        <v>4352</v>
      </c>
      <c r="M2159" s="78" t="s">
        <v>229</v>
      </c>
      <c r="N2159" s="78">
        <v>34</v>
      </c>
      <c r="O2159" s="20">
        <v>14693725.32</v>
      </c>
      <c r="P2159" s="20">
        <v>2247275.62</v>
      </c>
      <c r="Q2159" s="20">
        <v>345749.45</v>
      </c>
      <c r="R2159" s="20">
        <v>0</v>
      </c>
      <c r="S2159" s="20">
        <v>1007865.89</v>
      </c>
      <c r="T2159" s="20">
        <f t="shared" si="56"/>
        <v>18294616.280000001</v>
      </c>
      <c r="U2159" s="83" t="s">
        <v>1639</v>
      </c>
      <c r="V2159" s="83" t="s">
        <v>18282</v>
      </c>
      <c r="W2159" s="26">
        <v>10782955.800000001</v>
      </c>
      <c r="X2159" s="26">
        <v>1649157.9</v>
      </c>
    </row>
    <row r="2160" spans="1:24" x14ac:dyDescent="0.25">
      <c r="A2160" s="81">
        <v>104</v>
      </c>
      <c r="B2160" s="81" t="s">
        <v>13720</v>
      </c>
      <c r="C2160" s="168" t="s">
        <v>18283</v>
      </c>
      <c r="D2160" s="79" t="s">
        <v>4354</v>
      </c>
      <c r="E2160" s="79" t="s">
        <v>4321</v>
      </c>
      <c r="F2160" s="82"/>
      <c r="G2160" s="9">
        <v>43614</v>
      </c>
      <c r="H2160" s="9">
        <v>45016</v>
      </c>
      <c r="I2160" s="10">
        <v>0.85</v>
      </c>
      <c r="J2160" s="78" t="s">
        <v>3605</v>
      </c>
      <c r="K2160" s="78" t="s">
        <v>17013</v>
      </c>
      <c r="L2160" s="8" t="s">
        <v>4355</v>
      </c>
      <c r="M2160" s="78" t="s">
        <v>229</v>
      </c>
      <c r="N2160" s="78"/>
      <c r="O2160" s="26">
        <v>18468286.16</v>
      </c>
      <c r="P2160" s="26">
        <v>2824561.39</v>
      </c>
      <c r="Q2160" s="26">
        <v>434547.91</v>
      </c>
      <c r="R2160" s="26">
        <v>0</v>
      </c>
      <c r="S2160" s="26">
        <v>750926.84</v>
      </c>
      <c r="T2160" s="26">
        <f t="shared" si="56"/>
        <v>22478322.300000001</v>
      </c>
      <c r="U2160" s="83" t="s">
        <v>1639</v>
      </c>
      <c r="V2160" s="83">
        <v>0</v>
      </c>
      <c r="W2160" s="26">
        <v>102380.74</v>
      </c>
      <c r="X2160" s="26">
        <v>15658.21</v>
      </c>
    </row>
    <row r="2161" spans="1:24" x14ac:dyDescent="0.25">
      <c r="A2161" s="81">
        <v>105</v>
      </c>
      <c r="B2161" s="81" t="s">
        <v>13720</v>
      </c>
      <c r="C2161" s="168">
        <v>116873</v>
      </c>
      <c r="D2161" s="79" t="s">
        <v>4356</v>
      </c>
      <c r="E2161" s="79" t="s">
        <v>4321</v>
      </c>
      <c r="F2161" s="82"/>
      <c r="G2161" s="9">
        <v>43614</v>
      </c>
      <c r="H2161" s="9">
        <v>45016</v>
      </c>
      <c r="I2161" s="10">
        <v>0.85</v>
      </c>
      <c r="J2161" s="78" t="s">
        <v>3605</v>
      </c>
      <c r="K2161" s="78" t="s">
        <v>17013</v>
      </c>
      <c r="L2161" s="8" t="s">
        <v>4355</v>
      </c>
      <c r="M2161" s="78" t="s">
        <v>229</v>
      </c>
      <c r="N2161" s="78"/>
      <c r="O2161" s="26">
        <v>16395925.869999999</v>
      </c>
      <c r="P2161" s="26">
        <v>2507612.19</v>
      </c>
      <c r="Q2161" s="26">
        <v>385786.49</v>
      </c>
      <c r="R2161" s="26">
        <v>0</v>
      </c>
      <c r="S2161" s="26">
        <v>698435.14</v>
      </c>
      <c r="T2161" s="26">
        <f t="shared" si="56"/>
        <v>19987759.689999998</v>
      </c>
      <c r="U2161" s="83" t="s">
        <v>1639</v>
      </c>
      <c r="V2161" s="83">
        <v>0</v>
      </c>
      <c r="W2161" s="26">
        <v>178728.37</v>
      </c>
      <c r="X2161" s="26">
        <v>27334.93</v>
      </c>
    </row>
    <row r="2162" spans="1:24" x14ac:dyDescent="0.25">
      <c r="A2162" s="81">
        <v>106</v>
      </c>
      <c r="B2162" s="78">
        <v>8.1</v>
      </c>
      <c r="C2162" s="72">
        <v>127769</v>
      </c>
      <c r="D2162" s="71" t="s">
        <v>17022</v>
      </c>
      <c r="E2162" s="79" t="s">
        <v>17023</v>
      </c>
      <c r="F2162" s="82"/>
      <c r="G2162" s="9">
        <v>44092</v>
      </c>
      <c r="H2162" s="9">
        <v>45230</v>
      </c>
      <c r="I2162" s="10">
        <v>0.7</v>
      </c>
      <c r="J2162" s="78" t="s">
        <v>3605</v>
      </c>
      <c r="K2162" s="78" t="s">
        <v>17013</v>
      </c>
      <c r="L2162" s="8" t="s">
        <v>17024</v>
      </c>
      <c r="M2162" s="78" t="s">
        <v>229</v>
      </c>
      <c r="N2162" s="78"/>
      <c r="O2162" s="26">
        <v>1761675.41</v>
      </c>
      <c r="P2162" s="26">
        <v>704670.12</v>
      </c>
      <c r="Q2162" s="26">
        <v>50333.62</v>
      </c>
      <c r="R2162" s="26"/>
      <c r="S2162" s="26">
        <v>8789.2800000000007</v>
      </c>
      <c r="T2162" s="26">
        <f t="shared" si="56"/>
        <v>2525468.4299999997</v>
      </c>
      <c r="U2162" s="83" t="s">
        <v>1639</v>
      </c>
      <c r="V2162" s="83">
        <v>0</v>
      </c>
      <c r="W2162" s="26">
        <v>0</v>
      </c>
      <c r="X2162" s="26">
        <v>0</v>
      </c>
    </row>
    <row r="2163" spans="1:24" x14ac:dyDescent="0.25">
      <c r="A2163" s="81">
        <v>107</v>
      </c>
      <c r="B2163" s="78">
        <v>8.1</v>
      </c>
      <c r="C2163" s="72">
        <v>127773</v>
      </c>
      <c r="D2163" s="71" t="s">
        <v>17025</v>
      </c>
      <c r="E2163" s="79" t="s">
        <v>17026</v>
      </c>
      <c r="F2163" s="82"/>
      <c r="G2163" s="9">
        <v>44092</v>
      </c>
      <c r="H2163" s="9">
        <v>45138</v>
      </c>
      <c r="I2163" s="10">
        <v>0.7</v>
      </c>
      <c r="J2163" s="78" t="s">
        <v>3605</v>
      </c>
      <c r="K2163" s="78" t="s">
        <v>17013</v>
      </c>
      <c r="L2163" s="8" t="s">
        <v>17027</v>
      </c>
      <c r="M2163" s="78" t="s">
        <v>229</v>
      </c>
      <c r="N2163" s="78"/>
      <c r="O2163" s="26">
        <v>3098777.55</v>
      </c>
      <c r="P2163" s="26">
        <v>1239511.01</v>
      </c>
      <c r="Q2163" s="26">
        <v>88536.5</v>
      </c>
      <c r="R2163" s="26"/>
      <c r="S2163" s="26">
        <v>576376.91</v>
      </c>
      <c r="T2163" s="26">
        <f t="shared" si="56"/>
        <v>5003201.97</v>
      </c>
      <c r="U2163" s="83" t="s">
        <v>1639</v>
      </c>
      <c r="V2163" s="83">
        <v>0</v>
      </c>
      <c r="W2163" s="26">
        <v>0</v>
      </c>
      <c r="X2163" s="26">
        <v>0</v>
      </c>
    </row>
    <row r="2164" spans="1:24" x14ac:dyDescent="0.25">
      <c r="A2164" s="81">
        <v>108</v>
      </c>
      <c r="B2164" s="78" t="s">
        <v>13721</v>
      </c>
      <c r="C2164" s="72">
        <v>116656</v>
      </c>
      <c r="D2164" s="71" t="s">
        <v>4370</v>
      </c>
      <c r="E2164" s="79" t="s">
        <v>4371</v>
      </c>
      <c r="F2164" s="82" t="e">
        <v>#N/A</v>
      </c>
      <c r="G2164" s="9">
        <v>43532</v>
      </c>
      <c r="H2164" s="9">
        <v>43981</v>
      </c>
      <c r="I2164" s="10">
        <v>0.85</v>
      </c>
      <c r="J2164" s="78" t="s">
        <v>3605</v>
      </c>
      <c r="K2164" s="78" t="s">
        <v>17013</v>
      </c>
      <c r="L2164" s="8" t="s">
        <v>4176</v>
      </c>
      <c r="M2164" s="78" t="s">
        <v>229</v>
      </c>
      <c r="N2164" s="78">
        <v>55</v>
      </c>
      <c r="O2164" s="26">
        <v>1771617.44</v>
      </c>
      <c r="P2164" s="26">
        <v>270953.21999999997</v>
      </c>
      <c r="Q2164" s="26">
        <v>41685.129999999997</v>
      </c>
      <c r="R2164" s="26">
        <v>0</v>
      </c>
      <c r="S2164" s="26">
        <v>990908.2</v>
      </c>
      <c r="T2164" s="26">
        <f t="shared" si="56"/>
        <v>3075163.9899999998</v>
      </c>
      <c r="U2164" s="83" t="s">
        <v>2287</v>
      </c>
      <c r="V2164" s="83">
        <v>0</v>
      </c>
      <c r="W2164" s="26">
        <v>0</v>
      </c>
      <c r="X2164" s="26">
        <v>0</v>
      </c>
    </row>
    <row r="2165" spans="1:24" x14ac:dyDescent="0.25">
      <c r="A2165" s="81">
        <v>109</v>
      </c>
      <c r="B2165" s="78" t="s">
        <v>13722</v>
      </c>
      <c r="C2165" s="72">
        <v>120580</v>
      </c>
      <c r="D2165" s="71" t="s">
        <v>4372</v>
      </c>
      <c r="E2165" s="79" t="s">
        <v>4333</v>
      </c>
      <c r="F2165" s="82" t="e">
        <v>#N/A</v>
      </c>
      <c r="G2165" s="9">
        <v>43551</v>
      </c>
      <c r="H2165" s="9">
        <v>44561</v>
      </c>
      <c r="I2165" s="10">
        <v>0.7</v>
      </c>
      <c r="J2165" s="78" t="s">
        <v>3605</v>
      </c>
      <c r="K2165" s="78" t="s">
        <v>17013</v>
      </c>
      <c r="L2165" s="8" t="s">
        <v>4125</v>
      </c>
      <c r="M2165" s="78" t="s">
        <v>229</v>
      </c>
      <c r="N2165" s="78">
        <v>53</v>
      </c>
      <c r="O2165" s="26">
        <v>4763191.4800000004</v>
      </c>
      <c r="P2165" s="26">
        <v>1905276.65</v>
      </c>
      <c r="Q2165" s="26">
        <v>136091.12</v>
      </c>
      <c r="R2165" s="26">
        <v>0</v>
      </c>
      <c r="S2165" s="26">
        <v>155265.85999999999</v>
      </c>
      <c r="T2165" s="26">
        <f t="shared" si="56"/>
        <v>6959825.1100000013</v>
      </c>
      <c r="U2165" s="83" t="s">
        <v>1639</v>
      </c>
      <c r="V2165" s="83">
        <v>0</v>
      </c>
      <c r="W2165" s="26">
        <v>115595.85</v>
      </c>
      <c r="X2165" s="26">
        <v>46238.35</v>
      </c>
    </row>
    <row r="2166" spans="1:24" x14ac:dyDescent="0.25">
      <c r="A2166" s="81">
        <v>110</v>
      </c>
      <c r="B2166" s="78" t="s">
        <v>13758</v>
      </c>
      <c r="C2166" s="72">
        <v>123705</v>
      </c>
      <c r="D2166" s="71" t="s">
        <v>4373</v>
      </c>
      <c r="E2166" s="79" t="s">
        <v>4333</v>
      </c>
      <c r="F2166" s="82" t="e">
        <v>#N/A</v>
      </c>
      <c r="G2166" s="9">
        <v>43551</v>
      </c>
      <c r="H2166" s="9">
        <v>44985</v>
      </c>
      <c r="I2166" s="10">
        <v>0.7</v>
      </c>
      <c r="J2166" s="78" t="s">
        <v>3605</v>
      </c>
      <c r="K2166" s="78" t="s">
        <v>17013</v>
      </c>
      <c r="L2166" s="8" t="s">
        <v>4125</v>
      </c>
      <c r="M2166" s="78" t="s">
        <v>229</v>
      </c>
      <c r="N2166" s="78">
        <v>53</v>
      </c>
      <c r="O2166" s="26">
        <v>7487112.1399999997</v>
      </c>
      <c r="P2166" s="26">
        <v>2994844.87</v>
      </c>
      <c r="Q2166" s="26">
        <v>213917.49</v>
      </c>
      <c r="R2166" s="26">
        <v>0</v>
      </c>
      <c r="S2166" s="26">
        <v>146919.51</v>
      </c>
      <c r="T2166" s="26">
        <f t="shared" si="56"/>
        <v>10842794.01</v>
      </c>
      <c r="U2166" s="83" t="s">
        <v>1639</v>
      </c>
      <c r="V2166" s="83">
        <v>0</v>
      </c>
      <c r="W2166" s="26">
        <v>128344.47</v>
      </c>
      <c r="X2166" s="26">
        <v>51337.78</v>
      </c>
    </row>
    <row r="2167" spans="1:24" x14ac:dyDescent="0.25">
      <c r="A2167" s="81">
        <v>111</v>
      </c>
      <c r="B2167" s="78" t="s">
        <v>13723</v>
      </c>
      <c r="C2167" s="72">
        <v>126287</v>
      </c>
      <c r="D2167" s="71" t="s">
        <v>13724</v>
      </c>
      <c r="E2167" s="79" t="s">
        <v>13725</v>
      </c>
      <c r="F2167" s="82"/>
      <c r="G2167" s="9">
        <v>43655</v>
      </c>
      <c r="H2167" s="9">
        <v>44742</v>
      </c>
      <c r="I2167" s="10">
        <v>0.7</v>
      </c>
      <c r="J2167" s="78" t="s">
        <v>3605</v>
      </c>
      <c r="K2167" s="78" t="s">
        <v>17013</v>
      </c>
      <c r="L2167" s="8" t="s">
        <v>13726</v>
      </c>
      <c r="M2167" s="78" t="s">
        <v>229</v>
      </c>
      <c r="N2167" s="78"/>
      <c r="O2167" s="26">
        <v>1728227.01</v>
      </c>
      <c r="P2167" s="26">
        <v>691290.8</v>
      </c>
      <c r="Q2167" s="26">
        <v>49377.91</v>
      </c>
      <c r="R2167" s="26">
        <v>0</v>
      </c>
      <c r="S2167" s="26">
        <v>18968.04</v>
      </c>
      <c r="T2167" s="26">
        <f t="shared" si="56"/>
        <v>2487863.7600000002</v>
      </c>
      <c r="U2167" s="83" t="s">
        <v>1639</v>
      </c>
      <c r="V2167" s="83">
        <v>0</v>
      </c>
      <c r="W2167" s="26">
        <v>94962</v>
      </c>
      <c r="X2167" s="26">
        <v>37984.800000000003</v>
      </c>
    </row>
    <row r="2168" spans="1:24" x14ac:dyDescent="0.25">
      <c r="A2168" s="81">
        <v>112</v>
      </c>
      <c r="B2168" s="78">
        <v>8.1</v>
      </c>
      <c r="C2168" s="72">
        <v>126582</v>
      </c>
      <c r="D2168" s="71" t="s">
        <v>14468</v>
      </c>
      <c r="E2168" s="79" t="s">
        <v>14469</v>
      </c>
      <c r="F2168" s="82"/>
      <c r="G2168" s="9">
        <v>43777</v>
      </c>
      <c r="H2168" s="9">
        <v>45138</v>
      </c>
      <c r="I2168" s="10">
        <v>0.7</v>
      </c>
      <c r="J2168" s="78" t="s">
        <v>3605</v>
      </c>
      <c r="K2168" s="78" t="s">
        <v>17013</v>
      </c>
      <c r="L2168" s="8" t="s">
        <v>4355</v>
      </c>
      <c r="M2168" s="78" t="s">
        <v>229</v>
      </c>
      <c r="N2168" s="78"/>
      <c r="O2168" s="26">
        <v>7488727.2199999997</v>
      </c>
      <c r="P2168" s="26">
        <v>2995490.87</v>
      </c>
      <c r="Q2168" s="26">
        <v>213963.64</v>
      </c>
      <c r="R2168" s="26">
        <v>0</v>
      </c>
      <c r="S2168" s="26">
        <v>0</v>
      </c>
      <c r="T2168" s="26">
        <f t="shared" si="56"/>
        <v>10698181.73</v>
      </c>
      <c r="U2168" s="83" t="s">
        <v>1639</v>
      </c>
      <c r="V2168" s="83">
        <v>0</v>
      </c>
      <c r="W2168" s="26">
        <v>1202852</v>
      </c>
      <c r="X2168" s="26">
        <v>481140.8</v>
      </c>
    </row>
    <row r="2169" spans="1:24" x14ac:dyDescent="0.25">
      <c r="A2169" s="81">
        <v>113</v>
      </c>
      <c r="B2169" s="78">
        <v>8.1</v>
      </c>
      <c r="C2169" s="72">
        <v>128034</v>
      </c>
      <c r="D2169" s="71" t="s">
        <v>15031</v>
      </c>
      <c r="E2169" s="79" t="s">
        <v>13735</v>
      </c>
      <c r="F2169" s="82"/>
      <c r="G2169" s="9">
        <v>43909</v>
      </c>
      <c r="H2169" s="9">
        <v>44530</v>
      </c>
      <c r="I2169" s="10">
        <v>0.7</v>
      </c>
      <c r="J2169" s="78" t="s">
        <v>3605</v>
      </c>
      <c r="K2169" s="78" t="s">
        <v>17013</v>
      </c>
      <c r="L2169" s="8" t="s">
        <v>15032</v>
      </c>
      <c r="M2169" s="78" t="s">
        <v>229</v>
      </c>
      <c r="N2169" s="78"/>
      <c r="O2169" s="26">
        <v>7434598.3099999996</v>
      </c>
      <c r="P2169" s="26">
        <v>2973839.32</v>
      </c>
      <c r="Q2169" s="26">
        <v>212417.09</v>
      </c>
      <c r="R2169" s="26">
        <v>0</v>
      </c>
      <c r="S2169" s="26">
        <v>0</v>
      </c>
      <c r="T2169" s="26">
        <f t="shared" si="56"/>
        <v>10620854.719999999</v>
      </c>
      <c r="U2169" s="83" t="s">
        <v>1639</v>
      </c>
      <c r="V2169" s="83">
        <v>0</v>
      </c>
      <c r="W2169" s="26">
        <v>0</v>
      </c>
      <c r="X2169" s="26">
        <v>0</v>
      </c>
    </row>
    <row r="2170" spans="1:24" x14ac:dyDescent="0.25">
      <c r="A2170" s="81">
        <v>114</v>
      </c>
      <c r="B2170" s="81">
        <v>10.1</v>
      </c>
      <c r="C2170" s="168">
        <v>123649</v>
      </c>
      <c r="D2170" s="79" t="s">
        <v>17028</v>
      </c>
      <c r="E2170" s="79" t="s">
        <v>17029</v>
      </c>
      <c r="F2170" s="82"/>
      <c r="G2170" s="9">
        <v>44061</v>
      </c>
      <c r="H2170" s="9">
        <v>44500</v>
      </c>
      <c r="I2170" s="10">
        <v>0.85</v>
      </c>
      <c r="J2170" s="78" t="s">
        <v>3605</v>
      </c>
      <c r="K2170" s="78" t="s">
        <v>17013</v>
      </c>
      <c r="L2170" s="8" t="s">
        <v>17030</v>
      </c>
      <c r="M2170" s="78" t="s">
        <v>229</v>
      </c>
      <c r="N2170" s="78"/>
      <c r="O2170" s="26">
        <v>5976860.0800000001</v>
      </c>
      <c r="P2170" s="26">
        <v>914108.03</v>
      </c>
      <c r="Q2170" s="26">
        <v>140631.99</v>
      </c>
      <c r="R2170" s="26"/>
      <c r="S2170" s="26">
        <v>7735</v>
      </c>
      <c r="T2170" s="26">
        <f t="shared" si="56"/>
        <v>7039335.1000000006</v>
      </c>
      <c r="U2170" s="83" t="s">
        <v>1639</v>
      </c>
      <c r="V2170" s="83">
        <v>0</v>
      </c>
      <c r="W2170" s="26">
        <v>0</v>
      </c>
      <c r="X2170" s="26">
        <v>0</v>
      </c>
    </row>
    <row r="2171" spans="1:24" x14ac:dyDescent="0.25">
      <c r="A2171" s="81">
        <v>115</v>
      </c>
      <c r="B2171" s="81">
        <v>10.1</v>
      </c>
      <c r="C2171" s="168">
        <v>122028</v>
      </c>
      <c r="D2171" s="79" t="s">
        <v>17031</v>
      </c>
      <c r="E2171" s="79" t="s">
        <v>17032</v>
      </c>
      <c r="F2171" s="82"/>
      <c r="G2171" s="9">
        <v>44096</v>
      </c>
      <c r="H2171" s="9">
        <v>45291</v>
      </c>
      <c r="I2171" s="10">
        <v>0.85</v>
      </c>
      <c r="J2171" s="78" t="s">
        <v>3605</v>
      </c>
      <c r="K2171" s="78" t="s">
        <v>17013</v>
      </c>
      <c r="L2171" s="8" t="s">
        <v>17033</v>
      </c>
      <c r="M2171" s="78" t="s">
        <v>229</v>
      </c>
      <c r="N2171" s="78"/>
      <c r="O2171" s="26">
        <v>14512871.83</v>
      </c>
      <c r="P2171" s="26">
        <v>2219615.66</v>
      </c>
      <c r="Q2171" s="26">
        <v>341479.34</v>
      </c>
      <c r="R2171" s="26"/>
      <c r="S2171" s="26">
        <v>713557.76</v>
      </c>
      <c r="T2171" s="26">
        <f t="shared" si="56"/>
        <v>17787524.590000004</v>
      </c>
      <c r="U2171" s="83" t="s">
        <v>1639</v>
      </c>
      <c r="V2171" s="83">
        <v>0</v>
      </c>
      <c r="W2171" s="26">
        <v>0</v>
      </c>
      <c r="X2171" s="26">
        <v>0</v>
      </c>
    </row>
    <row r="2172" spans="1:24" x14ac:dyDescent="0.25">
      <c r="A2172" s="81">
        <v>116</v>
      </c>
      <c r="B2172" s="81" t="s">
        <v>13700</v>
      </c>
      <c r="C2172" s="168">
        <v>120281</v>
      </c>
      <c r="D2172" s="79" t="s">
        <v>4374</v>
      </c>
      <c r="E2172" s="79" t="s">
        <v>4375</v>
      </c>
      <c r="F2172" s="82" t="e">
        <v>#N/A</v>
      </c>
      <c r="G2172" s="9">
        <v>43532</v>
      </c>
      <c r="H2172" s="9">
        <v>44561</v>
      </c>
      <c r="I2172" s="10">
        <v>0.85</v>
      </c>
      <c r="J2172" s="78" t="s">
        <v>3605</v>
      </c>
      <c r="K2172" s="78" t="s">
        <v>17013</v>
      </c>
      <c r="L2172" s="8" t="s">
        <v>4125</v>
      </c>
      <c r="M2172" s="78" t="s">
        <v>229</v>
      </c>
      <c r="N2172" s="78">
        <v>51</v>
      </c>
      <c r="O2172" s="26">
        <v>18890381.120000001</v>
      </c>
      <c r="P2172" s="26">
        <v>2886894.73</v>
      </c>
      <c r="Q2172" s="26">
        <v>446701.94</v>
      </c>
      <c r="R2172" s="26">
        <v>0</v>
      </c>
      <c r="S2172" s="26">
        <v>0</v>
      </c>
      <c r="T2172" s="26">
        <f t="shared" si="56"/>
        <v>22223977.790000003</v>
      </c>
      <c r="U2172" s="83" t="s">
        <v>1639</v>
      </c>
      <c r="V2172" s="83">
        <v>0</v>
      </c>
      <c r="W2172" s="26">
        <v>5816376.0800000001</v>
      </c>
      <c r="X2172" s="26">
        <v>888879.12</v>
      </c>
    </row>
    <row r="2173" spans="1:24" x14ac:dyDescent="0.25">
      <c r="A2173" s="81">
        <v>117</v>
      </c>
      <c r="B2173" s="81" t="s">
        <v>13736</v>
      </c>
      <c r="C2173" s="168">
        <v>120295</v>
      </c>
      <c r="D2173" s="79" t="s">
        <v>4376</v>
      </c>
      <c r="E2173" s="79" t="s">
        <v>4324</v>
      </c>
      <c r="F2173" s="82"/>
      <c r="G2173" s="9">
        <v>43551</v>
      </c>
      <c r="H2173" s="9">
        <v>44225</v>
      </c>
      <c r="I2173" s="10">
        <v>0.85</v>
      </c>
      <c r="J2173" s="78" t="s">
        <v>3605</v>
      </c>
      <c r="K2173" s="78" t="s">
        <v>17013</v>
      </c>
      <c r="L2173" s="8" t="s">
        <v>4006</v>
      </c>
      <c r="M2173" s="78" t="s">
        <v>229</v>
      </c>
      <c r="N2173" s="78"/>
      <c r="O2173" s="26">
        <v>15721793.18</v>
      </c>
      <c r="P2173" s="26">
        <v>2404509.54</v>
      </c>
      <c r="Q2173" s="26">
        <v>369924.54</v>
      </c>
      <c r="R2173" s="26">
        <v>0</v>
      </c>
      <c r="S2173" s="26">
        <v>0</v>
      </c>
      <c r="T2173" s="26">
        <f t="shared" si="56"/>
        <v>18496227.259999998</v>
      </c>
      <c r="U2173" s="83" t="s">
        <v>1639</v>
      </c>
      <c r="V2173" s="83" t="s">
        <v>15698</v>
      </c>
      <c r="W2173" s="26">
        <v>9347184.2400000002</v>
      </c>
      <c r="X2173" s="26">
        <v>1429569.39</v>
      </c>
    </row>
    <row r="2174" spans="1:24" x14ac:dyDescent="0.25">
      <c r="A2174" s="81">
        <v>118</v>
      </c>
      <c r="B2174" s="81" t="s">
        <v>13788</v>
      </c>
      <c r="C2174" s="168">
        <v>120740</v>
      </c>
      <c r="D2174" s="79" t="s">
        <v>4004</v>
      </c>
      <c r="E2174" s="79" t="s">
        <v>4005</v>
      </c>
      <c r="F2174" s="82"/>
      <c r="G2174" s="9">
        <v>43551</v>
      </c>
      <c r="H2174" s="9">
        <v>44500</v>
      </c>
      <c r="I2174" s="10">
        <v>0.85</v>
      </c>
      <c r="J2174" s="78" t="s">
        <v>3605</v>
      </c>
      <c r="K2174" s="78" t="s">
        <v>17013</v>
      </c>
      <c r="L2174" s="8" t="s">
        <v>17034</v>
      </c>
      <c r="M2174" s="78" t="s">
        <v>229</v>
      </c>
      <c r="N2174" s="78"/>
      <c r="O2174" s="26">
        <v>3196951.59</v>
      </c>
      <c r="P2174" s="26">
        <v>488945.55</v>
      </c>
      <c r="Q2174" s="26">
        <v>75222.38</v>
      </c>
      <c r="R2174" s="26">
        <v>0</v>
      </c>
      <c r="S2174" s="26">
        <v>636000</v>
      </c>
      <c r="T2174" s="26">
        <f t="shared" si="56"/>
        <v>4397119.5199999996</v>
      </c>
      <c r="U2174" s="83" t="s">
        <v>1639</v>
      </c>
      <c r="V2174" s="83">
        <v>0</v>
      </c>
      <c r="W2174" s="26">
        <v>63750</v>
      </c>
      <c r="X2174" s="26">
        <v>9750</v>
      </c>
    </row>
    <row r="2175" spans="1:24" x14ac:dyDescent="0.25">
      <c r="A2175" s="81">
        <v>119</v>
      </c>
      <c r="B2175" s="81" t="s">
        <v>13700</v>
      </c>
      <c r="C2175" s="168">
        <v>121288</v>
      </c>
      <c r="D2175" s="79" t="s">
        <v>13727</v>
      </c>
      <c r="E2175" s="79" t="s">
        <v>13728</v>
      </c>
      <c r="F2175" s="82"/>
      <c r="G2175" s="9">
        <v>43651</v>
      </c>
      <c r="H2175" s="9">
        <v>44712</v>
      </c>
      <c r="I2175" s="10">
        <v>0.85</v>
      </c>
      <c r="J2175" s="78" t="s">
        <v>3605</v>
      </c>
      <c r="K2175" s="78" t="s">
        <v>17013</v>
      </c>
      <c r="L2175" s="8" t="s">
        <v>13729</v>
      </c>
      <c r="M2175" s="78" t="s">
        <v>229</v>
      </c>
      <c r="N2175" s="78"/>
      <c r="O2175" s="26">
        <v>7878843.3300000001</v>
      </c>
      <c r="P2175" s="26">
        <v>1204999.57</v>
      </c>
      <c r="Q2175" s="26">
        <v>185384.55</v>
      </c>
      <c r="R2175" s="26">
        <v>0</v>
      </c>
      <c r="S2175" s="26">
        <v>3064040.11</v>
      </c>
      <c r="T2175" s="26">
        <f t="shared" si="56"/>
        <v>12333267.560000001</v>
      </c>
      <c r="U2175" s="83" t="s">
        <v>1639</v>
      </c>
      <c r="V2175" s="83">
        <v>0</v>
      </c>
      <c r="W2175" s="26">
        <v>2493595.56</v>
      </c>
      <c r="X2175" s="26">
        <v>381373.43</v>
      </c>
    </row>
    <row r="2176" spans="1:24" x14ac:dyDescent="0.25">
      <c r="A2176" s="81">
        <v>120</v>
      </c>
      <c r="B2176" s="185" t="s">
        <v>18303</v>
      </c>
      <c r="C2176" s="186">
        <v>122049</v>
      </c>
      <c r="D2176" s="187" t="s">
        <v>4377</v>
      </c>
      <c r="E2176" s="79" t="s">
        <v>4378</v>
      </c>
      <c r="F2176" s="82"/>
      <c r="G2176" s="9">
        <v>43614</v>
      </c>
      <c r="H2176" s="9">
        <v>44651</v>
      </c>
      <c r="I2176" s="10">
        <v>0.85</v>
      </c>
      <c r="J2176" s="78" t="s">
        <v>3605</v>
      </c>
      <c r="K2176" s="78" t="s">
        <v>17013</v>
      </c>
      <c r="L2176" s="8" t="s">
        <v>4379</v>
      </c>
      <c r="M2176" s="78" t="s">
        <v>229</v>
      </c>
      <c r="N2176" s="78"/>
      <c r="O2176" s="26">
        <v>1052248.48</v>
      </c>
      <c r="P2176" s="26">
        <v>160932.10999999999</v>
      </c>
      <c r="Q2176" s="26">
        <v>24758.79</v>
      </c>
      <c r="R2176" s="26">
        <v>0</v>
      </c>
      <c r="S2176" s="26">
        <v>509815.74</v>
      </c>
      <c r="T2176" s="26">
        <f t="shared" si="56"/>
        <v>1747755.1199999999</v>
      </c>
      <c r="U2176" s="83" t="s">
        <v>1639</v>
      </c>
      <c r="V2176" s="83" t="s">
        <v>18286</v>
      </c>
      <c r="W2176" s="26">
        <v>0</v>
      </c>
      <c r="X2176" s="26">
        <v>0</v>
      </c>
    </row>
    <row r="2177" spans="1:24" x14ac:dyDescent="0.25">
      <c r="A2177" s="81">
        <v>121</v>
      </c>
      <c r="B2177" s="81" t="s">
        <v>13693</v>
      </c>
      <c r="C2177" s="168">
        <v>123977</v>
      </c>
      <c r="D2177" s="79" t="s">
        <v>12647</v>
      </c>
      <c r="E2177" s="79" t="s">
        <v>13730</v>
      </c>
      <c r="F2177" s="82"/>
      <c r="G2177" s="9">
        <v>43651</v>
      </c>
      <c r="H2177" s="9">
        <v>44377</v>
      </c>
      <c r="I2177" s="10">
        <v>0.85</v>
      </c>
      <c r="J2177" s="78" t="s">
        <v>3605</v>
      </c>
      <c r="K2177" s="78" t="s">
        <v>17013</v>
      </c>
      <c r="L2177" s="8" t="s">
        <v>13730</v>
      </c>
      <c r="M2177" s="78" t="s">
        <v>229</v>
      </c>
      <c r="N2177" s="78"/>
      <c r="O2177" s="26">
        <v>1119755.8</v>
      </c>
      <c r="P2177" s="26">
        <v>171256.75</v>
      </c>
      <c r="Q2177" s="26">
        <v>26347.200000000001</v>
      </c>
      <c r="R2177" s="26">
        <v>0</v>
      </c>
      <c r="S2177" s="26">
        <v>76693.350000000006</v>
      </c>
      <c r="T2177" s="26">
        <f t="shared" si="56"/>
        <v>1394053.1</v>
      </c>
      <c r="U2177" s="83" t="s">
        <v>1639</v>
      </c>
      <c r="V2177" s="83">
        <v>0</v>
      </c>
      <c r="W2177" s="26">
        <v>50372.7</v>
      </c>
      <c r="X2177" s="26">
        <v>7704.06</v>
      </c>
    </row>
    <row r="2178" spans="1:24" x14ac:dyDescent="0.25">
      <c r="A2178" s="81">
        <v>122</v>
      </c>
      <c r="B2178" s="81">
        <v>10.1</v>
      </c>
      <c r="C2178" s="168">
        <v>124173</v>
      </c>
      <c r="D2178" s="79" t="s">
        <v>15699</v>
      </c>
      <c r="E2178" s="79" t="s">
        <v>4321</v>
      </c>
      <c r="F2178" s="82"/>
      <c r="G2178" s="9">
        <v>43924</v>
      </c>
      <c r="H2178" s="9">
        <v>45291</v>
      </c>
      <c r="I2178" s="10">
        <v>0.85</v>
      </c>
      <c r="J2178" s="78" t="s">
        <v>3605</v>
      </c>
      <c r="K2178" s="78" t="s">
        <v>17013</v>
      </c>
      <c r="L2178" s="8" t="s">
        <v>4355</v>
      </c>
      <c r="M2178" s="78" t="s">
        <v>229</v>
      </c>
      <c r="N2178" s="78"/>
      <c r="O2178" s="26">
        <v>7791576.8600000003</v>
      </c>
      <c r="P2178" s="26">
        <v>1191652.95</v>
      </c>
      <c r="Q2178" s="26">
        <v>183331.22</v>
      </c>
      <c r="R2178" s="26"/>
      <c r="S2178" s="26">
        <v>300999.09999999998</v>
      </c>
      <c r="T2178" s="26">
        <f t="shared" si="56"/>
        <v>9467560.1300000008</v>
      </c>
      <c r="U2178" s="83" t="s">
        <v>1639</v>
      </c>
      <c r="V2178" s="83">
        <v>0</v>
      </c>
      <c r="W2178" s="26">
        <v>9539.2000000000007</v>
      </c>
      <c r="X2178" s="26">
        <v>1458.94</v>
      </c>
    </row>
    <row r="2179" spans="1:24" x14ac:dyDescent="0.25">
      <c r="A2179" s="81">
        <v>123</v>
      </c>
      <c r="B2179" s="81" t="s">
        <v>13693</v>
      </c>
      <c r="C2179" s="168">
        <v>124285</v>
      </c>
      <c r="D2179" s="79" t="s">
        <v>13731</v>
      </c>
      <c r="E2179" s="79" t="s">
        <v>13732</v>
      </c>
      <c r="F2179" s="82"/>
      <c r="G2179" s="9">
        <v>43651</v>
      </c>
      <c r="H2179" s="9">
        <v>44350</v>
      </c>
      <c r="I2179" s="10">
        <v>0.85</v>
      </c>
      <c r="J2179" s="78" t="s">
        <v>3605</v>
      </c>
      <c r="K2179" s="78" t="s">
        <v>17013</v>
      </c>
      <c r="L2179" s="8" t="s">
        <v>13732</v>
      </c>
      <c r="M2179" s="78" t="s">
        <v>229</v>
      </c>
      <c r="N2179" s="78"/>
      <c r="O2179" s="26">
        <v>1372006.29</v>
      </c>
      <c r="P2179" s="26">
        <v>209836.25</v>
      </c>
      <c r="Q2179" s="26">
        <v>32282.5</v>
      </c>
      <c r="R2179" s="26">
        <v>0</v>
      </c>
      <c r="S2179" s="26">
        <v>588763.04</v>
      </c>
      <c r="T2179" s="26">
        <f t="shared" si="56"/>
        <v>2202888.08</v>
      </c>
      <c r="U2179" s="83" t="s">
        <v>1639</v>
      </c>
      <c r="V2179" s="83">
        <v>0</v>
      </c>
      <c r="W2179" s="26">
        <v>0</v>
      </c>
      <c r="X2179" s="26">
        <v>0</v>
      </c>
    </row>
    <row r="2180" spans="1:24" x14ac:dyDescent="0.25">
      <c r="A2180" s="81">
        <v>124</v>
      </c>
      <c r="B2180" s="81" t="s">
        <v>13693</v>
      </c>
      <c r="C2180" s="168">
        <v>124353</v>
      </c>
      <c r="D2180" s="79" t="s">
        <v>12716</v>
      </c>
      <c r="E2180" s="79" t="s">
        <v>13733</v>
      </c>
      <c r="F2180" s="82"/>
      <c r="G2180" s="9">
        <v>43670</v>
      </c>
      <c r="H2180" s="9">
        <v>44742</v>
      </c>
      <c r="I2180" s="10">
        <v>0.85</v>
      </c>
      <c r="J2180" s="78" t="s">
        <v>3605</v>
      </c>
      <c r="K2180" s="78" t="s">
        <v>17013</v>
      </c>
      <c r="L2180" s="8" t="s">
        <v>13734</v>
      </c>
      <c r="M2180" s="78" t="s">
        <v>229</v>
      </c>
      <c r="N2180" s="78"/>
      <c r="O2180" s="20">
        <v>1616929.37</v>
      </c>
      <c r="P2180" s="20">
        <v>247295.05</v>
      </c>
      <c r="Q2180" s="20">
        <v>38045.410000000003</v>
      </c>
      <c r="R2180" s="20">
        <v>0</v>
      </c>
      <c r="S2180" s="20">
        <v>235449.05</v>
      </c>
      <c r="T2180" s="20">
        <f t="shared" si="56"/>
        <v>2137718.88</v>
      </c>
      <c r="U2180" s="83" t="s">
        <v>1639</v>
      </c>
      <c r="V2180" s="83">
        <v>0</v>
      </c>
      <c r="W2180" s="26">
        <v>96376.4</v>
      </c>
      <c r="X2180" s="26">
        <v>14739.92</v>
      </c>
    </row>
    <row r="2181" spans="1:24" x14ac:dyDescent="0.25">
      <c r="A2181" s="81">
        <v>125</v>
      </c>
      <c r="B2181" s="81" t="s">
        <v>13693</v>
      </c>
      <c r="C2181" s="168">
        <v>124483</v>
      </c>
      <c r="D2181" s="79" t="s">
        <v>17035</v>
      </c>
      <c r="E2181" s="79" t="s">
        <v>13735</v>
      </c>
      <c r="F2181" s="82"/>
      <c r="G2181" s="9">
        <v>43651</v>
      </c>
      <c r="H2181" s="9">
        <v>44742</v>
      </c>
      <c r="I2181" s="10">
        <v>0.85</v>
      </c>
      <c r="J2181" s="78" t="s">
        <v>3605</v>
      </c>
      <c r="K2181" s="78" t="s">
        <v>17013</v>
      </c>
      <c r="L2181" s="8" t="s">
        <v>13735</v>
      </c>
      <c r="M2181" s="78" t="s">
        <v>229</v>
      </c>
      <c r="N2181" s="78"/>
      <c r="O2181" s="20">
        <v>4917786.54</v>
      </c>
      <c r="P2181" s="20">
        <v>752132.06</v>
      </c>
      <c r="Q2181" s="20">
        <v>115712.62</v>
      </c>
      <c r="R2181" s="20">
        <v>0</v>
      </c>
      <c r="S2181" s="20">
        <v>1509440.86</v>
      </c>
      <c r="T2181" s="20">
        <f t="shared" si="56"/>
        <v>7295072.0800000001</v>
      </c>
      <c r="U2181" s="83" t="s">
        <v>1639</v>
      </c>
      <c r="V2181" s="83">
        <v>0</v>
      </c>
      <c r="W2181" s="26">
        <v>128324.5</v>
      </c>
      <c r="X2181" s="26">
        <v>19626.099999999999</v>
      </c>
    </row>
    <row r="2182" spans="1:24" x14ac:dyDescent="0.25">
      <c r="A2182" s="81">
        <v>126</v>
      </c>
      <c r="B2182" s="81" t="s">
        <v>18287</v>
      </c>
      <c r="C2182" s="168">
        <v>126792</v>
      </c>
      <c r="D2182" s="79" t="s">
        <v>15700</v>
      </c>
      <c r="E2182" s="79" t="s">
        <v>15701</v>
      </c>
      <c r="F2182" s="82"/>
      <c r="G2182" s="9">
        <v>43963</v>
      </c>
      <c r="H2182" s="9">
        <v>44895</v>
      </c>
      <c r="I2182" s="10">
        <v>0.86699999999999999</v>
      </c>
      <c r="J2182" s="78" t="s">
        <v>3605</v>
      </c>
      <c r="K2182" s="78" t="s">
        <v>17013</v>
      </c>
      <c r="L2182" s="8" t="s">
        <v>4125</v>
      </c>
      <c r="M2182" s="78" t="s">
        <v>15702</v>
      </c>
      <c r="N2182" s="78"/>
      <c r="O2182" s="20">
        <v>25312204.559999999</v>
      </c>
      <c r="P2182" s="20">
        <v>4457386.6399999997</v>
      </c>
      <c r="Q2182" s="20">
        <v>9473</v>
      </c>
      <c r="R2182" s="20"/>
      <c r="S2182" s="20">
        <v>0</v>
      </c>
      <c r="T2182" s="20">
        <f t="shared" si="56"/>
        <v>29779064.199999999</v>
      </c>
      <c r="U2182" s="83" t="s">
        <v>1639</v>
      </c>
      <c r="V2182" s="83" t="s">
        <v>17036</v>
      </c>
      <c r="W2182" s="26">
        <v>230198.44</v>
      </c>
      <c r="X2182" s="26">
        <v>40537.1</v>
      </c>
    </row>
    <row r="2183" spans="1:24" x14ac:dyDescent="0.25">
      <c r="A2183" s="81">
        <v>127</v>
      </c>
      <c r="B2183" s="81">
        <v>13.1</v>
      </c>
      <c r="C2183" s="168">
        <v>123418</v>
      </c>
      <c r="D2183" s="79" t="s">
        <v>17037</v>
      </c>
      <c r="E2183" s="79" t="s">
        <v>4321</v>
      </c>
      <c r="F2183" s="82"/>
      <c r="G2183" s="9">
        <v>44041</v>
      </c>
      <c r="H2183" s="9">
        <v>45291</v>
      </c>
      <c r="I2183" s="10">
        <v>0.85</v>
      </c>
      <c r="J2183" s="78" t="s">
        <v>3605</v>
      </c>
      <c r="K2183" s="78" t="s">
        <v>17013</v>
      </c>
      <c r="L2183" s="8" t="s">
        <v>4355</v>
      </c>
      <c r="M2183" s="78" t="s">
        <v>229</v>
      </c>
      <c r="N2183" s="78"/>
      <c r="O2183" s="20">
        <v>15251690.02</v>
      </c>
      <c r="P2183" s="20">
        <v>2332611.41</v>
      </c>
      <c r="Q2183" s="20">
        <v>358863.3</v>
      </c>
      <c r="R2183" s="20"/>
      <c r="S2183" s="20">
        <v>30705.57</v>
      </c>
      <c r="T2183" s="20">
        <f t="shared" si="56"/>
        <v>17973870.300000001</v>
      </c>
      <c r="U2183" s="83" t="s">
        <v>1639</v>
      </c>
      <c r="V2183" s="83">
        <v>0</v>
      </c>
      <c r="W2183" s="26">
        <v>0</v>
      </c>
      <c r="X2183" s="26">
        <v>0</v>
      </c>
    </row>
    <row r="2184" spans="1:24" s="166" customFormat="1" x14ac:dyDescent="0.25">
      <c r="A2184" s="81">
        <v>128</v>
      </c>
      <c r="B2184" s="81">
        <v>13.1</v>
      </c>
      <c r="C2184" s="168">
        <v>125422</v>
      </c>
      <c r="D2184" s="79" t="s">
        <v>15703</v>
      </c>
      <c r="E2184" s="79" t="s">
        <v>4321</v>
      </c>
      <c r="F2184" s="82"/>
      <c r="G2184" s="9">
        <v>43965</v>
      </c>
      <c r="H2184" s="9">
        <v>45291</v>
      </c>
      <c r="I2184" s="10">
        <v>0.85</v>
      </c>
      <c r="J2184" s="78" t="s">
        <v>3605</v>
      </c>
      <c r="K2184" s="78" t="s">
        <v>17013</v>
      </c>
      <c r="L2184" s="8" t="s">
        <v>4355</v>
      </c>
      <c r="M2184" s="78" t="s">
        <v>229</v>
      </c>
      <c r="N2184" s="78"/>
      <c r="O2184" s="20">
        <v>17214639.739999998</v>
      </c>
      <c r="P2184" s="20">
        <v>2632827.23</v>
      </c>
      <c r="Q2184" s="20">
        <v>405050.35</v>
      </c>
      <c r="R2184" s="20"/>
      <c r="S2184" s="20">
        <v>0</v>
      </c>
      <c r="T2184" s="20">
        <f t="shared" si="56"/>
        <v>20252517.32</v>
      </c>
      <c r="U2184" s="83" t="s">
        <v>1639</v>
      </c>
      <c r="V2184" s="83">
        <v>0</v>
      </c>
      <c r="W2184" s="26">
        <v>0</v>
      </c>
      <c r="X2184" s="26">
        <v>0</v>
      </c>
    </row>
    <row r="2185" spans="1:24" s="166" customFormat="1" x14ac:dyDescent="0.25">
      <c r="A2185" s="81">
        <v>129</v>
      </c>
      <c r="B2185" s="81">
        <v>13.1</v>
      </c>
      <c r="C2185" s="168">
        <v>125423</v>
      </c>
      <c r="D2185" s="79" t="s">
        <v>15704</v>
      </c>
      <c r="E2185" s="79" t="s">
        <v>4321</v>
      </c>
      <c r="F2185" s="82"/>
      <c r="G2185" s="9">
        <v>43965</v>
      </c>
      <c r="H2185" s="9">
        <v>45137</v>
      </c>
      <c r="I2185" s="10">
        <v>0.85</v>
      </c>
      <c r="J2185" s="78" t="s">
        <v>3605</v>
      </c>
      <c r="K2185" s="78" t="s">
        <v>17013</v>
      </c>
      <c r="L2185" s="8" t="s">
        <v>4355</v>
      </c>
      <c r="M2185" s="78" t="s">
        <v>229</v>
      </c>
      <c r="N2185" s="78"/>
      <c r="O2185" s="20">
        <v>2380235.02</v>
      </c>
      <c r="P2185" s="20">
        <v>364035.95</v>
      </c>
      <c r="Q2185" s="20">
        <v>56005.53</v>
      </c>
      <c r="R2185" s="20"/>
      <c r="S2185" s="20">
        <v>386196.8</v>
      </c>
      <c r="T2185" s="20">
        <f t="shared" si="56"/>
        <v>3186473.3</v>
      </c>
      <c r="U2185" s="83" t="s">
        <v>1639</v>
      </c>
      <c r="V2185" s="83">
        <v>0</v>
      </c>
      <c r="W2185" s="26">
        <v>0</v>
      </c>
      <c r="X2185" s="26">
        <v>0</v>
      </c>
    </row>
    <row r="2186" spans="1:24" s="166" customFormat="1" x14ac:dyDescent="0.25">
      <c r="A2186" s="81">
        <v>130</v>
      </c>
      <c r="B2186" s="81">
        <v>13.1</v>
      </c>
      <c r="C2186" s="168">
        <v>125625</v>
      </c>
      <c r="D2186" s="79" t="s">
        <v>15705</v>
      </c>
      <c r="E2186" s="79" t="s">
        <v>13735</v>
      </c>
      <c r="F2186" s="82"/>
      <c r="G2186" s="9">
        <v>43929</v>
      </c>
      <c r="H2186" s="9">
        <v>44926</v>
      </c>
      <c r="I2186" s="10">
        <v>0.85</v>
      </c>
      <c r="J2186" s="78" t="s">
        <v>3605</v>
      </c>
      <c r="K2186" s="78" t="s">
        <v>17013</v>
      </c>
      <c r="L2186" s="8" t="s">
        <v>15032</v>
      </c>
      <c r="M2186" s="78" t="s">
        <v>229</v>
      </c>
      <c r="N2186" s="78"/>
      <c r="O2186" s="20">
        <v>19517671.640000001</v>
      </c>
      <c r="P2186" s="20">
        <v>2985055.52</v>
      </c>
      <c r="Q2186" s="20">
        <v>459239.46</v>
      </c>
      <c r="R2186" s="20"/>
      <c r="S2186" s="20">
        <v>0</v>
      </c>
      <c r="T2186" s="20">
        <f t="shared" si="56"/>
        <v>22961966.620000001</v>
      </c>
      <c r="U2186" s="83" t="s">
        <v>1639</v>
      </c>
      <c r="V2186" s="83" t="s">
        <v>18288</v>
      </c>
      <c r="W2186" s="26">
        <v>0</v>
      </c>
      <c r="X2186" s="26">
        <v>0</v>
      </c>
    </row>
    <row r="2187" spans="1:24" s="166" customFormat="1" x14ac:dyDescent="0.25">
      <c r="A2187" s="81">
        <v>131</v>
      </c>
      <c r="B2187" s="81" t="s">
        <v>13684</v>
      </c>
      <c r="C2187" s="168">
        <v>116409</v>
      </c>
      <c r="D2187" s="79" t="s">
        <v>4325</v>
      </c>
      <c r="E2187" s="79" t="s">
        <v>4326</v>
      </c>
      <c r="F2187" s="82" t="s">
        <v>3964</v>
      </c>
      <c r="G2187" s="9">
        <v>42982</v>
      </c>
      <c r="H2187" s="9">
        <v>44443</v>
      </c>
      <c r="I2187" s="10">
        <v>0.85</v>
      </c>
      <c r="J2187" s="78" t="s">
        <v>3605</v>
      </c>
      <c r="K2187" s="78" t="s">
        <v>17013</v>
      </c>
      <c r="L2187" s="8" t="s">
        <v>4327</v>
      </c>
      <c r="M2187" s="78" t="s">
        <v>229</v>
      </c>
      <c r="N2187" s="78">
        <v>94</v>
      </c>
      <c r="O2187" s="20">
        <v>6469186.0800000001</v>
      </c>
      <c r="P2187" s="20">
        <v>988643.85</v>
      </c>
      <c r="Q2187" s="20">
        <v>152977.22</v>
      </c>
      <c r="R2187" s="20">
        <v>0</v>
      </c>
      <c r="S2187" s="20">
        <v>367025.56</v>
      </c>
      <c r="T2187" s="20">
        <f t="shared" si="56"/>
        <v>7977832.709999999</v>
      </c>
      <c r="U2187" s="83" t="s">
        <v>1639</v>
      </c>
      <c r="V2187" s="83">
        <v>0</v>
      </c>
      <c r="W2187" s="26">
        <v>1183102.28</v>
      </c>
      <c r="X2187" s="26">
        <v>180805.85</v>
      </c>
    </row>
    <row r="2188" spans="1:24" s="166" customFormat="1" x14ac:dyDescent="0.25">
      <c r="A2188" s="81">
        <v>132</v>
      </c>
      <c r="B2188" s="81" t="s">
        <v>13684</v>
      </c>
      <c r="C2188" s="168">
        <v>116457</v>
      </c>
      <c r="D2188" s="79" t="s">
        <v>4328</v>
      </c>
      <c r="E2188" s="79" t="s">
        <v>4329</v>
      </c>
      <c r="F2188" s="82" t="s">
        <v>3964</v>
      </c>
      <c r="G2188" s="9">
        <v>43031</v>
      </c>
      <c r="H2188" s="9">
        <v>44895</v>
      </c>
      <c r="I2188" s="10">
        <v>0.85</v>
      </c>
      <c r="J2188" s="78" t="s">
        <v>3605</v>
      </c>
      <c r="K2188" s="78" t="s">
        <v>17013</v>
      </c>
      <c r="L2188" s="8" t="s">
        <v>4330</v>
      </c>
      <c r="M2188" s="78" t="s">
        <v>229</v>
      </c>
      <c r="N2188" s="78">
        <v>94</v>
      </c>
      <c r="O2188" s="20">
        <v>6582396.4900000002</v>
      </c>
      <c r="P2188" s="20">
        <v>1006719.46</v>
      </c>
      <c r="Q2188" s="20">
        <v>154879.92000000001</v>
      </c>
      <c r="R2188" s="20">
        <v>0</v>
      </c>
      <c r="S2188" s="20">
        <v>212215.64</v>
      </c>
      <c r="T2188" s="20">
        <f t="shared" si="56"/>
        <v>7956211.5099999998</v>
      </c>
      <c r="U2188" s="83" t="s">
        <v>1639</v>
      </c>
      <c r="V2188" s="83" t="s">
        <v>4331</v>
      </c>
      <c r="W2188" s="26">
        <v>1348103.01</v>
      </c>
      <c r="X2188" s="26">
        <v>206180.44</v>
      </c>
    </row>
    <row r="2189" spans="1:24" s="166" customFormat="1" x14ac:dyDescent="0.25">
      <c r="A2189" s="81">
        <v>133</v>
      </c>
      <c r="B2189" s="81" t="s">
        <v>13684</v>
      </c>
      <c r="C2189" s="168">
        <v>116464</v>
      </c>
      <c r="D2189" s="79" t="s">
        <v>4332</v>
      </c>
      <c r="E2189" s="79" t="s">
        <v>4333</v>
      </c>
      <c r="F2189" s="82" t="s">
        <v>3964</v>
      </c>
      <c r="G2189" s="9">
        <v>43088</v>
      </c>
      <c r="H2189" s="9">
        <v>45291</v>
      </c>
      <c r="I2189" s="10">
        <v>0.85</v>
      </c>
      <c r="J2189" s="78" t="s">
        <v>3605</v>
      </c>
      <c r="K2189" s="78" t="s">
        <v>17013</v>
      </c>
      <c r="L2189" s="8" t="s">
        <v>4270</v>
      </c>
      <c r="M2189" s="78" t="s">
        <v>229</v>
      </c>
      <c r="N2189" s="78">
        <v>94</v>
      </c>
      <c r="O2189" s="20">
        <v>16682818.84</v>
      </c>
      <c r="P2189" s="20">
        <v>2551489.9500000002</v>
      </c>
      <c r="Q2189" s="20">
        <v>392536.91</v>
      </c>
      <c r="R2189" s="20">
        <v>0</v>
      </c>
      <c r="S2189" s="20">
        <v>160671.24</v>
      </c>
      <c r="T2189" s="20">
        <f t="shared" si="56"/>
        <v>19787516.939999998</v>
      </c>
      <c r="U2189" s="83" t="s">
        <v>1639</v>
      </c>
      <c r="V2189" s="83" t="s">
        <v>13718</v>
      </c>
      <c r="W2189" s="26">
        <v>567506.89</v>
      </c>
      <c r="X2189" s="26">
        <v>86795.18</v>
      </c>
    </row>
    <row r="2190" spans="1:24" s="166" customFormat="1" x14ac:dyDescent="0.25">
      <c r="A2190" s="81">
        <v>134</v>
      </c>
      <c r="B2190" s="81" t="s">
        <v>13684</v>
      </c>
      <c r="C2190" s="168">
        <v>118025</v>
      </c>
      <c r="D2190" s="79" t="s">
        <v>4337</v>
      </c>
      <c r="E2190" s="79" t="s">
        <v>4338</v>
      </c>
      <c r="F2190" s="82" t="s">
        <v>3964</v>
      </c>
      <c r="G2190" s="9">
        <v>43040</v>
      </c>
      <c r="H2190" s="9">
        <v>44255</v>
      </c>
      <c r="I2190" s="10">
        <v>0.85</v>
      </c>
      <c r="J2190" s="78" t="s">
        <v>3605</v>
      </c>
      <c r="K2190" s="78" t="s">
        <v>17013</v>
      </c>
      <c r="L2190" s="8" t="s">
        <v>4339</v>
      </c>
      <c r="M2190" s="78" t="s">
        <v>3973</v>
      </c>
      <c r="N2190" s="78">
        <v>94</v>
      </c>
      <c r="O2190" s="20">
        <v>8258563.5599999996</v>
      </c>
      <c r="P2190" s="20">
        <v>1457393.55</v>
      </c>
      <c r="Q2190" s="20">
        <v>198282.8</v>
      </c>
      <c r="R2190" s="20">
        <v>0</v>
      </c>
      <c r="S2190" s="20">
        <v>0</v>
      </c>
      <c r="T2190" s="20">
        <f t="shared" ref="T2190:T2253" si="57">O2190+P2190+Q2190+S2190</f>
        <v>9914239.9100000001</v>
      </c>
      <c r="U2190" s="83" t="s">
        <v>1639</v>
      </c>
      <c r="V2190" s="83" t="s">
        <v>18289</v>
      </c>
      <c r="W2190" s="26">
        <v>2908379.77</v>
      </c>
      <c r="X2190" s="26">
        <v>338648.15</v>
      </c>
    </row>
    <row r="2191" spans="1:24" s="166" customFormat="1" x14ac:dyDescent="0.25">
      <c r="A2191" s="81">
        <v>135</v>
      </c>
      <c r="B2191" s="81" t="s">
        <v>13687</v>
      </c>
      <c r="C2191" s="168">
        <v>117822</v>
      </c>
      <c r="D2191" s="79" t="s">
        <v>4346</v>
      </c>
      <c r="E2191" s="79" t="s">
        <v>4347</v>
      </c>
      <c r="F2191" s="82" t="s">
        <v>4348</v>
      </c>
      <c r="G2191" s="9">
        <v>42951</v>
      </c>
      <c r="H2191" s="9">
        <v>44926</v>
      </c>
      <c r="I2191" s="10">
        <v>0.85</v>
      </c>
      <c r="J2191" s="78" t="s">
        <v>3605</v>
      </c>
      <c r="K2191" s="78" t="s">
        <v>17013</v>
      </c>
      <c r="L2191" s="8" t="s">
        <v>4349</v>
      </c>
      <c r="M2191" s="78" t="s">
        <v>229</v>
      </c>
      <c r="N2191" s="78">
        <v>34</v>
      </c>
      <c r="O2191" s="26">
        <v>179511725.28</v>
      </c>
      <c r="P2191" s="26">
        <v>27454734.469999999</v>
      </c>
      <c r="Q2191" s="26">
        <v>4223805.3</v>
      </c>
      <c r="R2191" s="26">
        <v>0</v>
      </c>
      <c r="S2191" s="26">
        <v>1654924.29</v>
      </c>
      <c r="T2191" s="26">
        <f t="shared" si="57"/>
        <v>212845189.34</v>
      </c>
      <c r="U2191" s="83" t="s">
        <v>1639</v>
      </c>
      <c r="V2191" s="83" t="s">
        <v>13719</v>
      </c>
      <c r="W2191" s="26">
        <v>1118096.4099999999</v>
      </c>
      <c r="X2191" s="26">
        <v>171003</v>
      </c>
    </row>
    <row r="2192" spans="1:24" s="166" customFormat="1" x14ac:dyDescent="0.25">
      <c r="A2192" s="81">
        <v>136</v>
      </c>
      <c r="B2192" s="81" t="s">
        <v>13720</v>
      </c>
      <c r="C2192" s="168">
        <v>119643</v>
      </c>
      <c r="D2192" s="79" t="s">
        <v>4358</v>
      </c>
      <c r="E2192" s="79" t="s">
        <v>4321</v>
      </c>
      <c r="F2192" s="82" t="s">
        <v>4359</v>
      </c>
      <c r="G2192" s="9">
        <v>43040</v>
      </c>
      <c r="H2192" s="9">
        <v>44500</v>
      </c>
      <c r="I2192" s="10">
        <v>0.85</v>
      </c>
      <c r="J2192" s="78" t="s">
        <v>3605</v>
      </c>
      <c r="K2192" s="78" t="s">
        <v>17013</v>
      </c>
      <c r="L2192" s="8" t="s">
        <v>4130</v>
      </c>
      <c r="M2192" s="78" t="s">
        <v>229</v>
      </c>
      <c r="N2192" s="78">
        <v>91</v>
      </c>
      <c r="O2192" s="26">
        <v>17453595.27</v>
      </c>
      <c r="P2192" s="26">
        <v>2669373.38</v>
      </c>
      <c r="Q2192" s="26">
        <v>410672.84</v>
      </c>
      <c r="R2192" s="26">
        <v>0</v>
      </c>
      <c r="S2192" s="26">
        <v>895529.74</v>
      </c>
      <c r="T2192" s="26">
        <f t="shared" si="57"/>
        <v>21429171.229999997</v>
      </c>
      <c r="U2192" s="83" t="s">
        <v>1639</v>
      </c>
      <c r="V2192" s="83">
        <v>0</v>
      </c>
      <c r="W2192" s="26">
        <v>4040975.83</v>
      </c>
      <c r="X2192" s="26">
        <v>618031.57999999996</v>
      </c>
    </row>
    <row r="2193" spans="1:24" s="166" customFormat="1" x14ac:dyDescent="0.25">
      <c r="A2193" s="81">
        <v>137</v>
      </c>
      <c r="B2193" s="78" t="s">
        <v>18301</v>
      </c>
      <c r="C2193" s="72">
        <v>114014</v>
      </c>
      <c r="D2193" s="71" t="s">
        <v>4360</v>
      </c>
      <c r="E2193" s="79" t="s">
        <v>4361</v>
      </c>
      <c r="F2193" s="82" t="s">
        <v>4362</v>
      </c>
      <c r="G2193" s="9">
        <v>43173</v>
      </c>
      <c r="H2193" s="9">
        <v>44012</v>
      </c>
      <c r="I2193" s="10">
        <v>0.85</v>
      </c>
      <c r="J2193" s="78" t="s">
        <v>3605</v>
      </c>
      <c r="K2193" s="78" t="s">
        <v>17013</v>
      </c>
      <c r="L2193" s="8" t="s">
        <v>4363</v>
      </c>
      <c r="M2193" s="78" t="s">
        <v>229</v>
      </c>
      <c r="N2193" s="78">
        <v>55</v>
      </c>
      <c r="O2193" s="26">
        <v>1306944.96</v>
      </c>
      <c r="P2193" s="26">
        <v>199885.69</v>
      </c>
      <c r="Q2193" s="26">
        <v>30751.66</v>
      </c>
      <c r="R2193" s="26">
        <v>0</v>
      </c>
      <c r="S2193" s="26">
        <v>112791.26</v>
      </c>
      <c r="T2193" s="26">
        <f t="shared" si="57"/>
        <v>1650373.5699999998</v>
      </c>
      <c r="U2193" s="83" t="s">
        <v>62</v>
      </c>
      <c r="V2193" s="83" t="s">
        <v>14470</v>
      </c>
      <c r="W2193" s="26">
        <v>1275546.32</v>
      </c>
      <c r="X2193" s="26">
        <v>195083.58</v>
      </c>
    </row>
    <row r="2194" spans="1:24" s="166" customFormat="1" x14ac:dyDescent="0.25">
      <c r="A2194" s="81">
        <v>138</v>
      </c>
      <c r="B2194" s="78" t="s">
        <v>18302</v>
      </c>
      <c r="C2194" s="72">
        <v>114030</v>
      </c>
      <c r="D2194" s="71" t="s">
        <v>4364</v>
      </c>
      <c r="E2194" s="79" t="s">
        <v>4365</v>
      </c>
      <c r="F2194" s="82" t="s">
        <v>4366</v>
      </c>
      <c r="G2194" s="9">
        <v>43173</v>
      </c>
      <c r="H2194" s="9">
        <v>44561</v>
      </c>
      <c r="I2194" s="10">
        <v>0.85</v>
      </c>
      <c r="J2194" s="78" t="s">
        <v>3605</v>
      </c>
      <c r="K2194" s="78" t="s">
        <v>17013</v>
      </c>
      <c r="L2194" s="8" t="s">
        <v>4130</v>
      </c>
      <c r="M2194" s="78" t="s">
        <v>229</v>
      </c>
      <c r="N2194" s="78">
        <v>55</v>
      </c>
      <c r="O2194" s="26">
        <v>1919541.51</v>
      </c>
      <c r="P2194" s="26">
        <v>293576.93</v>
      </c>
      <c r="Q2194" s="26">
        <v>45165.68</v>
      </c>
      <c r="R2194" s="26">
        <v>0</v>
      </c>
      <c r="S2194" s="26">
        <v>18666.86</v>
      </c>
      <c r="T2194" s="26">
        <f t="shared" si="57"/>
        <v>2276950.98</v>
      </c>
      <c r="U2194" s="83" t="s">
        <v>1639</v>
      </c>
      <c r="V2194" s="83" t="s">
        <v>15696</v>
      </c>
      <c r="W2194" s="26">
        <v>285377.03000000003</v>
      </c>
      <c r="X2194" s="26">
        <v>43645.9</v>
      </c>
    </row>
    <row r="2195" spans="1:24" s="166" customFormat="1" x14ac:dyDescent="0.25">
      <c r="A2195" s="81">
        <v>139</v>
      </c>
      <c r="B2195" s="78" t="s">
        <v>18302</v>
      </c>
      <c r="C2195" s="72">
        <v>115407</v>
      </c>
      <c r="D2195" s="71" t="s">
        <v>4367</v>
      </c>
      <c r="E2195" s="79" t="s">
        <v>4368</v>
      </c>
      <c r="F2195" s="82" t="s">
        <v>4369</v>
      </c>
      <c r="G2195" s="9">
        <v>43217</v>
      </c>
      <c r="H2195" s="9">
        <v>44620</v>
      </c>
      <c r="I2195" s="10">
        <v>0.83299999999999996</v>
      </c>
      <c r="J2195" s="78" t="s">
        <v>3605</v>
      </c>
      <c r="K2195" s="78" t="s">
        <v>17013</v>
      </c>
      <c r="L2195" s="8" t="s">
        <v>4308</v>
      </c>
      <c r="M2195" s="78" t="s">
        <v>516</v>
      </c>
      <c r="N2195" s="78">
        <v>55</v>
      </c>
      <c r="O2195" s="26">
        <v>3574152.6</v>
      </c>
      <c r="P2195" s="26">
        <v>630732.81000000006</v>
      </c>
      <c r="Q2195" s="26">
        <v>85813.99</v>
      </c>
      <c r="R2195" s="26">
        <v>0</v>
      </c>
      <c r="S2195" s="26">
        <v>209177.02</v>
      </c>
      <c r="T2195" s="26">
        <f t="shared" si="57"/>
        <v>4499876.42</v>
      </c>
      <c r="U2195" s="83" t="s">
        <v>1639</v>
      </c>
      <c r="V2195" s="83" t="s">
        <v>15697</v>
      </c>
      <c r="W2195" s="26">
        <v>524238.49</v>
      </c>
      <c r="X2195" s="26">
        <v>92512.69</v>
      </c>
    </row>
    <row r="2196" spans="1:24" s="166" customFormat="1" x14ac:dyDescent="0.25">
      <c r="A2196" s="81">
        <v>140</v>
      </c>
      <c r="B2196" s="81" t="s">
        <v>13685</v>
      </c>
      <c r="C2196" s="168">
        <v>118257</v>
      </c>
      <c r="D2196" s="79" t="s">
        <v>4343</v>
      </c>
      <c r="E2196" s="79" t="s">
        <v>4344</v>
      </c>
      <c r="F2196" s="82" t="s">
        <v>4345</v>
      </c>
      <c r="G2196" s="9">
        <v>42991</v>
      </c>
      <c r="H2196" s="9">
        <v>44255</v>
      </c>
      <c r="I2196" s="10">
        <v>0.85</v>
      </c>
      <c r="J2196" s="78" t="s">
        <v>3605</v>
      </c>
      <c r="K2196" s="78" t="s">
        <v>17013</v>
      </c>
      <c r="L2196" s="8" t="s">
        <v>4189</v>
      </c>
      <c r="M2196" s="78" t="s">
        <v>229</v>
      </c>
      <c r="N2196" s="78">
        <v>89</v>
      </c>
      <c r="O2196" s="26">
        <v>6638648.4199999999</v>
      </c>
      <c r="P2196" s="26">
        <v>1015322.67</v>
      </c>
      <c r="Q2196" s="26">
        <v>156203.5</v>
      </c>
      <c r="R2196" s="26">
        <v>0</v>
      </c>
      <c r="S2196" s="26">
        <v>1874800.11</v>
      </c>
      <c r="T2196" s="26">
        <f t="shared" si="57"/>
        <v>9684974.6999999993</v>
      </c>
      <c r="U2196" s="83" t="s">
        <v>1639</v>
      </c>
      <c r="V2196" s="83" t="s">
        <v>18290</v>
      </c>
      <c r="W2196" s="26">
        <v>79393.789999999994</v>
      </c>
      <c r="X2196" s="26">
        <v>12142.58</v>
      </c>
    </row>
    <row r="2197" spans="1:24" x14ac:dyDescent="0.25">
      <c r="A2197" s="42"/>
      <c r="B2197" s="152" t="s">
        <v>4384</v>
      </c>
      <c r="C2197" s="16"/>
      <c r="D2197" s="50"/>
      <c r="E2197" s="50"/>
      <c r="F2197" s="50"/>
      <c r="G2197" s="51"/>
      <c r="H2197" s="51"/>
      <c r="I2197" s="50"/>
      <c r="J2197" s="50"/>
      <c r="K2197" s="50"/>
      <c r="L2197" s="50"/>
      <c r="M2197" s="50"/>
      <c r="N2197" s="50"/>
      <c r="O2197" s="164">
        <f t="shared" ref="O2197:X2197" si="58">SUM(O2057:O2196)</f>
        <v>866412995.25999987</v>
      </c>
      <c r="P2197" s="164">
        <f t="shared" si="58"/>
        <v>144563700.95999998</v>
      </c>
      <c r="Q2197" s="164">
        <f t="shared" si="58"/>
        <v>82449714.760000005</v>
      </c>
      <c r="R2197" s="164">
        <f t="shared" si="58"/>
        <v>0</v>
      </c>
      <c r="S2197" s="164">
        <f t="shared" si="58"/>
        <v>100400776.86999997</v>
      </c>
      <c r="T2197" s="164">
        <f t="shared" si="58"/>
        <v>1193827187.8500001</v>
      </c>
      <c r="U2197" s="164"/>
      <c r="V2197" s="164"/>
      <c r="W2197" s="164">
        <f t="shared" si="58"/>
        <v>133120687.85999998</v>
      </c>
      <c r="X2197" s="164">
        <f t="shared" si="58"/>
        <v>22424853.520000003</v>
      </c>
    </row>
    <row r="2198" spans="1:24" x14ac:dyDescent="0.25">
      <c r="B2198" s="118" t="s">
        <v>4385</v>
      </c>
      <c r="C2198" s="119"/>
      <c r="D2198" s="120"/>
      <c r="E2198" s="120"/>
      <c r="F2198" s="121"/>
      <c r="G2198" s="122"/>
      <c r="H2198" s="122"/>
      <c r="I2198" s="121"/>
      <c r="J2198" s="121"/>
      <c r="K2198" s="121"/>
      <c r="L2198" s="121"/>
      <c r="M2198" s="121"/>
      <c r="N2198" s="121"/>
      <c r="O2198" s="123"/>
      <c r="P2198" s="123"/>
      <c r="Q2198" s="123"/>
      <c r="R2198" s="123"/>
      <c r="S2198" s="123"/>
      <c r="T2198" s="123"/>
      <c r="U2198" s="119"/>
      <c r="V2198" s="119"/>
      <c r="W2198" s="123"/>
      <c r="X2198" s="123"/>
    </row>
    <row r="2199" spans="1:24" x14ac:dyDescent="0.25">
      <c r="A2199" s="81">
        <v>1</v>
      </c>
      <c r="B2199" s="81" t="s">
        <v>13673</v>
      </c>
      <c r="C2199" s="168">
        <v>102260</v>
      </c>
      <c r="D2199" s="79" t="s">
        <v>4386</v>
      </c>
      <c r="E2199" s="79" t="s">
        <v>4387</v>
      </c>
      <c r="F2199" s="82" t="s">
        <v>3604</v>
      </c>
      <c r="G2199" s="9">
        <v>43000</v>
      </c>
      <c r="H2199" s="9">
        <v>43251</v>
      </c>
      <c r="I2199" s="10">
        <v>0.63800000000000001</v>
      </c>
      <c r="J2199" s="78" t="s">
        <v>3605</v>
      </c>
      <c r="K2199" s="78" t="s">
        <v>17038</v>
      </c>
      <c r="L2199" s="8" t="s">
        <v>4388</v>
      </c>
      <c r="M2199" s="78" t="s">
        <v>60</v>
      </c>
      <c r="N2199" s="78">
        <v>1</v>
      </c>
      <c r="O2199" s="26">
        <v>760290.99</v>
      </c>
      <c r="P2199" s="26">
        <v>134169</v>
      </c>
      <c r="Q2199" s="26">
        <v>297282.61</v>
      </c>
      <c r="R2199" s="23">
        <v>0</v>
      </c>
      <c r="S2199" s="26">
        <v>253041.28</v>
      </c>
      <c r="T2199" s="26">
        <f t="shared" si="57"/>
        <v>1444783.8800000001</v>
      </c>
      <c r="U2199" s="83" t="s">
        <v>62</v>
      </c>
      <c r="V2199" s="83">
        <v>0</v>
      </c>
      <c r="W2199" s="26">
        <v>751885.72</v>
      </c>
      <c r="X2199" s="26">
        <v>132685.73000000001</v>
      </c>
    </row>
    <row r="2200" spans="1:24" x14ac:dyDescent="0.25">
      <c r="A2200" s="81">
        <v>2</v>
      </c>
      <c r="B2200" s="81" t="s">
        <v>13673</v>
      </c>
      <c r="C2200" s="168">
        <v>102743</v>
      </c>
      <c r="D2200" s="79" t="s">
        <v>4389</v>
      </c>
      <c r="E2200" s="79" t="s">
        <v>4390</v>
      </c>
      <c r="F2200" s="82" t="s">
        <v>3604</v>
      </c>
      <c r="G2200" s="9">
        <v>42986</v>
      </c>
      <c r="H2200" s="9">
        <v>43708</v>
      </c>
      <c r="I2200" s="10">
        <v>0.68</v>
      </c>
      <c r="J2200" s="78" t="s">
        <v>3605</v>
      </c>
      <c r="K2200" s="78" t="s">
        <v>17038</v>
      </c>
      <c r="L2200" s="8" t="s">
        <v>4391</v>
      </c>
      <c r="M2200" s="78" t="s">
        <v>60</v>
      </c>
      <c r="N2200" s="78">
        <v>1</v>
      </c>
      <c r="O2200" s="26">
        <v>730823.17</v>
      </c>
      <c r="P2200" s="26">
        <v>128968.79</v>
      </c>
      <c r="Q2200" s="26">
        <v>214947.99</v>
      </c>
      <c r="R2200" s="23">
        <v>0</v>
      </c>
      <c r="S2200" s="26">
        <v>230838.74</v>
      </c>
      <c r="T2200" s="26">
        <f t="shared" si="57"/>
        <v>1305578.6900000002</v>
      </c>
      <c r="U2200" s="83" t="s">
        <v>62</v>
      </c>
      <c r="V2200" s="83">
        <v>0</v>
      </c>
      <c r="W2200" s="26">
        <v>703016.98</v>
      </c>
      <c r="X2200" s="26">
        <v>124061.82</v>
      </c>
    </row>
    <row r="2201" spans="1:24" x14ac:dyDescent="0.25">
      <c r="A2201" s="81">
        <v>3</v>
      </c>
      <c r="B2201" s="81" t="s">
        <v>13673</v>
      </c>
      <c r="C2201" s="168">
        <v>103569</v>
      </c>
      <c r="D2201" s="79" t="s">
        <v>4392</v>
      </c>
      <c r="E2201" s="79" t="s">
        <v>4393</v>
      </c>
      <c r="F2201" s="82" t="s">
        <v>3604</v>
      </c>
      <c r="G2201" s="9">
        <v>42936</v>
      </c>
      <c r="H2201" s="9">
        <v>43343</v>
      </c>
      <c r="I2201" s="10">
        <v>0.66749999999999998</v>
      </c>
      <c r="J2201" s="78" t="s">
        <v>3605</v>
      </c>
      <c r="K2201" s="78" t="s">
        <v>17038</v>
      </c>
      <c r="L2201" s="8" t="s">
        <v>4388</v>
      </c>
      <c r="M2201" s="78" t="s">
        <v>60</v>
      </c>
      <c r="N2201" s="78">
        <v>1</v>
      </c>
      <c r="O2201" s="26">
        <v>754694.04</v>
      </c>
      <c r="P2201" s="26">
        <v>133181.29999999999</v>
      </c>
      <c r="Q2201" s="26">
        <v>242743.97</v>
      </c>
      <c r="R2201" s="23">
        <v>0</v>
      </c>
      <c r="S2201" s="26">
        <v>214817.67</v>
      </c>
      <c r="T2201" s="26">
        <f t="shared" si="57"/>
        <v>1345436.98</v>
      </c>
      <c r="U2201" s="83" t="s">
        <v>62</v>
      </c>
      <c r="V2201" s="83" t="s">
        <v>4394</v>
      </c>
      <c r="W2201" s="26">
        <v>754434.57</v>
      </c>
      <c r="X2201" s="26">
        <v>133135.54</v>
      </c>
    </row>
    <row r="2202" spans="1:24" x14ac:dyDescent="0.25">
      <c r="A2202" s="81">
        <v>4</v>
      </c>
      <c r="B2202" s="81" t="s">
        <v>13673</v>
      </c>
      <c r="C2202" s="168">
        <v>104084</v>
      </c>
      <c r="D2202" s="79" t="s">
        <v>4395</v>
      </c>
      <c r="E2202" s="79" t="s">
        <v>4396</v>
      </c>
      <c r="F2202" s="82" t="s">
        <v>3604</v>
      </c>
      <c r="G2202" s="9">
        <v>43325</v>
      </c>
      <c r="H2202" s="9">
        <v>43830</v>
      </c>
      <c r="I2202" s="10">
        <v>0.68</v>
      </c>
      <c r="J2202" s="78" t="s">
        <v>3605</v>
      </c>
      <c r="K2202" s="78" t="s">
        <v>17038</v>
      </c>
      <c r="L2202" s="8" t="s">
        <v>4388</v>
      </c>
      <c r="M2202" s="78" t="s">
        <v>60</v>
      </c>
      <c r="N2202" s="78">
        <v>1</v>
      </c>
      <c r="O2202" s="26">
        <v>636878.84</v>
      </c>
      <c r="P2202" s="26">
        <v>112390.39</v>
      </c>
      <c r="Q2202" s="26">
        <v>187317.31</v>
      </c>
      <c r="R2202" s="23">
        <v>0</v>
      </c>
      <c r="S2202" s="26">
        <v>483420.52</v>
      </c>
      <c r="T2202" s="26">
        <f t="shared" si="57"/>
        <v>1420007.06</v>
      </c>
      <c r="U2202" s="39" t="s">
        <v>205</v>
      </c>
      <c r="V2202" s="81" t="s">
        <v>17039</v>
      </c>
      <c r="W2202" s="26">
        <v>198210.6</v>
      </c>
      <c r="X2202" s="26">
        <v>34978.339999999997</v>
      </c>
    </row>
    <row r="2203" spans="1:24" x14ac:dyDescent="0.25">
      <c r="A2203" s="81">
        <v>5</v>
      </c>
      <c r="B2203" s="81" t="s">
        <v>13673</v>
      </c>
      <c r="C2203" s="168">
        <v>104440</v>
      </c>
      <c r="D2203" s="79" t="s">
        <v>4397</v>
      </c>
      <c r="E2203" s="79" t="s">
        <v>4398</v>
      </c>
      <c r="F2203" s="82" t="s">
        <v>3604</v>
      </c>
      <c r="G2203" s="9">
        <v>43165</v>
      </c>
      <c r="H2203" s="9">
        <v>44561</v>
      </c>
      <c r="I2203" s="10">
        <v>0.68</v>
      </c>
      <c r="J2203" s="78" t="s">
        <v>3605</v>
      </c>
      <c r="K2203" s="78" t="s">
        <v>17038</v>
      </c>
      <c r="L2203" s="8" t="s">
        <v>4399</v>
      </c>
      <c r="M2203" s="78" t="s">
        <v>60</v>
      </c>
      <c r="N2203" s="78">
        <v>1</v>
      </c>
      <c r="O2203" s="26">
        <v>727814.2</v>
      </c>
      <c r="P2203" s="26">
        <v>128437.8</v>
      </c>
      <c r="Q2203" s="26">
        <v>214063</v>
      </c>
      <c r="R2203" s="23">
        <v>0</v>
      </c>
      <c r="S2203" s="26">
        <v>223599.4</v>
      </c>
      <c r="T2203" s="26">
        <f t="shared" si="57"/>
        <v>1293914.3999999999</v>
      </c>
      <c r="U2203" s="83" t="s">
        <v>1639</v>
      </c>
      <c r="V2203" s="83" t="s">
        <v>15706</v>
      </c>
      <c r="W2203" s="26">
        <v>40257.360000000001</v>
      </c>
      <c r="X2203" s="26">
        <v>7104.24</v>
      </c>
    </row>
    <row r="2204" spans="1:24" x14ac:dyDescent="0.25">
      <c r="A2204" s="81">
        <v>6</v>
      </c>
      <c r="B2204" s="81" t="s">
        <v>13673</v>
      </c>
      <c r="C2204" s="168">
        <v>104461</v>
      </c>
      <c r="D2204" s="79" t="s">
        <v>4400</v>
      </c>
      <c r="E2204" s="79" t="s">
        <v>4401</v>
      </c>
      <c r="F2204" s="82" t="s">
        <v>3604</v>
      </c>
      <c r="G2204" s="9">
        <v>42991</v>
      </c>
      <c r="H2204" s="9">
        <v>43524</v>
      </c>
      <c r="I2204" s="10">
        <v>0.68</v>
      </c>
      <c r="J2204" s="78" t="s">
        <v>3605</v>
      </c>
      <c r="K2204" s="78" t="s">
        <v>17038</v>
      </c>
      <c r="L2204" s="8" t="s">
        <v>4391</v>
      </c>
      <c r="M2204" s="78" t="s">
        <v>60</v>
      </c>
      <c r="N2204" s="78">
        <v>1</v>
      </c>
      <c r="O2204" s="26">
        <v>486667.49</v>
      </c>
      <c r="P2204" s="26">
        <v>85882.5</v>
      </c>
      <c r="Q2204" s="26">
        <v>143137.5</v>
      </c>
      <c r="R2204" s="23">
        <v>0</v>
      </c>
      <c r="S2204" s="26">
        <v>228104.45</v>
      </c>
      <c r="T2204" s="26">
        <f t="shared" si="57"/>
        <v>943791.94</v>
      </c>
      <c r="U2204" s="83" t="s">
        <v>62</v>
      </c>
      <c r="V2204" s="83" t="s">
        <v>4402</v>
      </c>
      <c r="W2204" s="26">
        <v>485513.88</v>
      </c>
      <c r="X2204" s="26">
        <v>85678.92</v>
      </c>
    </row>
    <row r="2205" spans="1:24" x14ac:dyDescent="0.25">
      <c r="A2205" s="81">
        <v>7</v>
      </c>
      <c r="B2205" s="81" t="s">
        <v>13673</v>
      </c>
      <c r="C2205" s="168">
        <v>104567</v>
      </c>
      <c r="D2205" s="79" t="s">
        <v>4403</v>
      </c>
      <c r="E2205" s="79" t="s">
        <v>4404</v>
      </c>
      <c r="F2205" s="82" t="s">
        <v>3604</v>
      </c>
      <c r="G2205" s="9">
        <v>43263</v>
      </c>
      <c r="H2205" s="9">
        <v>43769</v>
      </c>
      <c r="I2205" s="10">
        <v>0.68</v>
      </c>
      <c r="J2205" s="78" t="s">
        <v>3605</v>
      </c>
      <c r="K2205" s="78" t="s">
        <v>17038</v>
      </c>
      <c r="L2205" s="8" t="s">
        <v>4388</v>
      </c>
      <c r="M2205" s="78" t="s">
        <v>60</v>
      </c>
      <c r="N2205" s="78">
        <v>1</v>
      </c>
      <c r="O2205" s="26">
        <v>760177.03</v>
      </c>
      <c r="P2205" s="26">
        <v>134148.89000000001</v>
      </c>
      <c r="Q2205" s="26">
        <v>223581.48</v>
      </c>
      <c r="R2205" s="23">
        <v>0</v>
      </c>
      <c r="S2205" s="26">
        <v>248459.41</v>
      </c>
      <c r="T2205" s="26">
        <f t="shared" si="57"/>
        <v>1366366.81</v>
      </c>
      <c r="U2205" s="83" t="s">
        <v>62</v>
      </c>
      <c r="V2205" s="83" t="s">
        <v>4405</v>
      </c>
      <c r="W2205" s="26">
        <v>760177.03</v>
      </c>
      <c r="X2205" s="26">
        <v>134148.89000000001</v>
      </c>
    </row>
    <row r="2206" spans="1:24" x14ac:dyDescent="0.25">
      <c r="A2206" s="81">
        <v>8</v>
      </c>
      <c r="B2206" s="81" t="s">
        <v>13673</v>
      </c>
      <c r="C2206" s="168">
        <v>104581</v>
      </c>
      <c r="D2206" s="79" t="s">
        <v>4406</v>
      </c>
      <c r="E2206" s="79" t="s">
        <v>4407</v>
      </c>
      <c r="F2206" s="82" t="s">
        <v>3604</v>
      </c>
      <c r="G2206" s="9">
        <v>43006</v>
      </c>
      <c r="H2206" s="9">
        <v>43326</v>
      </c>
      <c r="I2206" s="10">
        <v>0.68</v>
      </c>
      <c r="J2206" s="78" t="s">
        <v>3605</v>
      </c>
      <c r="K2206" s="78" t="s">
        <v>17038</v>
      </c>
      <c r="L2206" s="8" t="s">
        <v>4388</v>
      </c>
      <c r="M2206" s="78" t="s">
        <v>60</v>
      </c>
      <c r="N2206" s="78">
        <v>1</v>
      </c>
      <c r="O2206" s="26">
        <v>760177.03</v>
      </c>
      <c r="P2206" s="26">
        <v>134148.89000000001</v>
      </c>
      <c r="Q2206" s="26">
        <v>223581.48</v>
      </c>
      <c r="R2206" s="23">
        <v>0</v>
      </c>
      <c r="S2206" s="26">
        <v>248459.4</v>
      </c>
      <c r="T2206" s="26">
        <f t="shared" si="57"/>
        <v>1366366.8</v>
      </c>
      <c r="U2206" s="83" t="s">
        <v>62</v>
      </c>
      <c r="V2206" s="83">
        <v>0</v>
      </c>
      <c r="W2206" s="26">
        <v>759633.03</v>
      </c>
      <c r="X2206" s="26">
        <v>134052.89000000001</v>
      </c>
    </row>
    <row r="2207" spans="1:24" x14ac:dyDescent="0.25">
      <c r="A2207" s="81">
        <v>9</v>
      </c>
      <c r="B2207" s="81" t="s">
        <v>13673</v>
      </c>
      <c r="C2207" s="168">
        <v>104796</v>
      </c>
      <c r="D2207" s="79" t="s">
        <v>4408</v>
      </c>
      <c r="E2207" s="79" t="s">
        <v>4409</v>
      </c>
      <c r="F2207" s="82" t="s">
        <v>3604</v>
      </c>
      <c r="G2207" s="9">
        <v>43126</v>
      </c>
      <c r="H2207" s="9">
        <v>43524</v>
      </c>
      <c r="I2207" s="10">
        <v>0.68</v>
      </c>
      <c r="J2207" s="78" t="s">
        <v>3605</v>
      </c>
      <c r="K2207" s="78" t="s">
        <v>17038</v>
      </c>
      <c r="L2207" s="8" t="s">
        <v>4388</v>
      </c>
      <c r="M2207" s="78" t="s">
        <v>60</v>
      </c>
      <c r="N2207" s="78">
        <v>1</v>
      </c>
      <c r="O2207" s="26">
        <v>304901.03000000003</v>
      </c>
      <c r="P2207" s="26">
        <v>53806.06</v>
      </c>
      <c r="Q2207" s="26">
        <v>89676.77</v>
      </c>
      <c r="R2207" s="23">
        <v>0</v>
      </c>
      <c r="S2207" s="26">
        <v>2380</v>
      </c>
      <c r="T2207" s="26">
        <f t="shared" si="57"/>
        <v>450763.86000000004</v>
      </c>
      <c r="U2207" s="83" t="s">
        <v>2287</v>
      </c>
      <c r="V2207" s="83">
        <v>0</v>
      </c>
      <c r="W2207" s="26">
        <v>0</v>
      </c>
      <c r="X2207" s="26">
        <v>0</v>
      </c>
    </row>
    <row r="2208" spans="1:24" x14ac:dyDescent="0.25">
      <c r="A2208" s="81">
        <v>10</v>
      </c>
      <c r="B2208" s="81" t="s">
        <v>13673</v>
      </c>
      <c r="C2208" s="168">
        <v>105661</v>
      </c>
      <c r="D2208" s="79" t="s">
        <v>4410</v>
      </c>
      <c r="E2208" s="79" t="s">
        <v>4411</v>
      </c>
      <c r="F2208" s="82" t="s">
        <v>3604</v>
      </c>
      <c r="G2208" s="9">
        <v>43130</v>
      </c>
      <c r="H2208" s="9">
        <v>43373</v>
      </c>
      <c r="I2208" s="10">
        <v>0.68</v>
      </c>
      <c r="J2208" s="78" t="s">
        <v>3605</v>
      </c>
      <c r="K2208" s="78" t="s">
        <v>17038</v>
      </c>
      <c r="L2208" s="8" t="s">
        <v>4388</v>
      </c>
      <c r="M2208" s="78" t="s">
        <v>60</v>
      </c>
      <c r="N2208" s="78">
        <v>1</v>
      </c>
      <c r="O2208" s="26">
        <v>191173.13</v>
      </c>
      <c r="P2208" s="26">
        <v>33736.43</v>
      </c>
      <c r="Q2208" s="26">
        <v>56227.39</v>
      </c>
      <c r="R2208" s="23">
        <v>0</v>
      </c>
      <c r="S2208" s="26">
        <v>53416.02</v>
      </c>
      <c r="T2208" s="26">
        <f t="shared" si="57"/>
        <v>334552.97000000003</v>
      </c>
      <c r="U2208" s="83" t="s">
        <v>2287</v>
      </c>
      <c r="V2208" s="83">
        <v>0</v>
      </c>
      <c r="W2208" s="26">
        <v>0</v>
      </c>
      <c r="X2208" s="26">
        <v>0</v>
      </c>
    </row>
    <row r="2209" spans="1:24" x14ac:dyDescent="0.25">
      <c r="A2209" s="81">
        <v>11</v>
      </c>
      <c r="B2209" s="81" t="s">
        <v>13673</v>
      </c>
      <c r="C2209" s="72">
        <v>106321</v>
      </c>
      <c r="D2209" s="79" t="s">
        <v>4412</v>
      </c>
      <c r="E2209" s="79" t="s">
        <v>4413</v>
      </c>
      <c r="F2209" s="82" t="s">
        <v>3604</v>
      </c>
      <c r="G2209" s="9">
        <v>43241</v>
      </c>
      <c r="H2209" s="9">
        <v>43677</v>
      </c>
      <c r="I2209" s="10">
        <v>0.68</v>
      </c>
      <c r="J2209" s="78" t="s">
        <v>3605</v>
      </c>
      <c r="K2209" s="78" t="s">
        <v>17038</v>
      </c>
      <c r="L2209" s="8" t="s">
        <v>4399</v>
      </c>
      <c r="M2209" s="78" t="s">
        <v>60</v>
      </c>
      <c r="N2209" s="78">
        <v>1</v>
      </c>
      <c r="O2209" s="26">
        <v>734827.72</v>
      </c>
      <c r="P2209" s="26">
        <v>129675.48</v>
      </c>
      <c r="Q2209" s="26">
        <v>216125.8</v>
      </c>
      <c r="R2209" s="23">
        <v>0</v>
      </c>
      <c r="S2209" s="26">
        <v>205319.51</v>
      </c>
      <c r="T2209" s="26">
        <f t="shared" si="57"/>
        <v>1285948.51</v>
      </c>
      <c r="U2209" s="83" t="s">
        <v>62</v>
      </c>
      <c r="V2209" s="83" t="s">
        <v>4414</v>
      </c>
      <c r="W2209" s="26">
        <v>726343.56</v>
      </c>
      <c r="X2209" s="26">
        <v>128178.28</v>
      </c>
    </row>
    <row r="2210" spans="1:24" x14ac:dyDescent="0.25">
      <c r="A2210" s="81">
        <v>12</v>
      </c>
      <c r="B2210" s="81" t="s">
        <v>13673</v>
      </c>
      <c r="C2210" s="168">
        <v>107591</v>
      </c>
      <c r="D2210" s="79" t="s">
        <v>4415</v>
      </c>
      <c r="E2210" s="79" t="s">
        <v>4416</v>
      </c>
      <c r="F2210" s="82" t="s">
        <v>3604</v>
      </c>
      <c r="G2210" s="9">
        <v>43166</v>
      </c>
      <c r="H2210" s="9">
        <v>43677</v>
      </c>
      <c r="I2210" s="10">
        <v>0.68</v>
      </c>
      <c r="J2210" s="78" t="s">
        <v>3605</v>
      </c>
      <c r="K2210" s="78" t="s">
        <v>17038</v>
      </c>
      <c r="L2210" s="8" t="s">
        <v>4388</v>
      </c>
      <c r="M2210" s="78" t="s">
        <v>60</v>
      </c>
      <c r="N2210" s="78">
        <v>1</v>
      </c>
      <c r="O2210" s="26">
        <v>291535.24</v>
      </c>
      <c r="P2210" s="26">
        <v>51447.39</v>
      </c>
      <c r="Q2210" s="26">
        <v>85745.66</v>
      </c>
      <c r="R2210" s="23">
        <v>0</v>
      </c>
      <c r="S2210" s="26">
        <v>6694.34</v>
      </c>
      <c r="T2210" s="26">
        <f t="shared" si="57"/>
        <v>435422.63000000006</v>
      </c>
      <c r="U2210" s="83" t="s">
        <v>62</v>
      </c>
      <c r="V2210" s="83" t="s">
        <v>4417</v>
      </c>
      <c r="W2210" s="26">
        <v>291225.28999999998</v>
      </c>
      <c r="X2210" s="26">
        <v>51392.69</v>
      </c>
    </row>
    <row r="2211" spans="1:24" x14ac:dyDescent="0.25">
      <c r="A2211" s="81">
        <v>13</v>
      </c>
      <c r="B2211" s="81" t="s">
        <v>13673</v>
      </c>
      <c r="C2211" s="168">
        <v>108031</v>
      </c>
      <c r="D2211" s="79" t="s">
        <v>4418</v>
      </c>
      <c r="E2211" s="79" t="s">
        <v>4419</v>
      </c>
      <c r="F2211" s="82" t="s">
        <v>3604</v>
      </c>
      <c r="G2211" s="9">
        <v>43285</v>
      </c>
      <c r="H2211" s="9">
        <v>43708</v>
      </c>
      <c r="I2211" s="10">
        <v>0.58209999999999995</v>
      </c>
      <c r="J2211" s="78" t="s">
        <v>3605</v>
      </c>
      <c r="K2211" s="78" t="s">
        <v>17038</v>
      </c>
      <c r="L2211" s="8" t="s">
        <v>4399</v>
      </c>
      <c r="M2211" s="78" t="s">
        <v>60</v>
      </c>
      <c r="N2211" s="78">
        <v>1</v>
      </c>
      <c r="O2211" s="26">
        <v>638907.38</v>
      </c>
      <c r="P2211" s="26">
        <v>112748.37</v>
      </c>
      <c r="Q2211" s="26">
        <v>345972.39</v>
      </c>
      <c r="R2211" s="23">
        <v>0</v>
      </c>
      <c r="S2211" s="26">
        <v>208956.36</v>
      </c>
      <c r="T2211" s="26">
        <f t="shared" si="57"/>
        <v>1306584.5</v>
      </c>
      <c r="U2211" s="83" t="s">
        <v>62</v>
      </c>
      <c r="V2211" s="83" t="s">
        <v>4420</v>
      </c>
      <c r="W2211" s="26">
        <v>638031.15</v>
      </c>
      <c r="X2211" s="26">
        <v>112593.72</v>
      </c>
    </row>
    <row r="2212" spans="1:24" x14ac:dyDescent="0.25">
      <c r="A2212" s="81">
        <v>14</v>
      </c>
      <c r="B2212" s="81" t="s">
        <v>13673</v>
      </c>
      <c r="C2212" s="168">
        <v>108289</v>
      </c>
      <c r="D2212" s="79" t="s">
        <v>4421</v>
      </c>
      <c r="E2212" s="79" t="s">
        <v>4422</v>
      </c>
      <c r="F2212" s="82" t="s">
        <v>3604</v>
      </c>
      <c r="G2212" s="9">
        <v>43126</v>
      </c>
      <c r="H2212" s="9">
        <v>43496</v>
      </c>
      <c r="I2212" s="10">
        <v>0.68</v>
      </c>
      <c r="J2212" s="78" t="s">
        <v>3605</v>
      </c>
      <c r="K2212" s="78" t="s">
        <v>17038</v>
      </c>
      <c r="L2212" s="8" t="s">
        <v>4391</v>
      </c>
      <c r="M2212" s="78" t="s">
        <v>60</v>
      </c>
      <c r="N2212" s="78">
        <v>1</v>
      </c>
      <c r="O2212" s="26">
        <v>321449.59999999998</v>
      </c>
      <c r="P2212" s="26">
        <v>56726.400000000001</v>
      </c>
      <c r="Q2212" s="26">
        <v>94544</v>
      </c>
      <c r="R2212" s="23">
        <v>0</v>
      </c>
      <c r="S2212" s="26">
        <v>110434.74</v>
      </c>
      <c r="T2212" s="26">
        <f t="shared" si="57"/>
        <v>583154.74</v>
      </c>
      <c r="U2212" s="83" t="s">
        <v>62</v>
      </c>
      <c r="V2212" s="83" t="s">
        <v>3620</v>
      </c>
      <c r="W2212" s="26">
        <v>320683.78999999998</v>
      </c>
      <c r="X2212" s="26">
        <v>56591.25</v>
      </c>
    </row>
    <row r="2213" spans="1:24" x14ac:dyDescent="0.25">
      <c r="A2213" s="81">
        <v>15</v>
      </c>
      <c r="B2213" s="81" t="s">
        <v>13673</v>
      </c>
      <c r="C2213" s="168">
        <v>109334</v>
      </c>
      <c r="D2213" s="79" t="s">
        <v>4423</v>
      </c>
      <c r="E2213" s="79" t="s">
        <v>4424</v>
      </c>
      <c r="F2213" s="82" t="s">
        <v>3604</v>
      </c>
      <c r="G2213" s="9">
        <v>43272</v>
      </c>
      <c r="H2213" s="9">
        <v>44134</v>
      </c>
      <c r="I2213" s="10">
        <v>0.68</v>
      </c>
      <c r="J2213" s="78" t="s">
        <v>3605</v>
      </c>
      <c r="K2213" s="78" t="s">
        <v>17038</v>
      </c>
      <c r="L2213" s="8" t="s">
        <v>4388</v>
      </c>
      <c r="M2213" s="78" t="s">
        <v>60</v>
      </c>
      <c r="N2213" s="78">
        <v>1</v>
      </c>
      <c r="O2213" s="26">
        <v>589527.67000000004</v>
      </c>
      <c r="P2213" s="26">
        <v>104034.29</v>
      </c>
      <c r="Q2213" s="26">
        <v>173390.49</v>
      </c>
      <c r="R2213" s="23">
        <v>0</v>
      </c>
      <c r="S2213" s="26">
        <v>164720.95999999999</v>
      </c>
      <c r="T2213" s="26">
        <f t="shared" si="57"/>
        <v>1031673.41</v>
      </c>
      <c r="U2213" s="83" t="s">
        <v>1639</v>
      </c>
      <c r="V2213" s="83" t="s">
        <v>15707</v>
      </c>
      <c r="W2213" s="26">
        <v>584295.81000000006</v>
      </c>
      <c r="X2213" s="26">
        <v>103111.03</v>
      </c>
    </row>
    <row r="2214" spans="1:24" x14ac:dyDescent="0.25">
      <c r="A2214" s="81">
        <v>16</v>
      </c>
      <c r="B2214" s="81" t="s">
        <v>13673</v>
      </c>
      <c r="C2214" s="168">
        <v>109658</v>
      </c>
      <c r="D2214" s="79" t="s">
        <v>4425</v>
      </c>
      <c r="E2214" s="79" t="s">
        <v>4426</v>
      </c>
      <c r="F2214" s="82" t="s">
        <v>3604</v>
      </c>
      <c r="G2214" s="9">
        <v>43269</v>
      </c>
      <c r="H2214" s="9">
        <v>43769</v>
      </c>
      <c r="I2214" s="10">
        <v>0.73950000000000005</v>
      </c>
      <c r="J2214" s="78" t="s">
        <v>3605</v>
      </c>
      <c r="K2214" s="78" t="s">
        <v>17038</v>
      </c>
      <c r="L2214" s="8" t="s">
        <v>4388</v>
      </c>
      <c r="M2214" s="78" t="s">
        <v>60</v>
      </c>
      <c r="N2214" s="78">
        <v>1</v>
      </c>
      <c r="O2214" s="26">
        <v>358114.63</v>
      </c>
      <c r="P2214" s="26">
        <v>63196.7</v>
      </c>
      <c r="Q2214" s="26">
        <v>62954.57</v>
      </c>
      <c r="R2214" s="23">
        <v>0</v>
      </c>
      <c r="S2214" s="26">
        <v>92010.52</v>
      </c>
      <c r="T2214" s="26">
        <f t="shared" si="57"/>
        <v>576276.42000000004</v>
      </c>
      <c r="U2214" s="83" t="s">
        <v>62</v>
      </c>
      <c r="V2214" s="83" t="s">
        <v>4427</v>
      </c>
      <c r="W2214" s="26">
        <v>351139.35</v>
      </c>
      <c r="X2214" s="26">
        <v>61965.77</v>
      </c>
    </row>
    <row r="2215" spans="1:24" x14ac:dyDescent="0.25">
      <c r="A2215" s="81">
        <v>17</v>
      </c>
      <c r="B2215" s="81" t="s">
        <v>13673</v>
      </c>
      <c r="C2215" s="168">
        <v>109914</v>
      </c>
      <c r="D2215" s="79" t="s">
        <v>4428</v>
      </c>
      <c r="E2215" s="79" t="s">
        <v>4429</v>
      </c>
      <c r="F2215" s="82" t="s">
        <v>3604</v>
      </c>
      <c r="G2215" s="9">
        <v>43074</v>
      </c>
      <c r="H2215" s="9">
        <v>43434</v>
      </c>
      <c r="I2215" s="10">
        <v>0.72629999999999995</v>
      </c>
      <c r="J2215" s="78" t="s">
        <v>3605</v>
      </c>
      <c r="K2215" s="78" t="s">
        <v>17038</v>
      </c>
      <c r="L2215" s="8" t="s">
        <v>4391</v>
      </c>
      <c r="M2215" s="78" t="s">
        <v>60</v>
      </c>
      <c r="N2215" s="78">
        <v>1</v>
      </c>
      <c r="O2215" s="26">
        <v>742405.7</v>
      </c>
      <c r="P2215" s="26">
        <v>131012.77</v>
      </c>
      <c r="Q2215" s="26">
        <v>148721.35</v>
      </c>
      <c r="R2215" s="23">
        <v>0</v>
      </c>
      <c r="S2215" s="26">
        <v>194206.57</v>
      </c>
      <c r="T2215" s="26">
        <f t="shared" si="57"/>
        <v>1216346.3899999999</v>
      </c>
      <c r="U2215" s="83" t="s">
        <v>62</v>
      </c>
      <c r="V2215" s="83">
        <v>0</v>
      </c>
      <c r="W2215" s="26">
        <v>742324.06</v>
      </c>
      <c r="X2215" s="26">
        <v>130998.37</v>
      </c>
    </row>
    <row r="2216" spans="1:24" x14ac:dyDescent="0.25">
      <c r="A2216" s="81">
        <v>18</v>
      </c>
      <c r="B2216" s="81" t="s">
        <v>13673</v>
      </c>
      <c r="C2216" s="168">
        <v>109947</v>
      </c>
      <c r="D2216" s="79" t="s">
        <v>4430</v>
      </c>
      <c r="E2216" s="79" t="s">
        <v>4431</v>
      </c>
      <c r="F2216" s="82" t="s">
        <v>3604</v>
      </c>
      <c r="G2216" s="9">
        <v>43132</v>
      </c>
      <c r="H2216" s="9">
        <v>43465</v>
      </c>
      <c r="I2216" s="10">
        <v>0.68</v>
      </c>
      <c r="J2216" s="78" t="s">
        <v>3605</v>
      </c>
      <c r="K2216" s="78" t="s">
        <v>17038</v>
      </c>
      <c r="L2216" s="8" t="s">
        <v>4391</v>
      </c>
      <c r="M2216" s="78" t="s">
        <v>60</v>
      </c>
      <c r="N2216" s="78">
        <v>1</v>
      </c>
      <c r="O2216" s="26">
        <v>533724.30000000005</v>
      </c>
      <c r="P2216" s="26">
        <v>94186.64</v>
      </c>
      <c r="Q2216" s="26">
        <v>156977.73000000001</v>
      </c>
      <c r="R2216" s="23">
        <v>0</v>
      </c>
      <c r="S2216" s="26">
        <v>159772.92000000001</v>
      </c>
      <c r="T2216" s="26">
        <f t="shared" si="57"/>
        <v>944661.59000000008</v>
      </c>
      <c r="U2216" s="83" t="s">
        <v>1624</v>
      </c>
      <c r="V2216" s="83">
        <v>0</v>
      </c>
      <c r="W2216" s="26">
        <v>530640</v>
      </c>
      <c r="X2216" s="26">
        <v>93642.35</v>
      </c>
    </row>
    <row r="2217" spans="1:24" x14ac:dyDescent="0.25">
      <c r="A2217" s="81">
        <v>19</v>
      </c>
      <c r="B2217" s="81" t="s">
        <v>13673</v>
      </c>
      <c r="C2217" s="168">
        <v>110113</v>
      </c>
      <c r="D2217" s="79" t="s">
        <v>4432</v>
      </c>
      <c r="E2217" s="79" t="s">
        <v>4433</v>
      </c>
      <c r="F2217" s="82" t="s">
        <v>3604</v>
      </c>
      <c r="G2217" s="9">
        <v>43138</v>
      </c>
      <c r="H2217" s="9">
        <v>43861</v>
      </c>
      <c r="I2217" s="10">
        <v>0.68</v>
      </c>
      <c r="J2217" s="78" t="s">
        <v>3605</v>
      </c>
      <c r="K2217" s="78" t="s">
        <v>17038</v>
      </c>
      <c r="L2217" s="8" t="s">
        <v>4388</v>
      </c>
      <c r="M2217" s="78" t="s">
        <v>60</v>
      </c>
      <c r="N2217" s="78">
        <v>1</v>
      </c>
      <c r="O2217" s="26">
        <v>674092.84</v>
      </c>
      <c r="P2217" s="26">
        <v>118957.56</v>
      </c>
      <c r="Q2217" s="26">
        <v>198262.6</v>
      </c>
      <c r="R2217" s="23">
        <v>0</v>
      </c>
      <c r="S2217" s="26">
        <v>209436.27</v>
      </c>
      <c r="T2217" s="26">
        <f t="shared" si="57"/>
        <v>1200749.2699999998</v>
      </c>
      <c r="U2217" s="83" t="s">
        <v>62</v>
      </c>
      <c r="V2217" s="83" t="s">
        <v>14471</v>
      </c>
      <c r="W2217" s="26">
        <v>668387.18000000005</v>
      </c>
      <c r="X2217" s="26">
        <v>117950.68</v>
      </c>
    </row>
    <row r="2218" spans="1:24" x14ac:dyDescent="0.25">
      <c r="A2218" s="81">
        <v>20</v>
      </c>
      <c r="B2218" s="81" t="s">
        <v>13673</v>
      </c>
      <c r="C2218" s="168">
        <v>110159</v>
      </c>
      <c r="D2218" s="79" t="s">
        <v>4434</v>
      </c>
      <c r="E2218" s="79" t="s">
        <v>4435</v>
      </c>
      <c r="F2218" s="82" t="s">
        <v>3604</v>
      </c>
      <c r="G2218" s="9">
        <v>43180</v>
      </c>
      <c r="H2218" s="9">
        <v>43585</v>
      </c>
      <c r="I2218" s="10">
        <v>0.68</v>
      </c>
      <c r="J2218" s="78" t="s">
        <v>3605</v>
      </c>
      <c r="K2218" s="78" t="s">
        <v>17038</v>
      </c>
      <c r="L2218" s="8" t="s">
        <v>4391</v>
      </c>
      <c r="M2218" s="78" t="s">
        <v>60</v>
      </c>
      <c r="N2218" s="78">
        <v>1</v>
      </c>
      <c r="O2218" s="20">
        <v>689278.94</v>
      </c>
      <c r="P2218" s="20">
        <v>121637.46</v>
      </c>
      <c r="Q2218" s="20">
        <v>202729.1</v>
      </c>
      <c r="R2218" s="20">
        <v>0</v>
      </c>
      <c r="S2218" s="20">
        <v>192592.65</v>
      </c>
      <c r="T2218" s="20">
        <f t="shared" si="57"/>
        <v>1206238.1499999999</v>
      </c>
      <c r="U2218" s="41" t="s">
        <v>62</v>
      </c>
      <c r="V2218" s="83" t="s">
        <v>4436</v>
      </c>
      <c r="W2218" s="26">
        <v>687892.2</v>
      </c>
      <c r="X2218" s="26">
        <v>121392.74</v>
      </c>
    </row>
    <row r="2219" spans="1:24" x14ac:dyDescent="0.25">
      <c r="A2219" s="81">
        <v>21</v>
      </c>
      <c r="B2219" s="81" t="s">
        <v>13673</v>
      </c>
      <c r="C2219" s="168">
        <v>111031</v>
      </c>
      <c r="D2219" s="79" t="s">
        <v>4437</v>
      </c>
      <c r="E2219" s="79" t="s">
        <v>4438</v>
      </c>
      <c r="F2219" s="82" t="s">
        <v>3604</v>
      </c>
      <c r="G2219" s="9">
        <v>43241</v>
      </c>
      <c r="H2219" s="9">
        <v>43465</v>
      </c>
      <c r="I2219" s="10">
        <v>0.6714</v>
      </c>
      <c r="J2219" s="78" t="s">
        <v>3605</v>
      </c>
      <c r="K2219" s="78" t="s">
        <v>17038</v>
      </c>
      <c r="L2219" s="8" t="s">
        <v>4388</v>
      </c>
      <c r="M2219" s="78" t="s">
        <v>60</v>
      </c>
      <c r="N2219" s="78">
        <v>1</v>
      </c>
      <c r="O2219" s="20">
        <v>715836.85</v>
      </c>
      <c r="P2219" s="20">
        <v>126324.15</v>
      </c>
      <c r="Q2219" s="20">
        <v>224000</v>
      </c>
      <c r="R2219" s="20">
        <v>0</v>
      </c>
      <c r="S2219" s="20">
        <v>202570.59</v>
      </c>
      <c r="T2219" s="20">
        <f t="shared" si="57"/>
        <v>1268731.5900000001</v>
      </c>
      <c r="U2219" s="8" t="s">
        <v>1639</v>
      </c>
      <c r="V2219" s="81" t="s">
        <v>17040</v>
      </c>
      <c r="W2219" s="26">
        <v>686230.66</v>
      </c>
      <c r="X2219" s="26">
        <v>121099.54</v>
      </c>
    </row>
    <row r="2220" spans="1:24" x14ac:dyDescent="0.25">
      <c r="A2220" s="81">
        <v>22</v>
      </c>
      <c r="B2220" s="81" t="s">
        <v>13673</v>
      </c>
      <c r="C2220" s="168">
        <v>111041</v>
      </c>
      <c r="D2220" s="79" t="s">
        <v>4439</v>
      </c>
      <c r="E2220" s="79" t="s">
        <v>4440</v>
      </c>
      <c r="F2220" s="82" t="s">
        <v>3604</v>
      </c>
      <c r="G2220" s="9">
        <v>43269</v>
      </c>
      <c r="H2220" s="9">
        <v>43555</v>
      </c>
      <c r="I2220" s="10">
        <v>0.67149999999999999</v>
      </c>
      <c r="J2220" s="78" t="s">
        <v>3605</v>
      </c>
      <c r="K2220" s="78" t="s">
        <v>17038</v>
      </c>
      <c r="L2220" s="8" t="s">
        <v>4388</v>
      </c>
      <c r="M2220" s="78" t="s">
        <v>60</v>
      </c>
      <c r="N2220" s="78">
        <v>1</v>
      </c>
      <c r="O2220" s="20">
        <v>684013.4</v>
      </c>
      <c r="P2220" s="20">
        <v>120708.25</v>
      </c>
      <c r="Q2220" s="20">
        <v>213913.35</v>
      </c>
      <c r="R2220" s="20">
        <v>0</v>
      </c>
      <c r="S2220" s="20">
        <v>196396.65</v>
      </c>
      <c r="T2220" s="20">
        <f t="shared" si="57"/>
        <v>1215031.6499999999</v>
      </c>
      <c r="U2220" s="41" t="s">
        <v>62</v>
      </c>
      <c r="V2220" s="83" t="s">
        <v>4441</v>
      </c>
      <c r="W2220" s="26">
        <v>682427.32</v>
      </c>
      <c r="X2220" s="26">
        <v>120428.35</v>
      </c>
    </row>
    <row r="2221" spans="1:24" x14ac:dyDescent="0.25">
      <c r="A2221" s="81">
        <v>23</v>
      </c>
      <c r="B2221" s="81" t="s">
        <v>13673</v>
      </c>
      <c r="C2221" s="168">
        <v>112558</v>
      </c>
      <c r="D2221" s="79" t="s">
        <v>4442</v>
      </c>
      <c r="E2221" s="79" t="s">
        <v>4443</v>
      </c>
      <c r="F2221" s="82" t="s">
        <v>3604</v>
      </c>
      <c r="G2221" s="9">
        <v>43368</v>
      </c>
      <c r="H2221" s="9">
        <v>44135</v>
      </c>
      <c r="I2221" s="10">
        <v>0.68</v>
      </c>
      <c r="J2221" s="78" t="s">
        <v>3605</v>
      </c>
      <c r="K2221" s="78" t="s">
        <v>17038</v>
      </c>
      <c r="L2221" s="8" t="s">
        <v>4391</v>
      </c>
      <c r="M2221" s="78" t="s">
        <v>60</v>
      </c>
      <c r="N2221" s="78">
        <v>1</v>
      </c>
      <c r="O2221" s="20">
        <v>528083.55000000005</v>
      </c>
      <c r="P2221" s="20">
        <v>93191.21</v>
      </c>
      <c r="Q2221" s="20">
        <v>155318.69</v>
      </c>
      <c r="R2221" s="20">
        <v>0</v>
      </c>
      <c r="S2221" s="20">
        <v>150614.63</v>
      </c>
      <c r="T2221" s="20">
        <f t="shared" si="57"/>
        <v>927208.08</v>
      </c>
      <c r="U2221" s="41" t="s">
        <v>1639</v>
      </c>
      <c r="V2221" s="83" t="s">
        <v>17041</v>
      </c>
      <c r="W2221" s="26">
        <v>0</v>
      </c>
      <c r="X2221" s="26">
        <v>0</v>
      </c>
    </row>
    <row r="2222" spans="1:24" x14ac:dyDescent="0.25">
      <c r="A2222" s="81">
        <v>24</v>
      </c>
      <c r="B2222" s="81" t="s">
        <v>13673</v>
      </c>
      <c r="C2222" s="168">
        <v>113002</v>
      </c>
      <c r="D2222" s="79" t="s">
        <v>4444</v>
      </c>
      <c r="E2222" s="79" t="s">
        <v>4445</v>
      </c>
      <c r="F2222" s="82" t="s">
        <v>3604</v>
      </c>
      <c r="G2222" s="9">
        <v>43243</v>
      </c>
      <c r="H2222" s="9">
        <v>44286</v>
      </c>
      <c r="I2222" s="10">
        <v>0.68</v>
      </c>
      <c r="J2222" s="78" t="s">
        <v>3605</v>
      </c>
      <c r="K2222" s="78" t="s">
        <v>17038</v>
      </c>
      <c r="L2222" s="8" t="s">
        <v>4388</v>
      </c>
      <c r="M2222" s="78" t="s">
        <v>60</v>
      </c>
      <c r="N2222" s="78">
        <v>1</v>
      </c>
      <c r="O2222" s="20">
        <v>751544.37</v>
      </c>
      <c r="P2222" s="20">
        <v>132625.48000000001</v>
      </c>
      <c r="Q2222" s="20">
        <v>221042.47</v>
      </c>
      <c r="R2222" s="20">
        <v>0</v>
      </c>
      <c r="S2222" s="20">
        <v>0</v>
      </c>
      <c r="T2222" s="20">
        <f t="shared" si="57"/>
        <v>1105212.32</v>
      </c>
      <c r="U2222" s="41" t="s">
        <v>1639</v>
      </c>
      <c r="V2222" s="83" t="s">
        <v>18291</v>
      </c>
      <c r="W2222" s="26">
        <v>56123.8</v>
      </c>
      <c r="X2222" s="26">
        <v>9904.2000000000007</v>
      </c>
    </row>
    <row r="2223" spans="1:24" x14ac:dyDescent="0.25">
      <c r="A2223" s="81">
        <v>25</v>
      </c>
      <c r="B2223" s="81" t="s">
        <v>13673</v>
      </c>
      <c r="C2223" s="168">
        <v>113482</v>
      </c>
      <c r="D2223" s="79" t="s">
        <v>4446</v>
      </c>
      <c r="E2223" s="79" t="s">
        <v>4447</v>
      </c>
      <c r="F2223" s="82" t="s">
        <v>3604</v>
      </c>
      <c r="G2223" s="9">
        <v>43244</v>
      </c>
      <c r="H2223" s="9">
        <v>44196</v>
      </c>
      <c r="I2223" s="10">
        <v>0.72250000000000003</v>
      </c>
      <c r="J2223" s="78" t="s">
        <v>3605</v>
      </c>
      <c r="K2223" s="78" t="s">
        <v>17038</v>
      </c>
      <c r="L2223" s="8" t="s">
        <v>4391</v>
      </c>
      <c r="M2223" s="78" t="s">
        <v>60</v>
      </c>
      <c r="N2223" s="78">
        <v>1</v>
      </c>
      <c r="O2223" s="20">
        <v>681555.06</v>
      </c>
      <c r="P2223" s="20">
        <v>120274.42</v>
      </c>
      <c r="Q2223" s="20">
        <v>141499.32</v>
      </c>
      <c r="R2223" s="20">
        <v>0</v>
      </c>
      <c r="S2223" s="20">
        <v>201052.82</v>
      </c>
      <c r="T2223" s="20">
        <f t="shared" si="57"/>
        <v>1144381.6200000001</v>
      </c>
      <c r="U2223" s="41" t="s">
        <v>1639</v>
      </c>
      <c r="V2223" s="83" t="s">
        <v>15041</v>
      </c>
      <c r="W2223" s="26">
        <v>655027.72</v>
      </c>
      <c r="X2223" s="26">
        <v>115593.13</v>
      </c>
    </row>
    <row r="2224" spans="1:24" x14ac:dyDescent="0.25">
      <c r="A2224" s="81">
        <v>26</v>
      </c>
      <c r="B2224" s="81" t="s">
        <v>13673</v>
      </c>
      <c r="C2224" s="168">
        <v>113604</v>
      </c>
      <c r="D2224" s="79" t="s">
        <v>4448</v>
      </c>
      <c r="E2224" s="79" t="s">
        <v>4449</v>
      </c>
      <c r="F2224" s="82" t="s">
        <v>3604</v>
      </c>
      <c r="G2224" s="9">
        <v>43270</v>
      </c>
      <c r="H2224" s="9">
        <v>43708</v>
      </c>
      <c r="I2224" s="10">
        <v>0.76500000000000001</v>
      </c>
      <c r="J2224" s="78" t="s">
        <v>3605</v>
      </c>
      <c r="K2224" s="78" t="s">
        <v>17038</v>
      </c>
      <c r="L2224" s="8" t="s">
        <v>4399</v>
      </c>
      <c r="M2224" s="78" t="s">
        <v>60</v>
      </c>
      <c r="N2224" s="78">
        <v>1</v>
      </c>
      <c r="O2224" s="20">
        <v>460285.2</v>
      </c>
      <c r="P2224" s="20">
        <v>81226.8</v>
      </c>
      <c r="Q2224" s="20">
        <v>60168</v>
      </c>
      <c r="R2224" s="20">
        <v>0</v>
      </c>
      <c r="S2224" s="20">
        <v>141425.01999999999</v>
      </c>
      <c r="T2224" s="20">
        <f t="shared" si="57"/>
        <v>743105.02</v>
      </c>
      <c r="U2224" s="41" t="s">
        <v>62</v>
      </c>
      <c r="V2224" s="83" t="s">
        <v>15042</v>
      </c>
      <c r="W2224" s="26">
        <v>448682.61</v>
      </c>
      <c r="X2224" s="26">
        <v>79179.28</v>
      </c>
    </row>
    <row r="2225" spans="1:24" x14ac:dyDescent="0.25">
      <c r="A2225" s="81">
        <v>27</v>
      </c>
      <c r="B2225" s="81" t="s">
        <v>13673</v>
      </c>
      <c r="C2225" s="168">
        <v>113812</v>
      </c>
      <c r="D2225" s="79" t="s">
        <v>4450</v>
      </c>
      <c r="E2225" s="79" t="s">
        <v>15708</v>
      </c>
      <c r="F2225" s="82" t="s">
        <v>3604</v>
      </c>
      <c r="G2225" s="9">
        <v>43269</v>
      </c>
      <c r="H2225" s="9">
        <v>43646</v>
      </c>
      <c r="I2225" s="10">
        <v>0.76139999999999997</v>
      </c>
      <c r="J2225" s="78" t="s">
        <v>3605</v>
      </c>
      <c r="K2225" s="78" t="s">
        <v>17038</v>
      </c>
      <c r="L2225" s="8" t="s">
        <v>4388</v>
      </c>
      <c r="M2225" s="78" t="s">
        <v>60</v>
      </c>
      <c r="N2225" s="78">
        <v>1</v>
      </c>
      <c r="O2225" s="20">
        <v>664108.91</v>
      </c>
      <c r="P2225" s="20">
        <v>117195.69</v>
      </c>
      <c r="Q2225" s="20">
        <v>90895.4</v>
      </c>
      <c r="R2225" s="20">
        <v>0</v>
      </c>
      <c r="S2225" s="20">
        <v>165718</v>
      </c>
      <c r="T2225" s="20">
        <f t="shared" si="57"/>
        <v>1037918.0000000001</v>
      </c>
      <c r="U2225" s="41" t="s">
        <v>62</v>
      </c>
      <c r="V2225" s="83" t="s">
        <v>15709</v>
      </c>
      <c r="W2225" s="26">
        <v>663413.04</v>
      </c>
      <c r="X2225" s="26">
        <v>117072.89</v>
      </c>
    </row>
    <row r="2226" spans="1:24" x14ac:dyDescent="0.25">
      <c r="A2226" s="81">
        <v>28</v>
      </c>
      <c r="B2226" s="81" t="s">
        <v>13676</v>
      </c>
      <c r="C2226" s="168">
        <v>112699</v>
      </c>
      <c r="D2226" s="79" t="s">
        <v>4451</v>
      </c>
      <c r="E2226" s="79" t="s">
        <v>4452</v>
      </c>
      <c r="F2226" s="82" t="s">
        <v>3604</v>
      </c>
      <c r="G2226" s="9">
        <v>43249</v>
      </c>
      <c r="H2226" s="9">
        <v>44135</v>
      </c>
      <c r="I2226" s="10">
        <v>0.59689999999999999</v>
      </c>
      <c r="J2226" s="78" t="s">
        <v>3605</v>
      </c>
      <c r="K2226" s="78" t="s">
        <v>17038</v>
      </c>
      <c r="L2226" s="8" t="s">
        <v>4391</v>
      </c>
      <c r="M2226" s="78" t="s">
        <v>60</v>
      </c>
      <c r="N2226" s="78">
        <v>1</v>
      </c>
      <c r="O2226" s="20">
        <v>2993516.15</v>
      </c>
      <c r="P2226" s="20">
        <v>528267.55000000005</v>
      </c>
      <c r="Q2226" s="20">
        <v>1493410.94</v>
      </c>
      <c r="R2226" s="20">
        <v>0</v>
      </c>
      <c r="S2226" s="20">
        <v>1287539.74</v>
      </c>
      <c r="T2226" s="20">
        <f t="shared" si="57"/>
        <v>6302734.3800000008</v>
      </c>
      <c r="U2226" s="41" t="s">
        <v>1639</v>
      </c>
      <c r="V2226" s="83" t="s">
        <v>15041</v>
      </c>
      <c r="W2226" s="26">
        <v>2465610.4700000002</v>
      </c>
      <c r="X2226" s="26">
        <v>435107.74</v>
      </c>
    </row>
    <row r="2227" spans="1:24" x14ac:dyDescent="0.25">
      <c r="A2227" s="81">
        <v>29</v>
      </c>
      <c r="B2227" s="81" t="s">
        <v>13676</v>
      </c>
      <c r="C2227" s="168">
        <v>112818</v>
      </c>
      <c r="D2227" s="79" t="s">
        <v>4453</v>
      </c>
      <c r="E2227" s="79" t="s">
        <v>4454</v>
      </c>
      <c r="F2227" s="82" t="s">
        <v>3604</v>
      </c>
      <c r="G2227" s="9">
        <v>43320</v>
      </c>
      <c r="H2227" s="9">
        <v>44074</v>
      </c>
      <c r="I2227" s="10">
        <v>0.61399999999999999</v>
      </c>
      <c r="J2227" s="78" t="s">
        <v>3605</v>
      </c>
      <c r="K2227" s="78" t="s">
        <v>17038</v>
      </c>
      <c r="L2227" s="8" t="s">
        <v>4388</v>
      </c>
      <c r="M2227" s="78" t="s">
        <v>60</v>
      </c>
      <c r="N2227" s="78">
        <v>1</v>
      </c>
      <c r="O2227" s="20">
        <v>1432034.91</v>
      </c>
      <c r="P2227" s="20">
        <v>252712.05</v>
      </c>
      <c r="Q2227" s="20">
        <v>647757.16</v>
      </c>
      <c r="R2227" s="20">
        <v>0</v>
      </c>
      <c r="S2227" s="20">
        <v>0</v>
      </c>
      <c r="T2227" s="20">
        <f t="shared" si="57"/>
        <v>2332504.12</v>
      </c>
      <c r="U2227" s="41" t="s">
        <v>1639</v>
      </c>
      <c r="V2227" s="83" t="s">
        <v>14472</v>
      </c>
      <c r="W2227" s="26">
        <v>1331062.6000000001</v>
      </c>
      <c r="X2227" s="26">
        <v>234893.4</v>
      </c>
    </row>
    <row r="2228" spans="1:24" x14ac:dyDescent="0.25">
      <c r="A2228" s="81">
        <v>30</v>
      </c>
      <c r="B2228" s="81" t="s">
        <v>13676</v>
      </c>
      <c r="C2228" s="168">
        <v>113551</v>
      </c>
      <c r="D2228" s="79" t="s">
        <v>4455</v>
      </c>
      <c r="E2228" s="79" t="s">
        <v>4456</v>
      </c>
      <c r="F2228" s="82" t="s">
        <v>3604</v>
      </c>
      <c r="G2228" s="9">
        <v>43251</v>
      </c>
      <c r="H2228" s="9">
        <v>44347</v>
      </c>
      <c r="I2228" s="10">
        <v>0.60199999999999998</v>
      </c>
      <c r="J2228" s="78" t="s">
        <v>3605</v>
      </c>
      <c r="K2228" s="78" t="s">
        <v>17038</v>
      </c>
      <c r="L2228" s="8" t="s">
        <v>4399</v>
      </c>
      <c r="M2228" s="78" t="s">
        <v>60</v>
      </c>
      <c r="N2228" s="78">
        <v>1</v>
      </c>
      <c r="O2228" s="20">
        <v>2688089.48</v>
      </c>
      <c r="P2228" s="20">
        <v>474368.72</v>
      </c>
      <c r="Q2228" s="20">
        <v>1314357.8400000001</v>
      </c>
      <c r="R2228" s="20">
        <v>0</v>
      </c>
      <c r="S2228" s="20">
        <v>895235.39</v>
      </c>
      <c r="T2228" s="20">
        <f t="shared" si="57"/>
        <v>5372051.4299999997</v>
      </c>
      <c r="U2228" s="41" t="s">
        <v>1639</v>
      </c>
      <c r="V2228" s="83" t="s">
        <v>15710</v>
      </c>
      <c r="W2228" s="26">
        <v>2221206.3199999998</v>
      </c>
      <c r="X2228" s="26">
        <v>391977.56</v>
      </c>
    </row>
    <row r="2229" spans="1:24" x14ac:dyDescent="0.25">
      <c r="A2229" s="81">
        <v>31</v>
      </c>
      <c r="B2229" s="81" t="s">
        <v>13676</v>
      </c>
      <c r="C2229" s="168">
        <v>115666</v>
      </c>
      <c r="D2229" s="79" t="s">
        <v>4457</v>
      </c>
      <c r="E2229" s="79" t="s">
        <v>4458</v>
      </c>
      <c r="F2229" s="82" t="s">
        <v>3604</v>
      </c>
      <c r="G2229" s="9">
        <v>43346</v>
      </c>
      <c r="H2229" s="9">
        <v>44074</v>
      </c>
      <c r="I2229" s="10">
        <v>0.62409999999999999</v>
      </c>
      <c r="J2229" s="78" t="s">
        <v>3605</v>
      </c>
      <c r="K2229" s="78" t="s">
        <v>17038</v>
      </c>
      <c r="L2229" s="8" t="s">
        <v>4459</v>
      </c>
      <c r="M2229" s="78" t="s">
        <v>60</v>
      </c>
      <c r="N2229" s="78">
        <v>1</v>
      </c>
      <c r="O2229" s="20">
        <v>981935.9</v>
      </c>
      <c r="P2229" s="20">
        <v>173282.8</v>
      </c>
      <c r="Q2229" s="20">
        <v>418225.15</v>
      </c>
      <c r="R2229" s="20">
        <v>0</v>
      </c>
      <c r="S2229" s="20">
        <v>298954.33</v>
      </c>
      <c r="T2229" s="20">
        <f t="shared" si="57"/>
        <v>1872398.1800000002</v>
      </c>
      <c r="U2229" s="41" t="s">
        <v>1639</v>
      </c>
      <c r="V2229" s="83" t="s">
        <v>15711</v>
      </c>
      <c r="W2229" s="26">
        <v>800092.93</v>
      </c>
      <c r="X2229" s="26">
        <v>141192.87</v>
      </c>
    </row>
    <row r="2230" spans="1:24" x14ac:dyDescent="0.25">
      <c r="A2230" s="81">
        <v>32</v>
      </c>
      <c r="B2230" s="81" t="s">
        <v>13676</v>
      </c>
      <c r="C2230" s="168">
        <v>115826</v>
      </c>
      <c r="D2230" s="79" t="s">
        <v>4460</v>
      </c>
      <c r="E2230" s="79" t="s">
        <v>4461</v>
      </c>
      <c r="F2230" s="82"/>
      <c r="G2230" s="9">
        <v>43563</v>
      </c>
      <c r="H2230" s="9">
        <v>44561</v>
      </c>
      <c r="I2230" s="10">
        <v>0.47410000000000002</v>
      </c>
      <c r="J2230" s="78" t="s">
        <v>3605</v>
      </c>
      <c r="K2230" s="78" t="s">
        <v>17038</v>
      </c>
      <c r="L2230" s="8" t="s">
        <v>4388</v>
      </c>
      <c r="M2230" s="78" t="s">
        <v>60</v>
      </c>
      <c r="N2230" s="78"/>
      <c r="O2230" s="20">
        <v>3839156.66</v>
      </c>
      <c r="P2230" s="20">
        <v>677498.23</v>
      </c>
      <c r="Q2230" s="20">
        <v>3581251.34</v>
      </c>
      <c r="R2230" s="20">
        <v>0</v>
      </c>
      <c r="S2230" s="20">
        <v>1558799.58</v>
      </c>
      <c r="T2230" s="20">
        <f t="shared" si="57"/>
        <v>9656705.8100000005</v>
      </c>
      <c r="U2230" s="41" t="s">
        <v>1639</v>
      </c>
      <c r="V2230" s="83">
        <v>0</v>
      </c>
      <c r="W2230" s="26">
        <v>582697.27</v>
      </c>
      <c r="X2230" s="26">
        <v>102828.93</v>
      </c>
    </row>
    <row r="2231" spans="1:24" x14ac:dyDescent="0.25">
      <c r="A2231" s="81">
        <v>33</v>
      </c>
      <c r="B2231" s="81" t="s">
        <v>13676</v>
      </c>
      <c r="C2231" s="168">
        <v>116325</v>
      </c>
      <c r="D2231" s="79" t="s">
        <v>4462</v>
      </c>
      <c r="E2231" s="79" t="s">
        <v>4463</v>
      </c>
      <c r="F2231" s="82" t="e">
        <v>#N/A</v>
      </c>
      <c r="G2231" s="9">
        <v>43496</v>
      </c>
      <c r="H2231" s="9">
        <v>44165</v>
      </c>
      <c r="I2231" s="10">
        <v>0.60140000000000005</v>
      </c>
      <c r="J2231" s="78" t="s">
        <v>3605</v>
      </c>
      <c r="K2231" s="78" t="s">
        <v>17038</v>
      </c>
      <c r="L2231" s="8" t="s">
        <v>4464</v>
      </c>
      <c r="M2231" s="78" t="s">
        <v>60</v>
      </c>
      <c r="N2231" s="78">
        <v>1</v>
      </c>
      <c r="O2231" s="20">
        <v>3208993.13</v>
      </c>
      <c r="P2231" s="20">
        <v>566292.9</v>
      </c>
      <c r="Q2231" s="20">
        <v>1561063.01</v>
      </c>
      <c r="R2231" s="20">
        <v>0</v>
      </c>
      <c r="S2231" s="20">
        <v>1013906.31</v>
      </c>
      <c r="T2231" s="20">
        <f t="shared" si="57"/>
        <v>6350255.3499999996</v>
      </c>
      <c r="U2231" s="41" t="s">
        <v>1639</v>
      </c>
      <c r="V2231" s="83" t="s">
        <v>3725</v>
      </c>
      <c r="W2231" s="26">
        <v>2410386.52</v>
      </c>
      <c r="X2231" s="26">
        <v>425362.31</v>
      </c>
    </row>
    <row r="2232" spans="1:24" x14ac:dyDescent="0.25">
      <c r="A2232" s="81">
        <v>34</v>
      </c>
      <c r="B2232" s="81" t="s">
        <v>13676</v>
      </c>
      <c r="C2232" s="168">
        <v>116867</v>
      </c>
      <c r="D2232" s="79" t="s">
        <v>4465</v>
      </c>
      <c r="E2232" s="79" t="s">
        <v>4466</v>
      </c>
      <c r="F2232" s="82"/>
      <c r="G2232" s="9">
        <v>43579</v>
      </c>
      <c r="H2232" s="9">
        <v>44530</v>
      </c>
      <c r="I2232" s="10">
        <v>0.51</v>
      </c>
      <c r="J2232" s="78" t="s">
        <v>3605</v>
      </c>
      <c r="K2232" s="78" t="s">
        <v>17038</v>
      </c>
      <c r="L2232" s="8" t="s">
        <v>4459</v>
      </c>
      <c r="M2232" s="78" t="s">
        <v>60</v>
      </c>
      <c r="N2232" s="78"/>
      <c r="O2232" s="20">
        <v>3857067.15</v>
      </c>
      <c r="P2232" s="20">
        <v>578560.06999999995</v>
      </c>
      <c r="Q2232" s="20">
        <v>2571378.09</v>
      </c>
      <c r="R2232" s="20">
        <v>0</v>
      </c>
      <c r="S2232" s="20">
        <v>2464400.7999999998</v>
      </c>
      <c r="T2232" s="20">
        <f t="shared" si="57"/>
        <v>9471406.1099999994</v>
      </c>
      <c r="U2232" s="41" t="s">
        <v>1639</v>
      </c>
      <c r="V2232" s="83" t="s">
        <v>14473</v>
      </c>
      <c r="W2232" s="26">
        <v>1040450.12</v>
      </c>
      <c r="X2232" s="26">
        <v>183608.85</v>
      </c>
    </row>
    <row r="2233" spans="1:24" x14ac:dyDescent="0.25">
      <c r="A2233" s="81">
        <v>35</v>
      </c>
      <c r="B2233" s="81" t="s">
        <v>13683</v>
      </c>
      <c r="C2233" s="168">
        <v>110833</v>
      </c>
      <c r="D2233" s="79" t="s">
        <v>4502</v>
      </c>
      <c r="E2233" s="79" t="s">
        <v>4503</v>
      </c>
      <c r="F2233" s="82" t="s">
        <v>4504</v>
      </c>
      <c r="G2233" s="9">
        <v>43244</v>
      </c>
      <c r="H2233" s="9">
        <v>44012</v>
      </c>
      <c r="I2233" s="10">
        <v>0.85</v>
      </c>
      <c r="J2233" s="78" t="s">
        <v>3605</v>
      </c>
      <c r="K2233" s="78" t="s">
        <v>17038</v>
      </c>
      <c r="L2233" s="8" t="s">
        <v>4388</v>
      </c>
      <c r="M2233" s="78" t="s">
        <v>229</v>
      </c>
      <c r="N2233" s="78">
        <v>13</v>
      </c>
      <c r="O2233" s="20">
        <v>3869849.76</v>
      </c>
      <c r="P2233" s="20">
        <v>0</v>
      </c>
      <c r="Q2233" s="20">
        <v>682914.66</v>
      </c>
      <c r="R2233" s="20">
        <v>0</v>
      </c>
      <c r="S2233" s="20">
        <v>1094649.9099999999</v>
      </c>
      <c r="T2233" s="20">
        <f t="shared" si="57"/>
        <v>5647414.3300000001</v>
      </c>
      <c r="U2233" s="83" t="s">
        <v>62</v>
      </c>
      <c r="V2233" s="83" t="s">
        <v>14474</v>
      </c>
      <c r="W2233" s="26">
        <v>2635888.25</v>
      </c>
      <c r="X2233" s="26">
        <v>0</v>
      </c>
    </row>
    <row r="2234" spans="1:24" x14ac:dyDescent="0.25">
      <c r="A2234" s="81">
        <v>36</v>
      </c>
      <c r="B2234" s="81" t="s">
        <v>13738</v>
      </c>
      <c r="C2234" s="168">
        <v>114365</v>
      </c>
      <c r="D2234" s="79" t="s">
        <v>4467</v>
      </c>
      <c r="E2234" s="79" t="s">
        <v>4468</v>
      </c>
      <c r="F2234" s="82" t="e">
        <v>#N/A</v>
      </c>
      <c r="G2234" s="9">
        <v>43529</v>
      </c>
      <c r="H2234" s="9">
        <v>44227</v>
      </c>
      <c r="I2234" s="10">
        <v>0.85</v>
      </c>
      <c r="J2234" s="78" t="s">
        <v>3605</v>
      </c>
      <c r="K2234" s="78" t="s">
        <v>17038</v>
      </c>
      <c r="L2234" s="8" t="s">
        <v>4468</v>
      </c>
      <c r="M2234" s="78" t="s">
        <v>229</v>
      </c>
      <c r="N2234" s="78">
        <v>13</v>
      </c>
      <c r="O2234" s="20">
        <v>2137382.92</v>
      </c>
      <c r="P2234" s="20">
        <v>326893.84999999998</v>
      </c>
      <c r="Q2234" s="20">
        <v>50291.360000000001</v>
      </c>
      <c r="R2234" s="20">
        <v>0</v>
      </c>
      <c r="S2234" s="20">
        <v>128110.65</v>
      </c>
      <c r="T2234" s="20">
        <f t="shared" si="57"/>
        <v>2642678.7799999998</v>
      </c>
      <c r="U2234" s="83" t="s">
        <v>1639</v>
      </c>
      <c r="V2234" s="83" t="s">
        <v>18296</v>
      </c>
      <c r="W2234" s="26">
        <v>1700062.49</v>
      </c>
      <c r="X2234" s="26">
        <v>245100.44</v>
      </c>
    </row>
    <row r="2235" spans="1:24" x14ac:dyDescent="0.25">
      <c r="A2235" s="81">
        <v>37</v>
      </c>
      <c r="B2235" s="81" t="s">
        <v>13738</v>
      </c>
      <c r="C2235" s="168">
        <v>117900</v>
      </c>
      <c r="D2235" s="79" t="s">
        <v>4469</v>
      </c>
      <c r="E2235" s="79" t="s">
        <v>4468</v>
      </c>
      <c r="F2235" s="82" t="e">
        <v>#N/A</v>
      </c>
      <c r="G2235" s="9">
        <v>43522</v>
      </c>
      <c r="H2235" s="9">
        <v>44196</v>
      </c>
      <c r="I2235" s="10">
        <v>0.85</v>
      </c>
      <c r="J2235" s="78" t="s">
        <v>3605</v>
      </c>
      <c r="K2235" s="78" t="s">
        <v>17038</v>
      </c>
      <c r="L2235" s="8" t="s">
        <v>4468</v>
      </c>
      <c r="M2235" s="78" t="s">
        <v>229</v>
      </c>
      <c r="N2235" s="78">
        <v>13</v>
      </c>
      <c r="O2235" s="20">
        <v>1483772.99</v>
      </c>
      <c r="P2235" s="20">
        <v>226929.98</v>
      </c>
      <c r="Q2235" s="20">
        <v>34912.31</v>
      </c>
      <c r="R2235" s="20">
        <v>0</v>
      </c>
      <c r="S2235" s="20">
        <v>0</v>
      </c>
      <c r="T2235" s="20">
        <f t="shared" si="57"/>
        <v>1745615.28</v>
      </c>
      <c r="U2235" s="83" t="s">
        <v>1639</v>
      </c>
      <c r="V2235" s="83" t="s">
        <v>18297</v>
      </c>
      <c r="W2235" s="26">
        <v>1246893.04</v>
      </c>
      <c r="X2235" s="26">
        <v>167133.06</v>
      </c>
    </row>
    <row r="2236" spans="1:24" x14ac:dyDescent="0.25">
      <c r="A2236" s="81">
        <v>38</v>
      </c>
      <c r="B2236" s="81" t="s">
        <v>13738</v>
      </c>
      <c r="C2236" s="168">
        <v>117914</v>
      </c>
      <c r="D2236" s="79" t="s">
        <v>4470</v>
      </c>
      <c r="E2236" s="79" t="s">
        <v>4471</v>
      </c>
      <c r="F2236" s="82" t="e">
        <v>#N/A</v>
      </c>
      <c r="G2236" s="9">
        <v>43535</v>
      </c>
      <c r="H2236" s="9">
        <v>44135</v>
      </c>
      <c r="I2236" s="10">
        <v>0.85</v>
      </c>
      <c r="J2236" s="78" t="s">
        <v>3605</v>
      </c>
      <c r="K2236" s="78" t="s">
        <v>17038</v>
      </c>
      <c r="L2236" s="8" t="s">
        <v>4468</v>
      </c>
      <c r="M2236" s="78" t="s">
        <v>229</v>
      </c>
      <c r="N2236" s="78">
        <v>13</v>
      </c>
      <c r="O2236" s="20">
        <v>1529870.02</v>
      </c>
      <c r="P2236" s="20">
        <v>233980.13</v>
      </c>
      <c r="Q2236" s="20">
        <v>35996.94</v>
      </c>
      <c r="R2236" s="20">
        <v>0</v>
      </c>
      <c r="S2236" s="20">
        <v>130619.84</v>
      </c>
      <c r="T2236" s="20">
        <f t="shared" si="57"/>
        <v>1930466.93</v>
      </c>
      <c r="U2236" s="83" t="s">
        <v>1639</v>
      </c>
      <c r="V2236" s="83" t="s">
        <v>15712</v>
      </c>
      <c r="W2236" s="26">
        <v>1281417.55</v>
      </c>
      <c r="X2236" s="26">
        <v>155083.38</v>
      </c>
    </row>
    <row r="2237" spans="1:24" x14ac:dyDescent="0.25">
      <c r="A2237" s="81">
        <v>39</v>
      </c>
      <c r="B2237" s="81" t="s">
        <v>13738</v>
      </c>
      <c r="C2237" s="168">
        <v>117916</v>
      </c>
      <c r="D2237" s="79" t="s">
        <v>4472</v>
      </c>
      <c r="E2237" s="79" t="s">
        <v>4468</v>
      </c>
      <c r="F2237" s="82" t="e">
        <v>#N/A</v>
      </c>
      <c r="G2237" s="9">
        <v>43522</v>
      </c>
      <c r="H2237" s="9">
        <v>44196</v>
      </c>
      <c r="I2237" s="10">
        <v>0.85</v>
      </c>
      <c r="J2237" s="78" t="s">
        <v>3605</v>
      </c>
      <c r="K2237" s="78" t="s">
        <v>17038</v>
      </c>
      <c r="L2237" s="8" t="s">
        <v>4468</v>
      </c>
      <c r="M2237" s="78" t="s">
        <v>229</v>
      </c>
      <c r="N2237" s="78">
        <v>13</v>
      </c>
      <c r="O2237" s="20">
        <v>3065626.14</v>
      </c>
      <c r="P2237" s="20">
        <v>468860.49</v>
      </c>
      <c r="Q2237" s="20">
        <v>72132.36</v>
      </c>
      <c r="R2237" s="20">
        <v>0</v>
      </c>
      <c r="S2237" s="20">
        <v>242185.54</v>
      </c>
      <c r="T2237" s="20">
        <f t="shared" si="57"/>
        <v>3848804.53</v>
      </c>
      <c r="U2237" s="83" t="s">
        <v>1639</v>
      </c>
      <c r="V2237" s="83" t="s">
        <v>18298</v>
      </c>
      <c r="W2237" s="26">
        <v>2640384.2000000002</v>
      </c>
      <c r="X2237" s="26">
        <v>330087.21000000002</v>
      </c>
    </row>
    <row r="2238" spans="1:24" x14ac:dyDescent="0.25">
      <c r="A2238" s="81">
        <v>40</v>
      </c>
      <c r="B2238" s="78" t="s">
        <v>13738</v>
      </c>
      <c r="C2238" s="72">
        <v>117917</v>
      </c>
      <c r="D2238" s="71" t="s">
        <v>4473</v>
      </c>
      <c r="E2238" s="79" t="s">
        <v>4468</v>
      </c>
      <c r="F2238" s="82" t="e">
        <v>#N/A</v>
      </c>
      <c r="G2238" s="9">
        <v>43522</v>
      </c>
      <c r="H2238" s="9">
        <v>44196</v>
      </c>
      <c r="I2238" s="10">
        <v>0.85</v>
      </c>
      <c r="J2238" s="78" t="s">
        <v>3605</v>
      </c>
      <c r="K2238" s="78" t="s">
        <v>17038</v>
      </c>
      <c r="L2238" s="8" t="s">
        <v>4468</v>
      </c>
      <c r="M2238" s="78" t="s">
        <v>229</v>
      </c>
      <c r="N2238" s="78">
        <v>13</v>
      </c>
      <c r="O2238" s="20">
        <v>1950001.53</v>
      </c>
      <c r="P2238" s="20">
        <v>298235.56</v>
      </c>
      <c r="Q2238" s="20">
        <v>45882.36</v>
      </c>
      <c r="R2238" s="20">
        <v>0</v>
      </c>
      <c r="S2238" s="20">
        <v>132391.13</v>
      </c>
      <c r="T2238" s="20">
        <f t="shared" si="57"/>
        <v>2426510.5799999996</v>
      </c>
      <c r="U2238" s="83" t="s">
        <v>1639</v>
      </c>
      <c r="V2238" s="83" t="s">
        <v>18299</v>
      </c>
      <c r="W2238" s="26">
        <v>1551632.35</v>
      </c>
      <c r="X2238" s="26">
        <v>224986.43</v>
      </c>
    </row>
    <row r="2239" spans="1:24" x14ac:dyDescent="0.25">
      <c r="A2239" s="81">
        <v>41</v>
      </c>
      <c r="B2239" s="78" t="s">
        <v>13738</v>
      </c>
      <c r="C2239" s="72">
        <v>117918</v>
      </c>
      <c r="D2239" s="71" t="s">
        <v>4474</v>
      </c>
      <c r="E2239" s="79" t="s">
        <v>4471</v>
      </c>
      <c r="F2239" s="82" t="e">
        <v>#N/A</v>
      </c>
      <c r="G2239" s="9">
        <v>43535</v>
      </c>
      <c r="H2239" s="9">
        <v>44196</v>
      </c>
      <c r="I2239" s="10">
        <v>0.85</v>
      </c>
      <c r="J2239" s="78" t="s">
        <v>3605</v>
      </c>
      <c r="K2239" s="78" t="s">
        <v>17038</v>
      </c>
      <c r="L2239" s="8" t="s">
        <v>4468</v>
      </c>
      <c r="M2239" s="78" t="s">
        <v>229</v>
      </c>
      <c r="N2239" s="78">
        <v>13</v>
      </c>
      <c r="O2239" s="20">
        <v>533656.30000000005</v>
      </c>
      <c r="P2239" s="20">
        <v>81618.02</v>
      </c>
      <c r="Q2239" s="20">
        <v>12556.62</v>
      </c>
      <c r="R2239" s="20">
        <v>0</v>
      </c>
      <c r="S2239" s="20">
        <v>0</v>
      </c>
      <c r="T2239" s="20">
        <f t="shared" si="57"/>
        <v>627830.94000000006</v>
      </c>
      <c r="U2239" s="83" t="s">
        <v>1639</v>
      </c>
      <c r="V2239" s="83" t="s">
        <v>18292</v>
      </c>
      <c r="W2239" s="26">
        <v>455908.79</v>
      </c>
      <c r="X2239" s="26">
        <v>48910.44</v>
      </c>
    </row>
    <row r="2240" spans="1:24" x14ac:dyDescent="0.25">
      <c r="A2240" s="81">
        <v>42</v>
      </c>
      <c r="B2240" s="78" t="s">
        <v>13738</v>
      </c>
      <c r="C2240" s="72">
        <v>117919</v>
      </c>
      <c r="D2240" s="71" t="s">
        <v>4475</v>
      </c>
      <c r="E2240" s="79" t="s">
        <v>4471</v>
      </c>
      <c r="F2240" s="82" t="e">
        <v>#N/A</v>
      </c>
      <c r="G2240" s="9">
        <v>43553</v>
      </c>
      <c r="H2240" s="9">
        <v>44196</v>
      </c>
      <c r="I2240" s="10">
        <v>0.85</v>
      </c>
      <c r="J2240" s="78" t="s">
        <v>3605</v>
      </c>
      <c r="K2240" s="78" t="s">
        <v>17038</v>
      </c>
      <c r="L2240" s="8" t="s">
        <v>4476</v>
      </c>
      <c r="M2240" s="78" t="s">
        <v>229</v>
      </c>
      <c r="N2240" s="78">
        <v>13</v>
      </c>
      <c r="O2240" s="20">
        <v>1717953.97</v>
      </c>
      <c r="P2240" s="20">
        <v>262745.89</v>
      </c>
      <c r="Q2240" s="20">
        <v>40422.449999999997</v>
      </c>
      <c r="R2240" s="20">
        <v>0</v>
      </c>
      <c r="S2240" s="20">
        <v>12151.04</v>
      </c>
      <c r="T2240" s="20">
        <f t="shared" si="57"/>
        <v>2033273.3499999999</v>
      </c>
      <c r="U2240" s="83" t="s">
        <v>1639</v>
      </c>
      <c r="V2240" s="83" t="s">
        <v>18293</v>
      </c>
      <c r="W2240" s="26">
        <v>1418681.21</v>
      </c>
      <c r="X2240" s="26">
        <v>198549.52</v>
      </c>
    </row>
    <row r="2241" spans="1:24" x14ac:dyDescent="0.25">
      <c r="A2241" s="81">
        <v>43</v>
      </c>
      <c r="B2241" s="78" t="s">
        <v>13738</v>
      </c>
      <c r="C2241" s="72">
        <v>117920</v>
      </c>
      <c r="D2241" s="71" t="s">
        <v>4477</v>
      </c>
      <c r="E2241" s="79" t="s">
        <v>4468</v>
      </c>
      <c r="F2241" s="82" t="e">
        <v>#N/A</v>
      </c>
      <c r="G2241" s="9">
        <v>43522</v>
      </c>
      <c r="H2241" s="9">
        <v>44196</v>
      </c>
      <c r="I2241" s="10">
        <v>0.85</v>
      </c>
      <c r="J2241" s="78" t="s">
        <v>3605</v>
      </c>
      <c r="K2241" s="78" t="s">
        <v>17038</v>
      </c>
      <c r="L2241" s="8" t="s">
        <v>4468</v>
      </c>
      <c r="M2241" s="78" t="s">
        <v>229</v>
      </c>
      <c r="N2241" s="78">
        <v>13</v>
      </c>
      <c r="O2241" s="20">
        <v>1449601.07</v>
      </c>
      <c r="P2241" s="20">
        <v>221703.67</v>
      </c>
      <c r="Q2241" s="20">
        <v>34108.26</v>
      </c>
      <c r="R2241" s="20">
        <v>0</v>
      </c>
      <c r="S2241" s="20">
        <v>149368.24</v>
      </c>
      <c r="T2241" s="20">
        <f t="shared" si="57"/>
        <v>1854781.24</v>
      </c>
      <c r="U2241" s="83" t="s">
        <v>1639</v>
      </c>
      <c r="V2241" s="83" t="s">
        <v>18294</v>
      </c>
      <c r="W2241" s="26">
        <v>1132930.77</v>
      </c>
      <c r="X2241" s="26">
        <v>148904.25</v>
      </c>
    </row>
    <row r="2242" spans="1:24" x14ac:dyDescent="0.25">
      <c r="A2242" s="81">
        <v>44</v>
      </c>
      <c r="B2242" s="78" t="s">
        <v>13715</v>
      </c>
      <c r="C2242" s="72">
        <v>119399</v>
      </c>
      <c r="D2242" s="71" t="s">
        <v>4478</v>
      </c>
      <c r="E2242" s="79" t="s">
        <v>4468</v>
      </c>
      <c r="F2242" s="82" t="e">
        <v>#N/A</v>
      </c>
      <c r="G2242" s="9">
        <v>43529</v>
      </c>
      <c r="H2242" s="9">
        <v>44165</v>
      </c>
      <c r="I2242" s="10">
        <v>0.51</v>
      </c>
      <c r="J2242" s="78" t="s">
        <v>3605</v>
      </c>
      <c r="K2242" s="78" t="s">
        <v>17038</v>
      </c>
      <c r="L2242" s="8" t="s">
        <v>4468</v>
      </c>
      <c r="M2242" s="78" t="s">
        <v>229</v>
      </c>
      <c r="N2242" s="78">
        <v>14</v>
      </c>
      <c r="O2242" s="20">
        <v>2584912.7599999998</v>
      </c>
      <c r="P2242" s="20">
        <v>456161.08</v>
      </c>
      <c r="Q2242" s="20">
        <v>2027382.55</v>
      </c>
      <c r="R2242" s="20">
        <v>0</v>
      </c>
      <c r="S2242" s="20">
        <v>151642.46</v>
      </c>
      <c r="T2242" s="20">
        <f t="shared" si="57"/>
        <v>5220098.8499999996</v>
      </c>
      <c r="U2242" s="83" t="s">
        <v>1639</v>
      </c>
      <c r="V2242" s="83">
        <v>0</v>
      </c>
      <c r="W2242" s="26">
        <v>152969.16</v>
      </c>
      <c r="X2242" s="26">
        <v>26994.54</v>
      </c>
    </row>
    <row r="2243" spans="1:24" x14ac:dyDescent="0.25">
      <c r="A2243" s="81">
        <v>45</v>
      </c>
      <c r="B2243" s="78" t="s">
        <v>13684</v>
      </c>
      <c r="C2243" s="72">
        <v>119400</v>
      </c>
      <c r="D2243" s="71" t="s">
        <v>4479</v>
      </c>
      <c r="E2243" s="79" t="s">
        <v>4471</v>
      </c>
      <c r="F2243" s="82"/>
      <c r="G2243" s="9">
        <v>43620</v>
      </c>
      <c r="H2243" s="9">
        <v>44648</v>
      </c>
      <c r="I2243" s="10">
        <v>0.51</v>
      </c>
      <c r="J2243" s="78" t="s">
        <v>3605</v>
      </c>
      <c r="K2243" s="78" t="s">
        <v>17038</v>
      </c>
      <c r="L2243" s="8" t="s">
        <v>4468</v>
      </c>
      <c r="M2243" s="78" t="s">
        <v>229</v>
      </c>
      <c r="N2243" s="78"/>
      <c r="O2243" s="20">
        <v>2584785.2799999998</v>
      </c>
      <c r="P2243" s="20">
        <v>456138.58</v>
      </c>
      <c r="Q2243" s="20">
        <v>2027282.57</v>
      </c>
      <c r="R2243" s="20">
        <v>0</v>
      </c>
      <c r="S2243" s="20">
        <v>145255.93</v>
      </c>
      <c r="T2243" s="20">
        <f t="shared" si="57"/>
        <v>5213462.3599999994</v>
      </c>
      <c r="U2243" s="83" t="s">
        <v>1639</v>
      </c>
      <c r="V2243" s="83">
        <v>0</v>
      </c>
      <c r="W2243" s="26">
        <v>1593342.91</v>
      </c>
      <c r="X2243" s="26">
        <v>12861.52</v>
      </c>
    </row>
    <row r="2244" spans="1:24" x14ac:dyDescent="0.25">
      <c r="A2244" s="81">
        <v>46</v>
      </c>
      <c r="B2244" s="78" t="s">
        <v>13715</v>
      </c>
      <c r="C2244" s="72">
        <v>119401</v>
      </c>
      <c r="D2244" s="71" t="s">
        <v>13737</v>
      </c>
      <c r="E2244" s="79" t="s">
        <v>4471</v>
      </c>
      <c r="F2244" s="82"/>
      <c r="G2244" s="9">
        <v>43654</v>
      </c>
      <c r="H2244" s="9">
        <v>44648</v>
      </c>
      <c r="I2244" s="10">
        <v>0.51</v>
      </c>
      <c r="J2244" s="78" t="s">
        <v>3605</v>
      </c>
      <c r="K2244" s="78" t="s">
        <v>17038</v>
      </c>
      <c r="L2244" s="8" t="s">
        <v>4471</v>
      </c>
      <c r="M2244" s="78" t="s">
        <v>229</v>
      </c>
      <c r="N2244" s="78"/>
      <c r="O2244" s="20">
        <v>2613020.5699999998</v>
      </c>
      <c r="P2244" s="20">
        <v>461121.28000000003</v>
      </c>
      <c r="Q2244" s="20">
        <v>2049427.9</v>
      </c>
      <c r="R2244" s="20">
        <v>0</v>
      </c>
      <c r="S2244" s="20">
        <v>184207.32</v>
      </c>
      <c r="T2244" s="20">
        <f t="shared" si="57"/>
        <v>5307777.07</v>
      </c>
      <c r="U2244" s="83" t="s">
        <v>1639</v>
      </c>
      <c r="V2244" s="83">
        <v>0</v>
      </c>
      <c r="W2244" s="26">
        <v>1559143.99</v>
      </c>
      <c r="X2244" s="26">
        <v>10437.17</v>
      </c>
    </row>
    <row r="2245" spans="1:24" x14ac:dyDescent="0.25">
      <c r="A2245" s="81">
        <v>47</v>
      </c>
      <c r="B2245" s="78" t="s">
        <v>13715</v>
      </c>
      <c r="C2245" s="72">
        <v>120950</v>
      </c>
      <c r="D2245" s="71" t="s">
        <v>4480</v>
      </c>
      <c r="E2245" s="79" t="s">
        <v>4471</v>
      </c>
      <c r="F2245" s="82" t="s">
        <v>4481</v>
      </c>
      <c r="G2245" s="9">
        <v>43084</v>
      </c>
      <c r="H2245" s="9">
        <v>43814</v>
      </c>
      <c r="I2245" s="10">
        <v>0.51</v>
      </c>
      <c r="J2245" s="78" t="s">
        <v>3605</v>
      </c>
      <c r="K2245" s="78" t="s">
        <v>17038</v>
      </c>
      <c r="L2245" s="8" t="s">
        <v>4388</v>
      </c>
      <c r="M2245" s="78" t="s">
        <v>229</v>
      </c>
      <c r="N2245" s="78">
        <v>14</v>
      </c>
      <c r="O2245" s="20">
        <v>1439506.05</v>
      </c>
      <c r="P2245" s="20">
        <v>254030.47</v>
      </c>
      <c r="Q2245" s="20">
        <v>1129024.3500000001</v>
      </c>
      <c r="R2245" s="20">
        <v>0</v>
      </c>
      <c r="S2245" s="20">
        <v>0</v>
      </c>
      <c r="T2245" s="20">
        <f t="shared" si="57"/>
        <v>2822560.87</v>
      </c>
      <c r="U2245" s="83" t="s">
        <v>62</v>
      </c>
      <c r="V2245" s="83" t="s">
        <v>14431</v>
      </c>
      <c r="W2245" s="26">
        <v>305916.92</v>
      </c>
      <c r="X2245" s="26">
        <v>53985.29</v>
      </c>
    </row>
    <row r="2246" spans="1:24" x14ac:dyDescent="0.25">
      <c r="A2246" s="81">
        <v>48</v>
      </c>
      <c r="B2246" s="78">
        <v>4.0999999999999996</v>
      </c>
      <c r="C2246" s="72">
        <v>126025</v>
      </c>
      <c r="D2246" s="71" t="s">
        <v>14475</v>
      </c>
      <c r="E2246" s="79" t="s">
        <v>4471</v>
      </c>
      <c r="F2246" s="82"/>
      <c r="G2246" s="9">
        <v>43822</v>
      </c>
      <c r="H2246" s="9">
        <v>45077</v>
      </c>
      <c r="I2246" s="10">
        <v>0.85</v>
      </c>
      <c r="J2246" s="78" t="s">
        <v>3605</v>
      </c>
      <c r="K2246" s="78" t="s">
        <v>17038</v>
      </c>
      <c r="L2246" s="8" t="s">
        <v>4468</v>
      </c>
      <c r="M2246" s="78" t="s">
        <v>229</v>
      </c>
      <c r="N2246" s="78"/>
      <c r="O2246" s="20">
        <v>41460464.93</v>
      </c>
      <c r="P2246" s="20">
        <v>6341012.2199999997</v>
      </c>
      <c r="Q2246" s="20">
        <v>848331.93</v>
      </c>
      <c r="R2246" s="20">
        <v>0</v>
      </c>
      <c r="S2246" s="20">
        <v>1248414</v>
      </c>
      <c r="T2246" s="20">
        <f t="shared" si="57"/>
        <v>49898223.079999998</v>
      </c>
      <c r="U2246" s="83" t="s">
        <v>1639</v>
      </c>
      <c r="V2246" s="83">
        <v>0</v>
      </c>
      <c r="W2246" s="26">
        <v>1204792.33</v>
      </c>
      <c r="X2246" s="26">
        <v>0</v>
      </c>
    </row>
    <row r="2247" spans="1:24" x14ac:dyDescent="0.25">
      <c r="A2247" s="81">
        <v>49</v>
      </c>
      <c r="B2247" s="78">
        <v>4.0999999999999996</v>
      </c>
      <c r="C2247" s="72">
        <v>126026</v>
      </c>
      <c r="D2247" s="71" t="s">
        <v>15038</v>
      </c>
      <c r="E2247" s="79" t="s">
        <v>4471</v>
      </c>
      <c r="F2247" s="82"/>
      <c r="G2247" s="9">
        <v>43894</v>
      </c>
      <c r="H2247" s="9">
        <v>45199</v>
      </c>
      <c r="I2247" s="10">
        <v>0</v>
      </c>
      <c r="J2247" s="78" t="s">
        <v>3605</v>
      </c>
      <c r="K2247" s="78" t="s">
        <v>17038</v>
      </c>
      <c r="L2247" s="8" t="s">
        <v>4468</v>
      </c>
      <c r="M2247" s="78" t="s">
        <v>229</v>
      </c>
      <c r="N2247" s="78"/>
      <c r="O2247" s="20">
        <v>54148301.149999999</v>
      </c>
      <c r="P2247" s="20">
        <v>8281504.8799999999</v>
      </c>
      <c r="Q2247" s="20">
        <v>1274077.68</v>
      </c>
      <c r="R2247" s="20">
        <v>0</v>
      </c>
      <c r="S2247" s="20">
        <v>105170.71</v>
      </c>
      <c r="T2247" s="20">
        <f t="shared" si="57"/>
        <v>63809054.420000002</v>
      </c>
      <c r="U2247" s="83" t="s">
        <v>1639</v>
      </c>
      <c r="V2247" s="83">
        <v>0</v>
      </c>
      <c r="W2247" s="26">
        <v>0</v>
      </c>
      <c r="X2247" s="26">
        <v>0</v>
      </c>
    </row>
    <row r="2248" spans="1:24" x14ac:dyDescent="0.25">
      <c r="A2248" s="81">
        <v>50</v>
      </c>
      <c r="B2248" s="78">
        <v>4.0999999999999996</v>
      </c>
      <c r="C2248" s="72">
        <v>126027</v>
      </c>
      <c r="D2248" s="71" t="s">
        <v>15715</v>
      </c>
      <c r="E2248" s="79" t="s">
        <v>4471</v>
      </c>
      <c r="F2248" s="82"/>
      <c r="G2248" s="9">
        <v>43956</v>
      </c>
      <c r="H2248" s="9">
        <v>45260</v>
      </c>
      <c r="I2248" s="10">
        <v>0.85</v>
      </c>
      <c r="J2248" s="78" t="s">
        <v>3605</v>
      </c>
      <c r="K2248" s="78" t="s">
        <v>17038</v>
      </c>
      <c r="L2248" s="8" t="s">
        <v>15040</v>
      </c>
      <c r="M2248" s="78" t="s">
        <v>229</v>
      </c>
      <c r="N2248" s="78"/>
      <c r="O2248" s="20">
        <v>30573286.91</v>
      </c>
      <c r="P2248" s="20">
        <v>4675914.41</v>
      </c>
      <c r="Q2248" s="20">
        <v>128219.69</v>
      </c>
      <c r="R2248" s="20"/>
      <c r="S2248" s="20">
        <v>416138</v>
      </c>
      <c r="T2248" s="20">
        <f t="shared" si="57"/>
        <v>35793559.009999998</v>
      </c>
      <c r="U2248" s="83" t="s">
        <v>1639</v>
      </c>
      <c r="V2248" s="83">
        <v>0</v>
      </c>
      <c r="W2248" s="26">
        <v>0</v>
      </c>
      <c r="X2248" s="26">
        <v>0</v>
      </c>
    </row>
    <row r="2249" spans="1:24" x14ac:dyDescent="0.25">
      <c r="A2249" s="81">
        <v>51</v>
      </c>
      <c r="B2249" s="78">
        <v>4.0999999999999996</v>
      </c>
      <c r="C2249" s="72">
        <v>126028</v>
      </c>
      <c r="D2249" s="71" t="s">
        <v>15716</v>
      </c>
      <c r="E2249" s="79" t="s">
        <v>4471</v>
      </c>
      <c r="F2249" s="82"/>
      <c r="G2249" s="9">
        <v>43934</v>
      </c>
      <c r="H2249" s="9">
        <v>44195</v>
      </c>
      <c r="I2249" s="10">
        <v>0.85</v>
      </c>
      <c r="J2249" s="78" t="s">
        <v>3605</v>
      </c>
      <c r="K2249" s="78" t="s">
        <v>17038</v>
      </c>
      <c r="L2249" s="8" t="s">
        <v>15040</v>
      </c>
      <c r="M2249" s="78" t="s">
        <v>229</v>
      </c>
      <c r="N2249" s="78"/>
      <c r="O2249" s="20">
        <v>2649487.4900000002</v>
      </c>
      <c r="P2249" s="20">
        <v>405215.73</v>
      </c>
      <c r="Q2249" s="20">
        <v>62340.89</v>
      </c>
      <c r="R2249" s="20"/>
      <c r="S2249" s="20">
        <v>0</v>
      </c>
      <c r="T2249" s="20">
        <f t="shared" si="57"/>
        <v>3117044.1100000003</v>
      </c>
      <c r="U2249" s="83" t="s">
        <v>1639</v>
      </c>
      <c r="V2249" s="83">
        <v>0</v>
      </c>
      <c r="W2249" s="26">
        <v>0</v>
      </c>
      <c r="X2249" s="26">
        <v>0</v>
      </c>
    </row>
    <row r="2250" spans="1:24" x14ac:dyDescent="0.25">
      <c r="A2250" s="81">
        <v>52</v>
      </c>
      <c r="B2250" s="78" t="s">
        <v>13739</v>
      </c>
      <c r="C2250" s="72">
        <v>126018</v>
      </c>
      <c r="D2250" s="71" t="s">
        <v>13740</v>
      </c>
      <c r="E2250" s="79" t="s">
        <v>4471</v>
      </c>
      <c r="F2250" s="82"/>
      <c r="G2250" s="9">
        <v>43735</v>
      </c>
      <c r="H2250" s="9">
        <v>44926</v>
      </c>
      <c r="I2250" s="10">
        <v>0.85</v>
      </c>
      <c r="J2250" s="78" t="s">
        <v>3605</v>
      </c>
      <c r="K2250" s="78" t="s">
        <v>17038</v>
      </c>
      <c r="L2250" s="8" t="s">
        <v>4468</v>
      </c>
      <c r="M2250" s="78" t="s">
        <v>229</v>
      </c>
      <c r="N2250" s="78"/>
      <c r="O2250" s="26">
        <v>19407008.43</v>
      </c>
      <c r="P2250" s="26">
        <v>2968130.68</v>
      </c>
      <c r="Q2250" s="26">
        <v>456635.49</v>
      </c>
      <c r="R2250" s="26">
        <v>0</v>
      </c>
      <c r="S2250" s="26">
        <v>115</v>
      </c>
      <c r="T2250" s="26">
        <f t="shared" si="57"/>
        <v>22831889.599999998</v>
      </c>
      <c r="U2250" s="83" t="s">
        <v>1639</v>
      </c>
      <c r="V2250" s="83">
        <v>0</v>
      </c>
      <c r="W2250" s="26">
        <v>709708.76</v>
      </c>
      <c r="X2250" s="26">
        <v>21245.73</v>
      </c>
    </row>
    <row r="2251" spans="1:24" x14ac:dyDescent="0.25">
      <c r="A2251" s="81">
        <v>53</v>
      </c>
      <c r="B2251" s="78">
        <v>4.4000000000000004</v>
      </c>
      <c r="C2251" s="72">
        <v>126033</v>
      </c>
      <c r="D2251" s="71" t="s">
        <v>14476</v>
      </c>
      <c r="E2251" s="79" t="s">
        <v>4476</v>
      </c>
      <c r="F2251" s="82"/>
      <c r="G2251" s="9">
        <v>43798</v>
      </c>
      <c r="H2251" s="9">
        <v>44255</v>
      </c>
      <c r="I2251" s="10">
        <v>0.85</v>
      </c>
      <c r="J2251" s="78" t="s">
        <v>3605</v>
      </c>
      <c r="K2251" s="78" t="s">
        <v>17038</v>
      </c>
      <c r="L2251" s="8" t="s">
        <v>4468</v>
      </c>
      <c r="M2251" s="78" t="s">
        <v>229</v>
      </c>
      <c r="N2251" s="78"/>
      <c r="O2251" s="26">
        <v>2145014.4</v>
      </c>
      <c r="P2251" s="26">
        <v>328061.03000000003</v>
      </c>
      <c r="Q2251" s="26">
        <v>50470.93</v>
      </c>
      <c r="R2251" s="26">
        <v>0</v>
      </c>
      <c r="S2251" s="26">
        <v>133142.81</v>
      </c>
      <c r="T2251" s="26">
        <f t="shared" si="57"/>
        <v>2656689.17</v>
      </c>
      <c r="U2251" s="83" t="s">
        <v>1639</v>
      </c>
      <c r="V2251" s="83">
        <v>0</v>
      </c>
      <c r="W2251" s="26">
        <v>88674.240000000005</v>
      </c>
      <c r="X2251" s="26">
        <v>3642.92</v>
      </c>
    </row>
    <row r="2252" spans="1:24" x14ac:dyDescent="0.25">
      <c r="A2252" s="81">
        <v>54</v>
      </c>
      <c r="B2252" s="78">
        <v>4.4000000000000004</v>
      </c>
      <c r="C2252" s="72">
        <v>126034</v>
      </c>
      <c r="D2252" s="71" t="s">
        <v>15039</v>
      </c>
      <c r="E2252" s="79" t="s">
        <v>4471</v>
      </c>
      <c r="F2252" s="82"/>
      <c r="G2252" s="9">
        <v>43913</v>
      </c>
      <c r="H2252" s="9">
        <v>44377</v>
      </c>
      <c r="I2252" s="10">
        <v>0.85</v>
      </c>
      <c r="J2252" s="78" t="s">
        <v>3605</v>
      </c>
      <c r="K2252" s="78" t="s">
        <v>17038</v>
      </c>
      <c r="L2252" s="8" t="s">
        <v>15040</v>
      </c>
      <c r="M2252" s="78" t="s">
        <v>229</v>
      </c>
      <c r="N2252" s="78"/>
      <c r="O2252" s="26">
        <v>2138875.48</v>
      </c>
      <c r="P2252" s="26">
        <v>327122.13</v>
      </c>
      <c r="Q2252" s="26">
        <v>50326.49</v>
      </c>
      <c r="R2252" s="26">
        <v>0</v>
      </c>
      <c r="S2252" s="26">
        <v>115431.54</v>
      </c>
      <c r="T2252" s="26">
        <f t="shared" si="57"/>
        <v>2631755.64</v>
      </c>
      <c r="U2252" s="83" t="s">
        <v>1639</v>
      </c>
      <c r="V2252" s="83">
        <v>0</v>
      </c>
      <c r="W2252" s="26">
        <v>0</v>
      </c>
      <c r="X2252" s="26">
        <v>0</v>
      </c>
    </row>
    <row r="2253" spans="1:24" x14ac:dyDescent="0.25">
      <c r="A2253" s="81">
        <v>55</v>
      </c>
      <c r="B2253" s="78" t="s">
        <v>13684</v>
      </c>
      <c r="C2253" s="72">
        <v>117361</v>
      </c>
      <c r="D2253" s="71" t="s">
        <v>4482</v>
      </c>
      <c r="E2253" s="79" t="s">
        <v>4483</v>
      </c>
      <c r="F2253" s="82" t="e">
        <v>#N/A</v>
      </c>
      <c r="G2253" s="9">
        <v>43523</v>
      </c>
      <c r="H2253" s="9">
        <v>44500</v>
      </c>
      <c r="I2253" s="10">
        <v>0.85</v>
      </c>
      <c r="J2253" s="78" t="s">
        <v>3605</v>
      </c>
      <c r="K2253" s="78" t="s">
        <v>17038</v>
      </c>
      <c r="L2253" s="8" t="s">
        <v>4391</v>
      </c>
      <c r="M2253" s="78" t="s">
        <v>229</v>
      </c>
      <c r="N2253" s="78">
        <v>94</v>
      </c>
      <c r="O2253" s="26">
        <v>6737584.5300000003</v>
      </c>
      <c r="P2253" s="26">
        <v>1030454.07</v>
      </c>
      <c r="Q2253" s="26">
        <v>158531.42000000001</v>
      </c>
      <c r="R2253" s="26">
        <v>0</v>
      </c>
      <c r="S2253" s="26">
        <v>1984917.26</v>
      </c>
      <c r="T2253" s="26">
        <f t="shared" si="57"/>
        <v>9911487.2800000012</v>
      </c>
      <c r="U2253" s="83" t="s">
        <v>1639</v>
      </c>
      <c r="V2253" s="83">
        <v>0</v>
      </c>
      <c r="W2253" s="26">
        <v>1610706.19</v>
      </c>
      <c r="X2253" s="26">
        <v>246343.29</v>
      </c>
    </row>
    <row r="2254" spans="1:24" x14ac:dyDescent="0.25">
      <c r="A2254" s="81">
        <v>56</v>
      </c>
      <c r="B2254" s="78" t="s">
        <v>13684</v>
      </c>
      <c r="C2254" s="72">
        <v>126844</v>
      </c>
      <c r="D2254" s="71" t="s">
        <v>4487</v>
      </c>
      <c r="E2254" s="79" t="s">
        <v>4488</v>
      </c>
      <c r="F2254" s="82"/>
      <c r="G2254" s="9">
        <v>43608</v>
      </c>
      <c r="H2254" s="9">
        <v>44346</v>
      </c>
      <c r="I2254" s="10">
        <v>0.83260000000000001</v>
      </c>
      <c r="J2254" s="78" t="s">
        <v>3605</v>
      </c>
      <c r="K2254" s="78" t="s">
        <v>17038</v>
      </c>
      <c r="L2254" s="8" t="s">
        <v>4489</v>
      </c>
      <c r="M2254" s="78" t="s">
        <v>3973</v>
      </c>
      <c r="N2254" s="78"/>
      <c r="O2254" s="26">
        <v>17090824.370000001</v>
      </c>
      <c r="P2254" s="26">
        <v>3016027.83</v>
      </c>
      <c r="Q2254" s="26">
        <v>420817.22</v>
      </c>
      <c r="R2254" s="26">
        <v>0</v>
      </c>
      <c r="S2254" s="26">
        <v>133065.54</v>
      </c>
      <c r="T2254" s="26">
        <f t="shared" ref="T2254:T2317" si="59">O2254+P2254+Q2254+S2254</f>
        <v>20660734.960000001</v>
      </c>
      <c r="U2254" s="83" t="s">
        <v>1639</v>
      </c>
      <c r="V2254" s="83">
        <v>0</v>
      </c>
      <c r="W2254" s="26">
        <v>231268.52</v>
      </c>
      <c r="X2254" s="26">
        <v>40812.089999999997</v>
      </c>
    </row>
    <row r="2255" spans="1:24" x14ac:dyDescent="0.25">
      <c r="A2255" s="81">
        <v>57</v>
      </c>
      <c r="B2255" s="78" t="s">
        <v>13685</v>
      </c>
      <c r="C2255" s="72">
        <v>120135</v>
      </c>
      <c r="D2255" s="71" t="s">
        <v>4490</v>
      </c>
      <c r="E2255" s="79" t="s">
        <v>4491</v>
      </c>
      <c r="F2255" s="82" t="e">
        <v>#N/A</v>
      </c>
      <c r="G2255" s="9">
        <v>43537</v>
      </c>
      <c r="H2255" s="9">
        <v>44651</v>
      </c>
      <c r="I2255" s="10">
        <v>0.85</v>
      </c>
      <c r="J2255" s="78" t="s">
        <v>3605</v>
      </c>
      <c r="K2255" s="78" t="s">
        <v>17038</v>
      </c>
      <c r="L2255" s="8" t="s">
        <v>4391</v>
      </c>
      <c r="M2255" s="78" t="s">
        <v>229</v>
      </c>
      <c r="N2255" s="78">
        <v>89</v>
      </c>
      <c r="O2255" s="26">
        <v>3583791.51</v>
      </c>
      <c r="P2255" s="26">
        <v>548109.29</v>
      </c>
      <c r="Q2255" s="26">
        <v>84324.52</v>
      </c>
      <c r="R2255" s="26">
        <v>0</v>
      </c>
      <c r="S2255" s="26">
        <v>227610.92</v>
      </c>
      <c r="T2255" s="26">
        <f t="shared" si="59"/>
        <v>4443836.2399999993</v>
      </c>
      <c r="U2255" s="83" t="s">
        <v>1639</v>
      </c>
      <c r="V2255" s="83">
        <v>0</v>
      </c>
      <c r="W2255" s="26">
        <v>100664.48</v>
      </c>
      <c r="X2255" s="26">
        <v>15395.74</v>
      </c>
    </row>
    <row r="2256" spans="1:24" x14ac:dyDescent="0.25">
      <c r="A2256" s="81">
        <v>58</v>
      </c>
      <c r="B2256" s="78" t="s">
        <v>18306</v>
      </c>
      <c r="C2256" s="72">
        <v>126307</v>
      </c>
      <c r="D2256" s="71" t="s">
        <v>17042</v>
      </c>
      <c r="E2256" s="79" t="s">
        <v>13742</v>
      </c>
      <c r="F2256" s="82"/>
      <c r="G2256" s="9">
        <v>44097</v>
      </c>
      <c r="H2256" s="9">
        <v>44773</v>
      </c>
      <c r="I2256" s="10">
        <v>0.7</v>
      </c>
      <c r="J2256" s="78" t="s">
        <v>3605</v>
      </c>
      <c r="K2256" s="78" t="s">
        <v>17038</v>
      </c>
      <c r="L2256" s="8" t="s">
        <v>17043</v>
      </c>
      <c r="M2256" s="78" t="s">
        <v>229</v>
      </c>
      <c r="N2256" s="78"/>
      <c r="O2256" s="26">
        <v>1349479.4</v>
      </c>
      <c r="P2256" s="26">
        <v>539791.76</v>
      </c>
      <c r="Q2256" s="26">
        <v>38556.559999999998</v>
      </c>
      <c r="R2256" s="26"/>
      <c r="S2256" s="26">
        <v>0</v>
      </c>
      <c r="T2256" s="26">
        <f t="shared" si="59"/>
        <v>1927827.72</v>
      </c>
      <c r="U2256" s="83" t="s">
        <v>1639</v>
      </c>
      <c r="V2256" s="83">
        <v>0</v>
      </c>
      <c r="W2256" s="26">
        <v>0</v>
      </c>
      <c r="X2256" s="26">
        <v>0</v>
      </c>
    </row>
    <row r="2257" spans="1:24" x14ac:dyDescent="0.25">
      <c r="A2257" s="81">
        <v>59</v>
      </c>
      <c r="B2257" s="78" t="s">
        <v>13758</v>
      </c>
      <c r="C2257" s="72">
        <v>125464</v>
      </c>
      <c r="D2257" s="71" t="s">
        <v>14478</v>
      </c>
      <c r="E2257" s="79" t="s">
        <v>14479</v>
      </c>
      <c r="F2257" s="82"/>
      <c r="G2257" s="9">
        <v>43776</v>
      </c>
      <c r="H2257" s="9">
        <v>44681</v>
      </c>
      <c r="I2257" s="10">
        <v>0.7</v>
      </c>
      <c r="J2257" s="78" t="s">
        <v>3605</v>
      </c>
      <c r="K2257" s="78" t="s">
        <v>17038</v>
      </c>
      <c r="L2257" s="8" t="s">
        <v>14480</v>
      </c>
      <c r="M2257" s="78" t="s">
        <v>229</v>
      </c>
      <c r="N2257" s="78"/>
      <c r="O2257" s="26">
        <v>7489891.5599999996</v>
      </c>
      <c r="P2257" s="26">
        <v>2995956.63</v>
      </c>
      <c r="Q2257" s="26">
        <v>213996.9</v>
      </c>
      <c r="R2257" s="26">
        <v>0</v>
      </c>
      <c r="S2257" s="26">
        <v>2199105.4700000002</v>
      </c>
      <c r="T2257" s="26">
        <f t="shared" si="59"/>
        <v>12898950.560000001</v>
      </c>
      <c r="U2257" s="83" t="s">
        <v>1639</v>
      </c>
      <c r="V2257" s="83">
        <v>0</v>
      </c>
      <c r="W2257" s="26">
        <v>54145</v>
      </c>
      <c r="X2257" s="26">
        <v>21658</v>
      </c>
    </row>
    <row r="2258" spans="1:24" x14ac:dyDescent="0.25">
      <c r="A2258" s="81">
        <v>60</v>
      </c>
      <c r="B2258" s="78" t="s">
        <v>13744</v>
      </c>
      <c r="C2258" s="72">
        <v>125727</v>
      </c>
      <c r="D2258" s="71" t="s">
        <v>4492</v>
      </c>
      <c r="E2258" s="79" t="s">
        <v>4493</v>
      </c>
      <c r="F2258" s="82"/>
      <c r="G2258" s="9">
        <v>43598</v>
      </c>
      <c r="H2258" s="9">
        <v>44804</v>
      </c>
      <c r="I2258" s="10">
        <v>0.7</v>
      </c>
      <c r="J2258" s="78" t="s">
        <v>3605</v>
      </c>
      <c r="K2258" s="78" t="s">
        <v>17038</v>
      </c>
      <c r="L2258" s="8" t="s">
        <v>4494</v>
      </c>
      <c r="M2258" s="78" t="s">
        <v>229</v>
      </c>
      <c r="N2258" s="78"/>
      <c r="O2258" s="26">
        <v>2977967.73</v>
      </c>
      <c r="P2258" s="26">
        <v>1191187.1000000001</v>
      </c>
      <c r="Q2258" s="26">
        <v>85084.79</v>
      </c>
      <c r="R2258" s="26">
        <v>0</v>
      </c>
      <c r="S2258" s="26">
        <v>1371.64</v>
      </c>
      <c r="T2258" s="26">
        <f t="shared" si="59"/>
        <v>4255611.26</v>
      </c>
      <c r="U2258" s="83" t="s">
        <v>1639</v>
      </c>
      <c r="V2258" s="83" t="s">
        <v>3725</v>
      </c>
      <c r="W2258" s="26">
        <v>406300</v>
      </c>
      <c r="X2258" s="26">
        <v>2520</v>
      </c>
    </row>
    <row r="2259" spans="1:24" x14ac:dyDescent="0.25">
      <c r="A2259" s="81">
        <v>61</v>
      </c>
      <c r="B2259" s="78" t="s">
        <v>13758</v>
      </c>
      <c r="C2259" s="72">
        <v>126122</v>
      </c>
      <c r="D2259" s="71" t="s">
        <v>14477</v>
      </c>
      <c r="E2259" s="79" t="s">
        <v>13742</v>
      </c>
      <c r="F2259" s="82"/>
      <c r="G2259" s="9">
        <v>43760</v>
      </c>
      <c r="H2259" s="9">
        <v>44804</v>
      </c>
      <c r="I2259" s="10">
        <v>0.7</v>
      </c>
      <c r="J2259" s="78" t="s">
        <v>3605</v>
      </c>
      <c r="K2259" s="78" t="s">
        <v>17038</v>
      </c>
      <c r="L2259" s="8" t="s">
        <v>4468</v>
      </c>
      <c r="M2259" s="78" t="s">
        <v>229</v>
      </c>
      <c r="N2259" s="78"/>
      <c r="O2259" s="26">
        <v>7486657.7999999998</v>
      </c>
      <c r="P2259" s="26">
        <v>2994663.09</v>
      </c>
      <c r="Q2259" s="26">
        <v>213904.49</v>
      </c>
      <c r="R2259" s="26">
        <v>0</v>
      </c>
      <c r="S2259" s="26">
        <v>0</v>
      </c>
      <c r="T2259" s="26">
        <f t="shared" si="59"/>
        <v>10695225.380000001</v>
      </c>
      <c r="U2259" s="83" t="s">
        <v>1639</v>
      </c>
      <c r="V2259" s="83">
        <v>0</v>
      </c>
      <c r="W2259" s="26">
        <v>66094.789999999994</v>
      </c>
      <c r="X2259" s="26">
        <v>26437.91</v>
      </c>
    </row>
    <row r="2260" spans="1:24" x14ac:dyDescent="0.25">
      <c r="A2260" s="81">
        <v>62</v>
      </c>
      <c r="B2260" s="78" t="s">
        <v>13745</v>
      </c>
      <c r="C2260" s="72">
        <v>120324</v>
      </c>
      <c r="D2260" s="71" t="s">
        <v>4495</v>
      </c>
      <c r="E2260" s="79" t="s">
        <v>4496</v>
      </c>
      <c r="F2260" s="82"/>
      <c r="G2260" s="9">
        <v>43600</v>
      </c>
      <c r="H2260" s="9">
        <v>44561</v>
      </c>
      <c r="I2260" s="10">
        <v>0.85</v>
      </c>
      <c r="J2260" s="78" t="s">
        <v>3605</v>
      </c>
      <c r="K2260" s="78" t="s">
        <v>17038</v>
      </c>
      <c r="L2260" s="8" t="s">
        <v>4496</v>
      </c>
      <c r="M2260" s="78" t="s">
        <v>229</v>
      </c>
      <c r="N2260" s="78"/>
      <c r="O2260" s="26">
        <v>4678144.3600000003</v>
      </c>
      <c r="P2260" s="26">
        <v>715480.9</v>
      </c>
      <c r="Q2260" s="26">
        <v>110073.99</v>
      </c>
      <c r="R2260" s="26">
        <v>0</v>
      </c>
      <c r="S2260" s="26">
        <v>150991.96</v>
      </c>
      <c r="T2260" s="26">
        <f t="shared" si="59"/>
        <v>5654691.2100000009</v>
      </c>
      <c r="U2260" s="83" t="s">
        <v>1639</v>
      </c>
      <c r="V2260" s="83">
        <v>0</v>
      </c>
      <c r="W2260" s="26">
        <v>145570.6</v>
      </c>
      <c r="X2260" s="26">
        <v>22263.74</v>
      </c>
    </row>
    <row r="2261" spans="1:24" x14ac:dyDescent="0.25">
      <c r="A2261" s="81">
        <v>63</v>
      </c>
      <c r="B2261" s="78" t="s">
        <v>13693</v>
      </c>
      <c r="C2261" s="72">
        <v>120350</v>
      </c>
      <c r="D2261" s="71" t="s">
        <v>12591</v>
      </c>
      <c r="E2261" s="79" t="s">
        <v>4491</v>
      </c>
      <c r="F2261" s="82"/>
      <c r="G2261" s="9">
        <v>43658</v>
      </c>
      <c r="H2261" s="9">
        <v>44439</v>
      </c>
      <c r="I2261" s="10">
        <v>0.85</v>
      </c>
      <c r="J2261" s="78" t="s">
        <v>3605</v>
      </c>
      <c r="K2261" s="78" t="s">
        <v>17038</v>
      </c>
      <c r="L2261" s="8" t="s">
        <v>4491</v>
      </c>
      <c r="M2261" s="78" t="s">
        <v>229</v>
      </c>
      <c r="N2261" s="78"/>
      <c r="O2261" s="26">
        <v>3954987.68</v>
      </c>
      <c r="P2261" s="26">
        <v>604880.37</v>
      </c>
      <c r="Q2261" s="26">
        <v>93058.61</v>
      </c>
      <c r="R2261" s="26">
        <v>0</v>
      </c>
      <c r="S2261" s="26">
        <v>269589.52</v>
      </c>
      <c r="T2261" s="26">
        <f t="shared" si="59"/>
        <v>4922516.18</v>
      </c>
      <c r="U2261" s="83" t="s">
        <v>1639</v>
      </c>
      <c r="V2261" s="83">
        <v>0</v>
      </c>
      <c r="W2261" s="26">
        <v>55536.23</v>
      </c>
      <c r="X2261" s="26">
        <v>8493.76</v>
      </c>
    </row>
    <row r="2262" spans="1:24" x14ac:dyDescent="0.25">
      <c r="A2262" s="81">
        <v>64</v>
      </c>
      <c r="B2262" s="78">
        <v>10.1</v>
      </c>
      <c r="C2262" s="72">
        <v>120351</v>
      </c>
      <c r="D2262" s="71" t="s">
        <v>15717</v>
      </c>
      <c r="E2262" s="79" t="s">
        <v>4491</v>
      </c>
      <c r="F2262" s="82"/>
      <c r="G2262" s="9">
        <v>43955</v>
      </c>
      <c r="H2262" s="9">
        <v>44834</v>
      </c>
      <c r="I2262" s="10">
        <v>0.85</v>
      </c>
      <c r="J2262" s="78" t="s">
        <v>3605</v>
      </c>
      <c r="K2262" s="78" t="s">
        <v>17038</v>
      </c>
      <c r="L2262" s="8" t="s">
        <v>14480</v>
      </c>
      <c r="M2262" s="78" t="s">
        <v>229</v>
      </c>
      <c r="N2262" s="78"/>
      <c r="O2262" s="26">
        <v>5029008.93</v>
      </c>
      <c r="P2262" s="26">
        <v>769142.5</v>
      </c>
      <c r="Q2262" s="26">
        <v>118329.66</v>
      </c>
      <c r="R2262" s="26"/>
      <c r="S2262" s="26">
        <v>144085.20000000001</v>
      </c>
      <c r="T2262" s="26">
        <f t="shared" si="59"/>
        <v>6060566.29</v>
      </c>
      <c r="U2262" s="83" t="s">
        <v>1639</v>
      </c>
      <c r="V2262" s="83">
        <v>0</v>
      </c>
      <c r="W2262" s="26">
        <v>0</v>
      </c>
      <c r="X2262" s="26">
        <v>0</v>
      </c>
    </row>
    <row r="2263" spans="1:24" x14ac:dyDescent="0.25">
      <c r="A2263" s="81">
        <v>65</v>
      </c>
      <c r="B2263" s="78" t="s">
        <v>13736</v>
      </c>
      <c r="C2263" s="72">
        <v>120507</v>
      </c>
      <c r="D2263" s="71" t="s">
        <v>4497</v>
      </c>
      <c r="E2263" s="79" t="s">
        <v>4498</v>
      </c>
      <c r="F2263" s="82"/>
      <c r="G2263" s="9">
        <v>43571</v>
      </c>
      <c r="H2263" s="9">
        <v>44561</v>
      </c>
      <c r="I2263" s="10">
        <v>0.85</v>
      </c>
      <c r="J2263" s="78" t="s">
        <v>3605</v>
      </c>
      <c r="K2263" s="78" t="s">
        <v>17038</v>
      </c>
      <c r="L2263" s="8" t="s">
        <v>4388</v>
      </c>
      <c r="M2263" s="78" t="s">
        <v>229</v>
      </c>
      <c r="N2263" s="78"/>
      <c r="O2263" s="26">
        <v>10265081.84</v>
      </c>
      <c r="P2263" s="26">
        <v>1569953.69</v>
      </c>
      <c r="Q2263" s="26">
        <v>241531.34</v>
      </c>
      <c r="R2263" s="26">
        <v>0</v>
      </c>
      <c r="S2263" s="26">
        <v>0</v>
      </c>
      <c r="T2263" s="26">
        <f t="shared" si="59"/>
        <v>12076566.869999999</v>
      </c>
      <c r="U2263" s="83" t="s">
        <v>1639</v>
      </c>
      <c r="V2263" s="83">
        <v>0</v>
      </c>
      <c r="W2263" s="26">
        <v>303727.38</v>
      </c>
      <c r="X2263" s="26">
        <v>46452.42</v>
      </c>
    </row>
    <row r="2264" spans="1:24" x14ac:dyDescent="0.25">
      <c r="A2264" s="81">
        <v>66</v>
      </c>
      <c r="B2264" s="78" t="s">
        <v>13700</v>
      </c>
      <c r="C2264" s="72">
        <v>120933</v>
      </c>
      <c r="D2264" s="71" t="s">
        <v>13746</v>
      </c>
      <c r="E2264" s="79" t="s">
        <v>13747</v>
      </c>
      <c r="F2264" s="82"/>
      <c r="G2264" s="9">
        <v>43648</v>
      </c>
      <c r="H2264" s="9">
        <v>44804</v>
      </c>
      <c r="I2264" s="10">
        <v>0.85</v>
      </c>
      <c r="J2264" s="78" t="s">
        <v>3605</v>
      </c>
      <c r="K2264" s="78" t="s">
        <v>17038</v>
      </c>
      <c r="L2264" s="8" t="s">
        <v>13748</v>
      </c>
      <c r="M2264" s="78" t="s">
        <v>229</v>
      </c>
      <c r="N2264" s="78"/>
      <c r="O2264" s="26">
        <v>3944097.16</v>
      </c>
      <c r="P2264" s="26">
        <v>603214.86</v>
      </c>
      <c r="Q2264" s="26">
        <v>92802.29</v>
      </c>
      <c r="R2264" s="26">
        <v>0</v>
      </c>
      <c r="S2264" s="26">
        <v>100433.62</v>
      </c>
      <c r="T2264" s="26">
        <f t="shared" si="59"/>
        <v>4740547.9300000006</v>
      </c>
      <c r="U2264" s="83" t="s">
        <v>1639</v>
      </c>
      <c r="V2264" s="83">
        <v>0</v>
      </c>
      <c r="W2264" s="26">
        <v>198360.76</v>
      </c>
      <c r="X2264" s="26">
        <v>30337.53</v>
      </c>
    </row>
    <row r="2265" spans="1:24" s="166" customFormat="1" x14ac:dyDescent="0.25">
      <c r="A2265" s="81">
        <v>67</v>
      </c>
      <c r="B2265" s="78" t="s">
        <v>13700</v>
      </c>
      <c r="C2265" s="72">
        <v>120976</v>
      </c>
      <c r="D2265" s="71" t="s">
        <v>13749</v>
      </c>
      <c r="E2265" s="79" t="s">
        <v>13747</v>
      </c>
      <c r="F2265" s="82"/>
      <c r="G2265" s="9">
        <v>43673</v>
      </c>
      <c r="H2265" s="9">
        <v>44773</v>
      </c>
      <c r="I2265" s="10">
        <v>0.85</v>
      </c>
      <c r="J2265" s="78" t="s">
        <v>3605</v>
      </c>
      <c r="K2265" s="78" t="s">
        <v>17038</v>
      </c>
      <c r="L2265" s="8" t="s">
        <v>13750</v>
      </c>
      <c r="M2265" s="78" t="s">
        <v>229</v>
      </c>
      <c r="N2265" s="78"/>
      <c r="O2265" s="26">
        <v>5149925.5</v>
      </c>
      <c r="P2265" s="26">
        <v>787635.64</v>
      </c>
      <c r="Q2265" s="26">
        <v>121174.72</v>
      </c>
      <c r="R2265" s="26">
        <v>0</v>
      </c>
      <c r="S2265" s="26">
        <v>26821.41</v>
      </c>
      <c r="T2265" s="26">
        <f t="shared" si="59"/>
        <v>6085557.2699999996</v>
      </c>
      <c r="U2265" s="83" t="s">
        <v>1639</v>
      </c>
      <c r="V2265" s="83">
        <v>0</v>
      </c>
      <c r="W2265" s="26">
        <v>160109.37</v>
      </c>
      <c r="X2265" s="26">
        <v>24487.31</v>
      </c>
    </row>
    <row r="2266" spans="1:24" s="166" customFormat="1" x14ac:dyDescent="0.25">
      <c r="A2266" s="81">
        <v>68</v>
      </c>
      <c r="B2266" s="78" t="s">
        <v>13745</v>
      </c>
      <c r="C2266" s="72">
        <v>124742</v>
      </c>
      <c r="D2266" s="71" t="s">
        <v>4499</v>
      </c>
      <c r="E2266" s="79" t="s">
        <v>4500</v>
      </c>
      <c r="F2266" s="82"/>
      <c r="G2266" s="9">
        <v>43637</v>
      </c>
      <c r="H2266" s="9">
        <v>44377</v>
      </c>
      <c r="I2266" s="10">
        <v>0.85</v>
      </c>
      <c r="J2266" s="78" t="s">
        <v>3605</v>
      </c>
      <c r="K2266" s="78" t="s">
        <v>17038</v>
      </c>
      <c r="L2266" s="8" t="s">
        <v>4501</v>
      </c>
      <c r="M2266" s="78" t="s">
        <v>229</v>
      </c>
      <c r="N2266" s="78"/>
      <c r="O2266" s="26">
        <v>1820749.57</v>
      </c>
      <c r="P2266" s="26">
        <v>278467.57</v>
      </c>
      <c r="Q2266" s="26">
        <v>42841.17</v>
      </c>
      <c r="R2266" s="26">
        <v>0</v>
      </c>
      <c r="S2266" s="26">
        <v>557860.38</v>
      </c>
      <c r="T2266" s="26">
        <f t="shared" si="59"/>
        <v>2699918.69</v>
      </c>
      <c r="U2266" s="83" t="s">
        <v>1639</v>
      </c>
      <c r="V2266" s="83">
        <v>0</v>
      </c>
      <c r="W2266" s="26">
        <v>15172.5</v>
      </c>
      <c r="X2266" s="26">
        <v>2320.5</v>
      </c>
    </row>
    <row r="2267" spans="1:24" s="166" customFormat="1" x14ac:dyDescent="0.25">
      <c r="A2267" s="81">
        <v>69</v>
      </c>
      <c r="B2267" s="78">
        <v>13.1</v>
      </c>
      <c r="C2267" s="72">
        <v>123984</v>
      </c>
      <c r="D2267" s="71" t="s">
        <v>15718</v>
      </c>
      <c r="E2267" s="79" t="s">
        <v>4491</v>
      </c>
      <c r="F2267" s="82"/>
      <c r="G2267" s="9">
        <v>43969</v>
      </c>
      <c r="H2267" s="9">
        <v>44985</v>
      </c>
      <c r="I2267" s="10">
        <v>0.85</v>
      </c>
      <c r="J2267" s="78" t="s">
        <v>3605</v>
      </c>
      <c r="K2267" s="78" t="s">
        <v>17038</v>
      </c>
      <c r="L2267" s="8" t="s">
        <v>15719</v>
      </c>
      <c r="M2267" s="78" t="s">
        <v>229</v>
      </c>
      <c r="N2267" s="78"/>
      <c r="O2267" s="26">
        <v>17111869.260000002</v>
      </c>
      <c r="P2267" s="26">
        <v>2617109.4</v>
      </c>
      <c r="Q2267" s="26">
        <v>402632.22</v>
      </c>
      <c r="R2267" s="26"/>
      <c r="S2267" s="26">
        <v>25209.39</v>
      </c>
      <c r="T2267" s="26">
        <f t="shared" si="59"/>
        <v>20156820.27</v>
      </c>
      <c r="U2267" s="83" t="s">
        <v>1639</v>
      </c>
      <c r="V2267" s="83">
        <v>0</v>
      </c>
      <c r="W2267" s="26">
        <v>0</v>
      </c>
      <c r="X2267" s="26">
        <v>0</v>
      </c>
    </row>
    <row r="2268" spans="1:24" s="166" customFormat="1" x14ac:dyDescent="0.25">
      <c r="A2268" s="81">
        <v>70</v>
      </c>
      <c r="B2268" s="78" t="s">
        <v>13791</v>
      </c>
      <c r="C2268" s="72">
        <v>124736</v>
      </c>
      <c r="D2268" s="71" t="s">
        <v>15713</v>
      </c>
      <c r="E2268" s="79" t="s">
        <v>15714</v>
      </c>
      <c r="F2268" s="82"/>
      <c r="G2268" s="9">
        <v>43969</v>
      </c>
      <c r="H2268" s="9">
        <v>44560</v>
      </c>
      <c r="I2268" s="10">
        <v>0.85</v>
      </c>
      <c r="J2268" s="78" t="s">
        <v>3605</v>
      </c>
      <c r="K2268" s="78" t="s">
        <v>17038</v>
      </c>
      <c r="L2268" s="8" t="s">
        <v>4388</v>
      </c>
      <c r="M2268" s="78" t="s">
        <v>378</v>
      </c>
      <c r="N2268" s="78"/>
      <c r="O2268" s="26">
        <v>3288100.93</v>
      </c>
      <c r="P2268" s="26">
        <v>0</v>
      </c>
      <c r="Q2268" s="26">
        <v>580253.1</v>
      </c>
      <c r="R2268" s="26"/>
      <c r="S2268" s="26">
        <v>404143.98</v>
      </c>
      <c r="T2268" s="26">
        <f t="shared" si="59"/>
        <v>4272498.01</v>
      </c>
      <c r="U2268" s="83" t="s">
        <v>1639</v>
      </c>
      <c r="V2268" s="83">
        <v>0</v>
      </c>
      <c r="W2268" s="26">
        <v>0</v>
      </c>
      <c r="X2268" s="26">
        <v>0</v>
      </c>
    </row>
    <row r="2269" spans="1:24" s="166" customFormat="1" x14ac:dyDescent="0.25">
      <c r="A2269" s="81">
        <v>71</v>
      </c>
      <c r="B2269" s="78" t="s">
        <v>13684</v>
      </c>
      <c r="C2269" s="72">
        <v>120169</v>
      </c>
      <c r="D2269" s="71" t="s">
        <v>4484</v>
      </c>
      <c r="E2269" s="79" t="s">
        <v>4485</v>
      </c>
      <c r="F2269" s="82">
        <v>0</v>
      </c>
      <c r="G2269" s="9">
        <v>43462</v>
      </c>
      <c r="H2269" s="9">
        <v>44592</v>
      </c>
      <c r="I2269" s="10">
        <v>0.83299999999999996</v>
      </c>
      <c r="J2269" s="78" t="s">
        <v>3605</v>
      </c>
      <c r="K2269" s="78" t="s">
        <v>17038</v>
      </c>
      <c r="L2269" s="8" t="s">
        <v>4486</v>
      </c>
      <c r="M2269" s="78" t="s">
        <v>3973</v>
      </c>
      <c r="N2269" s="78">
        <v>94</v>
      </c>
      <c r="O2269" s="26">
        <v>5827473.0800000001</v>
      </c>
      <c r="P2269" s="26">
        <v>1028377.6</v>
      </c>
      <c r="Q2269" s="26">
        <v>139915.32</v>
      </c>
      <c r="R2269" s="26">
        <v>0</v>
      </c>
      <c r="S2269" s="26">
        <v>0</v>
      </c>
      <c r="T2269" s="26">
        <f t="shared" si="59"/>
        <v>6995766</v>
      </c>
      <c r="U2269" s="83" t="s">
        <v>1639</v>
      </c>
      <c r="V2269" s="83">
        <v>0</v>
      </c>
      <c r="W2269" s="26">
        <v>2105832.89</v>
      </c>
      <c r="X2269" s="26">
        <v>371617.55</v>
      </c>
    </row>
    <row r="2270" spans="1:24" s="166" customFormat="1" x14ac:dyDescent="0.25">
      <c r="A2270" s="81">
        <v>72</v>
      </c>
      <c r="B2270" s="78" t="s">
        <v>13741</v>
      </c>
      <c r="C2270" s="72">
        <v>117661</v>
      </c>
      <c r="D2270" s="71" t="s">
        <v>12701</v>
      </c>
      <c r="E2270" s="79" t="s">
        <v>13742</v>
      </c>
      <c r="F2270" s="82"/>
      <c r="G2270" s="9">
        <v>43670</v>
      </c>
      <c r="H2270" s="9">
        <v>45291</v>
      </c>
      <c r="I2270" s="10">
        <v>0.85</v>
      </c>
      <c r="J2270" s="78" t="s">
        <v>3605</v>
      </c>
      <c r="K2270" s="78" t="s">
        <v>17038</v>
      </c>
      <c r="L2270" s="8" t="s">
        <v>13743</v>
      </c>
      <c r="M2270" s="78" t="s">
        <v>229</v>
      </c>
      <c r="N2270" s="78"/>
      <c r="O2270" s="26">
        <v>57427776.229999997</v>
      </c>
      <c r="P2270" s="26">
        <v>8783071.6300000008</v>
      </c>
      <c r="Q2270" s="26">
        <v>1351241.81</v>
      </c>
      <c r="R2270" s="26">
        <v>0</v>
      </c>
      <c r="S2270" s="26">
        <v>12400048.18</v>
      </c>
      <c r="T2270" s="26">
        <f t="shared" si="59"/>
        <v>79962137.849999994</v>
      </c>
      <c r="U2270" s="83" t="s">
        <v>1639</v>
      </c>
      <c r="V2270" s="83">
        <v>0</v>
      </c>
      <c r="W2270" s="26">
        <v>154843.68</v>
      </c>
      <c r="X2270" s="26">
        <v>23681.94</v>
      </c>
    </row>
    <row r="2271" spans="1:24" x14ac:dyDescent="0.25">
      <c r="A2271" s="42"/>
      <c r="B2271" s="152" t="s">
        <v>4505</v>
      </c>
      <c r="C2271" s="16"/>
      <c r="D2271" s="50"/>
      <c r="E2271" s="50"/>
      <c r="F2271" s="50"/>
      <c r="G2271" s="51"/>
      <c r="H2271" s="51"/>
      <c r="I2271" s="50"/>
      <c r="J2271" s="50"/>
      <c r="K2271" s="50"/>
      <c r="L2271" s="50"/>
      <c r="M2271" s="50"/>
      <c r="N2271" s="50"/>
      <c r="O2271" s="164">
        <f t="shared" ref="O2271:T2271" si="60">SUM(O2199:O2270)</f>
        <v>379869471.28000003</v>
      </c>
      <c r="P2271" s="164">
        <f t="shared" si="60"/>
        <v>63253925.439999998</v>
      </c>
      <c r="Q2271" s="164">
        <f t="shared" si="60"/>
        <v>31894071.86999999</v>
      </c>
      <c r="R2271" s="164">
        <f t="shared" si="60"/>
        <v>0</v>
      </c>
      <c r="S2271" s="164">
        <f t="shared" si="60"/>
        <v>35321544.180000007</v>
      </c>
      <c r="T2271" s="164">
        <f t="shared" si="60"/>
        <v>510339012.76999998</v>
      </c>
      <c r="U2271" s="164"/>
      <c r="V2271" s="164"/>
      <c r="W2271" s="164">
        <f>SUM(W2199:W2270)</f>
        <v>49324182.289999992</v>
      </c>
      <c r="X2271" s="164">
        <f t="shared" ref="X2271" si="61">SUM(X2199:X2270)</f>
        <v>6772655.9799999995</v>
      </c>
    </row>
    <row r="2272" spans="1:24" x14ac:dyDescent="0.25">
      <c r="B2272" s="118" t="s">
        <v>4506</v>
      </c>
      <c r="C2272" s="119"/>
      <c r="D2272" s="120"/>
      <c r="E2272" s="120"/>
      <c r="F2272" s="121"/>
      <c r="G2272" s="122"/>
      <c r="H2272" s="122"/>
      <c r="I2272" s="121"/>
      <c r="J2272" s="121"/>
      <c r="K2272" s="121"/>
      <c r="L2272" s="121"/>
      <c r="M2272" s="121"/>
      <c r="N2272" s="121"/>
      <c r="O2272" s="123"/>
      <c r="P2272" s="123"/>
      <c r="Q2272" s="123"/>
      <c r="R2272" s="123"/>
      <c r="S2272" s="123"/>
      <c r="T2272" s="123"/>
      <c r="U2272" s="119"/>
      <c r="V2272" s="119"/>
      <c r="W2272" s="123"/>
      <c r="X2272" s="123"/>
    </row>
    <row r="2273" spans="1:24" x14ac:dyDescent="0.25">
      <c r="A2273" s="81">
        <v>1</v>
      </c>
      <c r="B2273" s="78" t="s">
        <v>13673</v>
      </c>
      <c r="C2273" s="72">
        <v>102697</v>
      </c>
      <c r="D2273" s="71" t="s">
        <v>4507</v>
      </c>
      <c r="E2273" s="79" t="s">
        <v>4508</v>
      </c>
      <c r="F2273" s="82" t="s">
        <v>3604</v>
      </c>
      <c r="G2273" s="9">
        <v>43129</v>
      </c>
      <c r="H2273" s="9">
        <v>43434</v>
      </c>
      <c r="I2273" s="10">
        <v>0.7006</v>
      </c>
      <c r="J2273" s="78" t="s">
        <v>3605</v>
      </c>
      <c r="K2273" s="78" t="s">
        <v>17044</v>
      </c>
      <c r="L2273" s="8" t="s">
        <v>4510</v>
      </c>
      <c r="M2273" s="78" t="s">
        <v>60</v>
      </c>
      <c r="N2273" s="78">
        <v>1</v>
      </c>
      <c r="O2273" s="26">
        <v>760291</v>
      </c>
      <c r="P2273" s="26">
        <v>134169</v>
      </c>
      <c r="Q2273" s="26">
        <v>190690.05</v>
      </c>
      <c r="R2273" s="23">
        <v>0</v>
      </c>
      <c r="S2273" s="26">
        <v>206178.51</v>
      </c>
      <c r="T2273" s="26">
        <f t="shared" si="59"/>
        <v>1291328.56</v>
      </c>
      <c r="U2273" s="83" t="s">
        <v>62</v>
      </c>
      <c r="V2273" s="83">
        <v>0</v>
      </c>
      <c r="W2273" s="26">
        <v>757618.78</v>
      </c>
      <c r="X2273" s="26">
        <v>133697.42000000001</v>
      </c>
    </row>
    <row r="2274" spans="1:24" x14ac:dyDescent="0.25">
      <c r="A2274" s="81">
        <v>2</v>
      </c>
      <c r="B2274" s="78" t="s">
        <v>13673</v>
      </c>
      <c r="C2274" s="72">
        <v>103326</v>
      </c>
      <c r="D2274" s="71" t="s">
        <v>4511</v>
      </c>
      <c r="E2274" s="79" t="s">
        <v>4512</v>
      </c>
      <c r="F2274" s="82" t="s">
        <v>3604</v>
      </c>
      <c r="G2274" s="9">
        <v>43012</v>
      </c>
      <c r="H2274" s="9">
        <v>43708</v>
      </c>
      <c r="I2274" s="10">
        <v>0.66180000000000005</v>
      </c>
      <c r="J2274" s="78" t="s">
        <v>3605</v>
      </c>
      <c r="K2274" s="78" t="s">
        <v>17044</v>
      </c>
      <c r="L2274" s="8" t="s">
        <v>4513</v>
      </c>
      <c r="M2274" s="78" t="s">
        <v>60</v>
      </c>
      <c r="N2274" s="78">
        <v>1</v>
      </c>
      <c r="O2274" s="26">
        <v>428213</v>
      </c>
      <c r="P2274" s="26">
        <v>75567</v>
      </c>
      <c r="Q2274" s="26">
        <v>143253.6</v>
      </c>
      <c r="R2274" s="23">
        <v>0</v>
      </c>
      <c r="S2274" s="26">
        <v>150245.93</v>
      </c>
      <c r="T2274" s="26">
        <f t="shared" si="59"/>
        <v>797279.53</v>
      </c>
      <c r="U2274" s="83" t="s">
        <v>62</v>
      </c>
      <c r="V2274" s="83" t="s">
        <v>13751</v>
      </c>
      <c r="W2274" s="26">
        <v>423844.68</v>
      </c>
      <c r="X2274" s="26">
        <v>74796.13</v>
      </c>
    </row>
    <row r="2275" spans="1:24" x14ac:dyDescent="0.25">
      <c r="A2275" s="81">
        <v>3</v>
      </c>
      <c r="B2275" s="81" t="s">
        <v>13673</v>
      </c>
      <c r="C2275" s="168">
        <v>104736</v>
      </c>
      <c r="D2275" s="79" t="s">
        <v>4514</v>
      </c>
      <c r="E2275" s="79" t="s">
        <v>4515</v>
      </c>
      <c r="F2275" s="82" t="s">
        <v>3604</v>
      </c>
      <c r="G2275" s="9">
        <v>43004</v>
      </c>
      <c r="H2275" s="9">
        <v>43338</v>
      </c>
      <c r="I2275" s="10">
        <v>0.68279999999999996</v>
      </c>
      <c r="J2275" s="78" t="s">
        <v>3605</v>
      </c>
      <c r="K2275" s="78" t="s">
        <v>17044</v>
      </c>
      <c r="L2275" s="8" t="s">
        <v>4516</v>
      </c>
      <c r="M2275" s="78" t="s">
        <v>60</v>
      </c>
      <c r="N2275" s="78">
        <v>1</v>
      </c>
      <c r="O2275" s="26">
        <v>704677.91</v>
      </c>
      <c r="P2275" s="26">
        <v>124354.92</v>
      </c>
      <c r="Q2275" s="26">
        <v>203012.63</v>
      </c>
      <c r="R2275" s="23">
        <v>0</v>
      </c>
      <c r="S2275" s="26">
        <v>0</v>
      </c>
      <c r="T2275" s="26">
        <f t="shared" si="59"/>
        <v>1032045.4600000001</v>
      </c>
      <c r="U2275" s="83" t="s">
        <v>62</v>
      </c>
      <c r="V2275" s="83">
        <v>0</v>
      </c>
      <c r="W2275" s="26">
        <v>664291.06000000006</v>
      </c>
      <c r="X2275" s="26">
        <v>117227.84</v>
      </c>
    </row>
    <row r="2276" spans="1:24" x14ac:dyDescent="0.25">
      <c r="A2276" s="81">
        <v>4</v>
      </c>
      <c r="B2276" s="81" t="s">
        <v>13673</v>
      </c>
      <c r="C2276" s="168">
        <v>106587</v>
      </c>
      <c r="D2276" s="79" t="s">
        <v>4517</v>
      </c>
      <c r="E2276" s="79" t="s">
        <v>4518</v>
      </c>
      <c r="F2276" s="82" t="s">
        <v>3604</v>
      </c>
      <c r="G2276" s="9">
        <v>42969</v>
      </c>
      <c r="H2276" s="9">
        <v>43281</v>
      </c>
      <c r="I2276" s="10">
        <v>0.68</v>
      </c>
      <c r="J2276" s="78" t="s">
        <v>3605</v>
      </c>
      <c r="K2276" s="78" t="s">
        <v>17044</v>
      </c>
      <c r="L2276" s="8" t="s">
        <v>4519</v>
      </c>
      <c r="M2276" s="78" t="s">
        <v>60</v>
      </c>
      <c r="N2276" s="78">
        <v>1</v>
      </c>
      <c r="O2276" s="26">
        <v>497012.82</v>
      </c>
      <c r="P2276" s="26">
        <v>87708.15</v>
      </c>
      <c r="Q2276" s="26">
        <v>146180.24</v>
      </c>
      <c r="R2276" s="23">
        <v>0</v>
      </c>
      <c r="S2276" s="26">
        <v>0</v>
      </c>
      <c r="T2276" s="26">
        <f t="shared" si="59"/>
        <v>730901.21</v>
      </c>
      <c r="U2276" s="83" t="s">
        <v>62</v>
      </c>
      <c r="V2276" s="83">
        <v>0</v>
      </c>
      <c r="W2276" s="26">
        <v>496706.75</v>
      </c>
      <c r="X2276" s="26">
        <v>87654.14</v>
      </c>
    </row>
    <row r="2277" spans="1:24" x14ac:dyDescent="0.25">
      <c r="A2277" s="81">
        <v>5</v>
      </c>
      <c r="B2277" s="81" t="s">
        <v>13673</v>
      </c>
      <c r="C2277" s="168">
        <v>107970</v>
      </c>
      <c r="D2277" s="79" t="s">
        <v>4520</v>
      </c>
      <c r="E2277" s="79" t="s">
        <v>4521</v>
      </c>
      <c r="F2277" s="82" t="s">
        <v>3604</v>
      </c>
      <c r="G2277" s="9">
        <v>43137</v>
      </c>
      <c r="H2277" s="9">
        <v>44074</v>
      </c>
      <c r="I2277" s="10">
        <v>0.66990000000000005</v>
      </c>
      <c r="J2277" s="78" t="s">
        <v>3605</v>
      </c>
      <c r="K2277" s="78" t="s">
        <v>17044</v>
      </c>
      <c r="L2277" s="8" t="s">
        <v>4513</v>
      </c>
      <c r="M2277" s="78" t="s">
        <v>60</v>
      </c>
      <c r="N2277" s="78">
        <v>1</v>
      </c>
      <c r="O2277" s="26">
        <v>744887.04</v>
      </c>
      <c r="P2277" s="26">
        <v>131450.66</v>
      </c>
      <c r="Q2277" s="26">
        <v>235625.38</v>
      </c>
      <c r="R2277" s="23">
        <v>0</v>
      </c>
      <c r="S2277" s="26">
        <v>211536.86</v>
      </c>
      <c r="T2277" s="26">
        <f t="shared" si="59"/>
        <v>1323499.94</v>
      </c>
      <c r="U2277" s="83" t="s">
        <v>62</v>
      </c>
      <c r="V2277" s="83" t="s">
        <v>15720</v>
      </c>
      <c r="W2277" s="26">
        <v>704630.7</v>
      </c>
      <c r="X2277" s="26">
        <v>124346.61</v>
      </c>
    </row>
    <row r="2278" spans="1:24" x14ac:dyDescent="0.25">
      <c r="A2278" s="81">
        <v>6</v>
      </c>
      <c r="B2278" s="81" t="s">
        <v>13673</v>
      </c>
      <c r="C2278" s="168">
        <v>108163</v>
      </c>
      <c r="D2278" s="79" t="s">
        <v>4522</v>
      </c>
      <c r="E2278" s="79" t="s">
        <v>4523</v>
      </c>
      <c r="F2278" s="82" t="s">
        <v>3604</v>
      </c>
      <c r="G2278" s="9">
        <v>43138</v>
      </c>
      <c r="H2278" s="9">
        <v>43465</v>
      </c>
      <c r="I2278" s="10">
        <v>0.52170000000000005</v>
      </c>
      <c r="J2278" s="78" t="s">
        <v>3605</v>
      </c>
      <c r="K2278" s="78" t="s">
        <v>17044</v>
      </c>
      <c r="L2278" s="8" t="s">
        <v>4513</v>
      </c>
      <c r="M2278" s="78" t="s">
        <v>60</v>
      </c>
      <c r="N2278" s="78">
        <v>1</v>
      </c>
      <c r="O2278" s="26">
        <v>760291</v>
      </c>
      <c r="P2278" s="26">
        <v>134169</v>
      </c>
      <c r="Q2278" s="26">
        <v>562928.4</v>
      </c>
      <c r="R2278" s="23">
        <v>0</v>
      </c>
      <c r="S2278" s="26">
        <v>278500.40000000002</v>
      </c>
      <c r="T2278" s="26">
        <f t="shared" si="59"/>
        <v>1735888.7999999998</v>
      </c>
      <c r="U2278" s="83" t="s">
        <v>62</v>
      </c>
      <c r="V2278" s="83">
        <v>0</v>
      </c>
      <c r="W2278" s="26">
        <v>697099.83</v>
      </c>
      <c r="X2278" s="26">
        <v>123017.61</v>
      </c>
    </row>
    <row r="2279" spans="1:24" x14ac:dyDescent="0.25">
      <c r="A2279" s="81">
        <v>7</v>
      </c>
      <c r="B2279" s="81" t="s">
        <v>13673</v>
      </c>
      <c r="C2279" s="168">
        <v>109319</v>
      </c>
      <c r="D2279" s="79" t="s">
        <v>4524</v>
      </c>
      <c r="E2279" s="79" t="s">
        <v>4525</v>
      </c>
      <c r="F2279" s="82" t="s">
        <v>3604</v>
      </c>
      <c r="G2279" s="9">
        <v>43160</v>
      </c>
      <c r="H2279" s="9">
        <v>43555</v>
      </c>
      <c r="I2279" s="10">
        <v>0.68</v>
      </c>
      <c r="J2279" s="78" t="s">
        <v>3605</v>
      </c>
      <c r="K2279" s="78" t="s">
        <v>17044</v>
      </c>
      <c r="L2279" s="8" t="s">
        <v>4513</v>
      </c>
      <c r="M2279" s="78" t="s">
        <v>60</v>
      </c>
      <c r="N2279" s="78">
        <v>1</v>
      </c>
      <c r="O2279" s="26">
        <v>537383.1</v>
      </c>
      <c r="P2279" s="26">
        <v>94832.31</v>
      </c>
      <c r="Q2279" s="26">
        <v>158053.85999999999</v>
      </c>
      <c r="R2279" s="23">
        <v>0</v>
      </c>
      <c r="S2279" s="26">
        <v>0</v>
      </c>
      <c r="T2279" s="26">
        <f t="shared" si="59"/>
        <v>790269.2699999999</v>
      </c>
      <c r="U2279" s="83" t="s">
        <v>62</v>
      </c>
      <c r="V2279" s="83" t="s">
        <v>4526</v>
      </c>
      <c r="W2279" s="26">
        <v>535919.32999999996</v>
      </c>
      <c r="X2279" s="26">
        <v>94574</v>
      </c>
    </row>
    <row r="2280" spans="1:24" x14ac:dyDescent="0.25">
      <c r="A2280" s="81">
        <v>8</v>
      </c>
      <c r="B2280" s="81" t="s">
        <v>13673</v>
      </c>
      <c r="C2280" s="168">
        <v>109577</v>
      </c>
      <c r="D2280" s="79" t="s">
        <v>4527</v>
      </c>
      <c r="E2280" s="79" t="s">
        <v>4528</v>
      </c>
      <c r="F2280" s="82" t="s">
        <v>3604</v>
      </c>
      <c r="G2280" s="9">
        <v>43129</v>
      </c>
      <c r="H2280" s="9">
        <v>44439</v>
      </c>
      <c r="I2280" s="10">
        <v>0.72250000000000003</v>
      </c>
      <c r="J2280" s="78" t="s">
        <v>3605</v>
      </c>
      <c r="K2280" s="78" t="s">
        <v>17044</v>
      </c>
      <c r="L2280" s="8" t="s">
        <v>4513</v>
      </c>
      <c r="M2280" s="78" t="s">
        <v>60</v>
      </c>
      <c r="N2280" s="78">
        <v>1</v>
      </c>
      <c r="O2280" s="26">
        <v>751604.47</v>
      </c>
      <c r="P2280" s="26">
        <v>132636.07999999999</v>
      </c>
      <c r="Q2280" s="26">
        <v>156042.45000000001</v>
      </c>
      <c r="R2280" s="23">
        <v>0</v>
      </c>
      <c r="S2280" s="26">
        <v>192292.16</v>
      </c>
      <c r="T2280" s="26">
        <f t="shared" si="59"/>
        <v>1232575.1599999999</v>
      </c>
      <c r="U2280" s="83" t="s">
        <v>1639</v>
      </c>
      <c r="V2280" s="83" t="s">
        <v>13752</v>
      </c>
      <c r="W2280" s="26">
        <v>145343.87</v>
      </c>
      <c r="X2280" s="26">
        <v>25648.93</v>
      </c>
    </row>
    <row r="2281" spans="1:24" x14ac:dyDescent="0.25">
      <c r="A2281" s="81">
        <v>9</v>
      </c>
      <c r="B2281" s="81" t="s">
        <v>13673</v>
      </c>
      <c r="C2281" s="168">
        <v>110991</v>
      </c>
      <c r="D2281" s="79" t="s">
        <v>4529</v>
      </c>
      <c r="E2281" s="79" t="s">
        <v>4530</v>
      </c>
      <c r="F2281" s="82" t="s">
        <v>3604</v>
      </c>
      <c r="G2281" s="9">
        <v>43179</v>
      </c>
      <c r="H2281" s="9">
        <v>43404</v>
      </c>
      <c r="I2281" s="10">
        <v>0.68</v>
      </c>
      <c r="J2281" s="78" t="s">
        <v>3605</v>
      </c>
      <c r="K2281" s="78" t="s">
        <v>17044</v>
      </c>
      <c r="L2281" s="8" t="s">
        <v>4531</v>
      </c>
      <c r="M2281" s="78" t="s">
        <v>60</v>
      </c>
      <c r="N2281" s="78">
        <v>1</v>
      </c>
      <c r="O2281" s="26">
        <v>308086.73</v>
      </c>
      <c r="P2281" s="26">
        <v>54368.25</v>
      </c>
      <c r="Q2281" s="26">
        <v>90613.75</v>
      </c>
      <c r="R2281" s="23">
        <v>0</v>
      </c>
      <c r="S2281" s="26">
        <v>115503.42</v>
      </c>
      <c r="T2281" s="26">
        <f t="shared" si="59"/>
        <v>568572.15</v>
      </c>
      <c r="U2281" s="83" t="s">
        <v>62</v>
      </c>
      <c r="V2281" s="83" t="s">
        <v>3850</v>
      </c>
      <c r="W2281" s="26">
        <v>306867.49</v>
      </c>
      <c r="X2281" s="26">
        <v>54153.09</v>
      </c>
    </row>
    <row r="2282" spans="1:24" x14ac:dyDescent="0.25">
      <c r="A2282" s="81">
        <v>10</v>
      </c>
      <c r="B2282" s="81" t="s">
        <v>13673</v>
      </c>
      <c r="C2282" s="168">
        <v>112378</v>
      </c>
      <c r="D2282" s="79" t="s">
        <v>4532</v>
      </c>
      <c r="E2282" s="79" t="s">
        <v>4533</v>
      </c>
      <c r="F2282" s="82" t="s">
        <v>3604</v>
      </c>
      <c r="G2282" s="9">
        <v>43332</v>
      </c>
      <c r="H2282" s="9">
        <v>43738</v>
      </c>
      <c r="I2282" s="10">
        <v>0.71360000000000001</v>
      </c>
      <c r="J2282" s="78" t="s">
        <v>3605</v>
      </c>
      <c r="K2282" s="78" t="s">
        <v>17044</v>
      </c>
      <c r="L2282" s="8" t="s">
        <v>4534</v>
      </c>
      <c r="M2282" s="78" t="s">
        <v>60</v>
      </c>
      <c r="N2282" s="78">
        <v>1</v>
      </c>
      <c r="O2282" s="26">
        <v>698228.48</v>
      </c>
      <c r="P2282" s="26">
        <v>123216.79</v>
      </c>
      <c r="Q2282" s="26">
        <v>156978.03</v>
      </c>
      <c r="R2282" s="23">
        <v>0</v>
      </c>
      <c r="S2282" s="26">
        <v>2689.4</v>
      </c>
      <c r="T2282" s="26">
        <f t="shared" si="59"/>
        <v>981112.70000000007</v>
      </c>
      <c r="U2282" s="83" t="s">
        <v>62</v>
      </c>
      <c r="V2282" s="83" t="s">
        <v>13753</v>
      </c>
      <c r="W2282" s="26">
        <v>603557.25</v>
      </c>
      <c r="X2282" s="26">
        <v>106510.1</v>
      </c>
    </row>
    <row r="2283" spans="1:24" x14ac:dyDescent="0.25">
      <c r="A2283" s="81">
        <v>11</v>
      </c>
      <c r="B2283" s="81" t="s">
        <v>13673</v>
      </c>
      <c r="C2283" s="168">
        <v>113172</v>
      </c>
      <c r="D2283" s="79" t="s">
        <v>4535</v>
      </c>
      <c r="E2283" s="79" t="s">
        <v>4536</v>
      </c>
      <c r="F2283" s="82" t="s">
        <v>3604</v>
      </c>
      <c r="G2283" s="9">
        <v>43273</v>
      </c>
      <c r="H2283" s="9">
        <v>43585</v>
      </c>
      <c r="I2283" s="10">
        <v>0.68</v>
      </c>
      <c r="J2283" s="78" t="s">
        <v>3605</v>
      </c>
      <c r="K2283" s="78" t="s">
        <v>17044</v>
      </c>
      <c r="L2283" s="8" t="s">
        <v>4513</v>
      </c>
      <c r="M2283" s="78" t="s">
        <v>60</v>
      </c>
      <c r="N2283" s="78">
        <v>1</v>
      </c>
      <c r="O2283" s="26">
        <v>664200.94999999995</v>
      </c>
      <c r="P2283" s="26">
        <v>117211.93</v>
      </c>
      <c r="Q2283" s="26">
        <v>195353.22</v>
      </c>
      <c r="R2283" s="23">
        <v>0</v>
      </c>
      <c r="S2283" s="26">
        <v>185585.56</v>
      </c>
      <c r="T2283" s="26">
        <f t="shared" si="59"/>
        <v>1162351.6599999999</v>
      </c>
      <c r="U2283" s="83" t="s">
        <v>62</v>
      </c>
      <c r="V2283" s="83">
        <v>0</v>
      </c>
      <c r="W2283" s="26">
        <v>658240</v>
      </c>
      <c r="X2283" s="26">
        <v>116160</v>
      </c>
    </row>
    <row r="2284" spans="1:24" x14ac:dyDescent="0.25">
      <c r="A2284" s="81">
        <v>12</v>
      </c>
      <c r="B2284" s="81" t="s">
        <v>13673</v>
      </c>
      <c r="C2284" s="168">
        <v>113850</v>
      </c>
      <c r="D2284" s="79" t="s">
        <v>4537</v>
      </c>
      <c r="E2284" s="79" t="s">
        <v>4538</v>
      </c>
      <c r="F2284" s="82" t="s">
        <v>3604</v>
      </c>
      <c r="G2284" s="9">
        <v>43194</v>
      </c>
      <c r="H2284" s="9">
        <v>43555</v>
      </c>
      <c r="I2284" s="10">
        <v>0.68</v>
      </c>
      <c r="J2284" s="78" t="s">
        <v>3605</v>
      </c>
      <c r="K2284" s="78" t="s">
        <v>17044</v>
      </c>
      <c r="L2284" s="8" t="s">
        <v>4516</v>
      </c>
      <c r="M2284" s="78" t="s">
        <v>60</v>
      </c>
      <c r="N2284" s="78">
        <v>1</v>
      </c>
      <c r="O2284" s="26">
        <v>732575.51</v>
      </c>
      <c r="P2284" s="26">
        <v>129278.03</v>
      </c>
      <c r="Q2284" s="26">
        <v>215463.38</v>
      </c>
      <c r="R2284" s="23">
        <v>0</v>
      </c>
      <c r="S2284" s="26">
        <v>1810.14</v>
      </c>
      <c r="T2284" s="26">
        <f t="shared" si="59"/>
        <v>1079127.0599999998</v>
      </c>
      <c r="U2284" s="83" t="s">
        <v>62</v>
      </c>
      <c r="V2284" s="83">
        <v>0</v>
      </c>
      <c r="W2284" s="26">
        <v>605508.22</v>
      </c>
      <c r="X2284" s="26">
        <v>106854.39</v>
      </c>
    </row>
    <row r="2285" spans="1:24" x14ac:dyDescent="0.25">
      <c r="A2285" s="81">
        <v>13</v>
      </c>
      <c r="B2285" s="81" t="s">
        <v>13676</v>
      </c>
      <c r="C2285" s="168">
        <v>110127</v>
      </c>
      <c r="D2285" s="79" t="s">
        <v>4539</v>
      </c>
      <c r="E2285" s="79" t="s">
        <v>4540</v>
      </c>
      <c r="F2285" s="82" t="s">
        <v>3604</v>
      </c>
      <c r="G2285" s="9">
        <v>43255</v>
      </c>
      <c r="H2285" s="9">
        <v>43982</v>
      </c>
      <c r="I2285" s="10">
        <v>0.53410000000000002</v>
      </c>
      <c r="J2285" s="78" t="s">
        <v>3605</v>
      </c>
      <c r="K2285" s="78" t="s">
        <v>17044</v>
      </c>
      <c r="L2285" s="8" t="s">
        <v>4541</v>
      </c>
      <c r="M2285" s="78" t="s">
        <v>60</v>
      </c>
      <c r="N2285" s="78">
        <v>1</v>
      </c>
      <c r="O2285" s="26">
        <v>1629841.66</v>
      </c>
      <c r="P2285" s="26">
        <v>287619.12</v>
      </c>
      <c r="Q2285" s="26">
        <v>1134132.5</v>
      </c>
      <c r="R2285" s="23">
        <v>0</v>
      </c>
      <c r="S2285" s="26">
        <v>579802.74</v>
      </c>
      <c r="T2285" s="26">
        <f t="shared" si="59"/>
        <v>3631396.0199999996</v>
      </c>
      <c r="U2285" s="83" t="s">
        <v>2287</v>
      </c>
      <c r="V2285" s="83" t="s">
        <v>4542</v>
      </c>
      <c r="W2285" s="26">
        <v>0</v>
      </c>
      <c r="X2285" s="26">
        <v>0</v>
      </c>
    </row>
    <row r="2286" spans="1:24" x14ac:dyDescent="0.25">
      <c r="A2286" s="81">
        <v>14</v>
      </c>
      <c r="B2286" s="81" t="s">
        <v>13676</v>
      </c>
      <c r="C2286" s="168">
        <v>111657</v>
      </c>
      <c r="D2286" s="79" t="s">
        <v>4543</v>
      </c>
      <c r="E2286" s="79" t="s">
        <v>4544</v>
      </c>
      <c r="F2286" s="82" t="s">
        <v>3604</v>
      </c>
      <c r="G2286" s="9">
        <v>43320</v>
      </c>
      <c r="H2286" s="9">
        <v>44439</v>
      </c>
      <c r="I2286" s="10">
        <v>0.60660000000000003</v>
      </c>
      <c r="J2286" s="78" t="s">
        <v>3605</v>
      </c>
      <c r="K2286" s="78" t="s">
        <v>17044</v>
      </c>
      <c r="L2286" s="8" t="s">
        <v>4513</v>
      </c>
      <c r="M2286" s="78" t="s">
        <v>60</v>
      </c>
      <c r="N2286" s="78">
        <v>1</v>
      </c>
      <c r="O2286" s="26">
        <v>1237609.8799999999</v>
      </c>
      <c r="P2286" s="26">
        <v>218401.71</v>
      </c>
      <c r="Q2286" s="26">
        <v>584243.09</v>
      </c>
      <c r="R2286" s="23">
        <v>0</v>
      </c>
      <c r="S2286" s="26">
        <v>371770.45</v>
      </c>
      <c r="T2286" s="26">
        <f t="shared" si="59"/>
        <v>2412025.13</v>
      </c>
      <c r="U2286" s="83" t="s">
        <v>1639</v>
      </c>
      <c r="V2286" s="83" t="s">
        <v>3754</v>
      </c>
      <c r="W2286" s="26">
        <v>922329.33</v>
      </c>
      <c r="X2286" s="26">
        <v>162764</v>
      </c>
    </row>
    <row r="2287" spans="1:24" x14ac:dyDescent="0.25">
      <c r="A2287" s="81">
        <v>15</v>
      </c>
      <c r="B2287" s="81" t="s">
        <v>13676</v>
      </c>
      <c r="C2287" s="168">
        <v>112701</v>
      </c>
      <c r="D2287" s="79" t="s">
        <v>4545</v>
      </c>
      <c r="E2287" s="79" t="s">
        <v>4546</v>
      </c>
      <c r="F2287" s="82" t="s">
        <v>3604</v>
      </c>
      <c r="G2287" s="9">
        <v>43326</v>
      </c>
      <c r="H2287" s="9">
        <v>43982</v>
      </c>
      <c r="I2287" s="10">
        <v>0.52249999999999996</v>
      </c>
      <c r="J2287" s="78" t="s">
        <v>3605</v>
      </c>
      <c r="K2287" s="78" t="s">
        <v>17044</v>
      </c>
      <c r="L2287" s="8" t="s">
        <v>4513</v>
      </c>
      <c r="M2287" s="78" t="s">
        <v>60</v>
      </c>
      <c r="N2287" s="78">
        <v>1</v>
      </c>
      <c r="O2287" s="26">
        <v>3835776.16</v>
      </c>
      <c r="P2287" s="26">
        <v>676901.68</v>
      </c>
      <c r="Q2287" s="26">
        <v>2829096.33</v>
      </c>
      <c r="R2287" s="23">
        <v>0</v>
      </c>
      <c r="S2287" s="26">
        <v>1502155.65</v>
      </c>
      <c r="T2287" s="26">
        <f t="shared" si="59"/>
        <v>8843929.8200000003</v>
      </c>
      <c r="U2287" s="83" t="s">
        <v>2287</v>
      </c>
      <c r="V2287" s="83">
        <v>0</v>
      </c>
      <c r="W2287" s="26">
        <v>827833.16</v>
      </c>
      <c r="X2287" s="26">
        <v>146088.21</v>
      </c>
    </row>
    <row r="2288" spans="1:24" x14ac:dyDescent="0.25">
      <c r="A2288" s="81">
        <v>16</v>
      </c>
      <c r="B2288" s="81" t="s">
        <v>13676</v>
      </c>
      <c r="C2288" s="168">
        <v>113432</v>
      </c>
      <c r="D2288" s="79" t="s">
        <v>4547</v>
      </c>
      <c r="E2288" s="79" t="s">
        <v>4548</v>
      </c>
      <c r="F2288" s="82" t="s">
        <v>3604</v>
      </c>
      <c r="G2288" s="9">
        <v>43258</v>
      </c>
      <c r="H2288" s="9">
        <v>43921</v>
      </c>
      <c r="I2288" s="10">
        <v>0.60229999999999995</v>
      </c>
      <c r="J2288" s="78" t="s">
        <v>3605</v>
      </c>
      <c r="K2288" s="78" t="s">
        <v>17044</v>
      </c>
      <c r="L2288" s="8" t="s">
        <v>4513</v>
      </c>
      <c r="M2288" s="78" t="s">
        <v>60</v>
      </c>
      <c r="N2288" s="78">
        <v>1</v>
      </c>
      <c r="O2288" s="26">
        <v>907856.26</v>
      </c>
      <c r="P2288" s="26">
        <v>160209.94</v>
      </c>
      <c r="Q2288" s="26">
        <v>442018.34</v>
      </c>
      <c r="R2288" s="23">
        <v>0</v>
      </c>
      <c r="S2288" s="26">
        <v>7140</v>
      </c>
      <c r="T2288" s="26">
        <f t="shared" si="59"/>
        <v>1517224.54</v>
      </c>
      <c r="U2288" s="39" t="s">
        <v>62</v>
      </c>
      <c r="V2288" s="83" t="s">
        <v>14481</v>
      </c>
      <c r="W2288" s="26">
        <v>897056.52</v>
      </c>
      <c r="X2288" s="26">
        <v>158304.10999999999</v>
      </c>
    </row>
    <row r="2289" spans="1:24" x14ac:dyDescent="0.25">
      <c r="A2289" s="81">
        <v>17</v>
      </c>
      <c r="B2289" s="81" t="s">
        <v>13676</v>
      </c>
      <c r="C2289" s="168">
        <v>116779</v>
      </c>
      <c r="D2289" s="79" t="s">
        <v>4549</v>
      </c>
      <c r="E2289" s="79" t="s">
        <v>13754</v>
      </c>
      <c r="F2289" s="82"/>
      <c r="G2289" s="9">
        <v>43563</v>
      </c>
      <c r="H2289" s="9">
        <v>43921</v>
      </c>
      <c r="I2289" s="10">
        <v>0.52259999999999995</v>
      </c>
      <c r="J2289" s="78" t="s">
        <v>3605</v>
      </c>
      <c r="K2289" s="78" t="s">
        <v>17044</v>
      </c>
      <c r="L2289" s="8" t="s">
        <v>4550</v>
      </c>
      <c r="M2289" s="78" t="s">
        <v>60</v>
      </c>
      <c r="N2289" s="78"/>
      <c r="O2289" s="26">
        <v>3730676.52</v>
      </c>
      <c r="P2289" s="26">
        <v>658354.68000000005</v>
      </c>
      <c r="Q2289" s="26">
        <v>2750222.8</v>
      </c>
      <c r="R2289" s="23">
        <v>0</v>
      </c>
      <c r="S2289" s="26">
        <v>1356458.26</v>
      </c>
      <c r="T2289" s="26">
        <f t="shared" si="59"/>
        <v>8495712.2599999998</v>
      </c>
      <c r="U2289" s="39" t="s">
        <v>62</v>
      </c>
      <c r="V2289" s="83" t="s">
        <v>14482</v>
      </c>
      <c r="W2289" s="26">
        <v>3704101.66</v>
      </c>
      <c r="X2289" s="26">
        <v>653664.99</v>
      </c>
    </row>
    <row r="2290" spans="1:24" x14ac:dyDescent="0.25">
      <c r="A2290" s="78">
        <v>18</v>
      </c>
      <c r="B2290" s="81" t="s">
        <v>13683</v>
      </c>
      <c r="C2290" s="168">
        <v>114575</v>
      </c>
      <c r="D2290" s="79" t="s">
        <v>4580</v>
      </c>
      <c r="E2290" s="79" t="s">
        <v>4581</v>
      </c>
      <c r="F2290" s="82" t="s">
        <v>4013</v>
      </c>
      <c r="G2290" s="9">
        <v>43405</v>
      </c>
      <c r="H2290" s="9">
        <v>44408</v>
      </c>
      <c r="I2290" s="10">
        <v>0.85</v>
      </c>
      <c r="J2290" s="78" t="s">
        <v>3605</v>
      </c>
      <c r="K2290" s="78" t="s">
        <v>17044</v>
      </c>
      <c r="L2290" s="8" t="s">
        <v>4513</v>
      </c>
      <c r="M2290" s="78" t="s">
        <v>229</v>
      </c>
      <c r="N2290" s="78">
        <v>13</v>
      </c>
      <c r="O2290" s="26">
        <v>2159315.71</v>
      </c>
      <c r="P2290" s="26">
        <v>330248.25</v>
      </c>
      <c r="Q2290" s="26">
        <v>50807.43</v>
      </c>
      <c r="R2290" s="26">
        <v>0</v>
      </c>
      <c r="S2290" s="26">
        <v>1294357.82</v>
      </c>
      <c r="T2290" s="26">
        <f t="shared" si="59"/>
        <v>3834729.21</v>
      </c>
      <c r="U2290" s="83" t="s">
        <v>1639</v>
      </c>
      <c r="V2290" s="83" t="s">
        <v>18295</v>
      </c>
      <c r="W2290" s="26">
        <v>155427.09</v>
      </c>
      <c r="X2290" s="26">
        <v>6307.25</v>
      </c>
    </row>
    <row r="2291" spans="1:24" x14ac:dyDescent="0.25">
      <c r="A2291" s="78">
        <v>19</v>
      </c>
      <c r="B2291" s="81" t="s">
        <v>13683</v>
      </c>
      <c r="C2291" s="168">
        <v>115483</v>
      </c>
      <c r="D2291" s="79" t="s">
        <v>4582</v>
      </c>
      <c r="E2291" s="79" t="s">
        <v>4575</v>
      </c>
      <c r="F2291" s="82" t="s">
        <v>4013</v>
      </c>
      <c r="G2291" s="9">
        <v>43320</v>
      </c>
      <c r="H2291" s="9">
        <v>44408</v>
      </c>
      <c r="I2291" s="10">
        <v>0.85</v>
      </c>
      <c r="J2291" s="78" t="s">
        <v>3605</v>
      </c>
      <c r="K2291" s="78" t="s">
        <v>17044</v>
      </c>
      <c r="L2291" s="8" t="s">
        <v>4516</v>
      </c>
      <c r="M2291" s="78" t="s">
        <v>60</v>
      </c>
      <c r="N2291" s="78">
        <v>13</v>
      </c>
      <c r="O2291" s="20">
        <v>1853863.12</v>
      </c>
      <c r="P2291" s="20">
        <v>283532.01</v>
      </c>
      <c r="Q2291" s="20">
        <v>43620.31</v>
      </c>
      <c r="R2291" s="20">
        <v>0</v>
      </c>
      <c r="S2291" s="20">
        <v>0</v>
      </c>
      <c r="T2291" s="20">
        <f t="shared" si="59"/>
        <v>2181015.44</v>
      </c>
      <c r="U2291" s="83" t="s">
        <v>1639</v>
      </c>
      <c r="V2291" s="83" t="s">
        <v>3620</v>
      </c>
      <c r="W2291" s="26">
        <v>104299.68</v>
      </c>
      <c r="X2291" s="26">
        <v>15951.7</v>
      </c>
    </row>
    <row r="2292" spans="1:24" x14ac:dyDescent="0.25">
      <c r="A2292" s="78">
        <v>20</v>
      </c>
      <c r="B2292" s="78" t="s">
        <v>13683</v>
      </c>
      <c r="C2292" s="72">
        <v>115484</v>
      </c>
      <c r="D2292" s="71" t="s">
        <v>4583</v>
      </c>
      <c r="E2292" s="71" t="s">
        <v>4575</v>
      </c>
      <c r="F2292" s="82" t="s">
        <v>4013</v>
      </c>
      <c r="G2292" s="9">
        <v>43347</v>
      </c>
      <c r="H2292" s="9">
        <v>44439</v>
      </c>
      <c r="I2292" s="10">
        <v>0.85</v>
      </c>
      <c r="J2292" s="78" t="s">
        <v>3605</v>
      </c>
      <c r="K2292" s="78" t="s">
        <v>17044</v>
      </c>
      <c r="L2292" s="8" t="s">
        <v>4516</v>
      </c>
      <c r="M2292" s="78" t="s">
        <v>229</v>
      </c>
      <c r="N2292" s="78">
        <v>13</v>
      </c>
      <c r="O2292" s="20">
        <v>1510875.02</v>
      </c>
      <c r="P2292" s="20">
        <v>231075.01</v>
      </c>
      <c r="Q2292" s="20">
        <v>35550</v>
      </c>
      <c r="R2292" s="20">
        <v>0</v>
      </c>
      <c r="S2292" s="20">
        <v>382998.69</v>
      </c>
      <c r="T2292" s="20">
        <f t="shared" si="59"/>
        <v>2160498.7200000002</v>
      </c>
      <c r="U2292" s="83" t="s">
        <v>1639</v>
      </c>
      <c r="V2292" s="83" t="s">
        <v>15721</v>
      </c>
      <c r="W2292" s="26">
        <v>49061.87</v>
      </c>
      <c r="X2292" s="26">
        <v>7503.58</v>
      </c>
    </row>
    <row r="2293" spans="1:24" x14ac:dyDescent="0.25">
      <c r="A2293" s="78">
        <v>21</v>
      </c>
      <c r="B2293" s="78">
        <v>3.2</v>
      </c>
      <c r="C2293" s="72">
        <v>130544</v>
      </c>
      <c r="D2293" s="71" t="s">
        <v>15732</v>
      </c>
      <c r="E2293" s="71" t="s">
        <v>4575</v>
      </c>
      <c r="F2293" s="82"/>
      <c r="G2293" s="9">
        <v>43945</v>
      </c>
      <c r="H2293" s="9">
        <v>45046</v>
      </c>
      <c r="I2293" s="10">
        <v>0.85</v>
      </c>
      <c r="J2293" s="78" t="s">
        <v>3605</v>
      </c>
      <c r="K2293" s="78" t="s">
        <v>17044</v>
      </c>
      <c r="L2293" s="8" t="s">
        <v>15733</v>
      </c>
      <c r="M2293" s="78" t="s">
        <v>229</v>
      </c>
      <c r="N2293" s="78"/>
      <c r="O2293" s="20">
        <v>34150469.600000001</v>
      </c>
      <c r="P2293" s="20">
        <v>5223013</v>
      </c>
      <c r="Q2293" s="20">
        <v>803540.46</v>
      </c>
      <c r="R2293" s="20"/>
      <c r="S2293" s="20">
        <v>4948192.3</v>
      </c>
      <c r="T2293" s="20">
        <f t="shared" si="59"/>
        <v>45125215.359999999</v>
      </c>
      <c r="U2293" s="83" t="s">
        <v>1639</v>
      </c>
      <c r="V2293" s="83">
        <v>0</v>
      </c>
      <c r="W2293" s="26">
        <v>0</v>
      </c>
      <c r="X2293" s="26">
        <v>0</v>
      </c>
    </row>
    <row r="2294" spans="1:24" x14ac:dyDescent="0.25">
      <c r="A2294" s="78">
        <v>22</v>
      </c>
      <c r="B2294" s="78" t="s">
        <v>17008</v>
      </c>
      <c r="C2294" s="72">
        <v>128392</v>
      </c>
      <c r="D2294" s="71" t="s">
        <v>17045</v>
      </c>
      <c r="E2294" s="71" t="s">
        <v>15044</v>
      </c>
      <c r="F2294" s="82"/>
      <c r="G2294" s="9">
        <v>44032</v>
      </c>
      <c r="H2294" s="9">
        <v>44773</v>
      </c>
      <c r="I2294" s="10">
        <v>0.85</v>
      </c>
      <c r="J2294" s="78" t="s">
        <v>3605</v>
      </c>
      <c r="K2294" s="78" t="s">
        <v>17044</v>
      </c>
      <c r="L2294" s="8" t="s">
        <v>14484</v>
      </c>
      <c r="M2294" s="78" t="s">
        <v>229</v>
      </c>
      <c r="N2294" s="78"/>
      <c r="O2294" s="20">
        <v>5923631.5099999998</v>
      </c>
      <c r="P2294" s="20">
        <v>905967.16</v>
      </c>
      <c r="Q2294" s="20">
        <v>139379.56</v>
      </c>
      <c r="R2294" s="20"/>
      <c r="S2294" s="20">
        <v>1032777.1</v>
      </c>
      <c r="T2294" s="20">
        <f t="shared" si="59"/>
        <v>8001755.3299999991</v>
      </c>
      <c r="U2294" s="83" t="s">
        <v>1639</v>
      </c>
      <c r="V2294" s="83">
        <v>0</v>
      </c>
      <c r="W2294" s="26">
        <v>0</v>
      </c>
      <c r="X2294" s="26">
        <v>0</v>
      </c>
    </row>
    <row r="2295" spans="1:24" x14ac:dyDescent="0.25">
      <c r="A2295" s="78">
        <v>23</v>
      </c>
      <c r="B2295" s="78">
        <v>4.0999999999999996</v>
      </c>
      <c r="C2295" s="72">
        <v>128389</v>
      </c>
      <c r="D2295" s="71" t="s">
        <v>15734</v>
      </c>
      <c r="E2295" s="71" t="s">
        <v>15044</v>
      </c>
      <c r="F2295" s="82"/>
      <c r="G2295" s="9">
        <v>43944</v>
      </c>
      <c r="H2295" s="9">
        <v>44804</v>
      </c>
      <c r="I2295" s="10">
        <v>0.85</v>
      </c>
      <c r="J2295" s="78" t="s">
        <v>3605</v>
      </c>
      <c r="K2295" s="78" t="s">
        <v>17044</v>
      </c>
      <c r="L2295" s="8" t="s">
        <v>14484</v>
      </c>
      <c r="M2295" s="78" t="s">
        <v>229</v>
      </c>
      <c r="N2295" s="78"/>
      <c r="O2295" s="20">
        <v>11197257.359999999</v>
      </c>
      <c r="P2295" s="20">
        <v>1712521.72</v>
      </c>
      <c r="Q2295" s="20">
        <v>263464.88</v>
      </c>
      <c r="R2295" s="20"/>
      <c r="S2295" s="20">
        <v>335096.15999999997</v>
      </c>
      <c r="T2295" s="20">
        <f t="shared" si="59"/>
        <v>13508340.120000001</v>
      </c>
      <c r="U2295" s="83" t="s">
        <v>1639</v>
      </c>
      <c r="V2295" s="83">
        <v>0</v>
      </c>
      <c r="W2295" s="26">
        <v>0</v>
      </c>
      <c r="X2295" s="26">
        <v>0</v>
      </c>
    </row>
    <row r="2296" spans="1:24" x14ac:dyDescent="0.25">
      <c r="A2296" s="78">
        <v>24</v>
      </c>
      <c r="B2296" s="78">
        <v>4.0999999999999996</v>
      </c>
      <c r="C2296" s="72">
        <v>128390</v>
      </c>
      <c r="D2296" s="71" t="s">
        <v>15045</v>
      </c>
      <c r="E2296" s="71" t="s">
        <v>15044</v>
      </c>
      <c r="F2296" s="82"/>
      <c r="G2296" s="9">
        <v>43879</v>
      </c>
      <c r="H2296" s="9">
        <v>44592</v>
      </c>
      <c r="I2296" s="10">
        <v>0.85</v>
      </c>
      <c r="J2296" s="78" t="s">
        <v>3605</v>
      </c>
      <c r="K2296" s="78" t="s">
        <v>17044</v>
      </c>
      <c r="L2296" s="8" t="s">
        <v>14484</v>
      </c>
      <c r="M2296" s="78" t="s">
        <v>229</v>
      </c>
      <c r="N2296" s="78"/>
      <c r="O2296" s="20">
        <v>23945639.370000001</v>
      </c>
      <c r="P2296" s="20">
        <v>3662274.24</v>
      </c>
      <c r="Q2296" s="20">
        <v>563426.81000000006</v>
      </c>
      <c r="R2296" s="20">
        <v>0</v>
      </c>
      <c r="S2296" s="20">
        <v>0</v>
      </c>
      <c r="T2296" s="20">
        <f t="shared" si="59"/>
        <v>28171340.419999998</v>
      </c>
      <c r="U2296" s="83" t="s">
        <v>1639</v>
      </c>
      <c r="V2296" s="83">
        <v>0</v>
      </c>
      <c r="W2296" s="26">
        <v>256089.23</v>
      </c>
      <c r="X2296" s="26">
        <v>39166.589999999997</v>
      </c>
    </row>
    <row r="2297" spans="1:24" x14ac:dyDescent="0.25">
      <c r="A2297" s="78">
        <v>25</v>
      </c>
      <c r="B2297" s="78">
        <v>4.0999999999999996</v>
      </c>
      <c r="C2297" s="72">
        <v>128391</v>
      </c>
      <c r="D2297" s="71" t="s">
        <v>15735</v>
      </c>
      <c r="E2297" s="71" t="s">
        <v>15736</v>
      </c>
      <c r="F2297" s="82"/>
      <c r="G2297" s="9">
        <v>43951</v>
      </c>
      <c r="H2297" s="9">
        <v>44773</v>
      </c>
      <c r="I2297" s="10">
        <v>0.85</v>
      </c>
      <c r="J2297" s="78" t="s">
        <v>3605</v>
      </c>
      <c r="K2297" s="78" t="s">
        <v>17044</v>
      </c>
      <c r="L2297" s="8" t="s">
        <v>14484</v>
      </c>
      <c r="M2297" s="78" t="s">
        <v>229</v>
      </c>
      <c r="N2297" s="78"/>
      <c r="O2297" s="20">
        <v>8614953.7899999991</v>
      </c>
      <c r="P2297" s="20">
        <v>1317581.1599999999</v>
      </c>
      <c r="Q2297" s="20">
        <v>202704.81</v>
      </c>
      <c r="R2297" s="20"/>
      <c r="S2297" s="20">
        <v>0</v>
      </c>
      <c r="T2297" s="20">
        <f t="shared" si="59"/>
        <v>10135239.76</v>
      </c>
      <c r="U2297" s="83" t="s">
        <v>1639</v>
      </c>
      <c r="V2297" s="83">
        <v>0</v>
      </c>
      <c r="W2297" s="26">
        <v>0</v>
      </c>
      <c r="X2297" s="26">
        <v>0</v>
      </c>
    </row>
    <row r="2298" spans="1:24" x14ac:dyDescent="0.25">
      <c r="A2298" s="78">
        <v>26</v>
      </c>
      <c r="B2298" s="78">
        <v>4.0999999999999996</v>
      </c>
      <c r="C2298" s="72">
        <v>128393</v>
      </c>
      <c r="D2298" s="71" t="s">
        <v>15737</v>
      </c>
      <c r="E2298" s="71" t="s">
        <v>15044</v>
      </c>
      <c r="F2298" s="82"/>
      <c r="G2298" s="9">
        <v>43944</v>
      </c>
      <c r="H2298" s="9">
        <v>44865</v>
      </c>
      <c r="I2298" s="10">
        <v>0.85</v>
      </c>
      <c r="J2298" s="78" t="s">
        <v>3605</v>
      </c>
      <c r="K2298" s="78" t="s">
        <v>17044</v>
      </c>
      <c r="L2298" s="8" t="s">
        <v>14484</v>
      </c>
      <c r="M2298" s="78" t="s">
        <v>229</v>
      </c>
      <c r="N2298" s="78"/>
      <c r="O2298" s="20">
        <v>28619036.600000001</v>
      </c>
      <c r="P2298" s="20">
        <v>4377029.0999999996</v>
      </c>
      <c r="Q2298" s="20">
        <v>673389.1</v>
      </c>
      <c r="R2298" s="20"/>
      <c r="S2298" s="20">
        <v>2607408</v>
      </c>
      <c r="T2298" s="20">
        <f t="shared" si="59"/>
        <v>36276862.800000004</v>
      </c>
      <c r="U2298" s="83" t="s">
        <v>1639</v>
      </c>
      <c r="V2298" s="83">
        <v>0</v>
      </c>
      <c r="W2298" s="26">
        <v>0</v>
      </c>
      <c r="X2298" s="26">
        <v>0</v>
      </c>
    </row>
    <row r="2299" spans="1:24" x14ac:dyDescent="0.25">
      <c r="A2299" s="81">
        <v>27</v>
      </c>
      <c r="B2299" s="78">
        <v>4.0999999999999996</v>
      </c>
      <c r="C2299" s="72">
        <v>128394</v>
      </c>
      <c r="D2299" s="71" t="s">
        <v>15738</v>
      </c>
      <c r="E2299" s="71" t="s">
        <v>15044</v>
      </c>
      <c r="F2299" s="82"/>
      <c r="G2299" s="9">
        <v>43125</v>
      </c>
      <c r="H2299" s="9">
        <v>44742</v>
      </c>
      <c r="I2299" s="10">
        <v>0.85</v>
      </c>
      <c r="J2299" s="78" t="s">
        <v>3605</v>
      </c>
      <c r="K2299" s="78" t="s">
        <v>17044</v>
      </c>
      <c r="L2299" s="8" t="s">
        <v>14484</v>
      </c>
      <c r="M2299" s="78" t="s">
        <v>229</v>
      </c>
      <c r="N2299" s="20"/>
      <c r="O2299" s="20">
        <v>6726849.3099999996</v>
      </c>
      <c r="P2299" s="20">
        <v>1028812.24</v>
      </c>
      <c r="Q2299" s="20">
        <v>158278</v>
      </c>
      <c r="R2299" s="20"/>
      <c r="S2299" s="20">
        <v>0</v>
      </c>
      <c r="T2299" s="20">
        <f t="shared" si="59"/>
        <v>7913939.5499999998</v>
      </c>
      <c r="U2299" s="83" t="s">
        <v>1639</v>
      </c>
      <c r="V2299" s="83">
        <v>0</v>
      </c>
      <c r="W2299" s="26">
        <v>0</v>
      </c>
      <c r="X2299" s="26">
        <v>0</v>
      </c>
    </row>
    <row r="2300" spans="1:24" x14ac:dyDescent="0.25">
      <c r="A2300" s="81">
        <v>28</v>
      </c>
      <c r="B2300" s="78">
        <v>4.0999999999999996</v>
      </c>
      <c r="C2300" s="72">
        <v>128395</v>
      </c>
      <c r="D2300" s="71" t="s">
        <v>15739</v>
      </c>
      <c r="E2300" s="71" t="s">
        <v>15044</v>
      </c>
      <c r="F2300" s="82"/>
      <c r="G2300" s="9">
        <v>43948</v>
      </c>
      <c r="H2300" s="9">
        <v>44804</v>
      </c>
      <c r="I2300" s="10">
        <v>0.85</v>
      </c>
      <c r="J2300" s="78" t="s">
        <v>3605</v>
      </c>
      <c r="K2300" s="78" t="s">
        <v>17044</v>
      </c>
      <c r="L2300" s="8" t="s">
        <v>14484</v>
      </c>
      <c r="M2300" s="78" t="s">
        <v>229</v>
      </c>
      <c r="N2300" s="78"/>
      <c r="O2300" s="20">
        <v>3955318.66</v>
      </c>
      <c r="P2300" s="20">
        <v>604931.12</v>
      </c>
      <c r="Q2300" s="20">
        <v>93066.29</v>
      </c>
      <c r="R2300" s="20"/>
      <c r="S2300" s="20">
        <v>0</v>
      </c>
      <c r="T2300" s="20">
        <f t="shared" si="59"/>
        <v>4653316.07</v>
      </c>
      <c r="U2300" s="83" t="s">
        <v>1639</v>
      </c>
      <c r="V2300" s="83">
        <v>0</v>
      </c>
      <c r="W2300" s="26">
        <v>0</v>
      </c>
      <c r="X2300" s="26">
        <v>0</v>
      </c>
    </row>
    <row r="2301" spans="1:24" x14ac:dyDescent="0.25">
      <c r="A2301" s="81">
        <v>29</v>
      </c>
      <c r="B2301" s="78">
        <v>4.0999999999999996</v>
      </c>
      <c r="C2301" s="72">
        <v>128396</v>
      </c>
      <c r="D2301" s="71" t="s">
        <v>15049</v>
      </c>
      <c r="E2301" s="71" t="s">
        <v>15044</v>
      </c>
      <c r="F2301" s="82"/>
      <c r="G2301" s="9">
        <v>43909</v>
      </c>
      <c r="H2301" s="9">
        <v>44804</v>
      </c>
      <c r="I2301" s="10">
        <v>0.85</v>
      </c>
      <c r="J2301" s="78" t="s">
        <v>3605</v>
      </c>
      <c r="K2301" s="78" t="s">
        <v>17044</v>
      </c>
      <c r="L2301" s="8" t="s">
        <v>14484</v>
      </c>
      <c r="M2301" s="78" t="s">
        <v>229</v>
      </c>
      <c r="N2301" s="78"/>
      <c r="O2301" s="20">
        <v>3443994.39</v>
      </c>
      <c r="P2301" s="20">
        <v>526728.52</v>
      </c>
      <c r="Q2301" s="20">
        <v>81035.17</v>
      </c>
      <c r="R2301" s="20">
        <v>0</v>
      </c>
      <c r="S2301" s="20">
        <v>0</v>
      </c>
      <c r="T2301" s="20">
        <f t="shared" si="59"/>
        <v>4051758.08</v>
      </c>
      <c r="U2301" s="83" t="s">
        <v>1639</v>
      </c>
      <c r="V2301" s="83">
        <v>0</v>
      </c>
      <c r="W2301" s="26">
        <v>0</v>
      </c>
      <c r="X2301" s="26">
        <v>0</v>
      </c>
    </row>
    <row r="2302" spans="1:24" x14ac:dyDescent="0.25">
      <c r="A2302" s="81">
        <v>30</v>
      </c>
      <c r="B2302" s="78">
        <v>4.2</v>
      </c>
      <c r="C2302" s="72">
        <v>129160</v>
      </c>
      <c r="D2302" s="71" t="s">
        <v>15050</v>
      </c>
      <c r="E2302" s="71" t="s">
        <v>15044</v>
      </c>
      <c r="F2302" s="82"/>
      <c r="G2302" s="9">
        <v>43913</v>
      </c>
      <c r="H2302" s="9">
        <v>44316</v>
      </c>
      <c r="I2302" s="10">
        <v>0.85</v>
      </c>
      <c r="J2302" s="78" t="s">
        <v>3605</v>
      </c>
      <c r="K2302" s="78" t="s">
        <v>17044</v>
      </c>
      <c r="L2302" s="8" t="s">
        <v>14484</v>
      </c>
      <c r="M2302" s="78" t="s">
        <v>229</v>
      </c>
      <c r="N2302" s="78"/>
      <c r="O2302" s="20">
        <v>3859683.98</v>
      </c>
      <c r="P2302" s="20">
        <v>590304.53</v>
      </c>
      <c r="Q2302" s="20">
        <v>90816.17</v>
      </c>
      <c r="R2302" s="20">
        <v>0</v>
      </c>
      <c r="S2302" s="20">
        <v>0</v>
      </c>
      <c r="T2302" s="20">
        <f t="shared" si="59"/>
        <v>4540804.68</v>
      </c>
      <c r="U2302" s="83" t="s">
        <v>1639</v>
      </c>
      <c r="V2302" s="83">
        <v>0</v>
      </c>
      <c r="W2302" s="26">
        <v>77675.97</v>
      </c>
      <c r="X2302" s="26">
        <v>11879.85</v>
      </c>
    </row>
    <row r="2303" spans="1:24" x14ac:dyDescent="0.25">
      <c r="A2303" s="81">
        <v>31</v>
      </c>
      <c r="B2303" s="78">
        <v>4.4000000000000004</v>
      </c>
      <c r="C2303" s="72">
        <v>128956</v>
      </c>
      <c r="D2303" s="71" t="s">
        <v>15043</v>
      </c>
      <c r="E2303" s="71" t="s">
        <v>15044</v>
      </c>
      <c r="F2303" s="82"/>
      <c r="G2303" s="9">
        <v>43851</v>
      </c>
      <c r="H2303" s="9">
        <v>44680</v>
      </c>
      <c r="I2303" s="10">
        <v>0.85</v>
      </c>
      <c r="J2303" s="78" t="s">
        <v>3605</v>
      </c>
      <c r="K2303" s="78" t="s">
        <v>17044</v>
      </c>
      <c r="L2303" s="8" t="s">
        <v>14484</v>
      </c>
      <c r="M2303" s="78" t="s">
        <v>229</v>
      </c>
      <c r="N2303" s="78"/>
      <c r="O2303" s="20">
        <v>1827184.41</v>
      </c>
      <c r="P2303" s="20">
        <v>279451.74</v>
      </c>
      <c r="Q2303" s="20">
        <v>42992.57</v>
      </c>
      <c r="R2303" s="20">
        <v>0</v>
      </c>
      <c r="S2303" s="20">
        <v>691643</v>
      </c>
      <c r="T2303" s="20">
        <f t="shared" si="59"/>
        <v>2841271.7199999997</v>
      </c>
      <c r="U2303" s="83" t="s">
        <v>1639</v>
      </c>
      <c r="V2303" s="83">
        <v>0</v>
      </c>
      <c r="W2303" s="26">
        <v>59500</v>
      </c>
      <c r="X2303" s="26">
        <v>9100</v>
      </c>
    </row>
    <row r="2304" spans="1:24" x14ac:dyDescent="0.25">
      <c r="A2304" s="81">
        <v>32</v>
      </c>
      <c r="B2304" s="78" t="s">
        <v>13684</v>
      </c>
      <c r="C2304" s="72">
        <v>116932</v>
      </c>
      <c r="D2304" s="71" t="s">
        <v>4557</v>
      </c>
      <c r="E2304" s="71" t="s">
        <v>4558</v>
      </c>
      <c r="F2304" s="82" t="e">
        <v>#N/A</v>
      </c>
      <c r="G2304" s="9">
        <v>43518</v>
      </c>
      <c r="H2304" s="9">
        <v>45077</v>
      </c>
      <c r="I2304" s="10">
        <v>0.85</v>
      </c>
      <c r="J2304" s="78" t="s">
        <v>3605</v>
      </c>
      <c r="K2304" s="78" t="s">
        <v>17044</v>
      </c>
      <c r="L2304" s="8" t="s">
        <v>4559</v>
      </c>
      <c r="M2304" s="78" t="s">
        <v>229</v>
      </c>
      <c r="N2304" s="78">
        <v>94</v>
      </c>
      <c r="O2304" s="20">
        <v>18284196.190000001</v>
      </c>
      <c r="P2304" s="20">
        <v>2796406.48</v>
      </c>
      <c r="Q2304" s="20">
        <v>430216.38</v>
      </c>
      <c r="R2304" s="20">
        <v>0</v>
      </c>
      <c r="S2304" s="20">
        <v>4753168.38</v>
      </c>
      <c r="T2304" s="20">
        <f t="shared" si="59"/>
        <v>26263987.43</v>
      </c>
      <c r="U2304" s="83" t="s">
        <v>1639</v>
      </c>
      <c r="V2304" s="83" t="s">
        <v>3643</v>
      </c>
      <c r="W2304" s="26">
        <v>164630.35999999999</v>
      </c>
      <c r="X2304" s="26">
        <v>25178.75</v>
      </c>
    </row>
    <row r="2305" spans="1:24" x14ac:dyDescent="0.25">
      <c r="A2305" s="81">
        <v>33</v>
      </c>
      <c r="B2305" s="78" t="s">
        <v>13684</v>
      </c>
      <c r="C2305" s="72">
        <v>117124</v>
      </c>
      <c r="D2305" s="71" t="s">
        <v>4584</v>
      </c>
      <c r="E2305" s="71" t="s">
        <v>4561</v>
      </c>
      <c r="F2305" s="82"/>
      <c r="G2305" s="9">
        <v>43560</v>
      </c>
      <c r="H2305" s="9">
        <v>45016</v>
      </c>
      <c r="I2305" s="10">
        <v>0.85</v>
      </c>
      <c r="J2305" s="78" t="s">
        <v>3605</v>
      </c>
      <c r="K2305" s="78" t="s">
        <v>17044</v>
      </c>
      <c r="L2305" s="8">
        <v>0</v>
      </c>
      <c r="M2305" s="78" t="s">
        <v>229</v>
      </c>
      <c r="N2305" s="78"/>
      <c r="O2305" s="20">
        <v>8059941.7599999998</v>
      </c>
      <c r="P2305" s="20">
        <v>1232696.97</v>
      </c>
      <c r="Q2305" s="20">
        <v>189645.69</v>
      </c>
      <c r="R2305" s="20">
        <v>0</v>
      </c>
      <c r="S2305" s="20">
        <v>2710770.55</v>
      </c>
      <c r="T2305" s="20">
        <f t="shared" si="59"/>
        <v>12193054.969999999</v>
      </c>
      <c r="U2305" s="83" t="s">
        <v>1639</v>
      </c>
      <c r="V2305" s="83">
        <v>0</v>
      </c>
      <c r="W2305" s="26">
        <v>65012.08</v>
      </c>
      <c r="X2305" s="26">
        <v>9943.0300000000007</v>
      </c>
    </row>
    <row r="2306" spans="1:24" x14ac:dyDescent="0.25">
      <c r="A2306" s="81">
        <v>34</v>
      </c>
      <c r="B2306" s="78" t="s">
        <v>13720</v>
      </c>
      <c r="C2306" s="72">
        <v>118850</v>
      </c>
      <c r="D2306" s="71" t="s">
        <v>4566</v>
      </c>
      <c r="E2306" s="71" t="s">
        <v>4567</v>
      </c>
      <c r="F2306" s="82"/>
      <c r="G2306" s="9">
        <v>43619</v>
      </c>
      <c r="H2306" s="9">
        <v>44561</v>
      </c>
      <c r="I2306" s="10">
        <v>0.85</v>
      </c>
      <c r="J2306" s="78" t="s">
        <v>3605</v>
      </c>
      <c r="K2306" s="78" t="s">
        <v>17044</v>
      </c>
      <c r="L2306" s="8" t="s">
        <v>4568</v>
      </c>
      <c r="M2306" s="78" t="s">
        <v>229</v>
      </c>
      <c r="N2306" s="78"/>
      <c r="O2306" s="20">
        <v>12646829.550000001</v>
      </c>
      <c r="P2306" s="20">
        <v>1934220.97</v>
      </c>
      <c r="Q2306" s="20">
        <v>297572.46000000002</v>
      </c>
      <c r="R2306" s="20">
        <v>0</v>
      </c>
      <c r="S2306" s="20">
        <v>0</v>
      </c>
      <c r="T2306" s="20">
        <f t="shared" si="59"/>
        <v>14878622.980000002</v>
      </c>
      <c r="U2306" s="83" t="s">
        <v>1639</v>
      </c>
      <c r="V2306" s="83">
        <v>0</v>
      </c>
      <c r="W2306" s="26">
        <v>178392.39</v>
      </c>
      <c r="X2306" s="26">
        <v>27283.52</v>
      </c>
    </row>
    <row r="2307" spans="1:24" x14ac:dyDescent="0.25">
      <c r="A2307" s="81">
        <v>35</v>
      </c>
      <c r="B2307" s="78" t="s">
        <v>13720</v>
      </c>
      <c r="C2307" s="72">
        <v>118852</v>
      </c>
      <c r="D2307" s="71" t="s">
        <v>4569</v>
      </c>
      <c r="E2307" s="71" t="s">
        <v>4567</v>
      </c>
      <c r="F2307" s="82"/>
      <c r="G2307" s="9">
        <v>43619</v>
      </c>
      <c r="H2307" s="9">
        <v>44561</v>
      </c>
      <c r="I2307" s="10">
        <v>0.85</v>
      </c>
      <c r="J2307" s="78" t="s">
        <v>3605</v>
      </c>
      <c r="K2307" s="78" t="s">
        <v>17044</v>
      </c>
      <c r="L2307" s="8" t="s">
        <v>4568</v>
      </c>
      <c r="M2307" s="78" t="s">
        <v>229</v>
      </c>
      <c r="N2307" s="78"/>
      <c r="O2307" s="20">
        <v>8254262.7800000003</v>
      </c>
      <c r="P2307" s="20">
        <v>1262416.6499999999</v>
      </c>
      <c r="Q2307" s="20">
        <v>194217.94</v>
      </c>
      <c r="R2307" s="20">
        <v>0</v>
      </c>
      <c r="S2307" s="20">
        <v>0</v>
      </c>
      <c r="T2307" s="20">
        <f t="shared" si="59"/>
        <v>9710897.3699999992</v>
      </c>
      <c r="U2307" s="83" t="s">
        <v>1639</v>
      </c>
      <c r="V2307" s="83">
        <v>0</v>
      </c>
      <c r="W2307" s="26">
        <v>127709.6</v>
      </c>
      <c r="X2307" s="26">
        <v>19532.03</v>
      </c>
    </row>
    <row r="2308" spans="1:24" x14ac:dyDescent="0.25">
      <c r="A2308" s="81">
        <v>36</v>
      </c>
      <c r="B2308" s="78" t="s">
        <v>13691</v>
      </c>
      <c r="C2308" s="72">
        <v>130618</v>
      </c>
      <c r="D2308" s="71" t="s">
        <v>17046</v>
      </c>
      <c r="E2308" s="71" t="s">
        <v>4581</v>
      </c>
      <c r="F2308" s="82"/>
      <c r="G2308" s="9">
        <v>44068</v>
      </c>
      <c r="H2308" s="9">
        <v>45016</v>
      </c>
      <c r="I2308" s="10">
        <v>0.7</v>
      </c>
      <c r="J2308" s="78" t="s">
        <v>3605</v>
      </c>
      <c r="K2308" s="78" t="s">
        <v>17044</v>
      </c>
      <c r="L2308" s="8" t="s">
        <v>4541</v>
      </c>
      <c r="M2308" s="78" t="s">
        <v>229</v>
      </c>
      <c r="N2308" s="78"/>
      <c r="O2308" s="26">
        <v>3212708.93</v>
      </c>
      <c r="P2308" s="26">
        <v>1285083.55</v>
      </c>
      <c r="Q2308" s="26">
        <v>91791.679999999993</v>
      </c>
      <c r="R2308" s="26"/>
      <c r="S2308" s="26">
        <v>51681.67</v>
      </c>
      <c r="T2308" s="26">
        <f t="shared" si="59"/>
        <v>4641265.83</v>
      </c>
      <c r="U2308" s="83" t="s">
        <v>1639</v>
      </c>
      <c r="V2308" s="83">
        <v>0</v>
      </c>
      <c r="W2308" s="26">
        <v>0</v>
      </c>
      <c r="X2308" s="26">
        <v>0</v>
      </c>
    </row>
    <row r="2309" spans="1:24" x14ac:dyDescent="0.25">
      <c r="A2309" s="81">
        <v>37</v>
      </c>
      <c r="B2309" s="78" t="s">
        <v>13774</v>
      </c>
      <c r="C2309" s="72">
        <v>119070</v>
      </c>
      <c r="D2309" s="71" t="s">
        <v>4573</v>
      </c>
      <c r="E2309" s="71" t="s">
        <v>4561</v>
      </c>
      <c r="F2309" s="82" t="e">
        <v>#N/A</v>
      </c>
      <c r="G2309" s="9" t="s">
        <v>13757</v>
      </c>
      <c r="H2309" s="9">
        <v>44561</v>
      </c>
      <c r="I2309" s="10">
        <v>0.7</v>
      </c>
      <c r="J2309" s="78" t="s">
        <v>3605</v>
      </c>
      <c r="K2309" s="78" t="s">
        <v>17044</v>
      </c>
      <c r="L2309" s="8" t="s">
        <v>4513</v>
      </c>
      <c r="M2309" s="78" t="s">
        <v>229</v>
      </c>
      <c r="N2309" s="78">
        <v>53</v>
      </c>
      <c r="O2309" s="26">
        <v>4776642.9400000004</v>
      </c>
      <c r="P2309" s="26">
        <v>1910657.13</v>
      </c>
      <c r="Q2309" s="26">
        <v>136475.54999999999</v>
      </c>
      <c r="R2309" s="26">
        <v>0</v>
      </c>
      <c r="S2309" s="26">
        <v>648990.12</v>
      </c>
      <c r="T2309" s="26">
        <f t="shared" si="59"/>
        <v>7472765.7400000002</v>
      </c>
      <c r="U2309" s="83" t="s">
        <v>1639</v>
      </c>
      <c r="V2309" s="83">
        <v>0</v>
      </c>
      <c r="W2309" s="26">
        <v>100107.61</v>
      </c>
      <c r="X2309" s="26">
        <v>40043.07</v>
      </c>
    </row>
    <row r="2310" spans="1:24" x14ac:dyDescent="0.25">
      <c r="A2310" s="81">
        <v>38</v>
      </c>
      <c r="B2310" s="81" t="s">
        <v>13758</v>
      </c>
      <c r="C2310" s="168">
        <v>123672</v>
      </c>
      <c r="D2310" s="79" t="s">
        <v>4574</v>
      </c>
      <c r="E2310" s="79" t="s">
        <v>4575</v>
      </c>
      <c r="F2310" s="82" t="e">
        <v>#N/A</v>
      </c>
      <c r="G2310" s="9">
        <v>43553</v>
      </c>
      <c r="H2310" s="9">
        <v>44227</v>
      </c>
      <c r="I2310" s="10">
        <v>0.7</v>
      </c>
      <c r="J2310" s="78" t="s">
        <v>3605</v>
      </c>
      <c r="K2310" s="78" t="s">
        <v>17044</v>
      </c>
      <c r="L2310" s="8" t="s">
        <v>4516</v>
      </c>
      <c r="M2310" s="78" t="s">
        <v>229</v>
      </c>
      <c r="N2310" s="78">
        <v>53</v>
      </c>
      <c r="O2310" s="26">
        <v>7484780.5599999996</v>
      </c>
      <c r="P2310" s="26">
        <v>2993912.21</v>
      </c>
      <c r="Q2310" s="26">
        <v>213850.87</v>
      </c>
      <c r="R2310" s="26">
        <v>0</v>
      </c>
      <c r="S2310" s="26">
        <v>0</v>
      </c>
      <c r="T2310" s="26">
        <f t="shared" si="59"/>
        <v>10692543.639999999</v>
      </c>
      <c r="U2310" s="83" t="s">
        <v>1639</v>
      </c>
      <c r="V2310" s="83">
        <v>0</v>
      </c>
      <c r="W2310" s="26">
        <v>1887368.1</v>
      </c>
      <c r="X2310" s="26">
        <v>754947.23</v>
      </c>
    </row>
    <row r="2311" spans="1:24" x14ac:dyDescent="0.25">
      <c r="A2311" s="81">
        <v>39</v>
      </c>
      <c r="B2311" s="81" t="s">
        <v>13758</v>
      </c>
      <c r="C2311" s="168">
        <v>125570</v>
      </c>
      <c r="D2311" s="79" t="s">
        <v>4576</v>
      </c>
      <c r="E2311" s="79" t="s">
        <v>4577</v>
      </c>
      <c r="F2311" s="82" t="s">
        <v>4578</v>
      </c>
      <c r="G2311" s="9">
        <v>43451</v>
      </c>
      <c r="H2311" s="9">
        <v>43830</v>
      </c>
      <c r="I2311" s="10">
        <v>0.7</v>
      </c>
      <c r="J2311" s="78" t="s">
        <v>3605</v>
      </c>
      <c r="K2311" s="78" t="s">
        <v>17044</v>
      </c>
      <c r="L2311" s="8" t="s">
        <v>4579</v>
      </c>
      <c r="M2311" s="78" t="s">
        <v>229</v>
      </c>
      <c r="N2311" s="78">
        <v>53</v>
      </c>
      <c r="O2311" s="26">
        <v>5084553.22</v>
      </c>
      <c r="P2311" s="26">
        <v>2033821.2</v>
      </c>
      <c r="Q2311" s="26">
        <v>145273.01999999999</v>
      </c>
      <c r="R2311" s="26">
        <v>0</v>
      </c>
      <c r="S2311" s="26">
        <v>0</v>
      </c>
      <c r="T2311" s="26">
        <f t="shared" si="59"/>
        <v>7263647.4399999995</v>
      </c>
      <c r="U2311" s="83" t="s">
        <v>62</v>
      </c>
      <c r="V2311" s="83">
        <v>0</v>
      </c>
      <c r="W2311" s="26">
        <v>4565017.22</v>
      </c>
      <c r="X2311" s="26">
        <v>1826006.79</v>
      </c>
    </row>
    <row r="2312" spans="1:24" s="166" customFormat="1" x14ac:dyDescent="0.25">
      <c r="A2312" s="81">
        <v>40</v>
      </c>
      <c r="B2312" s="81" t="s">
        <v>13758</v>
      </c>
      <c r="C2312" s="168">
        <v>126420</v>
      </c>
      <c r="D2312" s="79" t="s">
        <v>14483</v>
      </c>
      <c r="E2312" s="79" t="s">
        <v>4563</v>
      </c>
      <c r="F2312" s="82"/>
      <c r="G2312" s="9">
        <v>43809</v>
      </c>
      <c r="H2312" s="9">
        <v>45107</v>
      </c>
      <c r="I2312" s="10">
        <v>0.7</v>
      </c>
      <c r="J2312" s="78" t="s">
        <v>3605</v>
      </c>
      <c r="K2312" s="78" t="s">
        <v>17044</v>
      </c>
      <c r="L2312" s="8" t="s">
        <v>14484</v>
      </c>
      <c r="M2312" s="78" t="s">
        <v>229</v>
      </c>
      <c r="N2312" s="78"/>
      <c r="O2312" s="26">
        <v>7490525</v>
      </c>
      <c r="P2312" s="26">
        <v>2996210</v>
      </c>
      <c r="Q2312" s="26">
        <v>214015</v>
      </c>
      <c r="R2312" s="26">
        <v>0</v>
      </c>
      <c r="S2312" s="26">
        <v>6789257.0800000001</v>
      </c>
      <c r="T2312" s="26">
        <f t="shared" si="59"/>
        <v>17490007.079999998</v>
      </c>
      <c r="U2312" s="83" t="s">
        <v>1639</v>
      </c>
      <c r="V2312" s="83">
        <v>0</v>
      </c>
      <c r="W2312" s="26">
        <v>0</v>
      </c>
      <c r="X2312" s="26">
        <v>0</v>
      </c>
    </row>
    <row r="2313" spans="1:24" s="166" customFormat="1" x14ac:dyDescent="0.25">
      <c r="A2313" s="81">
        <v>41</v>
      </c>
      <c r="B2313" s="81" t="s">
        <v>13758</v>
      </c>
      <c r="C2313" s="168">
        <v>126911</v>
      </c>
      <c r="D2313" s="79" t="s">
        <v>15740</v>
      </c>
      <c r="E2313" s="79" t="s">
        <v>15741</v>
      </c>
      <c r="F2313" s="82"/>
      <c r="G2313" s="9">
        <v>43929</v>
      </c>
      <c r="H2313" s="9">
        <v>44926</v>
      </c>
      <c r="I2313" s="10">
        <v>0.85</v>
      </c>
      <c r="J2313" s="78" t="s">
        <v>3605</v>
      </c>
      <c r="K2313" s="78" t="s">
        <v>17044</v>
      </c>
      <c r="L2313" s="8" t="s">
        <v>15742</v>
      </c>
      <c r="M2313" s="78" t="s">
        <v>229</v>
      </c>
      <c r="N2313" s="78"/>
      <c r="O2313" s="26">
        <v>7489844.46</v>
      </c>
      <c r="P2313" s="26">
        <v>2995937.77</v>
      </c>
      <c r="Q2313" s="26">
        <v>213995.56</v>
      </c>
      <c r="R2313" s="26"/>
      <c r="S2313" s="26">
        <v>0</v>
      </c>
      <c r="T2313" s="26">
        <f t="shared" si="59"/>
        <v>10699777.790000001</v>
      </c>
      <c r="U2313" s="83" t="s">
        <v>1639</v>
      </c>
      <c r="V2313" s="83">
        <v>0</v>
      </c>
      <c r="W2313" s="26">
        <v>0</v>
      </c>
      <c r="X2313" s="26">
        <v>0</v>
      </c>
    </row>
    <row r="2314" spans="1:24" s="166" customFormat="1" x14ac:dyDescent="0.25">
      <c r="A2314" s="81">
        <v>42</v>
      </c>
      <c r="B2314" s="81" t="s">
        <v>13758</v>
      </c>
      <c r="C2314" s="168">
        <v>128032</v>
      </c>
      <c r="D2314" s="79" t="s">
        <v>15046</v>
      </c>
      <c r="E2314" s="79" t="s">
        <v>15047</v>
      </c>
      <c r="F2314" s="82"/>
      <c r="G2314" s="9">
        <v>43886</v>
      </c>
      <c r="H2314" s="9">
        <v>44803</v>
      </c>
      <c r="I2314" s="10">
        <v>0.7</v>
      </c>
      <c r="J2314" s="78" t="s">
        <v>3605</v>
      </c>
      <c r="K2314" s="78" t="s">
        <v>17044</v>
      </c>
      <c r="L2314" s="8" t="s">
        <v>15048</v>
      </c>
      <c r="M2314" s="78" t="s">
        <v>229</v>
      </c>
      <c r="N2314" s="78"/>
      <c r="O2314" s="26">
        <v>7489662.96</v>
      </c>
      <c r="P2314" s="26">
        <v>2995865.14</v>
      </c>
      <c r="Q2314" s="26">
        <v>213990.39999999999</v>
      </c>
      <c r="R2314" s="26">
        <v>0</v>
      </c>
      <c r="S2314" s="26">
        <v>0</v>
      </c>
      <c r="T2314" s="26">
        <f t="shared" si="59"/>
        <v>10699518.5</v>
      </c>
      <c r="U2314" s="83" t="s">
        <v>1639</v>
      </c>
      <c r="V2314" s="83">
        <v>0</v>
      </c>
      <c r="W2314" s="26">
        <v>107457</v>
      </c>
      <c r="X2314" s="26">
        <v>42982.8</v>
      </c>
    </row>
    <row r="2315" spans="1:24" s="166" customFormat="1" x14ac:dyDescent="0.25">
      <c r="A2315" s="81">
        <v>43</v>
      </c>
      <c r="B2315" s="81" t="s">
        <v>17047</v>
      </c>
      <c r="C2315" s="168">
        <v>126023</v>
      </c>
      <c r="D2315" s="79" t="s">
        <v>17048</v>
      </c>
      <c r="E2315" s="79" t="s">
        <v>15741</v>
      </c>
      <c r="F2315" s="82"/>
      <c r="G2315" s="9">
        <v>44021</v>
      </c>
      <c r="H2315" s="9">
        <v>45046</v>
      </c>
      <c r="I2315" s="10">
        <v>0.85</v>
      </c>
      <c r="J2315" s="78" t="s">
        <v>3605</v>
      </c>
      <c r="K2315" s="78" t="s">
        <v>17044</v>
      </c>
      <c r="L2315" s="8" t="s">
        <v>15742</v>
      </c>
      <c r="M2315" s="78" t="s">
        <v>229</v>
      </c>
      <c r="N2315" s="78"/>
      <c r="O2315" s="26">
        <v>19686385.350000001</v>
      </c>
      <c r="P2315" s="26">
        <v>3010858.89</v>
      </c>
      <c r="Q2315" s="26">
        <v>463209.09</v>
      </c>
      <c r="R2315" s="26"/>
      <c r="S2315" s="26">
        <v>113883</v>
      </c>
      <c r="T2315" s="26">
        <f t="shared" si="59"/>
        <v>23274336.330000002</v>
      </c>
      <c r="U2315" s="83" t="s">
        <v>1639</v>
      </c>
      <c r="V2315" s="83">
        <v>0</v>
      </c>
      <c r="W2315" s="26">
        <v>0</v>
      </c>
      <c r="X2315" s="26">
        <v>0</v>
      </c>
    </row>
    <row r="2316" spans="1:24" s="166" customFormat="1" x14ac:dyDescent="0.25">
      <c r="A2316" s="81">
        <v>44</v>
      </c>
      <c r="B2316" s="81" t="s">
        <v>13791</v>
      </c>
      <c r="C2316" s="72">
        <v>123472</v>
      </c>
      <c r="D2316" s="79" t="s">
        <v>15722</v>
      </c>
      <c r="E2316" s="79" t="s">
        <v>15723</v>
      </c>
      <c r="F2316" s="82"/>
      <c r="G2316" s="9">
        <v>43969</v>
      </c>
      <c r="H2316" s="9">
        <v>44561</v>
      </c>
      <c r="I2316" s="10">
        <v>0.85</v>
      </c>
      <c r="J2316" s="78" t="s">
        <v>3605</v>
      </c>
      <c r="K2316" s="78" t="s">
        <v>17044</v>
      </c>
      <c r="L2316" s="8" t="s">
        <v>4541</v>
      </c>
      <c r="M2316" s="78" t="s">
        <v>378</v>
      </c>
      <c r="N2316" s="78"/>
      <c r="O2316" s="26">
        <v>2863684.82</v>
      </c>
      <c r="P2316" s="26">
        <v>0</v>
      </c>
      <c r="Q2316" s="26">
        <v>505356.14</v>
      </c>
      <c r="R2316" s="26"/>
      <c r="S2316" s="26">
        <v>1198797.02</v>
      </c>
      <c r="T2316" s="26">
        <f t="shared" si="59"/>
        <v>4567837.9800000004</v>
      </c>
      <c r="U2316" s="83" t="s">
        <v>1639</v>
      </c>
      <c r="V2316" s="83">
        <v>0</v>
      </c>
      <c r="W2316" s="26">
        <v>0</v>
      </c>
      <c r="X2316" s="26">
        <v>0</v>
      </c>
    </row>
    <row r="2317" spans="1:24" s="166" customFormat="1" x14ac:dyDescent="0.25">
      <c r="A2317" s="81">
        <v>45</v>
      </c>
      <c r="B2317" s="81" t="s">
        <v>13791</v>
      </c>
      <c r="C2317" s="72">
        <v>123523</v>
      </c>
      <c r="D2317" s="79" t="s">
        <v>15724</v>
      </c>
      <c r="E2317" s="79" t="s">
        <v>15725</v>
      </c>
      <c r="F2317" s="82"/>
      <c r="G2317" s="9">
        <v>44001</v>
      </c>
      <c r="H2317" s="9">
        <v>44651</v>
      </c>
      <c r="I2317" s="10">
        <v>0.85</v>
      </c>
      <c r="J2317" s="78" t="s">
        <v>3605</v>
      </c>
      <c r="K2317" s="78" t="s">
        <v>17044</v>
      </c>
      <c r="L2317" s="8" t="s">
        <v>15726</v>
      </c>
      <c r="M2317" s="78" t="s">
        <v>229</v>
      </c>
      <c r="N2317" s="78"/>
      <c r="O2317" s="20">
        <v>669224.25</v>
      </c>
      <c r="P2317" s="20">
        <v>102351.94</v>
      </c>
      <c r="Q2317" s="20">
        <v>15746.45</v>
      </c>
      <c r="R2317" s="20"/>
      <c r="S2317" s="20">
        <v>0</v>
      </c>
      <c r="T2317" s="20">
        <f t="shared" si="59"/>
        <v>787322.6399999999</v>
      </c>
      <c r="U2317" s="83" t="s">
        <v>1639</v>
      </c>
      <c r="V2317" s="83">
        <v>0</v>
      </c>
      <c r="W2317" s="26">
        <v>0</v>
      </c>
      <c r="X2317" s="26">
        <v>0</v>
      </c>
    </row>
    <row r="2318" spans="1:24" s="166" customFormat="1" x14ac:dyDescent="0.25">
      <c r="A2318" s="81">
        <v>46</v>
      </c>
      <c r="B2318" s="81" t="s">
        <v>13791</v>
      </c>
      <c r="C2318" s="72">
        <v>123524</v>
      </c>
      <c r="D2318" s="79" t="s">
        <v>15727</v>
      </c>
      <c r="E2318" s="79" t="s">
        <v>15728</v>
      </c>
      <c r="F2318" s="82"/>
      <c r="G2318" s="9">
        <v>43963</v>
      </c>
      <c r="H2318" s="9">
        <v>44651</v>
      </c>
      <c r="I2318" s="10">
        <v>0.85</v>
      </c>
      <c r="J2318" s="78" t="s">
        <v>3605</v>
      </c>
      <c r="K2318" s="78" t="s">
        <v>17044</v>
      </c>
      <c r="L2318" s="8" t="s">
        <v>15729</v>
      </c>
      <c r="M2318" s="78" t="s">
        <v>229</v>
      </c>
      <c r="N2318" s="78"/>
      <c r="O2318" s="26">
        <v>1299229.99</v>
      </c>
      <c r="P2318" s="26">
        <v>198705.76</v>
      </c>
      <c r="Q2318" s="26">
        <v>30570.12</v>
      </c>
      <c r="R2318" s="26"/>
      <c r="S2318" s="26">
        <v>234326.47</v>
      </c>
      <c r="T2318" s="26">
        <f t="shared" ref="T2318:T2381" si="62">O2318+P2318+Q2318+S2318</f>
        <v>1762832.34</v>
      </c>
      <c r="U2318" s="83" t="s">
        <v>1639</v>
      </c>
      <c r="V2318" s="83">
        <v>0</v>
      </c>
      <c r="W2318" s="26">
        <v>0</v>
      </c>
      <c r="X2318" s="26">
        <v>0</v>
      </c>
    </row>
    <row r="2319" spans="1:24" s="166" customFormat="1" x14ac:dyDescent="0.25">
      <c r="A2319" s="81">
        <v>47</v>
      </c>
      <c r="B2319" s="81" t="s">
        <v>13791</v>
      </c>
      <c r="C2319" s="72">
        <v>124156</v>
      </c>
      <c r="D2319" s="79" t="s">
        <v>15730</v>
      </c>
      <c r="E2319" s="79" t="s">
        <v>15731</v>
      </c>
      <c r="F2319" s="82"/>
      <c r="G2319" s="9">
        <v>43959</v>
      </c>
      <c r="H2319" s="9">
        <v>44561</v>
      </c>
      <c r="I2319" s="10">
        <v>0.85</v>
      </c>
      <c r="J2319" s="78" t="s">
        <v>3605</v>
      </c>
      <c r="K2319" s="78" t="s">
        <v>17044</v>
      </c>
      <c r="L2319" s="8" t="s">
        <v>4513</v>
      </c>
      <c r="M2319" s="78" t="s">
        <v>378</v>
      </c>
      <c r="N2319" s="78"/>
      <c r="O2319" s="26">
        <v>1210085.3600000001</v>
      </c>
      <c r="P2319" s="26">
        <v>0</v>
      </c>
      <c r="Q2319" s="26">
        <v>213544.45</v>
      </c>
      <c r="R2319" s="26"/>
      <c r="S2319" s="26">
        <v>46765.25</v>
      </c>
      <c r="T2319" s="26">
        <f t="shared" si="62"/>
        <v>1470395.06</v>
      </c>
      <c r="U2319" s="39" t="s">
        <v>1639</v>
      </c>
      <c r="V2319" s="81">
        <v>0</v>
      </c>
      <c r="W2319" s="26">
        <v>0</v>
      </c>
      <c r="X2319" s="26">
        <v>0</v>
      </c>
    </row>
    <row r="2320" spans="1:24" s="166" customFormat="1" x14ac:dyDescent="0.25">
      <c r="A2320" s="81">
        <v>48</v>
      </c>
      <c r="B2320" s="81" t="s">
        <v>13684</v>
      </c>
      <c r="C2320" s="168">
        <v>116499</v>
      </c>
      <c r="D2320" s="79" t="s">
        <v>4551</v>
      </c>
      <c r="E2320" s="79" t="s">
        <v>4552</v>
      </c>
      <c r="F2320" s="82" t="s">
        <v>3964</v>
      </c>
      <c r="G2320" s="9">
        <v>43168</v>
      </c>
      <c r="H2320" s="9">
        <v>44834</v>
      </c>
      <c r="I2320" s="10">
        <v>0.85</v>
      </c>
      <c r="J2320" s="78" t="s">
        <v>3605</v>
      </c>
      <c r="K2320" s="78" t="s">
        <v>17044</v>
      </c>
      <c r="L2320" s="8" t="s">
        <v>4553</v>
      </c>
      <c r="M2320" s="78" t="s">
        <v>3973</v>
      </c>
      <c r="N2320" s="78">
        <v>94</v>
      </c>
      <c r="O2320" s="26">
        <v>1221210.8700000001</v>
      </c>
      <c r="P2320" s="26">
        <v>215507.8</v>
      </c>
      <c r="Q2320" s="26">
        <v>29320.79</v>
      </c>
      <c r="R2320" s="26">
        <v>0</v>
      </c>
      <c r="S2320" s="26">
        <v>58224.99</v>
      </c>
      <c r="T2320" s="26">
        <f t="shared" si="62"/>
        <v>1524264.4500000002</v>
      </c>
      <c r="U2320" s="83" t="s">
        <v>1639</v>
      </c>
      <c r="V2320" s="83" t="s">
        <v>17049</v>
      </c>
      <c r="W2320" s="26">
        <v>448980.11</v>
      </c>
      <c r="X2320" s="26">
        <v>1617.91</v>
      </c>
    </row>
    <row r="2321" spans="1:24" s="166" customFormat="1" x14ac:dyDescent="0.25">
      <c r="A2321" s="81">
        <v>49</v>
      </c>
      <c r="B2321" s="81" t="s">
        <v>13684</v>
      </c>
      <c r="C2321" s="168">
        <v>116748</v>
      </c>
      <c r="D2321" s="79" t="s">
        <v>4554</v>
      </c>
      <c r="E2321" s="79" t="s">
        <v>4555</v>
      </c>
      <c r="F2321" s="82" t="s">
        <v>3964</v>
      </c>
      <c r="G2321" s="9">
        <v>43090</v>
      </c>
      <c r="H2321" s="9">
        <v>43789</v>
      </c>
      <c r="I2321" s="10">
        <v>0.85</v>
      </c>
      <c r="J2321" s="78" t="s">
        <v>3605</v>
      </c>
      <c r="K2321" s="78" t="s">
        <v>17044</v>
      </c>
      <c r="L2321" s="8" t="s">
        <v>4556</v>
      </c>
      <c r="M2321" s="78" t="s">
        <v>3973</v>
      </c>
      <c r="N2321" s="78">
        <v>94</v>
      </c>
      <c r="O2321" s="26">
        <v>4111421.58</v>
      </c>
      <c r="P2321" s="26">
        <v>725544.98</v>
      </c>
      <c r="Q2321" s="26">
        <v>98713.600000000006</v>
      </c>
      <c r="R2321" s="26">
        <v>0</v>
      </c>
      <c r="S2321" s="26">
        <v>1485.42</v>
      </c>
      <c r="T2321" s="26">
        <f t="shared" si="62"/>
        <v>4937165.58</v>
      </c>
      <c r="U2321" s="83" t="s">
        <v>62</v>
      </c>
      <c r="V2321" s="83" t="s">
        <v>13755</v>
      </c>
      <c r="W2321" s="26">
        <v>3804871.54</v>
      </c>
      <c r="X2321" s="26">
        <v>671447.92</v>
      </c>
    </row>
    <row r="2322" spans="1:24" s="166" customFormat="1" x14ac:dyDescent="0.25">
      <c r="A2322" s="81">
        <v>50</v>
      </c>
      <c r="B2322" s="81" t="s">
        <v>13684</v>
      </c>
      <c r="C2322" s="72">
        <v>116941</v>
      </c>
      <c r="D2322" s="79" t="s">
        <v>4560</v>
      </c>
      <c r="E2322" s="79" t="s">
        <v>4561</v>
      </c>
      <c r="F2322" s="82" t="e">
        <v>#N/A</v>
      </c>
      <c r="G2322" s="9">
        <v>43556</v>
      </c>
      <c r="H2322" s="9">
        <v>44773</v>
      </c>
      <c r="I2322" s="10">
        <v>0.85</v>
      </c>
      <c r="J2322" s="78" t="s">
        <v>3605</v>
      </c>
      <c r="K2322" s="78" t="s">
        <v>17044</v>
      </c>
      <c r="L2322" s="8">
        <v>0</v>
      </c>
      <c r="M2322" s="78" t="s">
        <v>229</v>
      </c>
      <c r="N2322" s="78">
        <v>94</v>
      </c>
      <c r="O2322" s="26">
        <v>1736473.97</v>
      </c>
      <c r="P2322" s="26">
        <v>265578.37</v>
      </c>
      <c r="Q2322" s="26">
        <v>40858.21</v>
      </c>
      <c r="R2322" s="26">
        <v>0</v>
      </c>
      <c r="S2322" s="26">
        <v>1025339.85</v>
      </c>
      <c r="T2322" s="26">
        <f t="shared" si="62"/>
        <v>3068250.4</v>
      </c>
      <c r="U2322" s="83" t="s">
        <v>1639</v>
      </c>
      <c r="V2322" s="83"/>
      <c r="W2322" s="26">
        <v>106518.61</v>
      </c>
      <c r="X2322" s="26">
        <v>16291.07</v>
      </c>
    </row>
    <row r="2323" spans="1:24" s="166" customFormat="1" x14ac:dyDescent="0.25">
      <c r="A2323" s="81">
        <v>51</v>
      </c>
      <c r="B2323" s="81" t="s">
        <v>13687</v>
      </c>
      <c r="C2323" s="168">
        <v>114075</v>
      </c>
      <c r="D2323" s="79" t="s">
        <v>4562</v>
      </c>
      <c r="E2323" s="79" t="s">
        <v>4563</v>
      </c>
      <c r="F2323" s="82" t="s">
        <v>4564</v>
      </c>
      <c r="G2323" s="9">
        <v>43089</v>
      </c>
      <c r="H2323" s="9">
        <v>44561</v>
      </c>
      <c r="I2323" s="10">
        <v>0.85</v>
      </c>
      <c r="J2323" s="78" t="s">
        <v>3605</v>
      </c>
      <c r="K2323" s="78" t="s">
        <v>17044</v>
      </c>
      <c r="L2323" s="8" t="s">
        <v>4509</v>
      </c>
      <c r="M2323" s="78" t="s">
        <v>229</v>
      </c>
      <c r="N2323" s="78">
        <v>34</v>
      </c>
      <c r="O2323" s="26">
        <v>88483929.129999995</v>
      </c>
      <c r="P2323" s="26">
        <v>13532836.210000001</v>
      </c>
      <c r="Q2323" s="26">
        <v>2081974.81</v>
      </c>
      <c r="R2323" s="26">
        <v>0</v>
      </c>
      <c r="S2323" s="26">
        <v>10953249.380000001</v>
      </c>
      <c r="T2323" s="26">
        <f t="shared" si="62"/>
        <v>115051989.53</v>
      </c>
      <c r="U2323" s="83" t="s">
        <v>1639</v>
      </c>
      <c r="V2323" s="83" t="s">
        <v>4565</v>
      </c>
      <c r="W2323" s="26">
        <v>31580964.899999999</v>
      </c>
      <c r="X2323" s="26">
        <v>4830030.41</v>
      </c>
    </row>
    <row r="2324" spans="1:24" s="166" customFormat="1" x14ac:dyDescent="0.25">
      <c r="A2324" s="81">
        <v>52</v>
      </c>
      <c r="B2324" s="81" t="s">
        <v>13741</v>
      </c>
      <c r="C2324" s="168">
        <v>120110</v>
      </c>
      <c r="D2324" s="79" t="s">
        <v>13756</v>
      </c>
      <c r="E2324" s="79" t="s">
        <v>4563</v>
      </c>
      <c r="F2324" s="82"/>
      <c r="G2324" s="9">
        <v>43704</v>
      </c>
      <c r="H2324" s="9">
        <v>44804</v>
      </c>
      <c r="I2324" s="10">
        <v>0.85</v>
      </c>
      <c r="J2324" s="78" t="s">
        <v>3605</v>
      </c>
      <c r="K2324" s="78" t="s">
        <v>17044</v>
      </c>
      <c r="L2324" s="8" t="s">
        <v>12561</v>
      </c>
      <c r="M2324" s="78" t="s">
        <v>229</v>
      </c>
      <c r="N2324" s="78"/>
      <c r="O2324" s="26">
        <v>113087192.68000001</v>
      </c>
      <c r="P2324" s="26">
        <v>17295688.280000001</v>
      </c>
      <c r="Q2324" s="26">
        <v>2660875.14</v>
      </c>
      <c r="R2324" s="26">
        <v>0</v>
      </c>
      <c r="S2324" s="26">
        <v>384993.81</v>
      </c>
      <c r="T2324" s="26">
        <f t="shared" si="62"/>
        <v>133428749.91000001</v>
      </c>
      <c r="U2324" s="83" t="s">
        <v>1639</v>
      </c>
      <c r="V2324" s="83">
        <v>0</v>
      </c>
      <c r="W2324" s="26">
        <v>200176.42</v>
      </c>
      <c r="X2324" s="26">
        <v>30615.21</v>
      </c>
    </row>
    <row r="2325" spans="1:24" s="166" customFormat="1" x14ac:dyDescent="0.25">
      <c r="A2325" s="81">
        <v>53</v>
      </c>
      <c r="B2325" s="81" t="s">
        <v>13720</v>
      </c>
      <c r="C2325" s="168">
        <v>119697</v>
      </c>
      <c r="D2325" s="79" t="s">
        <v>4570</v>
      </c>
      <c r="E2325" s="79" t="s">
        <v>4571</v>
      </c>
      <c r="F2325" s="82" t="s">
        <v>4572</v>
      </c>
      <c r="G2325" s="9">
        <v>43042</v>
      </c>
      <c r="H2325" s="9">
        <v>44592</v>
      </c>
      <c r="I2325" s="10">
        <v>0.85</v>
      </c>
      <c r="J2325" s="78" t="s">
        <v>3605</v>
      </c>
      <c r="K2325" s="78" t="s">
        <v>17044</v>
      </c>
      <c r="L2325" s="8" t="s">
        <v>4510</v>
      </c>
      <c r="M2325" s="78" t="s">
        <v>229</v>
      </c>
      <c r="N2325" s="78">
        <v>91</v>
      </c>
      <c r="O2325" s="26">
        <v>11584764.73</v>
      </c>
      <c r="P2325" s="26">
        <v>1771787.53</v>
      </c>
      <c r="Q2325" s="26">
        <v>272582.7</v>
      </c>
      <c r="R2325" s="26">
        <v>0</v>
      </c>
      <c r="S2325" s="26">
        <v>58386.92</v>
      </c>
      <c r="T2325" s="26">
        <f t="shared" si="62"/>
        <v>13687521.879999999</v>
      </c>
      <c r="U2325" s="83" t="s">
        <v>1639</v>
      </c>
      <c r="V2325" s="83" t="s">
        <v>15051</v>
      </c>
      <c r="W2325" s="26">
        <v>3460466.98</v>
      </c>
      <c r="X2325" s="26">
        <v>529247.89</v>
      </c>
    </row>
    <row r="2326" spans="1:24" x14ac:dyDescent="0.25">
      <c r="A2326" s="16"/>
      <c r="B2326" s="139" t="s">
        <v>4585</v>
      </c>
      <c r="C2326" s="16"/>
      <c r="D2326" s="16"/>
      <c r="E2326" s="16"/>
      <c r="F2326" s="16"/>
      <c r="G2326" s="43"/>
      <c r="H2326" s="43"/>
      <c r="I2326" s="16"/>
      <c r="J2326" s="16"/>
      <c r="K2326" s="16"/>
      <c r="L2326" s="16"/>
      <c r="M2326" s="16"/>
      <c r="N2326" s="16"/>
      <c r="O2326" s="164">
        <f t="shared" ref="O2326:X2326" si="63">SUM(O2273:O2325)</f>
        <v>492944836.40000004</v>
      </c>
      <c r="P2326" s="164">
        <f t="shared" si="63"/>
        <v>85970006.879999995</v>
      </c>
      <c r="Q2326" s="164">
        <f t="shared" si="63"/>
        <v>22189775.66</v>
      </c>
      <c r="R2326" s="164">
        <f t="shared" si="63"/>
        <v>0</v>
      </c>
      <c r="S2326" s="164">
        <f t="shared" si="63"/>
        <v>45483462.460000008</v>
      </c>
      <c r="T2326" s="164">
        <f t="shared" si="63"/>
        <v>646588081.39999986</v>
      </c>
      <c r="U2326" s="164"/>
      <c r="V2326" s="164"/>
      <c r="W2326" s="164">
        <f t="shared" si="63"/>
        <v>60450675.389999993</v>
      </c>
      <c r="X2326" s="164">
        <f t="shared" si="63"/>
        <v>11200538.170000002</v>
      </c>
    </row>
    <row r="2327" spans="1:24" x14ac:dyDescent="0.25">
      <c r="B2327" s="84" t="s">
        <v>4586</v>
      </c>
      <c r="C2327" s="85"/>
      <c r="D2327" s="86"/>
      <c r="E2327" s="86"/>
      <c r="F2327" s="87"/>
      <c r="G2327" s="88"/>
      <c r="H2327" s="88"/>
      <c r="I2327" s="87"/>
      <c r="J2327" s="87"/>
      <c r="K2327" s="87"/>
      <c r="L2327" s="87"/>
      <c r="M2327" s="87"/>
      <c r="N2327" s="87"/>
      <c r="O2327" s="89"/>
      <c r="P2327" s="89"/>
      <c r="Q2327" s="89"/>
      <c r="R2327" s="89"/>
      <c r="S2327" s="89"/>
      <c r="T2327" s="89"/>
      <c r="U2327" s="85"/>
      <c r="V2327" s="85"/>
      <c r="W2327" s="89"/>
      <c r="X2327" s="89"/>
    </row>
    <row r="2328" spans="1:24" x14ac:dyDescent="0.25">
      <c r="A2328" s="81">
        <v>1</v>
      </c>
      <c r="B2328" s="81" t="s">
        <v>13673</v>
      </c>
      <c r="C2328" s="168">
        <v>102225</v>
      </c>
      <c r="D2328" s="79" t="s">
        <v>4587</v>
      </c>
      <c r="E2328" s="79" t="s">
        <v>4588</v>
      </c>
      <c r="F2328" s="82" t="s">
        <v>3604</v>
      </c>
      <c r="G2328" s="9">
        <v>43132</v>
      </c>
      <c r="H2328" s="9">
        <v>43769</v>
      </c>
      <c r="I2328" s="10">
        <v>0.68</v>
      </c>
      <c r="J2328" s="78" t="s">
        <v>3605</v>
      </c>
      <c r="K2328" s="78" t="s">
        <v>17050</v>
      </c>
      <c r="L2328" s="8" t="s">
        <v>4589</v>
      </c>
      <c r="M2328" s="78" t="s">
        <v>60</v>
      </c>
      <c r="N2328" s="78">
        <v>1</v>
      </c>
      <c r="O2328" s="26">
        <v>556647.76</v>
      </c>
      <c r="P2328" s="26">
        <v>98231.96</v>
      </c>
      <c r="Q2328" s="26">
        <v>163719.93</v>
      </c>
      <c r="R2328" s="23">
        <v>0</v>
      </c>
      <c r="S2328" s="26">
        <v>155533.93</v>
      </c>
      <c r="T2328" s="26">
        <f t="shared" si="62"/>
        <v>974133.57999999984</v>
      </c>
      <c r="U2328" s="83" t="s">
        <v>62</v>
      </c>
      <c r="V2328" s="83" t="s">
        <v>4590</v>
      </c>
      <c r="W2328" s="26">
        <v>508878.49</v>
      </c>
      <c r="X2328" s="26">
        <v>89802.11</v>
      </c>
    </row>
    <row r="2329" spans="1:24" x14ac:dyDescent="0.25">
      <c r="A2329" s="81">
        <v>2</v>
      </c>
      <c r="B2329" s="81" t="s">
        <v>13673</v>
      </c>
      <c r="C2329" s="168">
        <v>102227</v>
      </c>
      <c r="D2329" s="79" t="s">
        <v>4591</v>
      </c>
      <c r="E2329" s="79" t="s">
        <v>4592</v>
      </c>
      <c r="F2329" s="82" t="s">
        <v>3604</v>
      </c>
      <c r="G2329" s="9">
        <v>43126</v>
      </c>
      <c r="H2329" s="9">
        <v>43585</v>
      </c>
      <c r="I2329" s="10">
        <v>0.68</v>
      </c>
      <c r="J2329" s="78" t="s">
        <v>3605</v>
      </c>
      <c r="K2329" s="78" t="s">
        <v>17050</v>
      </c>
      <c r="L2329" s="8" t="s">
        <v>4593</v>
      </c>
      <c r="M2329" s="78" t="s">
        <v>60</v>
      </c>
      <c r="N2329" s="78">
        <v>1</v>
      </c>
      <c r="O2329" s="26">
        <v>282802.01</v>
      </c>
      <c r="P2329" s="26">
        <v>49906.239999999998</v>
      </c>
      <c r="Q2329" s="26">
        <v>83177.06</v>
      </c>
      <c r="R2329" s="23">
        <v>0</v>
      </c>
      <c r="S2329" s="26">
        <v>79018.2</v>
      </c>
      <c r="T2329" s="26">
        <f t="shared" si="62"/>
        <v>494903.51</v>
      </c>
      <c r="U2329" s="83" t="s">
        <v>62</v>
      </c>
      <c r="V2329" s="83" t="s">
        <v>4594</v>
      </c>
      <c r="W2329" s="26">
        <v>278485.49</v>
      </c>
      <c r="X2329" s="26">
        <v>49144.5</v>
      </c>
    </row>
    <row r="2330" spans="1:24" x14ac:dyDescent="0.25">
      <c r="A2330" s="81">
        <v>3</v>
      </c>
      <c r="B2330" s="81" t="s">
        <v>13673</v>
      </c>
      <c r="C2330" s="168">
        <v>102293</v>
      </c>
      <c r="D2330" s="79" t="s">
        <v>4595</v>
      </c>
      <c r="E2330" s="79" t="s">
        <v>4596</v>
      </c>
      <c r="F2330" s="82" t="s">
        <v>3604</v>
      </c>
      <c r="G2330" s="9">
        <v>42943</v>
      </c>
      <c r="H2330" s="9">
        <v>43174</v>
      </c>
      <c r="I2330" s="10">
        <v>0.68</v>
      </c>
      <c r="J2330" s="78" t="s">
        <v>3605</v>
      </c>
      <c r="K2330" s="78" t="s">
        <v>17050</v>
      </c>
      <c r="L2330" s="8" t="s">
        <v>4593</v>
      </c>
      <c r="M2330" s="78" t="s">
        <v>60</v>
      </c>
      <c r="N2330" s="78">
        <v>1</v>
      </c>
      <c r="O2330" s="26">
        <v>481859.75</v>
      </c>
      <c r="P2330" s="26">
        <v>85034.07</v>
      </c>
      <c r="Q2330" s="26">
        <v>141723.45000000001</v>
      </c>
      <c r="R2330" s="23">
        <v>0</v>
      </c>
      <c r="S2330" s="26">
        <v>14922.4</v>
      </c>
      <c r="T2330" s="26">
        <f t="shared" si="62"/>
        <v>723539.67</v>
      </c>
      <c r="U2330" s="83" t="s">
        <v>62</v>
      </c>
      <c r="V2330" s="83">
        <v>0</v>
      </c>
      <c r="W2330" s="26">
        <v>478337.85</v>
      </c>
      <c r="X2330" s="26">
        <v>84412.57</v>
      </c>
    </row>
    <row r="2331" spans="1:24" x14ac:dyDescent="0.25">
      <c r="A2331" s="81">
        <v>4</v>
      </c>
      <c r="B2331" s="81" t="s">
        <v>13673</v>
      </c>
      <c r="C2331" s="168">
        <v>102477</v>
      </c>
      <c r="D2331" s="79" t="s">
        <v>4601</v>
      </c>
      <c r="E2331" s="79" t="s">
        <v>4602</v>
      </c>
      <c r="F2331" s="82" t="s">
        <v>3604</v>
      </c>
      <c r="G2331" s="9">
        <v>42949</v>
      </c>
      <c r="H2331" s="9">
        <v>43281</v>
      </c>
      <c r="I2331" s="10">
        <v>0.68</v>
      </c>
      <c r="J2331" s="78" t="s">
        <v>3605</v>
      </c>
      <c r="K2331" s="78" t="s">
        <v>17050</v>
      </c>
      <c r="L2331" s="8" t="s">
        <v>4593</v>
      </c>
      <c r="M2331" s="78" t="s">
        <v>60</v>
      </c>
      <c r="N2331" s="78">
        <v>1</v>
      </c>
      <c r="O2331" s="26">
        <v>743709.49</v>
      </c>
      <c r="P2331" s="26">
        <v>131242.85</v>
      </c>
      <c r="Q2331" s="26">
        <v>218738.08</v>
      </c>
      <c r="R2331" s="23">
        <v>0</v>
      </c>
      <c r="S2331" s="26">
        <v>198428.61</v>
      </c>
      <c r="T2331" s="26">
        <f t="shared" si="62"/>
        <v>1292119.0299999998</v>
      </c>
      <c r="U2331" s="83" t="s">
        <v>62</v>
      </c>
      <c r="V2331" s="83">
        <v>0</v>
      </c>
      <c r="W2331" s="26">
        <v>742732.79</v>
      </c>
      <c r="X2331" s="26">
        <v>131070.49</v>
      </c>
    </row>
    <row r="2332" spans="1:24" x14ac:dyDescent="0.25">
      <c r="A2332" s="81">
        <v>5</v>
      </c>
      <c r="B2332" s="81" t="s">
        <v>13673</v>
      </c>
      <c r="C2332" s="168">
        <v>102490</v>
      </c>
      <c r="D2332" s="79" t="s">
        <v>4603</v>
      </c>
      <c r="E2332" s="79" t="s">
        <v>4604</v>
      </c>
      <c r="F2332" s="82" t="s">
        <v>3604</v>
      </c>
      <c r="G2332" s="9">
        <v>43005</v>
      </c>
      <c r="H2332" s="9">
        <v>43257</v>
      </c>
      <c r="I2332" s="10">
        <v>0.67720000000000002</v>
      </c>
      <c r="J2332" s="78" t="s">
        <v>3605</v>
      </c>
      <c r="K2332" s="78" t="s">
        <v>17050</v>
      </c>
      <c r="L2332" s="8" t="s">
        <v>4593</v>
      </c>
      <c r="M2332" s="78" t="s">
        <v>60</v>
      </c>
      <c r="N2332" s="78">
        <v>1</v>
      </c>
      <c r="O2332" s="26">
        <v>558724.74</v>
      </c>
      <c r="P2332" s="26">
        <v>98598.48</v>
      </c>
      <c r="Q2332" s="26">
        <v>167734.21</v>
      </c>
      <c r="R2332" s="23">
        <v>0</v>
      </c>
      <c r="S2332" s="26">
        <v>172864.96</v>
      </c>
      <c r="T2332" s="26">
        <f t="shared" si="62"/>
        <v>997922.3899999999</v>
      </c>
      <c r="U2332" s="83" t="s">
        <v>62</v>
      </c>
      <c r="V2332" s="83">
        <v>0</v>
      </c>
      <c r="W2332" s="26">
        <v>524741.72</v>
      </c>
      <c r="X2332" s="26">
        <v>92601.5</v>
      </c>
    </row>
    <row r="2333" spans="1:24" x14ac:dyDescent="0.25">
      <c r="A2333" s="81">
        <v>6</v>
      </c>
      <c r="B2333" s="81" t="s">
        <v>13673</v>
      </c>
      <c r="C2333" s="168">
        <v>102507</v>
      </c>
      <c r="D2333" s="79" t="s">
        <v>4605</v>
      </c>
      <c r="E2333" s="79" t="s">
        <v>4606</v>
      </c>
      <c r="F2333" s="82" t="s">
        <v>3604</v>
      </c>
      <c r="G2333" s="9">
        <v>42957</v>
      </c>
      <c r="H2333" s="9">
        <v>43190</v>
      </c>
      <c r="I2333" s="10">
        <v>0.72250000000000003</v>
      </c>
      <c r="J2333" s="78" t="s">
        <v>3605</v>
      </c>
      <c r="K2333" s="78" t="s">
        <v>17050</v>
      </c>
      <c r="L2333" s="8" t="s">
        <v>4593</v>
      </c>
      <c r="M2333" s="78" t="s">
        <v>60</v>
      </c>
      <c r="N2333" s="78">
        <v>1</v>
      </c>
      <c r="O2333" s="26">
        <v>461380</v>
      </c>
      <c r="P2333" s="26">
        <v>81420</v>
      </c>
      <c r="Q2333" s="26">
        <v>95793</v>
      </c>
      <c r="R2333" s="23">
        <v>0</v>
      </c>
      <c r="S2333" s="26">
        <v>122546.47</v>
      </c>
      <c r="T2333" s="26">
        <f t="shared" si="62"/>
        <v>761139.47</v>
      </c>
      <c r="U2333" s="83" t="s">
        <v>62</v>
      </c>
      <c r="V2333" s="83">
        <v>0</v>
      </c>
      <c r="W2333" s="26">
        <v>460497.96</v>
      </c>
      <c r="X2333" s="26">
        <v>81264.38</v>
      </c>
    </row>
    <row r="2334" spans="1:24" x14ac:dyDescent="0.25">
      <c r="A2334" s="81">
        <v>7</v>
      </c>
      <c r="B2334" s="81" t="s">
        <v>13673</v>
      </c>
      <c r="C2334" s="168">
        <v>102511</v>
      </c>
      <c r="D2334" s="79" t="s">
        <v>4607</v>
      </c>
      <c r="E2334" s="79" t="s">
        <v>4608</v>
      </c>
      <c r="F2334" s="82" t="s">
        <v>3604</v>
      </c>
      <c r="G2334" s="9">
        <v>42950</v>
      </c>
      <c r="H2334" s="9">
        <v>43281</v>
      </c>
      <c r="I2334" s="10">
        <v>0.68</v>
      </c>
      <c r="J2334" s="78" t="s">
        <v>3605</v>
      </c>
      <c r="K2334" s="78" t="s">
        <v>17050</v>
      </c>
      <c r="L2334" s="8" t="s">
        <v>4593</v>
      </c>
      <c r="M2334" s="78" t="s">
        <v>60</v>
      </c>
      <c r="N2334" s="78">
        <v>1</v>
      </c>
      <c r="O2334" s="26">
        <v>348686.97</v>
      </c>
      <c r="P2334" s="26">
        <v>61533</v>
      </c>
      <c r="Q2334" s="26">
        <v>102554.99</v>
      </c>
      <c r="R2334" s="23">
        <v>0</v>
      </c>
      <c r="S2334" s="26">
        <v>97848.5</v>
      </c>
      <c r="T2334" s="26">
        <f t="shared" si="62"/>
        <v>610623.46</v>
      </c>
      <c r="U2334" s="83" t="s">
        <v>62</v>
      </c>
      <c r="V2334" s="83">
        <v>0</v>
      </c>
      <c r="W2334" s="26">
        <v>344492.39</v>
      </c>
      <c r="X2334" s="26">
        <v>60792.77</v>
      </c>
    </row>
    <row r="2335" spans="1:24" x14ac:dyDescent="0.25">
      <c r="A2335" s="81">
        <v>8</v>
      </c>
      <c r="B2335" s="81" t="s">
        <v>13673</v>
      </c>
      <c r="C2335" s="168">
        <v>102534</v>
      </c>
      <c r="D2335" s="79" t="s">
        <v>4609</v>
      </c>
      <c r="E2335" s="79" t="s">
        <v>4610</v>
      </c>
      <c r="F2335" s="82" t="s">
        <v>3604</v>
      </c>
      <c r="G2335" s="9">
        <v>42989</v>
      </c>
      <c r="H2335" s="9">
        <v>43616</v>
      </c>
      <c r="I2335" s="10">
        <v>0.68</v>
      </c>
      <c r="J2335" s="78" t="s">
        <v>3605</v>
      </c>
      <c r="K2335" s="78" t="s">
        <v>17050</v>
      </c>
      <c r="L2335" s="8" t="s">
        <v>4611</v>
      </c>
      <c r="M2335" s="78" t="s">
        <v>60</v>
      </c>
      <c r="N2335" s="78">
        <v>1</v>
      </c>
      <c r="O2335" s="26">
        <v>648485.6</v>
      </c>
      <c r="P2335" s="26">
        <v>114438.64</v>
      </c>
      <c r="Q2335" s="26">
        <v>190731.06</v>
      </c>
      <c r="R2335" s="23">
        <v>0</v>
      </c>
      <c r="S2335" s="26">
        <v>186516.56</v>
      </c>
      <c r="T2335" s="26">
        <f t="shared" si="62"/>
        <v>1140171.8600000001</v>
      </c>
      <c r="U2335" s="83" t="s">
        <v>62</v>
      </c>
      <c r="V2335" s="83" t="s">
        <v>4612</v>
      </c>
      <c r="W2335" s="26">
        <v>643872.68000000005</v>
      </c>
      <c r="X2335" s="26">
        <v>113624.6</v>
      </c>
    </row>
    <row r="2336" spans="1:24" x14ac:dyDescent="0.25">
      <c r="A2336" s="81">
        <v>9</v>
      </c>
      <c r="B2336" s="81" t="s">
        <v>13673</v>
      </c>
      <c r="C2336" s="168">
        <v>102584</v>
      </c>
      <c r="D2336" s="79" t="s">
        <v>4613</v>
      </c>
      <c r="E2336" s="79" t="s">
        <v>4614</v>
      </c>
      <c r="F2336" s="82" t="s">
        <v>3604</v>
      </c>
      <c r="G2336" s="9">
        <v>43003</v>
      </c>
      <c r="H2336" s="9">
        <v>43585</v>
      </c>
      <c r="I2336" s="10">
        <v>0.68</v>
      </c>
      <c r="J2336" s="78" t="s">
        <v>3605</v>
      </c>
      <c r="K2336" s="78" t="s">
        <v>17050</v>
      </c>
      <c r="L2336" s="8" t="s">
        <v>4615</v>
      </c>
      <c r="M2336" s="78" t="s">
        <v>60</v>
      </c>
      <c r="N2336" s="78">
        <v>1</v>
      </c>
      <c r="O2336" s="26">
        <v>745837.06</v>
      </c>
      <c r="P2336" s="26">
        <v>131618.29999999999</v>
      </c>
      <c r="Q2336" s="26">
        <v>219363.84</v>
      </c>
      <c r="R2336" s="23">
        <v>0</v>
      </c>
      <c r="S2336" s="26">
        <v>0</v>
      </c>
      <c r="T2336" s="26">
        <f t="shared" si="62"/>
        <v>1096819.2000000002</v>
      </c>
      <c r="U2336" s="83" t="s">
        <v>62</v>
      </c>
      <c r="V2336" s="83" t="s">
        <v>4616</v>
      </c>
      <c r="W2336" s="26">
        <v>742586.65</v>
      </c>
      <c r="X2336" s="26">
        <v>131044.7</v>
      </c>
    </row>
    <row r="2337" spans="1:24" x14ac:dyDescent="0.25">
      <c r="A2337" s="81">
        <v>10</v>
      </c>
      <c r="B2337" s="81" t="s">
        <v>13673</v>
      </c>
      <c r="C2337" s="168">
        <v>102630</v>
      </c>
      <c r="D2337" s="79" t="s">
        <v>4617</v>
      </c>
      <c r="E2337" s="79" t="s">
        <v>4618</v>
      </c>
      <c r="F2337" s="82" t="s">
        <v>3604</v>
      </c>
      <c r="G2337" s="9">
        <v>43006</v>
      </c>
      <c r="H2337" s="9">
        <v>43251</v>
      </c>
      <c r="I2337" s="10">
        <v>0.68340000000000001</v>
      </c>
      <c r="J2337" s="78" t="s">
        <v>3605</v>
      </c>
      <c r="K2337" s="78" t="s">
        <v>17050</v>
      </c>
      <c r="L2337" s="8" t="s">
        <v>4615</v>
      </c>
      <c r="M2337" s="78" t="s">
        <v>60</v>
      </c>
      <c r="N2337" s="78">
        <v>1</v>
      </c>
      <c r="O2337" s="26">
        <v>224024.17</v>
      </c>
      <c r="P2337" s="26">
        <v>39533.68</v>
      </c>
      <c r="Q2337" s="26">
        <v>64250.42</v>
      </c>
      <c r="R2337" s="23">
        <v>0</v>
      </c>
      <c r="S2337" s="26">
        <v>62640.57</v>
      </c>
      <c r="T2337" s="26">
        <f t="shared" si="62"/>
        <v>390448.84</v>
      </c>
      <c r="U2337" s="83" t="s">
        <v>2287</v>
      </c>
      <c r="V2337" s="83">
        <v>0</v>
      </c>
      <c r="W2337" s="26">
        <v>0</v>
      </c>
      <c r="X2337" s="26">
        <v>0</v>
      </c>
    </row>
    <row r="2338" spans="1:24" x14ac:dyDescent="0.25">
      <c r="A2338" s="81">
        <v>11</v>
      </c>
      <c r="B2338" s="81" t="s">
        <v>13673</v>
      </c>
      <c r="C2338" s="168">
        <v>102634</v>
      </c>
      <c r="D2338" s="79" t="s">
        <v>4619</v>
      </c>
      <c r="E2338" s="79" t="s">
        <v>4620</v>
      </c>
      <c r="F2338" s="82" t="s">
        <v>3604</v>
      </c>
      <c r="G2338" s="9">
        <v>43174</v>
      </c>
      <c r="H2338" s="9">
        <v>43524</v>
      </c>
      <c r="I2338" s="10">
        <v>0.76500000000000001</v>
      </c>
      <c r="J2338" s="78" t="s">
        <v>3605</v>
      </c>
      <c r="K2338" s="78" t="s">
        <v>17050</v>
      </c>
      <c r="L2338" s="8" t="s">
        <v>4593</v>
      </c>
      <c r="M2338" s="78" t="s">
        <v>60</v>
      </c>
      <c r="N2338" s="78">
        <v>1</v>
      </c>
      <c r="O2338" s="26">
        <v>491782.16</v>
      </c>
      <c r="P2338" s="26">
        <v>86785.09</v>
      </c>
      <c r="Q2338" s="26">
        <v>64285.25</v>
      </c>
      <c r="R2338" s="23">
        <v>0</v>
      </c>
      <c r="S2338" s="26">
        <v>134042.01</v>
      </c>
      <c r="T2338" s="26">
        <f t="shared" si="62"/>
        <v>776894.51</v>
      </c>
      <c r="U2338" s="83" t="s">
        <v>62</v>
      </c>
      <c r="V2338" s="83" t="s">
        <v>4621</v>
      </c>
      <c r="W2338" s="26">
        <v>481904.46</v>
      </c>
      <c r="X2338" s="26">
        <v>85041.99</v>
      </c>
    </row>
    <row r="2339" spans="1:24" x14ac:dyDescent="0.25">
      <c r="A2339" s="81">
        <v>12</v>
      </c>
      <c r="B2339" s="81" t="s">
        <v>13673</v>
      </c>
      <c r="C2339" s="168">
        <v>102723</v>
      </c>
      <c r="D2339" s="79" t="s">
        <v>4622</v>
      </c>
      <c r="E2339" s="79" t="s">
        <v>4623</v>
      </c>
      <c r="F2339" s="82" t="s">
        <v>3604</v>
      </c>
      <c r="G2339" s="9">
        <v>42949</v>
      </c>
      <c r="H2339" s="9">
        <v>43373</v>
      </c>
      <c r="I2339" s="10">
        <v>0.68</v>
      </c>
      <c r="J2339" s="78" t="s">
        <v>3605</v>
      </c>
      <c r="K2339" s="78" t="s">
        <v>17050</v>
      </c>
      <c r="L2339" s="8" t="s">
        <v>4593</v>
      </c>
      <c r="M2339" s="78" t="s">
        <v>60</v>
      </c>
      <c r="N2339" s="78">
        <v>1</v>
      </c>
      <c r="O2339" s="26">
        <v>736007.07</v>
      </c>
      <c r="P2339" s="26">
        <v>129883.6</v>
      </c>
      <c r="Q2339" s="26">
        <v>216472.67</v>
      </c>
      <c r="R2339" s="23">
        <v>0</v>
      </c>
      <c r="S2339" s="26">
        <v>196104.87</v>
      </c>
      <c r="T2339" s="26">
        <f t="shared" si="62"/>
        <v>1278468.21</v>
      </c>
      <c r="U2339" s="83" t="s">
        <v>62</v>
      </c>
      <c r="V2339" s="83" t="s">
        <v>4624</v>
      </c>
      <c r="W2339" s="26">
        <v>706940.15</v>
      </c>
      <c r="X2339" s="26">
        <v>124754.14</v>
      </c>
    </row>
    <row r="2340" spans="1:24" x14ac:dyDescent="0.25">
      <c r="A2340" s="81">
        <v>13</v>
      </c>
      <c r="B2340" s="81" t="s">
        <v>13673</v>
      </c>
      <c r="C2340" s="168">
        <v>102803</v>
      </c>
      <c r="D2340" s="79" t="s">
        <v>4625</v>
      </c>
      <c r="E2340" s="79" t="s">
        <v>4626</v>
      </c>
      <c r="F2340" s="82" t="s">
        <v>3604</v>
      </c>
      <c r="G2340" s="9">
        <v>42949</v>
      </c>
      <c r="H2340" s="9">
        <v>43281</v>
      </c>
      <c r="I2340" s="10">
        <v>0.68</v>
      </c>
      <c r="J2340" s="78" t="s">
        <v>3605</v>
      </c>
      <c r="K2340" s="78" t="s">
        <v>17050</v>
      </c>
      <c r="L2340" s="8" t="s">
        <v>4627</v>
      </c>
      <c r="M2340" s="78" t="s">
        <v>60</v>
      </c>
      <c r="N2340" s="78">
        <v>1</v>
      </c>
      <c r="O2340" s="26">
        <v>334582.19</v>
      </c>
      <c r="P2340" s="26">
        <v>59043.91</v>
      </c>
      <c r="Q2340" s="26">
        <v>98406.52</v>
      </c>
      <c r="R2340" s="23">
        <v>0</v>
      </c>
      <c r="S2340" s="26">
        <v>95415.99</v>
      </c>
      <c r="T2340" s="26">
        <f t="shared" si="62"/>
        <v>587448.61</v>
      </c>
      <c r="U2340" s="83" t="s">
        <v>62</v>
      </c>
      <c r="V2340" s="83">
        <v>0</v>
      </c>
      <c r="W2340" s="26">
        <v>325235.15999999997</v>
      </c>
      <c r="X2340" s="26">
        <v>57394.44</v>
      </c>
    </row>
    <row r="2341" spans="1:24" x14ac:dyDescent="0.25">
      <c r="A2341" s="81">
        <v>14</v>
      </c>
      <c r="B2341" s="81" t="s">
        <v>13673</v>
      </c>
      <c r="C2341" s="168">
        <v>102951</v>
      </c>
      <c r="D2341" s="79" t="s">
        <v>4628</v>
      </c>
      <c r="E2341" s="79" t="s">
        <v>4629</v>
      </c>
      <c r="F2341" s="82" t="s">
        <v>3604</v>
      </c>
      <c r="G2341" s="9">
        <v>42976</v>
      </c>
      <c r="H2341" s="9">
        <v>43373</v>
      </c>
      <c r="I2341" s="10">
        <v>0.68</v>
      </c>
      <c r="J2341" s="78" t="s">
        <v>3605</v>
      </c>
      <c r="K2341" s="78" t="s">
        <v>17050</v>
      </c>
      <c r="L2341" s="8" t="s">
        <v>4593</v>
      </c>
      <c r="M2341" s="78" t="s">
        <v>60</v>
      </c>
      <c r="N2341" s="78">
        <v>1</v>
      </c>
      <c r="O2341" s="26">
        <v>736007.07</v>
      </c>
      <c r="P2341" s="26">
        <v>129883.6</v>
      </c>
      <c r="Q2341" s="26">
        <v>216472.67</v>
      </c>
      <c r="R2341" s="23">
        <v>0</v>
      </c>
      <c r="S2341" s="26">
        <v>196144.03</v>
      </c>
      <c r="T2341" s="26">
        <f t="shared" si="62"/>
        <v>1278507.3699999999</v>
      </c>
      <c r="U2341" s="83" t="s">
        <v>62</v>
      </c>
      <c r="V2341" s="83" t="s">
        <v>4630</v>
      </c>
      <c r="W2341" s="26">
        <v>732395.78</v>
      </c>
      <c r="X2341" s="26">
        <v>129246.32</v>
      </c>
    </row>
    <row r="2342" spans="1:24" x14ac:dyDescent="0.25">
      <c r="A2342" s="81">
        <v>15</v>
      </c>
      <c r="B2342" s="81" t="s">
        <v>13673</v>
      </c>
      <c r="C2342" s="168">
        <v>102997</v>
      </c>
      <c r="D2342" s="79" t="s">
        <v>4631</v>
      </c>
      <c r="E2342" s="79" t="s">
        <v>4632</v>
      </c>
      <c r="F2342" s="82" t="s">
        <v>3604</v>
      </c>
      <c r="G2342" s="9">
        <v>43192</v>
      </c>
      <c r="H2342" s="9">
        <v>43496</v>
      </c>
      <c r="I2342" s="10">
        <v>0.68</v>
      </c>
      <c r="J2342" s="78" t="s">
        <v>3605</v>
      </c>
      <c r="K2342" s="78" t="s">
        <v>17050</v>
      </c>
      <c r="L2342" s="8" t="s">
        <v>4615</v>
      </c>
      <c r="M2342" s="78" t="s">
        <v>60</v>
      </c>
      <c r="N2342" s="78">
        <v>1</v>
      </c>
      <c r="O2342" s="26">
        <v>607955.62</v>
      </c>
      <c r="P2342" s="26">
        <v>107286.28</v>
      </c>
      <c r="Q2342" s="26">
        <v>178810.48</v>
      </c>
      <c r="R2342" s="23">
        <v>0</v>
      </c>
      <c r="S2342" s="26">
        <v>199604.21</v>
      </c>
      <c r="T2342" s="26">
        <f t="shared" si="62"/>
        <v>1093656.5900000001</v>
      </c>
      <c r="U2342" s="83" t="s">
        <v>62</v>
      </c>
      <c r="V2342" s="83">
        <v>0</v>
      </c>
      <c r="W2342" s="26">
        <v>607936.11</v>
      </c>
      <c r="X2342" s="26">
        <v>107282.84</v>
      </c>
    </row>
    <row r="2343" spans="1:24" x14ac:dyDescent="0.25">
      <c r="A2343" s="81">
        <v>16</v>
      </c>
      <c r="B2343" s="81" t="s">
        <v>13673</v>
      </c>
      <c r="C2343" s="168">
        <v>103165</v>
      </c>
      <c r="D2343" s="79" t="s">
        <v>4633</v>
      </c>
      <c r="E2343" s="79" t="s">
        <v>4634</v>
      </c>
      <c r="F2343" s="82" t="s">
        <v>3604</v>
      </c>
      <c r="G2343" s="9">
        <v>42949</v>
      </c>
      <c r="H2343" s="9">
        <v>43646</v>
      </c>
      <c r="I2343" s="10">
        <v>0.68</v>
      </c>
      <c r="J2343" s="78" t="s">
        <v>3605</v>
      </c>
      <c r="K2343" s="78" t="s">
        <v>17050</v>
      </c>
      <c r="L2343" s="8" t="s">
        <v>4611</v>
      </c>
      <c r="M2343" s="78" t="s">
        <v>60</v>
      </c>
      <c r="N2343" s="78">
        <v>1</v>
      </c>
      <c r="O2343" s="26">
        <v>520712.04</v>
      </c>
      <c r="P2343" s="26">
        <v>91890.36</v>
      </c>
      <c r="Q2343" s="26">
        <v>153150.6</v>
      </c>
      <c r="R2343" s="23">
        <v>0</v>
      </c>
      <c r="S2343" s="26">
        <v>145493.07</v>
      </c>
      <c r="T2343" s="26">
        <f t="shared" si="62"/>
        <v>911246.07000000007</v>
      </c>
      <c r="U2343" s="83" t="s">
        <v>62</v>
      </c>
      <c r="V2343" s="83" t="s">
        <v>4635</v>
      </c>
      <c r="W2343" s="26">
        <v>518638.69</v>
      </c>
      <c r="X2343" s="26">
        <v>91524.47</v>
      </c>
    </row>
    <row r="2344" spans="1:24" x14ac:dyDescent="0.25">
      <c r="A2344" s="81">
        <v>17</v>
      </c>
      <c r="B2344" s="81" t="s">
        <v>13673</v>
      </c>
      <c r="C2344" s="168">
        <v>103289</v>
      </c>
      <c r="D2344" s="79" t="s">
        <v>4636</v>
      </c>
      <c r="E2344" s="79" t="s">
        <v>4637</v>
      </c>
      <c r="F2344" s="82" t="s">
        <v>3604</v>
      </c>
      <c r="G2344" s="9">
        <v>42992</v>
      </c>
      <c r="H2344" s="9">
        <v>43496</v>
      </c>
      <c r="I2344" s="10">
        <v>0.76500000000000001</v>
      </c>
      <c r="J2344" s="78" t="s">
        <v>3605</v>
      </c>
      <c r="K2344" s="78" t="s">
        <v>17050</v>
      </c>
      <c r="L2344" s="8" t="s">
        <v>4593</v>
      </c>
      <c r="M2344" s="78" t="s">
        <v>60</v>
      </c>
      <c r="N2344" s="78">
        <v>1</v>
      </c>
      <c r="O2344" s="26">
        <v>544382.5</v>
      </c>
      <c r="P2344" s="26">
        <v>96067.5</v>
      </c>
      <c r="Q2344" s="26">
        <v>71164.649999999994</v>
      </c>
      <c r="R2344" s="23">
        <v>0</v>
      </c>
      <c r="S2344" s="26">
        <v>135444.79</v>
      </c>
      <c r="T2344" s="26">
        <f t="shared" si="62"/>
        <v>847059.44000000006</v>
      </c>
      <c r="U2344" s="83" t="s">
        <v>62</v>
      </c>
      <c r="V2344" s="83" t="s">
        <v>4638</v>
      </c>
      <c r="W2344" s="26">
        <v>464066.81</v>
      </c>
      <c r="X2344" s="26">
        <v>81894.13</v>
      </c>
    </row>
    <row r="2345" spans="1:24" x14ac:dyDescent="0.25">
      <c r="A2345" s="81">
        <v>18</v>
      </c>
      <c r="B2345" s="81" t="s">
        <v>13673</v>
      </c>
      <c r="C2345" s="168">
        <v>103688</v>
      </c>
      <c r="D2345" s="79" t="s">
        <v>4639</v>
      </c>
      <c r="E2345" s="79" t="s">
        <v>4640</v>
      </c>
      <c r="F2345" s="82" t="s">
        <v>3604</v>
      </c>
      <c r="G2345" s="9">
        <v>42989</v>
      </c>
      <c r="H2345" s="9">
        <v>43830</v>
      </c>
      <c r="I2345" s="10">
        <v>0.67</v>
      </c>
      <c r="J2345" s="78" t="s">
        <v>3605</v>
      </c>
      <c r="K2345" s="78" t="s">
        <v>17050</v>
      </c>
      <c r="L2345" s="8" t="s">
        <v>4641</v>
      </c>
      <c r="M2345" s="78" t="s">
        <v>60</v>
      </c>
      <c r="N2345" s="78">
        <v>1</v>
      </c>
      <c r="O2345" s="26">
        <v>757928</v>
      </c>
      <c r="P2345" s="26">
        <v>133752</v>
      </c>
      <c r="Q2345" s="26">
        <v>239395.38</v>
      </c>
      <c r="R2345" s="23">
        <v>0</v>
      </c>
      <c r="S2345" s="26">
        <v>491841.12</v>
      </c>
      <c r="T2345" s="26">
        <f t="shared" si="62"/>
        <v>1622916.5</v>
      </c>
      <c r="U2345" s="83" t="s">
        <v>62</v>
      </c>
      <c r="V2345" s="83" t="s">
        <v>4642</v>
      </c>
      <c r="W2345" s="26">
        <v>733878.16</v>
      </c>
      <c r="X2345" s="26">
        <v>129507.91</v>
      </c>
    </row>
    <row r="2346" spans="1:24" x14ac:dyDescent="0.25">
      <c r="A2346" s="81">
        <v>19</v>
      </c>
      <c r="B2346" s="81" t="s">
        <v>13673</v>
      </c>
      <c r="C2346" s="168">
        <v>103934</v>
      </c>
      <c r="D2346" s="79" t="s">
        <v>4643</v>
      </c>
      <c r="E2346" s="79" t="s">
        <v>4644</v>
      </c>
      <c r="F2346" s="82" t="s">
        <v>3604</v>
      </c>
      <c r="G2346" s="9">
        <v>43003</v>
      </c>
      <c r="H2346" s="9">
        <v>43465</v>
      </c>
      <c r="I2346" s="10">
        <v>0.68</v>
      </c>
      <c r="J2346" s="78" t="s">
        <v>3605</v>
      </c>
      <c r="K2346" s="78" t="s">
        <v>17050</v>
      </c>
      <c r="L2346" s="8" t="s">
        <v>4641</v>
      </c>
      <c r="M2346" s="78" t="s">
        <v>60</v>
      </c>
      <c r="N2346" s="78">
        <v>1</v>
      </c>
      <c r="O2346" s="26">
        <v>647176.31000000006</v>
      </c>
      <c r="P2346" s="26">
        <v>114207.59</v>
      </c>
      <c r="Q2346" s="26">
        <v>190345.97</v>
      </c>
      <c r="R2346" s="23">
        <v>0</v>
      </c>
      <c r="S2346" s="26">
        <v>181109.52</v>
      </c>
      <c r="T2346" s="26">
        <f t="shared" si="62"/>
        <v>1132839.3899999999</v>
      </c>
      <c r="U2346" s="83" t="s">
        <v>62</v>
      </c>
      <c r="V2346" s="83" t="s">
        <v>4645</v>
      </c>
      <c r="W2346" s="26">
        <v>646224.31000000006</v>
      </c>
      <c r="X2346" s="26">
        <v>114039.59</v>
      </c>
    </row>
    <row r="2347" spans="1:24" x14ac:dyDescent="0.25">
      <c r="A2347" s="81">
        <v>20</v>
      </c>
      <c r="B2347" s="81" t="s">
        <v>13673</v>
      </c>
      <c r="C2347" s="168">
        <v>104003</v>
      </c>
      <c r="D2347" s="79" t="s">
        <v>4646</v>
      </c>
      <c r="E2347" s="79" t="s">
        <v>4647</v>
      </c>
      <c r="F2347" s="82" t="s">
        <v>3604</v>
      </c>
      <c r="G2347" s="9">
        <v>43332</v>
      </c>
      <c r="H2347" s="9">
        <v>44123</v>
      </c>
      <c r="I2347" s="10">
        <v>0.76500000000000001</v>
      </c>
      <c r="J2347" s="78" t="s">
        <v>3605</v>
      </c>
      <c r="K2347" s="78" t="s">
        <v>17050</v>
      </c>
      <c r="L2347" s="8" t="s">
        <v>4648</v>
      </c>
      <c r="M2347" s="78" t="s">
        <v>60</v>
      </c>
      <c r="N2347" s="78">
        <v>1</v>
      </c>
      <c r="O2347" s="26">
        <v>716346</v>
      </c>
      <c r="P2347" s="26">
        <v>126414</v>
      </c>
      <c r="Q2347" s="26">
        <v>93640</v>
      </c>
      <c r="R2347" s="23">
        <v>0</v>
      </c>
      <c r="S2347" s="26">
        <v>45396</v>
      </c>
      <c r="T2347" s="26">
        <f t="shared" si="62"/>
        <v>981796</v>
      </c>
      <c r="U2347" s="83" t="s">
        <v>2287</v>
      </c>
      <c r="V2347" s="83" t="s">
        <v>14485</v>
      </c>
      <c r="W2347" s="26">
        <v>0</v>
      </c>
      <c r="X2347" s="26">
        <v>0</v>
      </c>
    </row>
    <row r="2348" spans="1:24" x14ac:dyDescent="0.25">
      <c r="A2348" s="81">
        <v>21</v>
      </c>
      <c r="B2348" s="81" t="s">
        <v>13673</v>
      </c>
      <c r="C2348" s="168">
        <v>104143</v>
      </c>
      <c r="D2348" s="79" t="s">
        <v>4649</v>
      </c>
      <c r="E2348" s="79" t="s">
        <v>4650</v>
      </c>
      <c r="F2348" s="82" t="s">
        <v>3604</v>
      </c>
      <c r="G2348" s="9">
        <v>42989</v>
      </c>
      <c r="H2348" s="9">
        <v>43343</v>
      </c>
      <c r="I2348" s="10">
        <v>0.68</v>
      </c>
      <c r="J2348" s="78" t="s">
        <v>3605</v>
      </c>
      <c r="K2348" s="78" t="s">
        <v>17050</v>
      </c>
      <c r="L2348" s="8" t="s">
        <v>4615</v>
      </c>
      <c r="M2348" s="78" t="s">
        <v>60</v>
      </c>
      <c r="N2348" s="78">
        <v>1</v>
      </c>
      <c r="O2348" s="26">
        <v>760291</v>
      </c>
      <c r="P2348" s="26">
        <v>134169</v>
      </c>
      <c r="Q2348" s="26">
        <v>223615</v>
      </c>
      <c r="R2348" s="23">
        <v>0</v>
      </c>
      <c r="S2348" s="26">
        <v>249176.86</v>
      </c>
      <c r="T2348" s="26">
        <f t="shared" si="62"/>
        <v>1367251.8599999999</v>
      </c>
      <c r="U2348" s="83" t="s">
        <v>62</v>
      </c>
      <c r="V2348" s="83">
        <v>0</v>
      </c>
      <c r="W2348" s="26">
        <v>760291</v>
      </c>
      <c r="X2348" s="26">
        <v>134169</v>
      </c>
    </row>
    <row r="2349" spans="1:24" x14ac:dyDescent="0.25">
      <c r="A2349" s="81">
        <v>22</v>
      </c>
      <c r="B2349" s="81" t="s">
        <v>13673</v>
      </c>
      <c r="C2349" s="168">
        <v>104222</v>
      </c>
      <c r="D2349" s="79" t="s">
        <v>4651</v>
      </c>
      <c r="E2349" s="79" t="s">
        <v>4652</v>
      </c>
      <c r="F2349" s="82" t="s">
        <v>3604</v>
      </c>
      <c r="G2349" s="9">
        <v>42986</v>
      </c>
      <c r="H2349" s="9">
        <v>43343</v>
      </c>
      <c r="I2349" s="10">
        <v>0.68</v>
      </c>
      <c r="J2349" s="78" t="s">
        <v>3605</v>
      </c>
      <c r="K2349" s="78" t="s">
        <v>17050</v>
      </c>
      <c r="L2349" s="8" t="s">
        <v>4593</v>
      </c>
      <c r="M2349" s="78" t="s">
        <v>60</v>
      </c>
      <c r="N2349" s="78">
        <v>1</v>
      </c>
      <c r="O2349" s="26">
        <v>759300.56</v>
      </c>
      <c r="P2349" s="26">
        <v>133994.22</v>
      </c>
      <c r="Q2349" s="26">
        <v>223323.7</v>
      </c>
      <c r="R2349" s="23">
        <v>0</v>
      </c>
      <c r="S2349" s="26">
        <v>242502.51</v>
      </c>
      <c r="T2349" s="26">
        <f t="shared" si="62"/>
        <v>1359120.99</v>
      </c>
      <c r="U2349" s="83" t="s">
        <v>62</v>
      </c>
      <c r="V2349" s="83">
        <v>0</v>
      </c>
      <c r="W2349" s="26">
        <v>757387.82</v>
      </c>
      <c r="X2349" s="26">
        <v>133656.67000000001</v>
      </c>
    </row>
    <row r="2350" spans="1:24" x14ac:dyDescent="0.25">
      <c r="A2350" s="81">
        <v>23</v>
      </c>
      <c r="B2350" s="81" t="s">
        <v>13673</v>
      </c>
      <c r="C2350" s="168">
        <v>104272</v>
      </c>
      <c r="D2350" s="79" t="s">
        <v>4653</v>
      </c>
      <c r="E2350" s="79" t="s">
        <v>4654</v>
      </c>
      <c r="F2350" s="82" t="s">
        <v>3604</v>
      </c>
      <c r="G2350" s="9">
        <v>42975</v>
      </c>
      <c r="H2350" s="9">
        <v>43224</v>
      </c>
      <c r="I2350" s="10">
        <v>0.68</v>
      </c>
      <c r="J2350" s="78" t="s">
        <v>3605</v>
      </c>
      <c r="K2350" s="78" t="s">
        <v>17050</v>
      </c>
      <c r="L2350" s="8" t="s">
        <v>4655</v>
      </c>
      <c r="M2350" s="78" t="s">
        <v>60</v>
      </c>
      <c r="N2350" s="78">
        <v>1</v>
      </c>
      <c r="O2350" s="26">
        <v>303790</v>
      </c>
      <c r="P2350" s="26">
        <v>53610</v>
      </c>
      <c r="Q2350" s="26">
        <v>89350</v>
      </c>
      <c r="R2350" s="23">
        <v>0</v>
      </c>
      <c r="S2350" s="26">
        <v>152260.19</v>
      </c>
      <c r="T2350" s="26">
        <f t="shared" si="62"/>
        <v>599010.18999999994</v>
      </c>
      <c r="U2350" s="83" t="s">
        <v>62</v>
      </c>
      <c r="V2350" s="83">
        <v>0</v>
      </c>
      <c r="W2350" s="26">
        <v>303790</v>
      </c>
      <c r="X2350" s="26">
        <v>53610</v>
      </c>
    </row>
    <row r="2351" spans="1:24" x14ac:dyDescent="0.25">
      <c r="A2351" s="81">
        <v>24</v>
      </c>
      <c r="B2351" s="81" t="s">
        <v>13673</v>
      </c>
      <c r="C2351" s="168">
        <v>104396</v>
      </c>
      <c r="D2351" s="79" t="s">
        <v>4656</v>
      </c>
      <c r="E2351" s="79" t="s">
        <v>4657</v>
      </c>
      <c r="F2351" s="82" t="s">
        <v>3604</v>
      </c>
      <c r="G2351" s="9">
        <v>42991</v>
      </c>
      <c r="H2351" s="9">
        <v>43251</v>
      </c>
      <c r="I2351" s="10">
        <v>0.68</v>
      </c>
      <c r="J2351" s="78" t="s">
        <v>3605</v>
      </c>
      <c r="K2351" s="78" t="s">
        <v>17050</v>
      </c>
      <c r="L2351" s="8" t="s">
        <v>4593</v>
      </c>
      <c r="M2351" s="78" t="s">
        <v>60</v>
      </c>
      <c r="N2351" s="78">
        <v>1</v>
      </c>
      <c r="O2351" s="26">
        <v>102632.99</v>
      </c>
      <c r="P2351" s="26">
        <v>18111.7</v>
      </c>
      <c r="Q2351" s="26">
        <v>30186.17</v>
      </c>
      <c r="R2351" s="23">
        <v>0</v>
      </c>
      <c r="S2351" s="26">
        <v>28676.86</v>
      </c>
      <c r="T2351" s="26">
        <f t="shared" si="62"/>
        <v>179607.71999999997</v>
      </c>
      <c r="U2351" s="83" t="s">
        <v>62</v>
      </c>
      <c r="V2351" s="83">
        <v>0</v>
      </c>
      <c r="W2351" s="26">
        <v>100060.15</v>
      </c>
      <c r="X2351" s="26">
        <v>17657.68</v>
      </c>
    </row>
    <row r="2352" spans="1:24" x14ac:dyDescent="0.25">
      <c r="A2352" s="81">
        <v>25</v>
      </c>
      <c r="B2352" s="81" t="s">
        <v>13673</v>
      </c>
      <c r="C2352" s="168">
        <v>104399</v>
      </c>
      <c r="D2352" s="79" t="s">
        <v>4658</v>
      </c>
      <c r="E2352" s="79" t="s">
        <v>4659</v>
      </c>
      <c r="F2352" s="82" t="s">
        <v>3604</v>
      </c>
      <c r="G2352" s="9">
        <v>43165</v>
      </c>
      <c r="H2352" s="9">
        <v>43616</v>
      </c>
      <c r="I2352" s="10">
        <v>0.68</v>
      </c>
      <c r="J2352" s="78" t="s">
        <v>3605</v>
      </c>
      <c r="K2352" s="78" t="s">
        <v>17050</v>
      </c>
      <c r="L2352" s="8" t="s">
        <v>4593</v>
      </c>
      <c r="M2352" s="78" t="s">
        <v>60</v>
      </c>
      <c r="N2352" s="78">
        <v>1</v>
      </c>
      <c r="O2352" s="26">
        <v>635759.4</v>
      </c>
      <c r="P2352" s="26">
        <v>112192.83</v>
      </c>
      <c r="Q2352" s="26">
        <v>186988.06</v>
      </c>
      <c r="R2352" s="23">
        <v>0</v>
      </c>
      <c r="S2352" s="26">
        <v>179352.04</v>
      </c>
      <c r="T2352" s="26">
        <f t="shared" si="62"/>
        <v>1114292.33</v>
      </c>
      <c r="U2352" s="83" t="s">
        <v>62</v>
      </c>
      <c r="V2352" s="83" t="s">
        <v>4660</v>
      </c>
      <c r="W2352" s="26">
        <v>632499.18999999994</v>
      </c>
      <c r="X2352" s="26">
        <v>111617.5</v>
      </c>
    </row>
    <row r="2353" spans="1:24" x14ac:dyDescent="0.25">
      <c r="A2353" s="81">
        <v>26</v>
      </c>
      <c r="B2353" s="81" t="s">
        <v>13673</v>
      </c>
      <c r="C2353" s="168">
        <v>104416</v>
      </c>
      <c r="D2353" s="79" t="s">
        <v>4661</v>
      </c>
      <c r="E2353" s="79" t="s">
        <v>4662</v>
      </c>
      <c r="F2353" s="82" t="s">
        <v>3604</v>
      </c>
      <c r="G2353" s="9">
        <v>43166</v>
      </c>
      <c r="H2353" s="9">
        <v>43708</v>
      </c>
      <c r="I2353" s="10">
        <v>0.66100000000000003</v>
      </c>
      <c r="J2353" s="78" t="s">
        <v>3605</v>
      </c>
      <c r="K2353" s="78" t="s">
        <v>17050</v>
      </c>
      <c r="L2353" s="8" t="s">
        <v>4593</v>
      </c>
      <c r="M2353" s="78" t="s">
        <v>60</v>
      </c>
      <c r="N2353" s="78">
        <v>1</v>
      </c>
      <c r="O2353" s="26">
        <v>760291</v>
      </c>
      <c r="P2353" s="26">
        <v>134169</v>
      </c>
      <c r="Q2353" s="26">
        <v>255780.95</v>
      </c>
      <c r="R2353" s="23">
        <v>0</v>
      </c>
      <c r="S2353" s="26">
        <v>221788.42</v>
      </c>
      <c r="T2353" s="26">
        <f t="shared" si="62"/>
        <v>1372029.3699999999</v>
      </c>
      <c r="U2353" s="83" t="s">
        <v>62</v>
      </c>
      <c r="V2353" s="83">
        <v>0</v>
      </c>
      <c r="W2353" s="26">
        <v>753970.64</v>
      </c>
      <c r="X2353" s="26">
        <v>133053.64000000001</v>
      </c>
    </row>
    <row r="2354" spans="1:24" x14ac:dyDescent="0.25">
      <c r="A2354" s="81">
        <v>27</v>
      </c>
      <c r="B2354" s="81" t="s">
        <v>13673</v>
      </c>
      <c r="C2354" s="168">
        <v>104443</v>
      </c>
      <c r="D2354" s="79" t="s">
        <v>4663</v>
      </c>
      <c r="E2354" s="79" t="s">
        <v>4664</v>
      </c>
      <c r="F2354" s="82" t="s">
        <v>3604</v>
      </c>
      <c r="G2354" s="9">
        <v>43133</v>
      </c>
      <c r="H2354" s="9">
        <v>43434</v>
      </c>
      <c r="I2354" s="10">
        <v>0.68</v>
      </c>
      <c r="J2354" s="78" t="s">
        <v>3605</v>
      </c>
      <c r="K2354" s="78" t="s">
        <v>17050</v>
      </c>
      <c r="L2354" s="8" t="s">
        <v>4627</v>
      </c>
      <c r="M2354" s="78" t="s">
        <v>60</v>
      </c>
      <c r="N2354" s="78">
        <v>1</v>
      </c>
      <c r="O2354" s="26">
        <v>684215.52</v>
      </c>
      <c r="P2354" s="26">
        <v>120743.91</v>
      </c>
      <c r="Q2354" s="26">
        <v>201239.86</v>
      </c>
      <c r="R2354" s="23">
        <v>0</v>
      </c>
      <c r="S2354" s="26">
        <v>209560.18</v>
      </c>
      <c r="T2354" s="26">
        <f t="shared" si="62"/>
        <v>1215759.47</v>
      </c>
      <c r="U2354" s="83" t="s">
        <v>62</v>
      </c>
      <c r="V2354" s="83">
        <v>0</v>
      </c>
      <c r="W2354" s="26">
        <v>637697.96</v>
      </c>
      <c r="X2354" s="26">
        <v>112534.95</v>
      </c>
    </row>
    <row r="2355" spans="1:24" x14ac:dyDescent="0.25">
      <c r="A2355" s="81">
        <v>28</v>
      </c>
      <c r="B2355" s="81" t="s">
        <v>13673</v>
      </c>
      <c r="C2355" s="168">
        <v>104544</v>
      </c>
      <c r="D2355" s="79" t="s">
        <v>4665</v>
      </c>
      <c r="E2355" s="79" t="s">
        <v>4666</v>
      </c>
      <c r="F2355" s="82" t="s">
        <v>3604</v>
      </c>
      <c r="G2355" s="9">
        <v>43010</v>
      </c>
      <c r="H2355" s="9">
        <v>43159</v>
      </c>
      <c r="I2355" s="10">
        <v>0.68</v>
      </c>
      <c r="J2355" s="78" t="s">
        <v>3605</v>
      </c>
      <c r="K2355" s="78" t="s">
        <v>17050</v>
      </c>
      <c r="L2355" s="8" t="s">
        <v>4593</v>
      </c>
      <c r="M2355" s="78" t="s">
        <v>60</v>
      </c>
      <c r="N2355" s="78">
        <v>1</v>
      </c>
      <c r="O2355" s="20">
        <v>587521.77</v>
      </c>
      <c r="P2355" s="20">
        <v>103680.31</v>
      </c>
      <c r="Q2355" s="20">
        <v>172800.52</v>
      </c>
      <c r="R2355" s="20">
        <v>0</v>
      </c>
      <c r="S2355" s="20">
        <v>465499.18</v>
      </c>
      <c r="T2355" s="20">
        <f t="shared" si="62"/>
        <v>1329501.78</v>
      </c>
      <c r="U2355" s="83" t="s">
        <v>62</v>
      </c>
      <c r="V2355" s="83">
        <v>0</v>
      </c>
      <c r="W2355" s="26">
        <v>586787.89</v>
      </c>
      <c r="X2355" s="26">
        <v>103550.82</v>
      </c>
    </row>
    <row r="2356" spans="1:24" x14ac:dyDescent="0.25">
      <c r="A2356" s="81">
        <v>29</v>
      </c>
      <c r="B2356" s="81" t="s">
        <v>13673</v>
      </c>
      <c r="C2356" s="168">
        <v>104932</v>
      </c>
      <c r="D2356" s="79" t="s">
        <v>4667</v>
      </c>
      <c r="E2356" s="79" t="s">
        <v>4668</v>
      </c>
      <c r="F2356" s="82" t="s">
        <v>3604</v>
      </c>
      <c r="G2356" s="9">
        <v>43244</v>
      </c>
      <c r="H2356" s="9">
        <v>43600</v>
      </c>
      <c r="I2356" s="10">
        <v>0.68340000000000001</v>
      </c>
      <c r="J2356" s="78" t="s">
        <v>3605</v>
      </c>
      <c r="K2356" s="78" t="s">
        <v>17050</v>
      </c>
      <c r="L2356" s="8" t="s">
        <v>4615</v>
      </c>
      <c r="M2356" s="78" t="s">
        <v>60</v>
      </c>
      <c r="N2356" s="78">
        <v>1</v>
      </c>
      <c r="O2356" s="26">
        <v>601860.1</v>
      </c>
      <c r="P2356" s="26">
        <v>106210.6</v>
      </c>
      <c r="Q2356" s="26">
        <v>172614.27</v>
      </c>
      <c r="R2356" s="23">
        <v>0</v>
      </c>
      <c r="S2356" s="26">
        <v>167330.14000000001</v>
      </c>
      <c r="T2356" s="26">
        <f t="shared" si="62"/>
        <v>1048015.11</v>
      </c>
      <c r="U2356" s="83" t="s">
        <v>62</v>
      </c>
      <c r="V2356" s="83" t="s">
        <v>4669</v>
      </c>
      <c r="W2356" s="26">
        <v>598592.29</v>
      </c>
      <c r="X2356" s="26">
        <v>105633.95</v>
      </c>
    </row>
    <row r="2357" spans="1:24" x14ac:dyDescent="0.25">
      <c r="A2357" s="81">
        <v>30</v>
      </c>
      <c r="B2357" s="81" t="s">
        <v>13673</v>
      </c>
      <c r="C2357" s="168">
        <v>104973</v>
      </c>
      <c r="D2357" s="79" t="s">
        <v>4670</v>
      </c>
      <c r="E2357" s="79" t="s">
        <v>4671</v>
      </c>
      <c r="F2357" s="82" t="s">
        <v>3604</v>
      </c>
      <c r="G2357" s="9">
        <v>43063</v>
      </c>
      <c r="H2357" s="9">
        <v>43373</v>
      </c>
      <c r="I2357" s="10">
        <v>0.67149999999999999</v>
      </c>
      <c r="J2357" s="78" t="s">
        <v>3605</v>
      </c>
      <c r="K2357" s="78" t="s">
        <v>17050</v>
      </c>
      <c r="L2357" s="8" t="s">
        <v>4593</v>
      </c>
      <c r="M2357" s="78" t="s">
        <v>60</v>
      </c>
      <c r="N2357" s="78">
        <v>1</v>
      </c>
      <c r="O2357" s="26">
        <v>481302.82</v>
      </c>
      <c r="P2357" s="26">
        <v>84935.79</v>
      </c>
      <c r="Q2357" s="26">
        <v>150519.13</v>
      </c>
      <c r="R2357" s="23">
        <v>0</v>
      </c>
      <c r="S2357" s="26">
        <v>136183.97</v>
      </c>
      <c r="T2357" s="26">
        <f t="shared" si="62"/>
        <v>852941.71</v>
      </c>
      <c r="U2357" s="83" t="s">
        <v>62</v>
      </c>
      <c r="V2357" s="83">
        <v>0</v>
      </c>
      <c r="W2357" s="26">
        <v>481100.2</v>
      </c>
      <c r="X2357" s="26">
        <v>84900.04</v>
      </c>
    </row>
    <row r="2358" spans="1:24" x14ac:dyDescent="0.25">
      <c r="A2358" s="81">
        <v>31</v>
      </c>
      <c r="B2358" s="81" t="s">
        <v>13673</v>
      </c>
      <c r="C2358" s="168">
        <v>105006</v>
      </c>
      <c r="D2358" s="79" t="s">
        <v>4672</v>
      </c>
      <c r="E2358" s="79" t="s">
        <v>4673</v>
      </c>
      <c r="F2358" s="82" t="s">
        <v>3604</v>
      </c>
      <c r="G2358" s="9">
        <v>43137</v>
      </c>
      <c r="H2358" s="9">
        <v>43861</v>
      </c>
      <c r="I2358" s="10">
        <v>0.65949999999999998</v>
      </c>
      <c r="J2358" s="78" t="s">
        <v>3605</v>
      </c>
      <c r="K2358" s="78" t="s">
        <v>17050</v>
      </c>
      <c r="L2358" s="8" t="s">
        <v>4593</v>
      </c>
      <c r="M2358" s="78" t="s">
        <v>60</v>
      </c>
      <c r="N2358" s="78">
        <v>1</v>
      </c>
      <c r="O2358" s="26">
        <v>240359.57</v>
      </c>
      <c r="P2358" s="26">
        <v>42416.39</v>
      </c>
      <c r="Q2358" s="26">
        <v>81719.990000000005</v>
      </c>
      <c r="R2358" s="23">
        <v>0</v>
      </c>
      <c r="S2358" s="26">
        <v>306747.07</v>
      </c>
      <c r="T2358" s="26">
        <f t="shared" si="62"/>
        <v>671243.02</v>
      </c>
      <c r="U2358" s="83" t="s">
        <v>2287</v>
      </c>
      <c r="V2358" s="83" t="s">
        <v>13759</v>
      </c>
      <c r="W2358" s="26">
        <v>36004.879999999997</v>
      </c>
      <c r="X2358" s="26">
        <v>6353.8</v>
      </c>
    </row>
    <row r="2359" spans="1:24" x14ac:dyDescent="0.25">
      <c r="A2359" s="81">
        <v>32</v>
      </c>
      <c r="B2359" s="81" t="s">
        <v>13673</v>
      </c>
      <c r="C2359" s="168">
        <v>105368</v>
      </c>
      <c r="D2359" s="79" t="s">
        <v>4674</v>
      </c>
      <c r="E2359" s="79" t="s">
        <v>4675</v>
      </c>
      <c r="F2359" s="82" t="s">
        <v>3604</v>
      </c>
      <c r="G2359" s="9">
        <v>43161</v>
      </c>
      <c r="H2359" s="9">
        <v>43616</v>
      </c>
      <c r="I2359" s="10">
        <v>0.68</v>
      </c>
      <c r="J2359" s="78" t="s">
        <v>3605</v>
      </c>
      <c r="K2359" s="78" t="s">
        <v>17050</v>
      </c>
      <c r="L2359" s="8" t="s">
        <v>4641</v>
      </c>
      <c r="M2359" s="78" t="s">
        <v>60</v>
      </c>
      <c r="N2359" s="78">
        <v>1</v>
      </c>
      <c r="O2359" s="26">
        <v>688205.75</v>
      </c>
      <c r="P2359" s="26">
        <v>121448.07</v>
      </c>
      <c r="Q2359" s="26">
        <v>202413.46</v>
      </c>
      <c r="R2359" s="23">
        <v>0</v>
      </c>
      <c r="S2359" s="26">
        <v>209704.5</v>
      </c>
      <c r="T2359" s="26">
        <f t="shared" si="62"/>
        <v>1221771.78</v>
      </c>
      <c r="U2359" s="83" t="s">
        <v>62</v>
      </c>
      <c r="V2359" s="83" t="s">
        <v>3786</v>
      </c>
      <c r="W2359" s="26">
        <v>685620.95</v>
      </c>
      <c r="X2359" s="26">
        <v>120991.93</v>
      </c>
    </row>
    <row r="2360" spans="1:24" x14ac:dyDescent="0.25">
      <c r="A2360" s="81">
        <v>33</v>
      </c>
      <c r="B2360" s="81" t="s">
        <v>13673</v>
      </c>
      <c r="C2360" s="168">
        <v>105738</v>
      </c>
      <c r="D2360" s="79" t="s">
        <v>4676</v>
      </c>
      <c r="E2360" s="79" t="s">
        <v>4677</v>
      </c>
      <c r="F2360" s="82" t="s">
        <v>3604</v>
      </c>
      <c r="G2360" s="9">
        <v>43129</v>
      </c>
      <c r="H2360" s="9">
        <v>43496</v>
      </c>
      <c r="I2360" s="10">
        <v>0.68</v>
      </c>
      <c r="J2360" s="78" t="s">
        <v>3605</v>
      </c>
      <c r="K2360" s="78" t="s">
        <v>17050</v>
      </c>
      <c r="L2360" s="8" t="s">
        <v>4678</v>
      </c>
      <c r="M2360" s="78" t="s">
        <v>60</v>
      </c>
      <c r="N2360" s="78">
        <v>1</v>
      </c>
      <c r="O2360" s="26">
        <v>759642.96</v>
      </c>
      <c r="P2360" s="26">
        <v>134054.64000000001</v>
      </c>
      <c r="Q2360" s="26">
        <v>223424.4</v>
      </c>
      <c r="R2360" s="23">
        <v>0</v>
      </c>
      <c r="S2360" s="26">
        <v>212253.18</v>
      </c>
      <c r="T2360" s="26">
        <f t="shared" si="62"/>
        <v>1329375.18</v>
      </c>
      <c r="U2360" s="83" t="s">
        <v>62</v>
      </c>
      <c r="V2360" s="83" t="s">
        <v>4679</v>
      </c>
      <c r="W2360" s="26">
        <v>499175.67999999999</v>
      </c>
      <c r="X2360" s="26">
        <v>88089.82</v>
      </c>
    </row>
    <row r="2361" spans="1:24" x14ac:dyDescent="0.25">
      <c r="A2361" s="81">
        <v>34</v>
      </c>
      <c r="B2361" s="81" t="s">
        <v>13673</v>
      </c>
      <c r="C2361" s="168">
        <v>105972</v>
      </c>
      <c r="D2361" s="79" t="s">
        <v>4680</v>
      </c>
      <c r="E2361" s="79" t="s">
        <v>4681</v>
      </c>
      <c r="F2361" s="82" t="s">
        <v>3604</v>
      </c>
      <c r="G2361" s="9">
        <v>43137</v>
      </c>
      <c r="H2361" s="9">
        <v>43312</v>
      </c>
      <c r="I2361" s="10">
        <v>0.68340000000000001</v>
      </c>
      <c r="J2361" s="78" t="s">
        <v>3605</v>
      </c>
      <c r="K2361" s="78" t="s">
        <v>17050</v>
      </c>
      <c r="L2361" s="8" t="s">
        <v>4593</v>
      </c>
      <c r="M2361" s="78" t="s">
        <v>60</v>
      </c>
      <c r="N2361" s="78">
        <v>1</v>
      </c>
      <c r="O2361" s="26">
        <v>611145.75</v>
      </c>
      <c r="P2361" s="26">
        <v>107849.25</v>
      </c>
      <c r="Q2361" s="26">
        <v>175277.76</v>
      </c>
      <c r="R2361" s="23">
        <v>0</v>
      </c>
      <c r="S2361" s="26">
        <v>161866.26999999999</v>
      </c>
      <c r="T2361" s="26">
        <f t="shared" si="62"/>
        <v>1056139.03</v>
      </c>
      <c r="U2361" s="83" t="s">
        <v>62</v>
      </c>
      <c r="V2361" s="83" t="s">
        <v>3725</v>
      </c>
      <c r="W2361" s="26">
        <v>609554.96</v>
      </c>
      <c r="X2361" s="26">
        <v>107568.52</v>
      </c>
    </row>
    <row r="2362" spans="1:24" x14ac:dyDescent="0.25">
      <c r="A2362" s="81">
        <v>35</v>
      </c>
      <c r="B2362" s="81" t="s">
        <v>13673</v>
      </c>
      <c r="C2362" s="168">
        <v>106228</v>
      </c>
      <c r="D2362" s="79" t="s">
        <v>4682</v>
      </c>
      <c r="E2362" s="79" t="s">
        <v>4683</v>
      </c>
      <c r="F2362" s="82" t="s">
        <v>3604</v>
      </c>
      <c r="G2362" s="9">
        <v>43073</v>
      </c>
      <c r="H2362" s="9">
        <v>43404</v>
      </c>
      <c r="I2362" s="10">
        <v>0.68</v>
      </c>
      <c r="J2362" s="78" t="s">
        <v>3605</v>
      </c>
      <c r="K2362" s="78" t="s">
        <v>17050</v>
      </c>
      <c r="L2362" s="8" t="s">
        <v>4684</v>
      </c>
      <c r="M2362" s="78" t="s">
        <v>60</v>
      </c>
      <c r="N2362" s="78">
        <v>1</v>
      </c>
      <c r="O2362" s="26">
        <v>726208.21</v>
      </c>
      <c r="P2362" s="26">
        <v>128154.39</v>
      </c>
      <c r="Q2362" s="26">
        <v>213590.65</v>
      </c>
      <c r="R2362" s="23">
        <v>0</v>
      </c>
      <c r="S2362" s="26">
        <v>196113.22</v>
      </c>
      <c r="T2362" s="26">
        <f t="shared" si="62"/>
        <v>1264066.47</v>
      </c>
      <c r="U2362" s="83" t="s">
        <v>62</v>
      </c>
      <c r="V2362" s="83">
        <v>0</v>
      </c>
      <c r="W2362" s="26">
        <v>723954.87</v>
      </c>
      <c r="X2362" s="26">
        <v>127756.73</v>
      </c>
    </row>
    <row r="2363" spans="1:24" x14ac:dyDescent="0.25">
      <c r="A2363" s="81">
        <v>36</v>
      </c>
      <c r="B2363" s="81" t="s">
        <v>13673</v>
      </c>
      <c r="C2363" s="168">
        <v>106315</v>
      </c>
      <c r="D2363" s="79" t="s">
        <v>4685</v>
      </c>
      <c r="E2363" s="79" t="s">
        <v>4686</v>
      </c>
      <c r="F2363" s="82" t="s">
        <v>3604</v>
      </c>
      <c r="G2363" s="9">
        <v>42971</v>
      </c>
      <c r="H2363" s="9">
        <v>43220</v>
      </c>
      <c r="I2363" s="10">
        <v>0.69699999999999995</v>
      </c>
      <c r="J2363" s="78" t="s">
        <v>3605</v>
      </c>
      <c r="K2363" s="78" t="s">
        <v>17050</v>
      </c>
      <c r="L2363" s="8" t="s">
        <v>4593</v>
      </c>
      <c r="M2363" s="78" t="s">
        <v>60</v>
      </c>
      <c r="N2363" s="78">
        <v>1</v>
      </c>
      <c r="O2363" s="26">
        <v>653245.13</v>
      </c>
      <c r="P2363" s="26">
        <v>115278.55</v>
      </c>
      <c r="Q2363" s="26">
        <v>168700.32</v>
      </c>
      <c r="R2363" s="23">
        <v>0</v>
      </c>
      <c r="S2363" s="26">
        <v>206820.58</v>
      </c>
      <c r="T2363" s="26">
        <f t="shared" si="62"/>
        <v>1144044.58</v>
      </c>
      <c r="U2363" s="83" t="s">
        <v>62</v>
      </c>
      <c r="V2363" s="83">
        <v>0</v>
      </c>
      <c r="W2363" s="26">
        <v>650278.51</v>
      </c>
      <c r="X2363" s="26">
        <v>114755.04</v>
      </c>
    </row>
    <row r="2364" spans="1:24" x14ac:dyDescent="0.25">
      <c r="A2364" s="81">
        <v>37</v>
      </c>
      <c r="B2364" s="81" t="s">
        <v>13673</v>
      </c>
      <c r="C2364" s="168">
        <v>107013</v>
      </c>
      <c r="D2364" s="79" t="s">
        <v>4687</v>
      </c>
      <c r="E2364" s="79" t="s">
        <v>4688</v>
      </c>
      <c r="F2364" s="82" t="s">
        <v>3604</v>
      </c>
      <c r="G2364" s="9">
        <v>43132</v>
      </c>
      <c r="H2364" s="9">
        <v>43343</v>
      </c>
      <c r="I2364" s="10">
        <v>0.68289999999999995</v>
      </c>
      <c r="J2364" s="78" t="s">
        <v>3605</v>
      </c>
      <c r="K2364" s="78" t="s">
        <v>17050</v>
      </c>
      <c r="L2364" s="8" t="s">
        <v>4593</v>
      </c>
      <c r="M2364" s="78" t="s">
        <v>60</v>
      </c>
      <c r="N2364" s="78">
        <v>1</v>
      </c>
      <c r="O2364" s="26">
        <v>732879.89</v>
      </c>
      <c r="P2364" s="26">
        <v>129331.74</v>
      </c>
      <c r="Q2364" s="26">
        <v>211010</v>
      </c>
      <c r="R2364" s="23">
        <v>0</v>
      </c>
      <c r="S2364" s="26">
        <v>200595.38</v>
      </c>
      <c r="T2364" s="26">
        <f t="shared" si="62"/>
        <v>1273817.0099999998</v>
      </c>
      <c r="U2364" s="83" t="s">
        <v>62</v>
      </c>
      <c r="V2364" s="83">
        <v>0</v>
      </c>
      <c r="W2364" s="26">
        <v>729438.48</v>
      </c>
      <c r="X2364" s="26">
        <v>128724.44</v>
      </c>
    </row>
    <row r="2365" spans="1:24" x14ac:dyDescent="0.25">
      <c r="A2365" s="81">
        <v>38</v>
      </c>
      <c r="B2365" s="81" t="s">
        <v>13673</v>
      </c>
      <c r="C2365" s="168">
        <v>108956</v>
      </c>
      <c r="D2365" s="79" t="s">
        <v>4689</v>
      </c>
      <c r="E2365" s="79" t="s">
        <v>4690</v>
      </c>
      <c r="F2365" s="82" t="s">
        <v>3604</v>
      </c>
      <c r="G2365" s="9">
        <v>43181</v>
      </c>
      <c r="H2365" s="9">
        <v>43434</v>
      </c>
      <c r="I2365" s="10">
        <v>0.68</v>
      </c>
      <c r="J2365" s="78" t="s">
        <v>3605</v>
      </c>
      <c r="K2365" s="78" t="s">
        <v>17050</v>
      </c>
      <c r="L2365" s="8" t="s">
        <v>4648</v>
      </c>
      <c r="M2365" s="78" t="s">
        <v>60</v>
      </c>
      <c r="N2365" s="78">
        <v>1</v>
      </c>
      <c r="O2365" s="26">
        <v>758984.47</v>
      </c>
      <c r="P2365" s="26">
        <v>133938.44</v>
      </c>
      <c r="Q2365" s="26">
        <v>223230.73</v>
      </c>
      <c r="R2365" s="23">
        <v>0</v>
      </c>
      <c r="S2365" s="26">
        <v>232719.33</v>
      </c>
      <c r="T2365" s="26">
        <f t="shared" si="62"/>
        <v>1348872.97</v>
      </c>
      <c r="U2365" s="83" t="s">
        <v>62</v>
      </c>
      <c r="V2365" s="83">
        <v>0</v>
      </c>
      <c r="W2365" s="26">
        <v>748444.12</v>
      </c>
      <c r="X2365" s="26">
        <v>132078.35999999999</v>
      </c>
    </row>
    <row r="2366" spans="1:24" x14ac:dyDescent="0.25">
      <c r="A2366" s="81">
        <v>39</v>
      </c>
      <c r="B2366" s="81" t="s">
        <v>13673</v>
      </c>
      <c r="C2366" s="168">
        <v>109500</v>
      </c>
      <c r="D2366" s="79" t="s">
        <v>4691</v>
      </c>
      <c r="E2366" s="79" t="s">
        <v>4692</v>
      </c>
      <c r="F2366" s="82" t="s">
        <v>3604</v>
      </c>
      <c r="G2366" s="9">
        <v>43164</v>
      </c>
      <c r="H2366" s="9">
        <v>43890</v>
      </c>
      <c r="I2366" s="10">
        <v>0.57099999999999995</v>
      </c>
      <c r="J2366" s="78" t="s">
        <v>3605</v>
      </c>
      <c r="K2366" s="78" t="s">
        <v>17050</v>
      </c>
      <c r="L2366" s="8" t="s">
        <v>4611</v>
      </c>
      <c r="M2366" s="78" t="s">
        <v>60</v>
      </c>
      <c r="N2366" s="78">
        <v>1</v>
      </c>
      <c r="O2366" s="26">
        <v>653608.84</v>
      </c>
      <c r="P2366" s="26">
        <v>115342.73</v>
      </c>
      <c r="Q2366" s="26">
        <v>375771.31</v>
      </c>
      <c r="R2366" s="23">
        <v>0</v>
      </c>
      <c r="S2366" s="26">
        <v>0</v>
      </c>
      <c r="T2366" s="26">
        <f t="shared" si="62"/>
        <v>1144722.8799999999</v>
      </c>
      <c r="U2366" s="39" t="s">
        <v>62</v>
      </c>
      <c r="V2366" s="83" t="s">
        <v>14486</v>
      </c>
      <c r="W2366" s="26">
        <v>651447.12</v>
      </c>
      <c r="X2366" s="26">
        <v>114961.24</v>
      </c>
    </row>
    <row r="2367" spans="1:24" x14ac:dyDescent="0.25">
      <c r="A2367" s="81">
        <v>40</v>
      </c>
      <c r="B2367" s="81" t="s">
        <v>13673</v>
      </c>
      <c r="C2367" s="168">
        <v>109639</v>
      </c>
      <c r="D2367" s="79" t="s">
        <v>4693</v>
      </c>
      <c r="E2367" s="79" t="s">
        <v>4694</v>
      </c>
      <c r="F2367" s="82" t="s">
        <v>3604</v>
      </c>
      <c r="G2367" s="9">
        <v>43136</v>
      </c>
      <c r="H2367" s="9">
        <v>43434</v>
      </c>
      <c r="I2367" s="10">
        <v>0.68</v>
      </c>
      <c r="J2367" s="78" t="s">
        <v>3605</v>
      </c>
      <c r="K2367" s="78" t="s">
        <v>17050</v>
      </c>
      <c r="L2367" s="8" t="s">
        <v>4641</v>
      </c>
      <c r="M2367" s="78" t="s">
        <v>60</v>
      </c>
      <c r="N2367" s="78">
        <v>1</v>
      </c>
      <c r="O2367" s="26">
        <v>600061.15</v>
      </c>
      <c r="P2367" s="26">
        <v>105893.15</v>
      </c>
      <c r="Q2367" s="26">
        <v>176488.57</v>
      </c>
      <c r="R2367" s="23">
        <v>0</v>
      </c>
      <c r="S2367" s="26">
        <v>167664.14000000001</v>
      </c>
      <c r="T2367" s="26">
        <f t="shared" si="62"/>
        <v>1050107.0100000002</v>
      </c>
      <c r="U2367" s="83" t="s">
        <v>62</v>
      </c>
      <c r="V2367" s="83">
        <v>0</v>
      </c>
      <c r="W2367" s="26">
        <v>595822.80000000005</v>
      </c>
      <c r="X2367" s="26">
        <v>105145.2</v>
      </c>
    </row>
    <row r="2368" spans="1:24" x14ac:dyDescent="0.25">
      <c r="A2368" s="81">
        <v>41</v>
      </c>
      <c r="B2368" s="81" t="s">
        <v>13673</v>
      </c>
      <c r="C2368" s="168">
        <v>109712</v>
      </c>
      <c r="D2368" s="79" t="s">
        <v>4695</v>
      </c>
      <c r="E2368" s="79" t="s">
        <v>4696</v>
      </c>
      <c r="F2368" s="82" t="s">
        <v>3604</v>
      </c>
      <c r="G2368" s="9">
        <v>43374</v>
      </c>
      <c r="H2368" s="9">
        <v>43555</v>
      </c>
      <c r="I2368" s="10">
        <v>0.68</v>
      </c>
      <c r="J2368" s="78" t="s">
        <v>3605</v>
      </c>
      <c r="K2368" s="78" t="s">
        <v>17050</v>
      </c>
      <c r="L2368" s="8" t="s">
        <v>4611</v>
      </c>
      <c r="M2368" s="78" t="s">
        <v>60</v>
      </c>
      <c r="N2368" s="78">
        <v>1</v>
      </c>
      <c r="O2368" s="26">
        <v>760291</v>
      </c>
      <c r="P2368" s="26">
        <v>134169</v>
      </c>
      <c r="Q2368" s="26">
        <v>223615</v>
      </c>
      <c r="R2368" s="23">
        <v>0</v>
      </c>
      <c r="S2368" s="26">
        <v>277630.28999999998</v>
      </c>
      <c r="T2368" s="26">
        <f t="shared" si="62"/>
        <v>1395705.29</v>
      </c>
      <c r="U2368" s="83" t="s">
        <v>62</v>
      </c>
      <c r="V2368" s="83">
        <v>0</v>
      </c>
      <c r="W2368" s="26">
        <v>760291</v>
      </c>
      <c r="X2368" s="26">
        <v>134169</v>
      </c>
    </row>
    <row r="2369" spans="1:25" x14ac:dyDescent="0.25">
      <c r="A2369" s="81">
        <v>42</v>
      </c>
      <c r="B2369" s="81" t="s">
        <v>13673</v>
      </c>
      <c r="C2369" s="168">
        <v>109891</v>
      </c>
      <c r="D2369" s="79" t="s">
        <v>4697</v>
      </c>
      <c r="E2369" s="79" t="s">
        <v>4698</v>
      </c>
      <c r="F2369" s="82" t="s">
        <v>3604</v>
      </c>
      <c r="G2369" s="9">
        <v>43168</v>
      </c>
      <c r="H2369" s="9">
        <v>43465</v>
      </c>
      <c r="I2369" s="10">
        <v>0.68</v>
      </c>
      <c r="J2369" s="78" t="s">
        <v>3605</v>
      </c>
      <c r="K2369" s="78" t="s">
        <v>17050</v>
      </c>
      <c r="L2369" s="8" t="s">
        <v>4593</v>
      </c>
      <c r="M2369" s="78" t="s">
        <v>60</v>
      </c>
      <c r="N2369" s="78">
        <v>1</v>
      </c>
      <c r="O2369" s="26">
        <v>683279.1</v>
      </c>
      <c r="P2369" s="26">
        <v>120578.66</v>
      </c>
      <c r="Q2369" s="26">
        <v>200964.45</v>
      </c>
      <c r="R2369" s="23">
        <v>0</v>
      </c>
      <c r="S2369" s="26">
        <v>181891.22</v>
      </c>
      <c r="T2369" s="26">
        <f t="shared" si="62"/>
        <v>1186713.43</v>
      </c>
      <c r="U2369" s="83" t="s">
        <v>62</v>
      </c>
      <c r="V2369" s="83">
        <v>0</v>
      </c>
      <c r="W2369" s="26">
        <v>683279.09</v>
      </c>
      <c r="X2369" s="26">
        <v>120578.66</v>
      </c>
    </row>
    <row r="2370" spans="1:25" x14ac:dyDescent="0.25">
      <c r="A2370" s="81">
        <v>43</v>
      </c>
      <c r="B2370" s="81" t="s">
        <v>13673</v>
      </c>
      <c r="C2370" s="168">
        <v>109942</v>
      </c>
      <c r="D2370" s="79" t="s">
        <v>4699</v>
      </c>
      <c r="E2370" s="79" t="s">
        <v>4700</v>
      </c>
      <c r="F2370" s="82" t="s">
        <v>3604</v>
      </c>
      <c r="G2370" s="9">
        <v>43195</v>
      </c>
      <c r="H2370" s="9">
        <v>43495</v>
      </c>
      <c r="I2370" s="10">
        <v>0.68</v>
      </c>
      <c r="J2370" s="78" t="s">
        <v>3605</v>
      </c>
      <c r="K2370" s="78" t="s">
        <v>17050</v>
      </c>
      <c r="L2370" s="8" t="s">
        <v>4593</v>
      </c>
      <c r="M2370" s="78" t="s">
        <v>60</v>
      </c>
      <c r="N2370" s="78">
        <v>1</v>
      </c>
      <c r="O2370" s="26">
        <v>706961.18</v>
      </c>
      <c r="P2370" s="26">
        <v>124757.86</v>
      </c>
      <c r="Q2370" s="26">
        <v>207929.76</v>
      </c>
      <c r="R2370" s="23">
        <v>0</v>
      </c>
      <c r="S2370" s="26">
        <v>197533.27</v>
      </c>
      <c r="T2370" s="26">
        <f t="shared" si="62"/>
        <v>1237182.07</v>
      </c>
      <c r="U2370" s="83" t="s">
        <v>1624</v>
      </c>
      <c r="V2370" s="83">
        <v>0</v>
      </c>
      <c r="W2370" s="26">
        <v>702100</v>
      </c>
      <c r="X2370" s="26">
        <v>123900</v>
      </c>
    </row>
    <row r="2371" spans="1:25" x14ac:dyDescent="0.25">
      <c r="A2371" s="81">
        <v>44</v>
      </c>
      <c r="B2371" s="81" t="s">
        <v>13673</v>
      </c>
      <c r="C2371" s="168">
        <v>110018</v>
      </c>
      <c r="D2371" s="79" t="s">
        <v>4701</v>
      </c>
      <c r="E2371" s="79" t="s">
        <v>4702</v>
      </c>
      <c r="F2371" s="82" t="s">
        <v>3604</v>
      </c>
      <c r="G2371" s="9">
        <v>43241</v>
      </c>
      <c r="H2371" s="9">
        <v>43738</v>
      </c>
      <c r="I2371" s="10">
        <v>0.68</v>
      </c>
      <c r="J2371" s="78" t="s">
        <v>3605</v>
      </c>
      <c r="K2371" s="78" t="s">
        <v>17050</v>
      </c>
      <c r="L2371" s="8" t="s">
        <v>4615</v>
      </c>
      <c r="M2371" s="78" t="s">
        <v>60</v>
      </c>
      <c r="N2371" s="78">
        <v>1</v>
      </c>
      <c r="O2371" s="26">
        <v>443938.68</v>
      </c>
      <c r="P2371" s="26">
        <v>78342.12</v>
      </c>
      <c r="Q2371" s="26">
        <v>130570.2</v>
      </c>
      <c r="R2371" s="23">
        <v>0</v>
      </c>
      <c r="S2371" s="26">
        <v>124041.69</v>
      </c>
      <c r="T2371" s="26">
        <f t="shared" si="62"/>
        <v>776892.69</v>
      </c>
      <c r="U2371" s="83" t="s">
        <v>62</v>
      </c>
      <c r="V2371" s="83" t="s">
        <v>4703</v>
      </c>
      <c r="W2371" s="26">
        <v>441152.04</v>
      </c>
      <c r="X2371" s="26">
        <v>77850.36</v>
      </c>
    </row>
    <row r="2372" spans="1:25" x14ac:dyDescent="0.25">
      <c r="A2372" s="81">
        <v>45</v>
      </c>
      <c r="B2372" s="81" t="s">
        <v>13673</v>
      </c>
      <c r="C2372" s="168">
        <v>110351</v>
      </c>
      <c r="D2372" s="79" t="s">
        <v>4704</v>
      </c>
      <c r="E2372" s="79" t="s">
        <v>4705</v>
      </c>
      <c r="F2372" s="82" t="s">
        <v>3604</v>
      </c>
      <c r="G2372" s="9">
        <v>43241</v>
      </c>
      <c r="H2372" s="9">
        <v>43404</v>
      </c>
      <c r="I2372" s="10">
        <v>0.68</v>
      </c>
      <c r="J2372" s="78" t="s">
        <v>3605</v>
      </c>
      <c r="K2372" s="78" t="s">
        <v>17050</v>
      </c>
      <c r="L2372" s="8" t="s">
        <v>4593</v>
      </c>
      <c r="M2372" s="78" t="s">
        <v>60</v>
      </c>
      <c r="N2372" s="78">
        <v>1</v>
      </c>
      <c r="O2372" s="26">
        <v>240752.3</v>
      </c>
      <c r="P2372" s="26">
        <v>42485.7</v>
      </c>
      <c r="Q2372" s="26">
        <v>70803.899999999994</v>
      </c>
      <c r="R2372" s="23">
        <v>0</v>
      </c>
      <c r="S2372" s="26">
        <v>69514.59</v>
      </c>
      <c r="T2372" s="26">
        <f t="shared" si="62"/>
        <v>423556.49</v>
      </c>
      <c r="U2372" s="83" t="s">
        <v>62</v>
      </c>
      <c r="V2372" s="83" t="s">
        <v>4706</v>
      </c>
      <c r="W2372" s="26">
        <v>239824.47</v>
      </c>
      <c r="X2372" s="26">
        <v>42321.94</v>
      </c>
    </row>
    <row r="2373" spans="1:25" x14ac:dyDescent="0.25">
      <c r="A2373" s="81">
        <v>46</v>
      </c>
      <c r="B2373" s="81" t="s">
        <v>13673</v>
      </c>
      <c r="C2373" s="168">
        <v>111151</v>
      </c>
      <c r="D2373" s="79" t="s">
        <v>4707</v>
      </c>
      <c r="E2373" s="79" t="s">
        <v>4708</v>
      </c>
      <c r="F2373" s="82" t="s">
        <v>3604</v>
      </c>
      <c r="G2373" s="9">
        <v>43241</v>
      </c>
      <c r="H2373" s="9">
        <v>44255</v>
      </c>
      <c r="I2373" s="10">
        <v>0.67959999999999998</v>
      </c>
      <c r="J2373" s="78" t="s">
        <v>3605</v>
      </c>
      <c r="K2373" s="78" t="s">
        <v>17050</v>
      </c>
      <c r="L2373" s="8" t="s">
        <v>4593</v>
      </c>
      <c r="M2373" s="78" t="s">
        <v>60</v>
      </c>
      <c r="N2373" s="78">
        <v>1</v>
      </c>
      <c r="O2373" s="26">
        <v>605429.32999999996</v>
      </c>
      <c r="P2373" s="26">
        <v>106840.49</v>
      </c>
      <c r="Q2373" s="26">
        <v>178567.45</v>
      </c>
      <c r="R2373" s="23">
        <v>0</v>
      </c>
      <c r="S2373" s="26">
        <v>200797.56</v>
      </c>
      <c r="T2373" s="26">
        <f t="shared" si="62"/>
        <v>1091634.83</v>
      </c>
      <c r="U2373" s="83" t="s">
        <v>1639</v>
      </c>
      <c r="V2373" s="83" t="s">
        <v>14487</v>
      </c>
      <c r="W2373" s="26">
        <v>366026.4</v>
      </c>
      <c r="X2373" s="26">
        <v>64592.89</v>
      </c>
    </row>
    <row r="2374" spans="1:25" x14ac:dyDescent="0.25">
      <c r="A2374" s="81">
        <v>47</v>
      </c>
      <c r="B2374" s="81" t="s">
        <v>13673</v>
      </c>
      <c r="C2374" s="168">
        <v>111266</v>
      </c>
      <c r="D2374" s="79" t="s">
        <v>4709</v>
      </c>
      <c r="E2374" s="79" t="s">
        <v>4710</v>
      </c>
      <c r="F2374" s="82" t="s">
        <v>3604</v>
      </c>
      <c r="G2374" s="9">
        <v>43272</v>
      </c>
      <c r="H2374" s="9">
        <v>43542</v>
      </c>
      <c r="I2374" s="10">
        <v>0.71579999999999999</v>
      </c>
      <c r="J2374" s="78" t="s">
        <v>3605</v>
      </c>
      <c r="K2374" s="78" t="s">
        <v>17050</v>
      </c>
      <c r="L2374" s="8" t="s">
        <v>4641</v>
      </c>
      <c r="M2374" s="78" t="s">
        <v>60</v>
      </c>
      <c r="N2374" s="78">
        <v>1</v>
      </c>
      <c r="O2374" s="26">
        <v>403750</v>
      </c>
      <c r="P2374" s="26">
        <v>71250</v>
      </c>
      <c r="Q2374" s="26">
        <v>89062</v>
      </c>
      <c r="R2374" s="23">
        <v>0</v>
      </c>
      <c r="S2374" s="26">
        <v>0</v>
      </c>
      <c r="T2374" s="26">
        <f t="shared" si="62"/>
        <v>564062</v>
      </c>
      <c r="U2374" s="83" t="s">
        <v>2287</v>
      </c>
      <c r="V2374" s="83">
        <v>0</v>
      </c>
      <c r="W2374" s="26">
        <v>0</v>
      </c>
      <c r="X2374" s="26">
        <v>0</v>
      </c>
    </row>
    <row r="2375" spans="1:25" x14ac:dyDescent="0.25">
      <c r="A2375" s="81">
        <v>48</v>
      </c>
      <c r="B2375" s="81" t="s">
        <v>13673</v>
      </c>
      <c r="C2375" s="168">
        <v>111347</v>
      </c>
      <c r="D2375" s="79" t="s">
        <v>4711</v>
      </c>
      <c r="E2375" s="79" t="s">
        <v>4712</v>
      </c>
      <c r="F2375" s="82" t="s">
        <v>3604</v>
      </c>
      <c r="G2375" s="9">
        <v>43164</v>
      </c>
      <c r="H2375" s="9">
        <v>43677</v>
      </c>
      <c r="I2375" s="10">
        <v>0.68</v>
      </c>
      <c r="J2375" s="78" t="s">
        <v>3605</v>
      </c>
      <c r="K2375" s="78" t="s">
        <v>17050</v>
      </c>
      <c r="L2375" s="8" t="s">
        <v>4678</v>
      </c>
      <c r="M2375" s="78" t="s">
        <v>60</v>
      </c>
      <c r="N2375" s="78">
        <v>1</v>
      </c>
      <c r="O2375" s="26">
        <v>553650.86</v>
      </c>
      <c r="P2375" s="26">
        <v>97703.09</v>
      </c>
      <c r="Q2375" s="26">
        <v>162838.49</v>
      </c>
      <c r="R2375" s="23">
        <v>0</v>
      </c>
      <c r="S2375" s="26">
        <v>154696.57999999999</v>
      </c>
      <c r="T2375" s="26">
        <f t="shared" si="62"/>
        <v>968889.0199999999</v>
      </c>
      <c r="U2375" s="83" t="s">
        <v>62</v>
      </c>
      <c r="V2375" s="83" t="s">
        <v>15743</v>
      </c>
      <c r="W2375" s="26">
        <v>525615.86</v>
      </c>
      <c r="X2375" s="26">
        <v>92755.73</v>
      </c>
    </row>
    <row r="2376" spans="1:25" x14ac:dyDescent="0.25">
      <c r="A2376" s="81">
        <v>49</v>
      </c>
      <c r="B2376" s="81" t="s">
        <v>13673</v>
      </c>
      <c r="C2376" s="168">
        <v>111380</v>
      </c>
      <c r="D2376" s="79" t="s">
        <v>4713</v>
      </c>
      <c r="E2376" s="79" t="s">
        <v>4714</v>
      </c>
      <c r="F2376" s="82" t="s">
        <v>3604</v>
      </c>
      <c r="G2376" s="9">
        <v>43138</v>
      </c>
      <c r="H2376" s="9">
        <v>44165</v>
      </c>
      <c r="I2376" s="10">
        <v>0.68</v>
      </c>
      <c r="J2376" s="78" t="s">
        <v>3605</v>
      </c>
      <c r="K2376" s="78" t="s">
        <v>17050</v>
      </c>
      <c r="L2376" s="8" t="s">
        <v>4615</v>
      </c>
      <c r="M2376" s="78" t="s">
        <v>60</v>
      </c>
      <c r="N2376" s="78">
        <v>1</v>
      </c>
      <c r="O2376" s="26">
        <v>754751.28</v>
      </c>
      <c r="P2376" s="26">
        <v>133191.4</v>
      </c>
      <c r="Q2376" s="26">
        <v>221985.79</v>
      </c>
      <c r="R2376" s="23">
        <v>0</v>
      </c>
      <c r="S2376" s="26">
        <v>2380</v>
      </c>
      <c r="T2376" s="26">
        <f t="shared" si="62"/>
        <v>1112308.47</v>
      </c>
      <c r="U2376" s="83" t="s">
        <v>1639</v>
      </c>
      <c r="V2376" s="83" t="s">
        <v>15744</v>
      </c>
      <c r="W2376" s="26">
        <v>401465.17</v>
      </c>
      <c r="X2376" s="26">
        <v>70846.8</v>
      </c>
    </row>
    <row r="2377" spans="1:25" x14ac:dyDescent="0.25">
      <c r="A2377" s="81">
        <v>50</v>
      </c>
      <c r="B2377" s="81" t="s">
        <v>13673</v>
      </c>
      <c r="C2377" s="168">
        <v>111422</v>
      </c>
      <c r="D2377" s="79" t="s">
        <v>4715</v>
      </c>
      <c r="E2377" s="79" t="s">
        <v>4716</v>
      </c>
      <c r="F2377" s="82" t="s">
        <v>3604</v>
      </c>
      <c r="G2377" s="9">
        <v>43161</v>
      </c>
      <c r="H2377" s="9">
        <v>43524</v>
      </c>
      <c r="I2377" s="10">
        <v>0.68</v>
      </c>
      <c r="J2377" s="78" t="s">
        <v>3605</v>
      </c>
      <c r="K2377" s="78" t="s">
        <v>17050</v>
      </c>
      <c r="L2377" s="8" t="s">
        <v>4593</v>
      </c>
      <c r="M2377" s="78" t="s">
        <v>60</v>
      </c>
      <c r="N2377" s="78">
        <v>1</v>
      </c>
      <c r="O2377" s="26">
        <v>760163.43</v>
      </c>
      <c r="P2377" s="26">
        <v>134146.49</v>
      </c>
      <c r="Q2377" s="26">
        <v>223577.48</v>
      </c>
      <c r="R2377" s="23">
        <v>0</v>
      </c>
      <c r="S2377" s="26">
        <v>217396.61</v>
      </c>
      <c r="T2377" s="26">
        <f t="shared" si="62"/>
        <v>1335284.0100000002</v>
      </c>
      <c r="U2377" s="83" t="s">
        <v>62</v>
      </c>
      <c r="V2377" s="83">
        <v>0</v>
      </c>
      <c r="W2377" s="26">
        <v>759860.15</v>
      </c>
      <c r="X2377" s="26">
        <v>134092.97</v>
      </c>
    </row>
    <row r="2378" spans="1:25" x14ac:dyDescent="0.25">
      <c r="A2378" s="81">
        <v>51</v>
      </c>
      <c r="B2378" s="81" t="s">
        <v>13673</v>
      </c>
      <c r="C2378" s="168">
        <v>111744</v>
      </c>
      <c r="D2378" s="79" t="s">
        <v>4717</v>
      </c>
      <c r="E2378" s="79" t="s">
        <v>4718</v>
      </c>
      <c r="F2378" s="82" t="s">
        <v>3604</v>
      </c>
      <c r="G2378" s="9">
        <v>43193</v>
      </c>
      <c r="H2378" s="9">
        <v>43311</v>
      </c>
      <c r="I2378" s="10">
        <v>0.68</v>
      </c>
      <c r="J2378" s="78" t="s">
        <v>3605</v>
      </c>
      <c r="K2378" s="78" t="s">
        <v>17050</v>
      </c>
      <c r="L2378" s="8" t="s">
        <v>4593</v>
      </c>
      <c r="M2378" s="78" t="s">
        <v>60</v>
      </c>
      <c r="N2378" s="78">
        <v>1</v>
      </c>
      <c r="O2378" s="26">
        <v>134019.70000000001</v>
      </c>
      <c r="P2378" s="26">
        <v>23650.54</v>
      </c>
      <c r="Q2378" s="26">
        <v>39417.56</v>
      </c>
      <c r="R2378" s="23">
        <v>0</v>
      </c>
      <c r="S2378" s="26">
        <v>0</v>
      </c>
      <c r="T2378" s="26">
        <f t="shared" si="62"/>
        <v>197087.80000000002</v>
      </c>
      <c r="U2378" s="83" t="s">
        <v>62</v>
      </c>
      <c r="V2378" s="83" t="s">
        <v>3725</v>
      </c>
      <c r="W2378" s="26">
        <v>121836.39</v>
      </c>
      <c r="X2378" s="26">
        <v>21500.53</v>
      </c>
    </row>
    <row r="2379" spans="1:25" s="11" customFormat="1" x14ac:dyDescent="0.25">
      <c r="A2379" s="78">
        <v>52</v>
      </c>
      <c r="B2379" s="78" t="s">
        <v>13673</v>
      </c>
      <c r="C2379" s="72">
        <v>111745</v>
      </c>
      <c r="D2379" s="71" t="s">
        <v>4719</v>
      </c>
      <c r="E2379" s="71" t="s">
        <v>4720</v>
      </c>
      <c r="F2379" s="82" t="s">
        <v>3604</v>
      </c>
      <c r="G2379" s="9">
        <v>43187</v>
      </c>
      <c r="H2379" s="9">
        <v>44165</v>
      </c>
      <c r="I2379" s="10">
        <v>0.69650000000000001</v>
      </c>
      <c r="J2379" s="78" t="s">
        <v>3605</v>
      </c>
      <c r="K2379" s="78" t="s">
        <v>17050</v>
      </c>
      <c r="L2379" s="8" t="s">
        <v>4678</v>
      </c>
      <c r="M2379" s="78" t="s">
        <v>60</v>
      </c>
      <c r="N2379" s="78">
        <v>1</v>
      </c>
      <c r="O2379" s="20">
        <v>760257.67</v>
      </c>
      <c r="P2379" s="20">
        <v>134163.12</v>
      </c>
      <c r="Q2379" s="20">
        <v>197134.97</v>
      </c>
      <c r="R2379" s="20">
        <v>0</v>
      </c>
      <c r="S2379" s="20">
        <v>200342.28</v>
      </c>
      <c r="T2379" s="20">
        <f t="shared" si="62"/>
        <v>1291898.04</v>
      </c>
      <c r="U2379" s="41" t="s">
        <v>1639</v>
      </c>
      <c r="V2379" s="41" t="s">
        <v>18307</v>
      </c>
      <c r="W2379" s="20">
        <v>58614.99</v>
      </c>
      <c r="X2379" s="20">
        <v>10343.82</v>
      </c>
      <c r="Y2379" s="11" t="s">
        <v>18280</v>
      </c>
    </row>
    <row r="2380" spans="1:25" x14ac:dyDescent="0.25">
      <c r="A2380" s="81">
        <v>53</v>
      </c>
      <c r="B2380" s="81" t="s">
        <v>13673</v>
      </c>
      <c r="C2380" s="168">
        <v>111845</v>
      </c>
      <c r="D2380" s="79" t="s">
        <v>4721</v>
      </c>
      <c r="E2380" s="79" t="s">
        <v>4722</v>
      </c>
      <c r="F2380" s="82" t="s">
        <v>3604</v>
      </c>
      <c r="G2380" s="9">
        <v>43272</v>
      </c>
      <c r="H2380" s="9">
        <v>43699</v>
      </c>
      <c r="I2380" s="10">
        <v>0.68</v>
      </c>
      <c r="J2380" s="78" t="s">
        <v>3605</v>
      </c>
      <c r="K2380" s="78" t="s">
        <v>17050</v>
      </c>
      <c r="L2380" s="8" t="s">
        <v>4593</v>
      </c>
      <c r="M2380" s="78" t="s">
        <v>60</v>
      </c>
      <c r="N2380" s="78">
        <v>1</v>
      </c>
      <c r="O2380" s="20">
        <v>753490.76</v>
      </c>
      <c r="P2380" s="20">
        <v>132968.95999999999</v>
      </c>
      <c r="Q2380" s="20">
        <v>221614.93</v>
      </c>
      <c r="R2380" s="20">
        <v>0</v>
      </c>
      <c r="S2380" s="20">
        <v>210534.18</v>
      </c>
      <c r="T2380" s="20">
        <f t="shared" si="62"/>
        <v>1318608.8299999998</v>
      </c>
      <c r="U2380" s="41" t="s">
        <v>1624</v>
      </c>
      <c r="V2380" s="83" t="s">
        <v>4723</v>
      </c>
      <c r="W2380" s="26">
        <v>748691.83</v>
      </c>
      <c r="X2380" s="26">
        <v>132122.09</v>
      </c>
    </row>
    <row r="2381" spans="1:25" x14ac:dyDescent="0.25">
      <c r="A2381" s="81">
        <v>54</v>
      </c>
      <c r="B2381" s="81" t="s">
        <v>13673</v>
      </c>
      <c r="C2381" s="168">
        <v>112545</v>
      </c>
      <c r="D2381" s="79" t="s">
        <v>4724</v>
      </c>
      <c r="E2381" s="79" t="s">
        <v>4725</v>
      </c>
      <c r="F2381" s="82" t="s">
        <v>3604</v>
      </c>
      <c r="G2381" s="9">
        <v>43271</v>
      </c>
      <c r="H2381" s="9">
        <v>43829</v>
      </c>
      <c r="I2381" s="10">
        <v>0.68</v>
      </c>
      <c r="J2381" s="78" t="s">
        <v>3605</v>
      </c>
      <c r="K2381" s="78" t="s">
        <v>17050</v>
      </c>
      <c r="L2381" s="8" t="s">
        <v>4593</v>
      </c>
      <c r="M2381" s="78" t="s">
        <v>60</v>
      </c>
      <c r="N2381" s="78">
        <v>1</v>
      </c>
      <c r="O2381" s="20">
        <v>729261.68</v>
      </c>
      <c r="P2381" s="20">
        <v>128693.24</v>
      </c>
      <c r="Q2381" s="20">
        <v>214488.73</v>
      </c>
      <c r="R2381" s="20">
        <v>0</v>
      </c>
      <c r="S2381" s="20">
        <v>203764.3</v>
      </c>
      <c r="T2381" s="20">
        <f t="shared" si="62"/>
        <v>1276207.9500000002</v>
      </c>
      <c r="U2381" s="41" t="s">
        <v>62</v>
      </c>
      <c r="V2381" s="83" t="s">
        <v>13760</v>
      </c>
      <c r="W2381" s="26">
        <v>729234.21</v>
      </c>
      <c r="X2381" s="26">
        <v>128688.39</v>
      </c>
    </row>
    <row r="2382" spans="1:25" x14ac:dyDescent="0.25">
      <c r="A2382" s="81">
        <v>55</v>
      </c>
      <c r="B2382" s="81" t="s">
        <v>13673</v>
      </c>
      <c r="C2382" s="168">
        <v>112556</v>
      </c>
      <c r="D2382" s="79" t="s">
        <v>4726</v>
      </c>
      <c r="E2382" s="79" t="s">
        <v>4727</v>
      </c>
      <c r="F2382" s="82" t="s">
        <v>3604</v>
      </c>
      <c r="G2382" s="9">
        <v>43194</v>
      </c>
      <c r="H2382" s="9">
        <v>43524</v>
      </c>
      <c r="I2382" s="10">
        <v>0.71399999999999997</v>
      </c>
      <c r="J2382" s="78" t="s">
        <v>3605</v>
      </c>
      <c r="K2382" s="78" t="s">
        <v>17050</v>
      </c>
      <c r="L2382" s="8" t="s">
        <v>4593</v>
      </c>
      <c r="M2382" s="78" t="s">
        <v>60</v>
      </c>
      <c r="N2382" s="78">
        <v>1</v>
      </c>
      <c r="O2382" s="20">
        <v>396841.2</v>
      </c>
      <c r="P2382" s="20">
        <v>70030.8</v>
      </c>
      <c r="Q2382" s="20">
        <v>88928</v>
      </c>
      <c r="R2382" s="20">
        <v>0</v>
      </c>
      <c r="S2382" s="20">
        <v>0</v>
      </c>
      <c r="T2382" s="20">
        <f t="shared" ref="T2382:T2445" si="64">O2382+P2382+Q2382+S2382</f>
        <v>555800</v>
      </c>
      <c r="U2382" s="41" t="s">
        <v>62</v>
      </c>
      <c r="V2382" s="83">
        <v>0</v>
      </c>
      <c r="W2382" s="26">
        <v>392749.98</v>
      </c>
      <c r="X2382" s="26">
        <v>69308.820000000007</v>
      </c>
    </row>
    <row r="2383" spans="1:25" x14ac:dyDescent="0.25">
      <c r="A2383" s="81">
        <v>56</v>
      </c>
      <c r="B2383" s="81" t="s">
        <v>13673</v>
      </c>
      <c r="C2383" s="168">
        <v>112703</v>
      </c>
      <c r="D2383" s="79" t="s">
        <v>4728</v>
      </c>
      <c r="E2383" s="79" t="s">
        <v>4729</v>
      </c>
      <c r="F2383" s="82" t="s">
        <v>3604</v>
      </c>
      <c r="G2383" s="9">
        <v>43262</v>
      </c>
      <c r="H2383" s="9">
        <v>43570</v>
      </c>
      <c r="I2383" s="10">
        <v>0.748</v>
      </c>
      <c r="J2383" s="78" t="s">
        <v>3605</v>
      </c>
      <c r="K2383" s="78" t="s">
        <v>17050</v>
      </c>
      <c r="L2383" s="8" t="s">
        <v>4593</v>
      </c>
      <c r="M2383" s="78" t="s">
        <v>60</v>
      </c>
      <c r="N2383" s="78">
        <v>1</v>
      </c>
      <c r="O2383" s="20">
        <v>571254.99</v>
      </c>
      <c r="P2383" s="20">
        <v>100809.7</v>
      </c>
      <c r="Q2383" s="20">
        <v>91645.18</v>
      </c>
      <c r="R2383" s="20">
        <v>0</v>
      </c>
      <c r="S2383" s="20">
        <v>10234</v>
      </c>
      <c r="T2383" s="20">
        <f t="shared" si="64"/>
        <v>773943.86999999988</v>
      </c>
      <c r="U2383" s="41" t="s">
        <v>62</v>
      </c>
      <c r="V2383" s="83">
        <v>0</v>
      </c>
      <c r="W2383" s="26">
        <v>476527.69</v>
      </c>
      <c r="X2383" s="26">
        <v>84093.119999999995</v>
      </c>
    </row>
    <row r="2384" spans="1:25" x14ac:dyDescent="0.25">
      <c r="A2384" s="81">
        <v>57</v>
      </c>
      <c r="B2384" s="81" t="s">
        <v>13673</v>
      </c>
      <c r="C2384" s="168">
        <v>112792</v>
      </c>
      <c r="D2384" s="79" t="s">
        <v>4730</v>
      </c>
      <c r="E2384" s="79" t="s">
        <v>4731</v>
      </c>
      <c r="F2384" s="82" t="s">
        <v>3604</v>
      </c>
      <c r="G2384" s="9">
        <v>43271</v>
      </c>
      <c r="H2384" s="9">
        <v>43727</v>
      </c>
      <c r="I2384" s="10">
        <v>0.76500000000000001</v>
      </c>
      <c r="J2384" s="78" t="s">
        <v>3605</v>
      </c>
      <c r="K2384" s="78" t="s">
        <v>17050</v>
      </c>
      <c r="L2384" s="8" t="s">
        <v>4641</v>
      </c>
      <c r="M2384" s="78" t="s">
        <v>60</v>
      </c>
      <c r="N2384" s="78">
        <v>1</v>
      </c>
      <c r="O2384" s="20">
        <v>760282.99</v>
      </c>
      <c r="P2384" s="20">
        <v>134167.60999999999</v>
      </c>
      <c r="Q2384" s="20">
        <v>99383.4</v>
      </c>
      <c r="R2384" s="20">
        <v>0</v>
      </c>
      <c r="S2384" s="20">
        <v>188828.46</v>
      </c>
      <c r="T2384" s="20">
        <f t="shared" si="64"/>
        <v>1182662.46</v>
      </c>
      <c r="U2384" s="41" t="s">
        <v>62</v>
      </c>
      <c r="V2384" s="83" t="s">
        <v>4732</v>
      </c>
      <c r="W2384" s="26">
        <v>594670.04</v>
      </c>
      <c r="X2384" s="26">
        <v>104941.79</v>
      </c>
    </row>
    <row r="2385" spans="1:24" x14ac:dyDescent="0.25">
      <c r="A2385" s="81">
        <v>58</v>
      </c>
      <c r="B2385" s="81" t="s">
        <v>13673</v>
      </c>
      <c r="C2385" s="168">
        <v>112804</v>
      </c>
      <c r="D2385" s="79" t="s">
        <v>4733</v>
      </c>
      <c r="E2385" s="79" t="s">
        <v>4734</v>
      </c>
      <c r="F2385" s="82" t="s">
        <v>3604</v>
      </c>
      <c r="G2385" s="9">
        <v>43164</v>
      </c>
      <c r="H2385" s="9">
        <v>43434</v>
      </c>
      <c r="I2385" s="10">
        <v>0.74890000000000001</v>
      </c>
      <c r="J2385" s="78" t="s">
        <v>3605</v>
      </c>
      <c r="K2385" s="78" t="s">
        <v>17050</v>
      </c>
      <c r="L2385" s="8" t="s">
        <v>4593</v>
      </c>
      <c r="M2385" s="78" t="s">
        <v>60</v>
      </c>
      <c r="N2385" s="78">
        <v>1</v>
      </c>
      <c r="O2385" s="20">
        <v>759866.55</v>
      </c>
      <c r="P2385" s="20">
        <v>134094.1</v>
      </c>
      <c r="Q2385" s="20">
        <v>120636.62</v>
      </c>
      <c r="R2385" s="20">
        <v>0</v>
      </c>
      <c r="S2385" s="20">
        <v>192773.48</v>
      </c>
      <c r="T2385" s="20">
        <f t="shared" si="64"/>
        <v>1207370.75</v>
      </c>
      <c r="U2385" s="41" t="s">
        <v>62</v>
      </c>
      <c r="V2385" s="83" t="s">
        <v>4735</v>
      </c>
      <c r="W2385" s="26">
        <v>759122.61</v>
      </c>
      <c r="X2385" s="26">
        <v>133962.84</v>
      </c>
    </row>
    <row r="2386" spans="1:24" x14ac:dyDescent="0.25">
      <c r="A2386" s="81">
        <v>59</v>
      </c>
      <c r="B2386" s="81" t="s">
        <v>13673</v>
      </c>
      <c r="C2386" s="168">
        <v>112931</v>
      </c>
      <c r="D2386" s="79" t="s">
        <v>4736</v>
      </c>
      <c r="E2386" s="79" t="s">
        <v>4737</v>
      </c>
      <c r="F2386" s="82" t="s">
        <v>3604</v>
      </c>
      <c r="G2386" s="9">
        <v>43329</v>
      </c>
      <c r="H2386" s="9">
        <v>44042</v>
      </c>
      <c r="I2386" s="10">
        <v>0.57950000000000002</v>
      </c>
      <c r="J2386" s="78" t="s">
        <v>3605</v>
      </c>
      <c r="K2386" s="78" t="s">
        <v>17050</v>
      </c>
      <c r="L2386" s="8" t="s">
        <v>4593</v>
      </c>
      <c r="M2386" s="78" t="s">
        <v>60</v>
      </c>
      <c r="N2386" s="78">
        <v>1</v>
      </c>
      <c r="O2386" s="20">
        <v>760291</v>
      </c>
      <c r="P2386" s="20">
        <v>134169</v>
      </c>
      <c r="Q2386" s="20">
        <v>417441.28000000003</v>
      </c>
      <c r="R2386" s="20">
        <v>0</v>
      </c>
      <c r="S2386" s="20">
        <v>371173.59</v>
      </c>
      <c r="T2386" s="20">
        <f t="shared" si="64"/>
        <v>1683074.87</v>
      </c>
      <c r="U2386" s="41" t="s">
        <v>2287</v>
      </c>
      <c r="V2386" s="83">
        <v>0</v>
      </c>
      <c r="W2386" s="26">
        <v>30290.18</v>
      </c>
      <c r="X2386" s="26">
        <v>5345.33</v>
      </c>
    </row>
    <row r="2387" spans="1:24" x14ac:dyDescent="0.25">
      <c r="A2387" s="81">
        <v>60</v>
      </c>
      <c r="B2387" s="81" t="s">
        <v>13673</v>
      </c>
      <c r="C2387" s="168">
        <v>113202</v>
      </c>
      <c r="D2387" s="79" t="s">
        <v>4738</v>
      </c>
      <c r="E2387" s="79" t="s">
        <v>4739</v>
      </c>
      <c r="F2387" s="82" t="s">
        <v>3604</v>
      </c>
      <c r="G2387" s="9">
        <v>43164</v>
      </c>
      <c r="H2387" s="9">
        <v>43524</v>
      </c>
      <c r="I2387" s="10">
        <v>0.68</v>
      </c>
      <c r="J2387" s="78" t="s">
        <v>3605</v>
      </c>
      <c r="K2387" s="78" t="s">
        <v>17050</v>
      </c>
      <c r="L2387" s="8" t="s">
        <v>4611</v>
      </c>
      <c r="M2387" s="78" t="s">
        <v>60</v>
      </c>
      <c r="N2387" s="78">
        <v>1</v>
      </c>
      <c r="O2387" s="20">
        <v>510343.1</v>
      </c>
      <c r="P2387" s="20">
        <v>90060.55</v>
      </c>
      <c r="Q2387" s="20">
        <v>150100.91</v>
      </c>
      <c r="R2387" s="20">
        <v>0</v>
      </c>
      <c r="S2387" s="20">
        <v>1799.28</v>
      </c>
      <c r="T2387" s="20">
        <f t="shared" si="64"/>
        <v>752303.84000000008</v>
      </c>
      <c r="U2387" s="41" t="s">
        <v>62</v>
      </c>
      <c r="V2387" s="83">
        <v>0</v>
      </c>
      <c r="W2387" s="26">
        <v>399286.29</v>
      </c>
      <c r="X2387" s="26">
        <v>70462.28</v>
      </c>
    </row>
    <row r="2388" spans="1:24" x14ac:dyDescent="0.25">
      <c r="A2388" s="81">
        <v>61</v>
      </c>
      <c r="B2388" s="81" t="s">
        <v>13673</v>
      </c>
      <c r="C2388" s="168">
        <v>113553</v>
      </c>
      <c r="D2388" s="79" t="s">
        <v>4740</v>
      </c>
      <c r="E2388" s="79" t="s">
        <v>4741</v>
      </c>
      <c r="F2388" s="82" t="s">
        <v>3604</v>
      </c>
      <c r="G2388" s="9">
        <v>43272</v>
      </c>
      <c r="H2388" s="9">
        <v>44104</v>
      </c>
      <c r="I2388" s="10">
        <v>0.76500000000000001</v>
      </c>
      <c r="J2388" s="78" t="s">
        <v>3605</v>
      </c>
      <c r="K2388" s="78" t="s">
        <v>17050</v>
      </c>
      <c r="L2388" s="8" t="s">
        <v>4648</v>
      </c>
      <c r="M2388" s="78" t="s">
        <v>60</v>
      </c>
      <c r="N2388" s="78">
        <v>1</v>
      </c>
      <c r="O2388" s="20">
        <v>520885.07</v>
      </c>
      <c r="P2388" s="20">
        <v>91920.89</v>
      </c>
      <c r="Q2388" s="20">
        <v>68089.56</v>
      </c>
      <c r="R2388" s="20">
        <v>0</v>
      </c>
      <c r="S2388" s="20">
        <v>0</v>
      </c>
      <c r="T2388" s="20">
        <f t="shared" si="64"/>
        <v>680895.52</v>
      </c>
      <c r="U2388" s="41" t="s">
        <v>18308</v>
      </c>
      <c r="V2388" s="83" t="s">
        <v>4742</v>
      </c>
      <c r="W2388" s="26">
        <v>185630.31</v>
      </c>
      <c r="X2388" s="26">
        <v>32758.29</v>
      </c>
    </row>
    <row r="2389" spans="1:24" x14ac:dyDescent="0.25">
      <c r="A2389" s="81">
        <v>62</v>
      </c>
      <c r="B2389" s="81" t="s">
        <v>13673</v>
      </c>
      <c r="C2389" s="168">
        <v>113578</v>
      </c>
      <c r="D2389" s="79" t="s">
        <v>4743</v>
      </c>
      <c r="E2389" s="79" t="s">
        <v>4744</v>
      </c>
      <c r="F2389" s="82" t="s">
        <v>3604</v>
      </c>
      <c r="G2389" s="9">
        <v>43265</v>
      </c>
      <c r="H2389" s="9">
        <v>43890</v>
      </c>
      <c r="I2389" s="10">
        <v>0.68</v>
      </c>
      <c r="J2389" s="78" t="s">
        <v>3605</v>
      </c>
      <c r="K2389" s="78" t="s">
        <v>17050</v>
      </c>
      <c r="L2389" s="8" t="s">
        <v>4593</v>
      </c>
      <c r="M2389" s="78" t="s">
        <v>60</v>
      </c>
      <c r="N2389" s="78">
        <v>1</v>
      </c>
      <c r="O2389" s="20">
        <v>631901.05000000005</v>
      </c>
      <c r="P2389" s="20">
        <v>111511.95</v>
      </c>
      <c r="Q2389" s="20">
        <v>185854</v>
      </c>
      <c r="R2389" s="20">
        <v>0</v>
      </c>
      <c r="S2389" s="20">
        <v>176560.73</v>
      </c>
      <c r="T2389" s="20">
        <f t="shared" si="64"/>
        <v>1105827.73</v>
      </c>
      <c r="U2389" s="8" t="s">
        <v>62</v>
      </c>
      <c r="V2389" s="83" t="s">
        <v>14488</v>
      </c>
      <c r="W2389" s="26">
        <v>616472.87</v>
      </c>
      <c r="X2389" s="26">
        <v>108789.33</v>
      </c>
    </row>
    <row r="2390" spans="1:24" x14ac:dyDescent="0.25">
      <c r="A2390" s="81">
        <v>63</v>
      </c>
      <c r="B2390" s="81" t="s">
        <v>13673</v>
      </c>
      <c r="C2390" s="168">
        <v>113710</v>
      </c>
      <c r="D2390" s="79" t="s">
        <v>4745</v>
      </c>
      <c r="E2390" s="79" t="s">
        <v>4746</v>
      </c>
      <c r="F2390" s="82" t="s">
        <v>3604</v>
      </c>
      <c r="G2390" s="9">
        <v>43374</v>
      </c>
      <c r="H2390" s="9">
        <v>44347</v>
      </c>
      <c r="I2390" s="10">
        <v>0.68</v>
      </c>
      <c r="J2390" s="78" t="s">
        <v>3605</v>
      </c>
      <c r="K2390" s="78" t="s">
        <v>17050</v>
      </c>
      <c r="L2390" s="8" t="s">
        <v>4593</v>
      </c>
      <c r="M2390" s="78" t="s">
        <v>60</v>
      </c>
      <c r="N2390" s="78">
        <v>1</v>
      </c>
      <c r="O2390" s="20">
        <v>727903.28</v>
      </c>
      <c r="P2390" s="20">
        <v>128453.52</v>
      </c>
      <c r="Q2390" s="20">
        <v>214089.2</v>
      </c>
      <c r="R2390" s="20">
        <v>0</v>
      </c>
      <c r="S2390" s="20">
        <v>203384.75</v>
      </c>
      <c r="T2390" s="20">
        <f t="shared" si="64"/>
        <v>1273830.75</v>
      </c>
      <c r="U2390" s="41" t="s">
        <v>1639</v>
      </c>
      <c r="V2390" s="83" t="s">
        <v>15745</v>
      </c>
      <c r="W2390" s="26">
        <v>227919.75</v>
      </c>
      <c r="X2390" s="26">
        <v>40221.129999999997</v>
      </c>
    </row>
    <row r="2391" spans="1:24" x14ac:dyDescent="0.25">
      <c r="A2391" s="81">
        <v>64</v>
      </c>
      <c r="B2391" s="81" t="s">
        <v>13673</v>
      </c>
      <c r="C2391" s="168">
        <v>113744</v>
      </c>
      <c r="D2391" s="79" t="s">
        <v>4747</v>
      </c>
      <c r="E2391" s="79" t="s">
        <v>4748</v>
      </c>
      <c r="F2391" s="82" t="s">
        <v>3604</v>
      </c>
      <c r="G2391" s="9">
        <v>43249</v>
      </c>
      <c r="H2391" s="9">
        <v>43616</v>
      </c>
      <c r="I2391" s="10">
        <v>0.67530000000000001</v>
      </c>
      <c r="J2391" s="78" t="s">
        <v>3605</v>
      </c>
      <c r="K2391" s="78" t="s">
        <v>17050</v>
      </c>
      <c r="L2391" s="8" t="s">
        <v>4593</v>
      </c>
      <c r="M2391" s="78" t="s">
        <v>60</v>
      </c>
      <c r="N2391" s="78">
        <v>1</v>
      </c>
      <c r="O2391" s="20">
        <v>746477.19</v>
      </c>
      <c r="P2391" s="20">
        <v>131731.26999999999</v>
      </c>
      <c r="Q2391" s="20">
        <v>227247.18</v>
      </c>
      <c r="R2391" s="20">
        <v>0</v>
      </c>
      <c r="S2391" s="20">
        <v>7944.44</v>
      </c>
      <c r="T2391" s="20">
        <f t="shared" si="64"/>
        <v>1113400.0799999998</v>
      </c>
      <c r="U2391" s="41" t="s">
        <v>62</v>
      </c>
      <c r="V2391" s="83" t="s">
        <v>4749</v>
      </c>
      <c r="W2391" s="26">
        <v>736955.69</v>
      </c>
      <c r="X2391" s="26">
        <v>130051.03</v>
      </c>
    </row>
    <row r="2392" spans="1:24" x14ac:dyDescent="0.25">
      <c r="A2392" s="81">
        <v>65</v>
      </c>
      <c r="B2392" s="81" t="s">
        <v>13676</v>
      </c>
      <c r="C2392" s="168">
        <v>110042</v>
      </c>
      <c r="D2392" s="79" t="s">
        <v>4750</v>
      </c>
      <c r="E2392" s="79" t="s">
        <v>4751</v>
      </c>
      <c r="F2392" s="82" t="s">
        <v>3604</v>
      </c>
      <c r="G2392" s="9">
        <v>43306</v>
      </c>
      <c r="H2392" s="9">
        <v>43861</v>
      </c>
      <c r="I2392" s="10">
        <v>0.60209999999999997</v>
      </c>
      <c r="J2392" s="78" t="s">
        <v>3605</v>
      </c>
      <c r="K2392" s="78" t="s">
        <v>17050</v>
      </c>
      <c r="L2392" s="8" t="s">
        <v>4593</v>
      </c>
      <c r="M2392" s="78" t="s">
        <v>60</v>
      </c>
      <c r="N2392" s="78">
        <v>1</v>
      </c>
      <c r="O2392" s="20">
        <v>1574478.12</v>
      </c>
      <c r="P2392" s="20">
        <v>277849.08</v>
      </c>
      <c r="Q2392" s="20">
        <v>763029.68</v>
      </c>
      <c r="R2392" s="20">
        <v>0</v>
      </c>
      <c r="S2392" s="20">
        <v>518805.93</v>
      </c>
      <c r="T2392" s="20">
        <f t="shared" si="64"/>
        <v>3134162.8100000005</v>
      </c>
      <c r="U2392" s="8" t="s">
        <v>62</v>
      </c>
      <c r="V2392" s="83" t="s">
        <v>4752</v>
      </c>
      <c r="W2392" s="26">
        <v>1565364.23</v>
      </c>
      <c r="X2392" s="26">
        <v>276240.77</v>
      </c>
    </row>
    <row r="2393" spans="1:24" x14ac:dyDescent="0.25">
      <c r="A2393" s="81">
        <v>66</v>
      </c>
      <c r="B2393" s="81" t="s">
        <v>13676</v>
      </c>
      <c r="C2393" s="168">
        <v>110128</v>
      </c>
      <c r="D2393" s="79" t="s">
        <v>4753</v>
      </c>
      <c r="E2393" s="79" t="s">
        <v>4754</v>
      </c>
      <c r="F2393" s="82" t="s">
        <v>3604</v>
      </c>
      <c r="G2393" s="9">
        <v>43329</v>
      </c>
      <c r="H2393" s="9">
        <v>44165</v>
      </c>
      <c r="I2393" s="10">
        <v>0.61050000000000004</v>
      </c>
      <c r="J2393" s="78" t="s">
        <v>3605</v>
      </c>
      <c r="K2393" s="78" t="s">
        <v>17050</v>
      </c>
      <c r="L2393" s="8" t="s">
        <v>4593</v>
      </c>
      <c r="M2393" s="78" t="s">
        <v>60</v>
      </c>
      <c r="N2393" s="78">
        <v>1</v>
      </c>
      <c r="O2393" s="20">
        <v>2673298.2799999998</v>
      </c>
      <c r="P2393" s="20">
        <v>471758.52</v>
      </c>
      <c r="Q2393" s="20">
        <v>1233700.69</v>
      </c>
      <c r="R2393" s="20">
        <v>0</v>
      </c>
      <c r="S2393" s="20">
        <v>1085600.32</v>
      </c>
      <c r="T2393" s="20">
        <f t="shared" si="64"/>
        <v>5464357.8100000005</v>
      </c>
      <c r="U2393" s="41" t="s">
        <v>1639</v>
      </c>
      <c r="V2393" s="83" t="s">
        <v>3620</v>
      </c>
      <c r="W2393" s="26">
        <v>2606010.4900000002</v>
      </c>
      <c r="X2393" s="26">
        <v>459884.23</v>
      </c>
    </row>
    <row r="2394" spans="1:24" x14ac:dyDescent="0.25">
      <c r="A2394" s="81">
        <v>67</v>
      </c>
      <c r="B2394" s="81" t="s">
        <v>13676</v>
      </c>
      <c r="C2394" s="168">
        <v>110236</v>
      </c>
      <c r="D2394" s="79" t="s">
        <v>4755</v>
      </c>
      <c r="E2394" s="79" t="s">
        <v>4756</v>
      </c>
      <c r="F2394" s="82" t="s">
        <v>3604</v>
      </c>
      <c r="G2394" s="9">
        <v>43447</v>
      </c>
      <c r="H2394" s="9">
        <v>43769</v>
      </c>
      <c r="I2394" s="10">
        <v>0.51919999999999999</v>
      </c>
      <c r="J2394" s="78" t="s">
        <v>3605</v>
      </c>
      <c r="K2394" s="78" t="s">
        <v>17050</v>
      </c>
      <c r="L2394" s="8" t="s">
        <v>4593</v>
      </c>
      <c r="M2394" s="78" t="s">
        <v>60</v>
      </c>
      <c r="N2394" s="78">
        <v>1</v>
      </c>
      <c r="O2394" s="20">
        <v>2157122.14</v>
      </c>
      <c r="P2394" s="20">
        <v>380668.61</v>
      </c>
      <c r="Q2394" s="20">
        <v>1616960.63</v>
      </c>
      <c r="R2394" s="20">
        <v>0</v>
      </c>
      <c r="S2394" s="20">
        <v>0</v>
      </c>
      <c r="T2394" s="20">
        <f t="shared" si="64"/>
        <v>4154751.38</v>
      </c>
      <c r="U2394" s="41" t="s">
        <v>2287</v>
      </c>
      <c r="V2394" s="83" t="s">
        <v>3754</v>
      </c>
      <c r="W2394" s="26">
        <v>20410.2</v>
      </c>
      <c r="X2394" s="26">
        <v>3601.8</v>
      </c>
    </row>
    <row r="2395" spans="1:24" x14ac:dyDescent="0.25">
      <c r="A2395" s="81">
        <v>68</v>
      </c>
      <c r="B2395" s="81" t="s">
        <v>13676</v>
      </c>
      <c r="C2395" s="168">
        <v>110642</v>
      </c>
      <c r="D2395" s="79" t="s">
        <v>4757</v>
      </c>
      <c r="E2395" s="79" t="s">
        <v>4758</v>
      </c>
      <c r="F2395" s="82" t="e">
        <v>#N/A</v>
      </c>
      <c r="G2395" s="9">
        <v>43524</v>
      </c>
      <c r="H2395" s="9">
        <v>44439</v>
      </c>
      <c r="I2395" s="10">
        <v>0.60099999999999998</v>
      </c>
      <c r="J2395" s="78" t="s">
        <v>3605</v>
      </c>
      <c r="K2395" s="78" t="s">
        <v>17050</v>
      </c>
      <c r="L2395" s="8" t="s">
        <v>4593</v>
      </c>
      <c r="M2395" s="78" t="s">
        <v>60</v>
      </c>
      <c r="N2395" s="78">
        <v>1</v>
      </c>
      <c r="O2395" s="20">
        <v>3818735.01</v>
      </c>
      <c r="P2395" s="20">
        <v>673894.41</v>
      </c>
      <c r="Q2395" s="20">
        <v>1861740.22</v>
      </c>
      <c r="R2395" s="20">
        <v>0</v>
      </c>
      <c r="S2395" s="20">
        <v>1207330.23</v>
      </c>
      <c r="T2395" s="20">
        <f t="shared" si="64"/>
        <v>7561699.8699999992</v>
      </c>
      <c r="U2395" s="41" t="s">
        <v>1639</v>
      </c>
      <c r="V2395" s="83" t="s">
        <v>13761</v>
      </c>
      <c r="W2395" s="26">
        <v>3767390.28</v>
      </c>
      <c r="X2395" s="26">
        <v>664833.57999999996</v>
      </c>
    </row>
    <row r="2396" spans="1:24" x14ac:dyDescent="0.25">
      <c r="A2396" s="81">
        <v>69</v>
      </c>
      <c r="B2396" s="81" t="s">
        <v>13676</v>
      </c>
      <c r="C2396" s="168">
        <v>110690</v>
      </c>
      <c r="D2396" s="79" t="s">
        <v>4759</v>
      </c>
      <c r="E2396" s="79" t="s">
        <v>4760</v>
      </c>
      <c r="F2396" s="82" t="s">
        <v>3604</v>
      </c>
      <c r="G2396" s="9">
        <v>43236</v>
      </c>
      <c r="H2396" s="9">
        <v>43921</v>
      </c>
      <c r="I2396" s="10">
        <v>0.60929999999999995</v>
      </c>
      <c r="J2396" s="78" t="s">
        <v>3605</v>
      </c>
      <c r="K2396" s="78" t="s">
        <v>17050</v>
      </c>
      <c r="L2396" s="8" t="s">
        <v>4593</v>
      </c>
      <c r="M2396" s="78" t="s">
        <v>60</v>
      </c>
      <c r="N2396" s="78">
        <v>1</v>
      </c>
      <c r="O2396" s="20">
        <v>2245054.08</v>
      </c>
      <c r="P2396" s="20">
        <v>396186</v>
      </c>
      <c r="Q2396" s="20">
        <v>1055988.46</v>
      </c>
      <c r="R2396" s="20">
        <v>0</v>
      </c>
      <c r="S2396" s="20">
        <v>450864.4</v>
      </c>
      <c r="T2396" s="20">
        <f t="shared" si="64"/>
        <v>4148092.94</v>
      </c>
      <c r="U2396" s="8" t="s">
        <v>62</v>
      </c>
      <c r="V2396" s="83" t="s">
        <v>13762</v>
      </c>
      <c r="W2396" s="26">
        <v>2232539.34</v>
      </c>
      <c r="X2396" s="26">
        <v>393977.54</v>
      </c>
    </row>
    <row r="2397" spans="1:24" x14ac:dyDescent="0.25">
      <c r="A2397" s="81">
        <v>70</v>
      </c>
      <c r="B2397" s="81" t="s">
        <v>13676</v>
      </c>
      <c r="C2397" s="168">
        <v>110835</v>
      </c>
      <c r="D2397" s="79" t="s">
        <v>4761</v>
      </c>
      <c r="E2397" s="79" t="s">
        <v>4762</v>
      </c>
      <c r="F2397" s="82" t="s">
        <v>3604</v>
      </c>
      <c r="G2397" s="9">
        <v>43307</v>
      </c>
      <c r="H2397" s="9">
        <v>44408</v>
      </c>
      <c r="I2397" s="10">
        <v>0.61409999999999998</v>
      </c>
      <c r="J2397" s="78" t="s">
        <v>3605</v>
      </c>
      <c r="K2397" s="78" t="s">
        <v>17050</v>
      </c>
      <c r="L2397" s="8" t="s">
        <v>4641</v>
      </c>
      <c r="M2397" s="78" t="s">
        <v>60</v>
      </c>
      <c r="N2397" s="78">
        <v>1</v>
      </c>
      <c r="O2397" s="20">
        <v>2084354.91</v>
      </c>
      <c r="P2397" s="20">
        <v>367827.34</v>
      </c>
      <c r="Q2397" s="20">
        <v>942077.43999999994</v>
      </c>
      <c r="R2397" s="20">
        <v>0</v>
      </c>
      <c r="S2397" s="20">
        <v>845906.11</v>
      </c>
      <c r="T2397" s="20">
        <f t="shared" si="64"/>
        <v>4240165.8</v>
      </c>
      <c r="U2397" s="41" t="s">
        <v>1639</v>
      </c>
      <c r="V2397" s="83">
        <v>0</v>
      </c>
      <c r="W2397" s="26">
        <v>205810.02</v>
      </c>
      <c r="X2397" s="26">
        <v>36319.410000000003</v>
      </c>
    </row>
    <row r="2398" spans="1:24" x14ac:dyDescent="0.25">
      <c r="A2398" s="81">
        <v>71</v>
      </c>
      <c r="B2398" s="81" t="s">
        <v>13676</v>
      </c>
      <c r="C2398" s="168">
        <v>111024</v>
      </c>
      <c r="D2398" s="79" t="s">
        <v>4763</v>
      </c>
      <c r="E2398" s="79" t="s">
        <v>4764</v>
      </c>
      <c r="F2398" s="82" t="s">
        <v>3604</v>
      </c>
      <c r="G2398" s="9">
        <v>43388</v>
      </c>
      <c r="H2398" s="9">
        <v>44074</v>
      </c>
      <c r="I2398" s="10">
        <v>0.60429999999999995</v>
      </c>
      <c r="J2398" s="78" t="s">
        <v>3605</v>
      </c>
      <c r="K2398" s="78" t="s">
        <v>17050</v>
      </c>
      <c r="L2398" s="8" t="s">
        <v>4593</v>
      </c>
      <c r="M2398" s="78" t="s">
        <v>60</v>
      </c>
      <c r="N2398" s="78">
        <v>1</v>
      </c>
      <c r="O2398" s="20">
        <v>3652759.97</v>
      </c>
      <c r="P2398" s="20">
        <v>644604.69999999995</v>
      </c>
      <c r="Q2398" s="20">
        <v>1747196.04</v>
      </c>
      <c r="R2398" s="20">
        <v>0</v>
      </c>
      <c r="S2398" s="20">
        <v>1247907.8700000001</v>
      </c>
      <c r="T2398" s="20">
        <f t="shared" si="64"/>
        <v>7292468.5800000001</v>
      </c>
      <c r="U2398" s="41" t="s">
        <v>1639</v>
      </c>
      <c r="V2398" s="83">
        <v>0</v>
      </c>
      <c r="W2398" s="26">
        <v>3317223.21</v>
      </c>
      <c r="X2398" s="26">
        <v>585392.31999999995</v>
      </c>
    </row>
    <row r="2399" spans="1:24" x14ac:dyDescent="0.25">
      <c r="A2399" s="81">
        <v>72</v>
      </c>
      <c r="B2399" s="81" t="s">
        <v>13676</v>
      </c>
      <c r="C2399" s="168">
        <v>111179</v>
      </c>
      <c r="D2399" s="79" t="s">
        <v>4765</v>
      </c>
      <c r="E2399" s="79" t="s">
        <v>4766</v>
      </c>
      <c r="F2399" s="82" t="e">
        <v>#N/A</v>
      </c>
      <c r="G2399" s="9">
        <v>43496</v>
      </c>
      <c r="H2399" s="9">
        <v>44074</v>
      </c>
      <c r="I2399" s="10">
        <v>0.60309999999999997</v>
      </c>
      <c r="J2399" s="78" t="s">
        <v>3605</v>
      </c>
      <c r="K2399" s="78" t="s">
        <v>17050</v>
      </c>
      <c r="L2399" s="8" t="s">
        <v>4589</v>
      </c>
      <c r="M2399" s="78" t="s">
        <v>60</v>
      </c>
      <c r="N2399" s="78">
        <v>1</v>
      </c>
      <c r="O2399" s="20">
        <v>799444.27</v>
      </c>
      <c r="P2399" s="20">
        <v>141078.38</v>
      </c>
      <c r="Q2399" s="20">
        <v>385087.24</v>
      </c>
      <c r="R2399" s="20">
        <v>0</v>
      </c>
      <c r="S2399" s="20">
        <v>361225.94</v>
      </c>
      <c r="T2399" s="20">
        <f t="shared" si="64"/>
        <v>1686835.83</v>
      </c>
      <c r="U2399" s="41" t="s">
        <v>1639</v>
      </c>
      <c r="V2399" s="83" t="s">
        <v>15746</v>
      </c>
      <c r="W2399" s="26">
        <v>755475.84</v>
      </c>
      <c r="X2399" s="26">
        <v>133319.23000000001</v>
      </c>
    </row>
    <row r="2400" spans="1:24" x14ac:dyDescent="0.25">
      <c r="A2400" s="81">
        <v>73</v>
      </c>
      <c r="B2400" s="81" t="s">
        <v>13676</v>
      </c>
      <c r="C2400" s="168">
        <v>111582</v>
      </c>
      <c r="D2400" s="79" t="s">
        <v>4767</v>
      </c>
      <c r="E2400" s="79" t="s">
        <v>4768</v>
      </c>
      <c r="F2400" s="82" t="s">
        <v>3604</v>
      </c>
      <c r="G2400" s="9">
        <v>43321</v>
      </c>
      <c r="H2400" s="9">
        <v>43921</v>
      </c>
      <c r="I2400" s="10">
        <v>0.60850000000000004</v>
      </c>
      <c r="J2400" s="78" t="s">
        <v>3605</v>
      </c>
      <c r="K2400" s="78" t="s">
        <v>17050</v>
      </c>
      <c r="L2400" s="8" t="s">
        <v>4593</v>
      </c>
      <c r="M2400" s="78" t="s">
        <v>60</v>
      </c>
      <c r="N2400" s="78">
        <v>1</v>
      </c>
      <c r="O2400" s="20">
        <v>3411176.19</v>
      </c>
      <c r="P2400" s="20">
        <v>601972.27</v>
      </c>
      <c r="Q2400" s="20">
        <v>1593068.92</v>
      </c>
      <c r="R2400" s="20">
        <v>0</v>
      </c>
      <c r="S2400" s="20">
        <v>1065181.31</v>
      </c>
      <c r="T2400" s="20">
        <f t="shared" si="64"/>
        <v>6671398.6899999995</v>
      </c>
      <c r="U2400" s="8" t="s">
        <v>62</v>
      </c>
      <c r="V2400" s="83">
        <v>0</v>
      </c>
      <c r="W2400" s="26">
        <v>3359854.66</v>
      </c>
      <c r="X2400" s="26">
        <v>592915.46</v>
      </c>
    </row>
    <row r="2401" spans="1:24" x14ac:dyDescent="0.25">
      <c r="A2401" s="81">
        <v>74</v>
      </c>
      <c r="B2401" s="81" t="s">
        <v>13676</v>
      </c>
      <c r="C2401" s="168">
        <v>112049</v>
      </c>
      <c r="D2401" s="79" t="s">
        <v>4769</v>
      </c>
      <c r="E2401" s="79" t="s">
        <v>4770</v>
      </c>
      <c r="F2401" s="82" t="s">
        <v>3604</v>
      </c>
      <c r="G2401" s="9">
        <v>43343</v>
      </c>
      <c r="H2401" s="9">
        <v>44073</v>
      </c>
      <c r="I2401" s="10">
        <v>0.60950000000000004</v>
      </c>
      <c r="J2401" s="78" t="s">
        <v>3605</v>
      </c>
      <c r="K2401" s="78" t="s">
        <v>17050</v>
      </c>
      <c r="L2401" s="8" t="s">
        <v>4589</v>
      </c>
      <c r="M2401" s="78" t="s">
        <v>60</v>
      </c>
      <c r="N2401" s="78">
        <v>1</v>
      </c>
      <c r="O2401" s="20">
        <v>3670083.26</v>
      </c>
      <c r="P2401" s="20">
        <v>647661.75</v>
      </c>
      <c r="Q2401" s="20">
        <v>1704128.2</v>
      </c>
      <c r="R2401" s="20">
        <v>0</v>
      </c>
      <c r="S2401" s="20">
        <v>1369223.55</v>
      </c>
      <c r="T2401" s="20">
        <f t="shared" si="64"/>
        <v>7391096.7599999998</v>
      </c>
      <c r="U2401" s="41" t="s">
        <v>1639</v>
      </c>
      <c r="V2401" s="83">
        <v>0</v>
      </c>
      <c r="W2401" s="26">
        <v>1034039.52</v>
      </c>
      <c r="X2401" s="26">
        <v>182477.56</v>
      </c>
    </row>
    <row r="2402" spans="1:24" x14ac:dyDescent="0.25">
      <c r="A2402" s="81">
        <v>75</v>
      </c>
      <c r="B2402" s="81" t="s">
        <v>13676</v>
      </c>
      <c r="C2402" s="168">
        <v>112555</v>
      </c>
      <c r="D2402" s="79" t="s">
        <v>4771</v>
      </c>
      <c r="E2402" s="79" t="s">
        <v>4772</v>
      </c>
      <c r="F2402" s="82" t="s">
        <v>3604</v>
      </c>
      <c r="G2402" s="9">
        <v>43227</v>
      </c>
      <c r="H2402" s="9">
        <v>43799</v>
      </c>
      <c r="I2402" s="10">
        <v>0.5998</v>
      </c>
      <c r="J2402" s="78" t="s">
        <v>3605</v>
      </c>
      <c r="K2402" s="78" t="s">
        <v>17050</v>
      </c>
      <c r="L2402" s="8" t="s">
        <v>4655</v>
      </c>
      <c r="M2402" s="78" t="s">
        <v>60</v>
      </c>
      <c r="N2402" s="78">
        <v>1</v>
      </c>
      <c r="O2402" s="20">
        <v>3835518.63</v>
      </c>
      <c r="P2402" s="20">
        <v>676856.24</v>
      </c>
      <c r="Q2402" s="20">
        <v>1882336.73</v>
      </c>
      <c r="R2402" s="20">
        <v>0</v>
      </c>
      <c r="S2402" s="20">
        <v>1264711.71</v>
      </c>
      <c r="T2402" s="20">
        <f t="shared" si="64"/>
        <v>7659423.3099999996</v>
      </c>
      <c r="U2402" s="41" t="s">
        <v>62</v>
      </c>
      <c r="V2402" s="83" t="s">
        <v>13763</v>
      </c>
      <c r="W2402" s="26">
        <v>3825079.59</v>
      </c>
      <c r="X2402" s="26">
        <v>675014.05</v>
      </c>
    </row>
    <row r="2403" spans="1:24" x14ac:dyDescent="0.25">
      <c r="A2403" s="81">
        <v>76</v>
      </c>
      <c r="B2403" s="81" t="s">
        <v>13676</v>
      </c>
      <c r="C2403" s="168">
        <v>112807</v>
      </c>
      <c r="D2403" s="79" t="s">
        <v>4773</v>
      </c>
      <c r="E2403" s="79" t="s">
        <v>4774</v>
      </c>
      <c r="F2403" s="82" t="s">
        <v>3604</v>
      </c>
      <c r="G2403" s="9">
        <v>43308</v>
      </c>
      <c r="H2403" s="9">
        <v>43585</v>
      </c>
      <c r="I2403" s="10">
        <v>0.59919999999999995</v>
      </c>
      <c r="J2403" s="78" t="s">
        <v>3605</v>
      </c>
      <c r="K2403" s="78" t="s">
        <v>17050</v>
      </c>
      <c r="L2403" s="8" t="s">
        <v>4678</v>
      </c>
      <c r="M2403" s="78" t="s">
        <v>60</v>
      </c>
      <c r="N2403" s="78">
        <v>1</v>
      </c>
      <c r="O2403" s="20">
        <v>995406.13</v>
      </c>
      <c r="P2403" s="20">
        <v>175659.9</v>
      </c>
      <c r="Q2403" s="20">
        <v>490269.79</v>
      </c>
      <c r="R2403" s="20">
        <v>0</v>
      </c>
      <c r="S2403" s="20">
        <v>334395.3</v>
      </c>
      <c r="T2403" s="20">
        <f t="shared" si="64"/>
        <v>1995731.12</v>
      </c>
      <c r="U2403" s="41" t="s">
        <v>62</v>
      </c>
      <c r="V2403" s="83">
        <v>0</v>
      </c>
      <c r="W2403" s="26">
        <v>989293.12</v>
      </c>
      <c r="X2403" s="26">
        <v>174581.15</v>
      </c>
    </row>
    <row r="2404" spans="1:24" x14ac:dyDescent="0.25">
      <c r="A2404" s="81">
        <v>77</v>
      </c>
      <c r="B2404" s="81" t="s">
        <v>13676</v>
      </c>
      <c r="C2404" s="168">
        <v>113148</v>
      </c>
      <c r="D2404" s="79" t="s">
        <v>4775</v>
      </c>
      <c r="E2404" s="79" t="s">
        <v>4776</v>
      </c>
      <c r="F2404" s="82" t="s">
        <v>3604</v>
      </c>
      <c r="G2404" s="9">
        <v>43332</v>
      </c>
      <c r="H2404" s="9">
        <v>44377</v>
      </c>
      <c r="I2404" s="10">
        <v>0.62890000000000001</v>
      </c>
      <c r="J2404" s="78" t="s">
        <v>3605</v>
      </c>
      <c r="K2404" s="78" t="s">
        <v>17050</v>
      </c>
      <c r="L2404" s="8" t="s">
        <v>4593</v>
      </c>
      <c r="M2404" s="78" t="s">
        <v>60</v>
      </c>
      <c r="N2404" s="78">
        <v>1</v>
      </c>
      <c r="O2404" s="20">
        <v>2829043.98</v>
      </c>
      <c r="P2404" s="20">
        <v>499243.05</v>
      </c>
      <c r="Q2404" s="20">
        <v>1169810.6299999999</v>
      </c>
      <c r="R2404" s="20">
        <v>0</v>
      </c>
      <c r="S2404" s="20">
        <v>0</v>
      </c>
      <c r="T2404" s="20">
        <f t="shared" si="64"/>
        <v>4498097.66</v>
      </c>
      <c r="U2404" s="41" t="s">
        <v>1639</v>
      </c>
      <c r="V2404" s="83" t="s">
        <v>15747</v>
      </c>
      <c r="W2404" s="26">
        <v>143309.57</v>
      </c>
      <c r="X2404" s="26">
        <v>25289.919999999998</v>
      </c>
    </row>
    <row r="2405" spans="1:24" x14ac:dyDescent="0.25">
      <c r="A2405" s="81">
        <v>78</v>
      </c>
      <c r="B2405" s="81" t="s">
        <v>13676</v>
      </c>
      <c r="C2405" s="168">
        <v>113277</v>
      </c>
      <c r="D2405" s="79" t="s">
        <v>4777</v>
      </c>
      <c r="E2405" s="79" t="s">
        <v>4778</v>
      </c>
      <c r="F2405" s="82" t="s">
        <v>3604</v>
      </c>
      <c r="G2405" s="9">
        <v>43307</v>
      </c>
      <c r="H2405" s="9">
        <v>43616</v>
      </c>
      <c r="I2405" s="10">
        <v>0.61850000000000005</v>
      </c>
      <c r="J2405" s="78" t="s">
        <v>3605</v>
      </c>
      <c r="K2405" s="78" t="s">
        <v>17050</v>
      </c>
      <c r="L2405" s="8" t="s">
        <v>4593</v>
      </c>
      <c r="M2405" s="78" t="s">
        <v>60</v>
      </c>
      <c r="N2405" s="78">
        <v>1</v>
      </c>
      <c r="O2405" s="20">
        <v>889728.47</v>
      </c>
      <c r="P2405" s="20">
        <v>157010.91</v>
      </c>
      <c r="Q2405" s="20">
        <v>391750.18</v>
      </c>
      <c r="R2405" s="20">
        <v>0</v>
      </c>
      <c r="S2405" s="20">
        <v>273313</v>
      </c>
      <c r="T2405" s="20">
        <f t="shared" si="64"/>
        <v>1711802.56</v>
      </c>
      <c r="U2405" s="41" t="s">
        <v>62</v>
      </c>
      <c r="V2405" s="83">
        <v>0</v>
      </c>
      <c r="W2405" s="26">
        <v>772950.8</v>
      </c>
      <c r="X2405" s="26">
        <v>136403.10999999999</v>
      </c>
    </row>
    <row r="2406" spans="1:24" x14ac:dyDescent="0.25">
      <c r="A2406" s="81">
        <v>79</v>
      </c>
      <c r="B2406" s="81" t="s">
        <v>13676</v>
      </c>
      <c r="C2406" s="168">
        <v>113312</v>
      </c>
      <c r="D2406" s="79" t="s">
        <v>4779</v>
      </c>
      <c r="E2406" s="79" t="s">
        <v>4780</v>
      </c>
      <c r="F2406" s="82" t="s">
        <v>3604</v>
      </c>
      <c r="G2406" s="9">
        <v>43229</v>
      </c>
      <c r="H2406" s="9">
        <v>43553</v>
      </c>
      <c r="I2406" s="10">
        <v>0.45469999999999999</v>
      </c>
      <c r="J2406" s="78" t="s">
        <v>3605</v>
      </c>
      <c r="K2406" s="78" t="s">
        <v>17050</v>
      </c>
      <c r="L2406" s="8" t="s">
        <v>4593</v>
      </c>
      <c r="M2406" s="78" t="s">
        <v>60</v>
      </c>
      <c r="N2406" s="78">
        <v>1</v>
      </c>
      <c r="O2406" s="20">
        <v>3839142.55</v>
      </c>
      <c r="P2406" s="20">
        <v>677495.74</v>
      </c>
      <c r="Q2406" s="20">
        <v>3925982.88</v>
      </c>
      <c r="R2406" s="20">
        <v>0</v>
      </c>
      <c r="S2406" s="20">
        <v>1604098.02</v>
      </c>
      <c r="T2406" s="20">
        <f t="shared" si="64"/>
        <v>10046719.189999999</v>
      </c>
      <c r="U2406" s="41" t="s">
        <v>2287</v>
      </c>
      <c r="V2406" s="83">
        <v>0</v>
      </c>
      <c r="W2406" s="26">
        <v>0</v>
      </c>
      <c r="X2406" s="26">
        <v>0</v>
      </c>
    </row>
    <row r="2407" spans="1:24" x14ac:dyDescent="0.25">
      <c r="A2407" s="81">
        <v>80</v>
      </c>
      <c r="B2407" s="81" t="s">
        <v>13676</v>
      </c>
      <c r="C2407" s="168">
        <v>113418</v>
      </c>
      <c r="D2407" s="79" t="s">
        <v>4781</v>
      </c>
      <c r="E2407" s="79" t="s">
        <v>4782</v>
      </c>
      <c r="F2407" s="82" t="s">
        <v>3604</v>
      </c>
      <c r="G2407" s="9">
        <v>43342</v>
      </c>
      <c r="H2407" s="9">
        <v>44012</v>
      </c>
      <c r="I2407" s="10">
        <v>0.53029999999999999</v>
      </c>
      <c r="J2407" s="78" t="s">
        <v>3605</v>
      </c>
      <c r="K2407" s="78" t="s">
        <v>17050</v>
      </c>
      <c r="L2407" s="8" t="s">
        <v>4593</v>
      </c>
      <c r="M2407" s="78" t="s">
        <v>60</v>
      </c>
      <c r="N2407" s="78">
        <v>1</v>
      </c>
      <c r="O2407" s="20">
        <v>3407980.13</v>
      </c>
      <c r="P2407" s="20">
        <v>601408.26</v>
      </c>
      <c r="Q2407" s="20">
        <v>2416929.5</v>
      </c>
      <c r="R2407" s="20">
        <v>0</v>
      </c>
      <c r="S2407" s="20">
        <v>1238739.45</v>
      </c>
      <c r="T2407" s="20">
        <f t="shared" si="64"/>
        <v>7665057.3399999999</v>
      </c>
      <c r="U2407" s="41" t="s">
        <v>2287</v>
      </c>
      <c r="V2407" s="83">
        <v>0</v>
      </c>
      <c r="W2407" s="26">
        <v>47189.82</v>
      </c>
      <c r="X2407" s="26">
        <v>8327.61</v>
      </c>
    </row>
    <row r="2408" spans="1:24" x14ac:dyDescent="0.25">
      <c r="A2408" s="81">
        <v>81</v>
      </c>
      <c r="B2408" s="81" t="s">
        <v>13676</v>
      </c>
      <c r="C2408" s="168">
        <v>113435</v>
      </c>
      <c r="D2408" s="79" t="s">
        <v>4783</v>
      </c>
      <c r="E2408" s="79" t="s">
        <v>4784</v>
      </c>
      <c r="F2408" s="82" t="s">
        <v>3604</v>
      </c>
      <c r="G2408" s="9">
        <v>43229</v>
      </c>
      <c r="H2408" s="9">
        <v>43799</v>
      </c>
      <c r="I2408" s="10">
        <v>0.51680000000000004</v>
      </c>
      <c r="J2408" s="78" t="s">
        <v>3605</v>
      </c>
      <c r="K2408" s="78" t="s">
        <v>17050</v>
      </c>
      <c r="L2408" s="8" t="s">
        <v>4655</v>
      </c>
      <c r="M2408" s="78" t="s">
        <v>60</v>
      </c>
      <c r="N2408" s="78">
        <v>1</v>
      </c>
      <c r="O2408" s="20">
        <v>3091111.35</v>
      </c>
      <c r="P2408" s="20">
        <v>545490.24</v>
      </c>
      <c r="Q2408" s="20">
        <v>2344175.15</v>
      </c>
      <c r="R2408" s="20">
        <v>0</v>
      </c>
      <c r="S2408" s="20">
        <v>1415171.19</v>
      </c>
      <c r="T2408" s="20">
        <f t="shared" si="64"/>
        <v>7395947.9299999997</v>
      </c>
      <c r="U2408" s="41" t="s">
        <v>62</v>
      </c>
      <c r="V2408" s="83" t="s">
        <v>4785</v>
      </c>
      <c r="W2408" s="26">
        <v>3063461.29</v>
      </c>
      <c r="X2408" s="26">
        <v>540610.80000000005</v>
      </c>
    </row>
    <row r="2409" spans="1:24" x14ac:dyDescent="0.25">
      <c r="A2409" s="81">
        <v>82</v>
      </c>
      <c r="B2409" s="81" t="s">
        <v>13676</v>
      </c>
      <c r="C2409" s="168">
        <v>113992</v>
      </c>
      <c r="D2409" s="79" t="s">
        <v>4786</v>
      </c>
      <c r="E2409" s="79" t="s">
        <v>4787</v>
      </c>
      <c r="F2409" s="82" t="s">
        <v>3604</v>
      </c>
      <c r="G2409" s="9">
        <v>43462</v>
      </c>
      <c r="H2409" s="9">
        <v>44165</v>
      </c>
      <c r="I2409" s="10">
        <v>0.52580000000000005</v>
      </c>
      <c r="J2409" s="78" t="s">
        <v>3605</v>
      </c>
      <c r="K2409" s="78" t="s">
        <v>17050</v>
      </c>
      <c r="L2409" s="8" t="s">
        <v>4589</v>
      </c>
      <c r="M2409" s="78" t="s">
        <v>60</v>
      </c>
      <c r="N2409" s="78">
        <v>1</v>
      </c>
      <c r="O2409" s="20">
        <v>3839572.56</v>
      </c>
      <c r="P2409" s="20">
        <v>677571.61</v>
      </c>
      <c r="Q2409" s="20">
        <v>2785730.17</v>
      </c>
      <c r="R2409" s="20">
        <v>0</v>
      </c>
      <c r="S2409" s="20">
        <v>2518669.81</v>
      </c>
      <c r="T2409" s="20">
        <f t="shared" si="64"/>
        <v>9821544.1500000004</v>
      </c>
      <c r="U2409" s="41" t="s">
        <v>1639</v>
      </c>
      <c r="V2409" s="83">
        <v>0</v>
      </c>
      <c r="W2409" s="26">
        <v>693700.1</v>
      </c>
      <c r="X2409" s="26">
        <v>122417.65</v>
      </c>
    </row>
    <row r="2410" spans="1:24" x14ac:dyDescent="0.25">
      <c r="A2410" s="81">
        <v>83</v>
      </c>
      <c r="B2410" s="81" t="s">
        <v>13676</v>
      </c>
      <c r="C2410" s="168">
        <v>114435</v>
      </c>
      <c r="D2410" s="79" t="s">
        <v>4788</v>
      </c>
      <c r="E2410" s="79" t="s">
        <v>4789</v>
      </c>
      <c r="F2410" s="82" t="s">
        <v>3604</v>
      </c>
      <c r="G2410" s="9">
        <v>43319</v>
      </c>
      <c r="H2410" s="9">
        <v>43861</v>
      </c>
      <c r="I2410" s="10">
        <v>0.60270000000000001</v>
      </c>
      <c r="J2410" s="78" t="s">
        <v>3605</v>
      </c>
      <c r="K2410" s="78" t="s">
        <v>17050</v>
      </c>
      <c r="L2410" s="8" t="s">
        <v>4593</v>
      </c>
      <c r="M2410" s="78" t="s">
        <v>60</v>
      </c>
      <c r="N2410" s="78">
        <v>1</v>
      </c>
      <c r="O2410" s="20">
        <v>3740087.69</v>
      </c>
      <c r="P2410" s="20">
        <v>660015.47</v>
      </c>
      <c r="Q2410" s="20">
        <v>1805049.81</v>
      </c>
      <c r="R2410" s="20">
        <v>0</v>
      </c>
      <c r="S2410" s="20">
        <v>1178979.06</v>
      </c>
      <c r="T2410" s="20">
        <f t="shared" si="64"/>
        <v>7384132.0300000012</v>
      </c>
      <c r="U2410" s="41" t="s">
        <v>62</v>
      </c>
      <c r="V2410" s="83" t="s">
        <v>13764</v>
      </c>
      <c r="W2410" s="26">
        <v>3664488.5</v>
      </c>
      <c r="X2410" s="26">
        <v>646674.46</v>
      </c>
    </row>
    <row r="2411" spans="1:24" x14ac:dyDescent="0.25">
      <c r="A2411" s="81">
        <v>84</v>
      </c>
      <c r="B2411" s="81" t="s">
        <v>13676</v>
      </c>
      <c r="C2411" s="168">
        <v>114504</v>
      </c>
      <c r="D2411" s="79" t="s">
        <v>4790</v>
      </c>
      <c r="E2411" s="79" t="s">
        <v>4791</v>
      </c>
      <c r="F2411" s="82" t="s">
        <v>3604</v>
      </c>
      <c r="G2411" s="9">
        <v>43378</v>
      </c>
      <c r="H2411" s="9">
        <v>44165</v>
      </c>
      <c r="I2411" s="10">
        <v>0.61009999999999998</v>
      </c>
      <c r="J2411" s="78" t="s">
        <v>3605</v>
      </c>
      <c r="K2411" s="78" t="s">
        <v>17050</v>
      </c>
      <c r="L2411" s="8" t="s">
        <v>4593</v>
      </c>
      <c r="M2411" s="78" t="s">
        <v>60</v>
      </c>
      <c r="N2411" s="78">
        <v>1</v>
      </c>
      <c r="O2411" s="20">
        <v>769004.52</v>
      </c>
      <c r="P2411" s="20">
        <v>135706.68</v>
      </c>
      <c r="Q2411" s="20">
        <v>355675.52</v>
      </c>
      <c r="R2411" s="20">
        <v>0</v>
      </c>
      <c r="S2411" s="20">
        <v>244032.94</v>
      </c>
      <c r="T2411" s="20">
        <f t="shared" si="64"/>
        <v>1504419.66</v>
      </c>
      <c r="U2411" s="41" t="s">
        <v>1639</v>
      </c>
      <c r="V2411" s="83" t="s">
        <v>15748</v>
      </c>
      <c r="W2411" s="26">
        <v>191005.28</v>
      </c>
      <c r="X2411" s="26">
        <v>33706.82</v>
      </c>
    </row>
    <row r="2412" spans="1:24" x14ac:dyDescent="0.25">
      <c r="A2412" s="81">
        <v>85</v>
      </c>
      <c r="B2412" s="81" t="s">
        <v>13676</v>
      </c>
      <c r="C2412" s="168">
        <v>114741</v>
      </c>
      <c r="D2412" s="79" t="s">
        <v>4794</v>
      </c>
      <c r="E2412" s="79" t="s">
        <v>4795</v>
      </c>
      <c r="F2412" s="82" t="e">
        <v>#N/A</v>
      </c>
      <c r="G2412" s="9">
        <v>43524</v>
      </c>
      <c r="H2412" s="9">
        <v>44196</v>
      </c>
      <c r="I2412" s="10">
        <v>0.60499999999999998</v>
      </c>
      <c r="J2412" s="78" t="s">
        <v>3605</v>
      </c>
      <c r="K2412" s="78" t="s">
        <v>17050</v>
      </c>
      <c r="L2412" s="8" t="s">
        <v>4589</v>
      </c>
      <c r="M2412" s="78" t="s">
        <v>60</v>
      </c>
      <c r="N2412" s="78">
        <v>1</v>
      </c>
      <c r="O2412" s="20">
        <v>1222461.27</v>
      </c>
      <c r="P2412" s="20">
        <v>215728.46</v>
      </c>
      <c r="Q2412" s="20">
        <v>582232.35</v>
      </c>
      <c r="R2412" s="20">
        <v>0</v>
      </c>
      <c r="S2412" s="20">
        <v>36284.410000000003</v>
      </c>
      <c r="T2412" s="20">
        <f t="shared" si="64"/>
        <v>2056706.49</v>
      </c>
      <c r="U2412" s="41" t="s">
        <v>1639</v>
      </c>
      <c r="V2412" s="83" t="s">
        <v>15065</v>
      </c>
      <c r="W2412" s="26">
        <v>721695.3</v>
      </c>
      <c r="X2412" s="26">
        <v>127357.98</v>
      </c>
    </row>
    <row r="2413" spans="1:24" x14ac:dyDescent="0.25">
      <c r="A2413" s="81">
        <v>86</v>
      </c>
      <c r="B2413" s="81" t="s">
        <v>13676</v>
      </c>
      <c r="C2413" s="168">
        <v>114853</v>
      </c>
      <c r="D2413" s="79" t="s">
        <v>4796</v>
      </c>
      <c r="E2413" s="79" t="s">
        <v>4797</v>
      </c>
      <c r="F2413" s="82" t="s">
        <v>3604</v>
      </c>
      <c r="G2413" s="9">
        <v>43346</v>
      </c>
      <c r="H2413" s="9">
        <v>44043</v>
      </c>
      <c r="I2413" s="10">
        <v>0.52690000000000003</v>
      </c>
      <c r="J2413" s="78" t="s">
        <v>3605</v>
      </c>
      <c r="K2413" s="78" t="s">
        <v>17050</v>
      </c>
      <c r="L2413" s="8" t="s">
        <v>4798</v>
      </c>
      <c r="M2413" s="78" t="s">
        <v>60</v>
      </c>
      <c r="N2413" s="78">
        <v>1</v>
      </c>
      <c r="O2413" s="20">
        <v>3450476.44</v>
      </c>
      <c r="P2413" s="20">
        <v>608907.61</v>
      </c>
      <c r="Q2413" s="20">
        <v>2489513.46</v>
      </c>
      <c r="R2413" s="20">
        <v>0</v>
      </c>
      <c r="S2413" s="20">
        <v>1321643.51</v>
      </c>
      <c r="T2413" s="20">
        <f t="shared" si="64"/>
        <v>7870541.0199999996</v>
      </c>
      <c r="U2413" s="41" t="s">
        <v>205</v>
      </c>
      <c r="V2413" s="83" t="s">
        <v>3725</v>
      </c>
      <c r="W2413" s="26">
        <v>993186.23</v>
      </c>
      <c r="X2413" s="26">
        <v>175268.16</v>
      </c>
    </row>
    <row r="2414" spans="1:24" x14ac:dyDescent="0.25">
      <c r="A2414" s="81">
        <v>87</v>
      </c>
      <c r="B2414" s="81" t="s">
        <v>13676</v>
      </c>
      <c r="C2414" s="168" t="s">
        <v>18284</v>
      </c>
      <c r="D2414" s="79" t="s">
        <v>4799</v>
      </c>
      <c r="E2414" s="79" t="s">
        <v>4800</v>
      </c>
      <c r="F2414" s="82" t="s">
        <v>3604</v>
      </c>
      <c r="G2414" s="9">
        <v>43320</v>
      </c>
      <c r="H2414" s="9">
        <v>43830</v>
      </c>
      <c r="I2414" s="10">
        <v>0.60609999999999997</v>
      </c>
      <c r="J2414" s="78" t="s">
        <v>3605</v>
      </c>
      <c r="K2414" s="78" t="s">
        <v>17050</v>
      </c>
      <c r="L2414" s="8" t="s">
        <v>4593</v>
      </c>
      <c r="M2414" s="78" t="s">
        <v>60</v>
      </c>
      <c r="N2414" s="78">
        <v>1</v>
      </c>
      <c r="O2414" s="20">
        <v>2838602.43</v>
      </c>
      <c r="P2414" s="20">
        <v>500929.84</v>
      </c>
      <c r="Q2414" s="20">
        <v>1343428.87</v>
      </c>
      <c r="R2414" s="20">
        <v>0</v>
      </c>
      <c r="S2414" s="20">
        <v>889762.6</v>
      </c>
      <c r="T2414" s="20">
        <f t="shared" si="64"/>
        <v>5572723.7400000002</v>
      </c>
      <c r="U2414" s="41" t="s">
        <v>62</v>
      </c>
      <c r="V2414" s="83">
        <v>0</v>
      </c>
      <c r="W2414" s="26">
        <v>2818264.2</v>
      </c>
      <c r="X2414" s="26">
        <v>497340.74</v>
      </c>
    </row>
    <row r="2415" spans="1:24" x14ac:dyDescent="0.25">
      <c r="A2415" s="81">
        <v>88</v>
      </c>
      <c r="B2415" s="81" t="s">
        <v>13676</v>
      </c>
      <c r="C2415" s="168">
        <v>114980</v>
      </c>
      <c r="D2415" s="79" t="s">
        <v>4801</v>
      </c>
      <c r="E2415" s="79" t="s">
        <v>4802</v>
      </c>
      <c r="F2415" s="82" t="s">
        <v>3604</v>
      </c>
      <c r="G2415" s="9">
        <v>43353</v>
      </c>
      <c r="H2415" s="9">
        <v>43830</v>
      </c>
      <c r="I2415" s="10">
        <v>0.52439999999999998</v>
      </c>
      <c r="J2415" s="78" t="s">
        <v>3605</v>
      </c>
      <c r="K2415" s="78" t="s">
        <v>17050</v>
      </c>
      <c r="L2415" s="8" t="s">
        <v>4611</v>
      </c>
      <c r="M2415" s="78" t="s">
        <v>60</v>
      </c>
      <c r="N2415" s="78">
        <v>1</v>
      </c>
      <c r="O2415" s="20">
        <v>3520753.87</v>
      </c>
      <c r="P2415" s="20">
        <v>621309.51</v>
      </c>
      <c r="Q2415" s="20">
        <v>2571925.59</v>
      </c>
      <c r="R2415" s="20">
        <v>0</v>
      </c>
      <c r="S2415" s="20">
        <v>1292473.8400000001</v>
      </c>
      <c r="T2415" s="20">
        <f t="shared" si="64"/>
        <v>8006462.8099999996</v>
      </c>
      <c r="U2415" s="41" t="s">
        <v>62</v>
      </c>
      <c r="V2415" s="83" t="s">
        <v>4803</v>
      </c>
      <c r="W2415" s="26">
        <v>3463052.9</v>
      </c>
      <c r="X2415" s="26">
        <v>611126.98</v>
      </c>
    </row>
    <row r="2416" spans="1:24" x14ac:dyDescent="0.25">
      <c r="A2416" s="81">
        <v>89</v>
      </c>
      <c r="B2416" s="81" t="s">
        <v>13676</v>
      </c>
      <c r="C2416" s="168">
        <v>115167</v>
      </c>
      <c r="D2416" s="79" t="s">
        <v>4804</v>
      </c>
      <c r="E2416" s="79" t="s">
        <v>4805</v>
      </c>
      <c r="F2416" s="82" t="s">
        <v>3604</v>
      </c>
      <c r="G2416" s="9">
        <v>43321</v>
      </c>
      <c r="H2416" s="9">
        <v>43799</v>
      </c>
      <c r="I2416" s="10">
        <v>0.52859999999999996</v>
      </c>
      <c r="J2416" s="78" t="s">
        <v>3605</v>
      </c>
      <c r="K2416" s="78" t="s">
        <v>17050</v>
      </c>
      <c r="L2416" s="8" t="s">
        <v>4593</v>
      </c>
      <c r="M2416" s="78" t="s">
        <v>60</v>
      </c>
      <c r="N2416" s="78">
        <v>1</v>
      </c>
      <c r="O2416" s="20">
        <v>898960.96</v>
      </c>
      <c r="P2416" s="20">
        <v>158640.17000000001</v>
      </c>
      <c r="Q2416" s="20">
        <v>642899.4</v>
      </c>
      <c r="R2416" s="20">
        <v>0</v>
      </c>
      <c r="S2416" s="20">
        <v>323095.11</v>
      </c>
      <c r="T2416" s="20">
        <f t="shared" si="64"/>
        <v>2023595.6399999997</v>
      </c>
      <c r="U2416" s="41" t="s">
        <v>62</v>
      </c>
      <c r="V2416" s="83" t="s">
        <v>4806</v>
      </c>
      <c r="W2416" s="26">
        <v>858648.99</v>
      </c>
      <c r="X2416" s="26">
        <v>151526.29</v>
      </c>
    </row>
    <row r="2417" spans="1:24" x14ac:dyDescent="0.25">
      <c r="A2417" s="81">
        <v>90</v>
      </c>
      <c r="B2417" s="81" t="s">
        <v>13676</v>
      </c>
      <c r="C2417" s="168">
        <v>115278</v>
      </c>
      <c r="D2417" s="79" t="s">
        <v>4807</v>
      </c>
      <c r="E2417" s="79" t="s">
        <v>4808</v>
      </c>
      <c r="F2417" s="82" t="s">
        <v>3604</v>
      </c>
      <c r="G2417" s="9">
        <v>43381</v>
      </c>
      <c r="H2417" s="9">
        <v>43677</v>
      </c>
      <c r="I2417" s="10">
        <v>0.61570000000000003</v>
      </c>
      <c r="J2417" s="78" t="s">
        <v>3605</v>
      </c>
      <c r="K2417" s="78" t="s">
        <v>17050</v>
      </c>
      <c r="L2417" s="8" t="s">
        <v>4809</v>
      </c>
      <c r="M2417" s="78" t="s">
        <v>60</v>
      </c>
      <c r="N2417" s="78">
        <v>1</v>
      </c>
      <c r="O2417" s="20">
        <v>1171259.78</v>
      </c>
      <c r="P2417" s="20">
        <v>206692.9</v>
      </c>
      <c r="Q2417" s="20">
        <v>524529.84</v>
      </c>
      <c r="R2417" s="20">
        <v>0</v>
      </c>
      <c r="S2417" s="20">
        <v>2284.37</v>
      </c>
      <c r="T2417" s="20">
        <f t="shared" si="64"/>
        <v>1904766.8900000001</v>
      </c>
      <c r="U2417" s="41" t="s">
        <v>62</v>
      </c>
      <c r="V2417" s="83">
        <v>0</v>
      </c>
      <c r="W2417" s="26">
        <v>982492.77</v>
      </c>
      <c r="X2417" s="26">
        <v>173381.07</v>
      </c>
    </row>
    <row r="2418" spans="1:24" x14ac:dyDescent="0.25">
      <c r="A2418" s="81">
        <v>91</v>
      </c>
      <c r="B2418" s="81" t="s">
        <v>13676</v>
      </c>
      <c r="C2418" s="168">
        <v>115309</v>
      </c>
      <c r="D2418" s="79" t="s">
        <v>4810</v>
      </c>
      <c r="E2418" s="79" t="s">
        <v>4811</v>
      </c>
      <c r="F2418" s="82" t="e">
        <v>#N/A</v>
      </c>
      <c r="G2418" s="9">
        <v>43525</v>
      </c>
      <c r="H2418" s="9">
        <v>44012</v>
      </c>
      <c r="I2418" s="10">
        <v>0.60019999999999996</v>
      </c>
      <c r="J2418" s="78" t="s">
        <v>3605</v>
      </c>
      <c r="K2418" s="78" t="s">
        <v>17050</v>
      </c>
      <c r="L2418" s="8" t="s">
        <v>4678</v>
      </c>
      <c r="M2418" s="78" t="s">
        <v>60</v>
      </c>
      <c r="N2418" s="78">
        <v>1</v>
      </c>
      <c r="O2418" s="20">
        <v>3823146.86</v>
      </c>
      <c r="P2418" s="20">
        <v>674672.98</v>
      </c>
      <c r="Q2418" s="20">
        <v>1871746.81</v>
      </c>
      <c r="R2418" s="20">
        <v>0</v>
      </c>
      <c r="S2418" s="20">
        <v>1210217.67</v>
      </c>
      <c r="T2418" s="20">
        <f t="shared" si="64"/>
        <v>7579784.3200000003</v>
      </c>
      <c r="U2418" s="41" t="s">
        <v>62</v>
      </c>
      <c r="V2418" s="83" t="s">
        <v>14489</v>
      </c>
      <c r="W2418" s="26">
        <v>3813923.01</v>
      </c>
      <c r="X2418" s="26">
        <v>673045.23</v>
      </c>
    </row>
    <row r="2419" spans="1:24" x14ac:dyDescent="0.25">
      <c r="A2419" s="81">
        <v>92</v>
      </c>
      <c r="B2419" s="81" t="s">
        <v>13676</v>
      </c>
      <c r="C2419" s="168">
        <v>115437</v>
      </c>
      <c r="D2419" s="79" t="s">
        <v>4812</v>
      </c>
      <c r="E2419" s="79" t="s">
        <v>4813</v>
      </c>
      <c r="F2419" s="82" t="s">
        <v>3604</v>
      </c>
      <c r="G2419" s="9">
        <v>43451</v>
      </c>
      <c r="H2419" s="9">
        <v>44439</v>
      </c>
      <c r="I2419" s="10">
        <v>0.60840000000000005</v>
      </c>
      <c r="J2419" s="78" t="s">
        <v>3605</v>
      </c>
      <c r="K2419" s="78" t="s">
        <v>17050</v>
      </c>
      <c r="L2419" s="8" t="s">
        <v>4589</v>
      </c>
      <c r="M2419" s="78" t="s">
        <v>60</v>
      </c>
      <c r="N2419" s="78">
        <v>1</v>
      </c>
      <c r="O2419" s="20">
        <v>2448805.17</v>
      </c>
      <c r="P2419" s="20">
        <v>432142.09</v>
      </c>
      <c r="Q2419" s="20">
        <v>1144277.83</v>
      </c>
      <c r="R2419" s="20">
        <v>0</v>
      </c>
      <c r="S2419" s="20">
        <v>842331.77</v>
      </c>
      <c r="T2419" s="20">
        <f t="shared" si="64"/>
        <v>4867556.8599999994</v>
      </c>
      <c r="U2419" s="41" t="s">
        <v>1639</v>
      </c>
      <c r="V2419" s="83">
        <v>0</v>
      </c>
      <c r="W2419" s="26">
        <v>814181.46</v>
      </c>
      <c r="X2419" s="26">
        <v>143679.07999999999</v>
      </c>
    </row>
    <row r="2420" spans="1:24" x14ac:dyDescent="0.25">
      <c r="A2420" s="81">
        <v>93</v>
      </c>
      <c r="B2420" s="81" t="s">
        <v>13676</v>
      </c>
      <c r="C2420" s="168">
        <v>115550</v>
      </c>
      <c r="D2420" s="79" t="s">
        <v>4814</v>
      </c>
      <c r="E2420" s="79" t="s">
        <v>4815</v>
      </c>
      <c r="F2420" s="82" t="e">
        <v>#N/A</v>
      </c>
      <c r="G2420" s="9">
        <v>43490</v>
      </c>
      <c r="H2420" s="9">
        <v>44165</v>
      </c>
      <c r="I2420" s="10">
        <v>0.6159</v>
      </c>
      <c r="J2420" s="78" t="s">
        <v>3605</v>
      </c>
      <c r="K2420" s="78" t="s">
        <v>17050</v>
      </c>
      <c r="L2420" s="8" t="s">
        <v>4809</v>
      </c>
      <c r="M2420" s="78" t="s">
        <v>60</v>
      </c>
      <c r="N2420" s="78">
        <v>1</v>
      </c>
      <c r="O2420" s="20">
        <v>1676788.08</v>
      </c>
      <c r="P2420" s="20">
        <v>295903.78000000003</v>
      </c>
      <c r="Q2420" s="20">
        <v>749912.89</v>
      </c>
      <c r="R2420" s="20">
        <v>0</v>
      </c>
      <c r="S2420" s="20">
        <v>3494.05</v>
      </c>
      <c r="T2420" s="20">
        <f t="shared" si="64"/>
        <v>2726098.8</v>
      </c>
      <c r="U2420" s="41" t="s">
        <v>1639</v>
      </c>
      <c r="V2420" s="83">
        <v>0</v>
      </c>
      <c r="W2420" s="26">
        <v>1602423.51</v>
      </c>
      <c r="X2420" s="26">
        <v>282780.59999999998</v>
      </c>
    </row>
    <row r="2421" spans="1:24" x14ac:dyDescent="0.25">
      <c r="A2421" s="81">
        <v>94</v>
      </c>
      <c r="B2421" s="81" t="s">
        <v>13676</v>
      </c>
      <c r="C2421" s="168">
        <v>115903</v>
      </c>
      <c r="D2421" s="79" t="s">
        <v>4816</v>
      </c>
      <c r="E2421" s="79" t="s">
        <v>4817</v>
      </c>
      <c r="F2421" s="82" t="e">
        <v>#N/A</v>
      </c>
      <c r="G2421" s="9">
        <v>43529</v>
      </c>
      <c r="H2421" s="9">
        <v>43861</v>
      </c>
      <c r="I2421" s="10">
        <v>0.60609999999999997</v>
      </c>
      <c r="J2421" s="78" t="s">
        <v>3605</v>
      </c>
      <c r="K2421" s="78" t="s">
        <v>17050</v>
      </c>
      <c r="L2421" s="8" t="s">
        <v>4809</v>
      </c>
      <c r="M2421" s="78" t="s">
        <v>60</v>
      </c>
      <c r="N2421" s="78">
        <v>1</v>
      </c>
      <c r="O2421" s="20">
        <v>2726664.32</v>
      </c>
      <c r="P2421" s="20">
        <v>481176.06</v>
      </c>
      <c r="Q2421" s="20">
        <v>1290619.9099999999</v>
      </c>
      <c r="R2421" s="20">
        <v>0</v>
      </c>
      <c r="S2421" s="20">
        <v>0</v>
      </c>
      <c r="T2421" s="20">
        <f t="shared" si="64"/>
        <v>4498460.29</v>
      </c>
      <c r="U2421" s="41" t="s">
        <v>2287</v>
      </c>
      <c r="V2421" s="83">
        <v>0</v>
      </c>
      <c r="W2421" s="26">
        <v>0</v>
      </c>
      <c r="X2421" s="26">
        <v>0</v>
      </c>
    </row>
    <row r="2422" spans="1:24" x14ac:dyDescent="0.25">
      <c r="A2422" s="81">
        <v>95</v>
      </c>
      <c r="B2422" s="81" t="s">
        <v>13676</v>
      </c>
      <c r="C2422" s="168">
        <v>115998</v>
      </c>
      <c r="D2422" s="79" t="s">
        <v>4818</v>
      </c>
      <c r="E2422" s="79" t="s">
        <v>4819</v>
      </c>
      <c r="F2422" s="82" t="s">
        <v>3604</v>
      </c>
      <c r="G2422" s="9">
        <v>43347</v>
      </c>
      <c r="H2422" s="9">
        <v>43646</v>
      </c>
      <c r="I2422" s="10">
        <v>0.52629999999999999</v>
      </c>
      <c r="J2422" s="78" t="s">
        <v>3605</v>
      </c>
      <c r="K2422" s="78" t="s">
        <v>17050</v>
      </c>
      <c r="L2422" s="8" t="s">
        <v>4820</v>
      </c>
      <c r="M2422" s="78" t="s">
        <v>60</v>
      </c>
      <c r="N2422" s="78">
        <v>1</v>
      </c>
      <c r="O2422" s="20">
        <v>3503715.42</v>
      </c>
      <c r="P2422" s="20">
        <v>618302.71999999997</v>
      </c>
      <c r="Q2422" s="20">
        <v>2535010.58</v>
      </c>
      <c r="R2422" s="20">
        <v>0</v>
      </c>
      <c r="S2422" s="20">
        <v>1267810.47</v>
      </c>
      <c r="T2422" s="20">
        <f t="shared" si="64"/>
        <v>7924839.1899999995</v>
      </c>
      <c r="U2422" s="41" t="s">
        <v>62</v>
      </c>
      <c r="V2422" s="83">
        <v>0</v>
      </c>
      <c r="W2422" s="26">
        <v>3487143.9</v>
      </c>
      <c r="X2422" s="26">
        <v>615378.34</v>
      </c>
    </row>
    <row r="2423" spans="1:24" x14ac:dyDescent="0.25">
      <c r="A2423" s="81">
        <v>96</v>
      </c>
      <c r="B2423" s="81" t="s">
        <v>13765</v>
      </c>
      <c r="C2423" s="168">
        <v>116250</v>
      </c>
      <c r="D2423" s="79" t="s">
        <v>12578</v>
      </c>
      <c r="E2423" s="79" t="s">
        <v>12579</v>
      </c>
      <c r="F2423" s="82"/>
      <c r="G2423" s="9">
        <v>43662</v>
      </c>
      <c r="H2423" s="9">
        <v>44712</v>
      </c>
      <c r="I2423" s="10">
        <v>0.60340000000000005</v>
      </c>
      <c r="J2423" s="78" t="s">
        <v>3605</v>
      </c>
      <c r="K2423" s="78" t="s">
        <v>17050</v>
      </c>
      <c r="L2423" s="8" t="s">
        <v>4641</v>
      </c>
      <c r="M2423" s="78" t="s">
        <v>60</v>
      </c>
      <c r="N2423" s="78"/>
      <c r="O2423" s="20">
        <v>3825680.01</v>
      </c>
      <c r="P2423" s="20">
        <v>675119.99</v>
      </c>
      <c r="Q2423" s="20">
        <v>1839097.28</v>
      </c>
      <c r="R2423" s="20">
        <v>0</v>
      </c>
      <c r="S2423" s="20">
        <v>1164682.5</v>
      </c>
      <c r="T2423" s="20">
        <f t="shared" si="64"/>
        <v>7504579.7800000003</v>
      </c>
      <c r="U2423" s="41" t="s">
        <v>1639</v>
      </c>
      <c r="V2423" s="83">
        <v>0</v>
      </c>
      <c r="W2423" s="26">
        <v>962516.76</v>
      </c>
      <c r="X2423" s="26">
        <v>169855.92</v>
      </c>
    </row>
    <row r="2424" spans="1:24" x14ac:dyDescent="0.25">
      <c r="A2424" s="81">
        <v>97</v>
      </c>
      <c r="B2424" s="81" t="s">
        <v>13676</v>
      </c>
      <c r="C2424" s="168">
        <v>116385</v>
      </c>
      <c r="D2424" s="79" t="s">
        <v>4821</v>
      </c>
      <c r="E2424" s="79" t="s">
        <v>4822</v>
      </c>
      <c r="F2424" s="82" t="e">
        <v>#N/A</v>
      </c>
      <c r="G2424" s="9">
        <v>43525</v>
      </c>
      <c r="H2424" s="9">
        <v>43861</v>
      </c>
      <c r="I2424" s="10">
        <v>0.60240000000000005</v>
      </c>
      <c r="J2424" s="78" t="s">
        <v>3605</v>
      </c>
      <c r="K2424" s="78" t="s">
        <v>17050</v>
      </c>
      <c r="L2424" s="8" t="s">
        <v>4823</v>
      </c>
      <c r="M2424" s="78" t="s">
        <v>60</v>
      </c>
      <c r="N2424" s="78">
        <v>1</v>
      </c>
      <c r="O2424" s="20">
        <v>1336810.6599999999</v>
      </c>
      <c r="P2424" s="20">
        <v>235907.76</v>
      </c>
      <c r="Q2424" s="20">
        <v>646275.34</v>
      </c>
      <c r="R2424" s="20">
        <v>0</v>
      </c>
      <c r="S2424" s="20">
        <v>421608.83</v>
      </c>
      <c r="T2424" s="20">
        <f t="shared" si="64"/>
        <v>2640602.59</v>
      </c>
      <c r="U2424" s="8" t="s">
        <v>62</v>
      </c>
      <c r="V2424" s="83">
        <v>0</v>
      </c>
      <c r="W2424" s="26">
        <v>1250515.45</v>
      </c>
      <c r="X2424" s="26">
        <v>220679.16</v>
      </c>
    </row>
    <row r="2425" spans="1:24" x14ac:dyDescent="0.25">
      <c r="A2425" s="81">
        <v>98</v>
      </c>
      <c r="B2425" s="81" t="s">
        <v>13676</v>
      </c>
      <c r="C2425" s="168">
        <v>116560</v>
      </c>
      <c r="D2425" s="79" t="s">
        <v>4824</v>
      </c>
      <c r="E2425" s="79" t="s">
        <v>4825</v>
      </c>
      <c r="F2425" s="82" t="e">
        <v>#N/A</v>
      </c>
      <c r="G2425" s="9">
        <v>43525</v>
      </c>
      <c r="H2425" s="9">
        <v>44316</v>
      </c>
      <c r="I2425" s="10">
        <v>0.51759999999999995</v>
      </c>
      <c r="J2425" s="78" t="s">
        <v>3605</v>
      </c>
      <c r="K2425" s="78" t="s">
        <v>17050</v>
      </c>
      <c r="L2425" s="8" t="s">
        <v>4809</v>
      </c>
      <c r="M2425" s="78" t="s">
        <v>60</v>
      </c>
      <c r="N2425" s="78">
        <v>1</v>
      </c>
      <c r="O2425" s="20">
        <v>3485480.85</v>
      </c>
      <c r="P2425" s="20">
        <v>615084.85</v>
      </c>
      <c r="Q2425" s="20">
        <v>2633767.44</v>
      </c>
      <c r="R2425" s="20">
        <v>0</v>
      </c>
      <c r="S2425" s="20">
        <v>1279523.28</v>
      </c>
      <c r="T2425" s="20">
        <f t="shared" si="64"/>
        <v>8013856.4200000009</v>
      </c>
      <c r="U2425" s="41" t="s">
        <v>2287</v>
      </c>
      <c r="V2425" s="83">
        <v>0</v>
      </c>
      <c r="W2425" s="26">
        <v>0</v>
      </c>
      <c r="X2425" s="26">
        <v>0</v>
      </c>
    </row>
    <row r="2426" spans="1:24" x14ac:dyDescent="0.25">
      <c r="A2426" s="81">
        <v>99</v>
      </c>
      <c r="B2426" s="81" t="s">
        <v>13676</v>
      </c>
      <c r="C2426" s="168">
        <v>116601</v>
      </c>
      <c r="D2426" s="79" t="s">
        <v>4826</v>
      </c>
      <c r="E2426" s="79" t="s">
        <v>4827</v>
      </c>
      <c r="F2426" s="82"/>
      <c r="G2426" s="9">
        <v>43560</v>
      </c>
      <c r="H2426" s="9">
        <v>44043</v>
      </c>
      <c r="I2426" s="10">
        <v>0.5131</v>
      </c>
      <c r="J2426" s="78" t="s">
        <v>3605</v>
      </c>
      <c r="K2426" s="78" t="s">
        <v>17050</v>
      </c>
      <c r="L2426" s="8" t="s">
        <v>4828</v>
      </c>
      <c r="M2426" s="78" t="s">
        <v>60</v>
      </c>
      <c r="N2426" s="78"/>
      <c r="O2426" s="20">
        <v>3836916.16</v>
      </c>
      <c r="P2426" s="20">
        <v>677102.85</v>
      </c>
      <c r="Q2426" s="20">
        <v>2963634</v>
      </c>
      <c r="R2426" s="20">
        <v>0</v>
      </c>
      <c r="S2426" s="20">
        <v>1514811.05</v>
      </c>
      <c r="T2426" s="20">
        <f t="shared" si="64"/>
        <v>8992464.0600000005</v>
      </c>
      <c r="U2426" s="41" t="s">
        <v>1639</v>
      </c>
      <c r="V2426" s="83" t="s">
        <v>14490</v>
      </c>
      <c r="W2426" s="26">
        <v>1005302.75</v>
      </c>
      <c r="X2426" s="26">
        <v>177406.36</v>
      </c>
    </row>
    <row r="2427" spans="1:24" x14ac:dyDescent="0.25">
      <c r="A2427" s="81">
        <v>100</v>
      </c>
      <c r="B2427" s="81" t="s">
        <v>13676</v>
      </c>
      <c r="C2427" s="168">
        <v>116765</v>
      </c>
      <c r="D2427" s="79" t="s">
        <v>4829</v>
      </c>
      <c r="E2427" s="79" t="s">
        <v>4830</v>
      </c>
      <c r="F2427" s="82" t="e">
        <v>#N/A</v>
      </c>
      <c r="G2427" s="9">
        <v>43525</v>
      </c>
      <c r="H2427" s="9">
        <v>44316</v>
      </c>
      <c r="I2427" s="10">
        <v>0.51490000000000002</v>
      </c>
      <c r="J2427" s="78" t="s">
        <v>3605</v>
      </c>
      <c r="K2427" s="78" t="s">
        <v>17050</v>
      </c>
      <c r="L2427" s="8" t="s">
        <v>4809</v>
      </c>
      <c r="M2427" s="78" t="s">
        <v>60</v>
      </c>
      <c r="N2427" s="78">
        <v>1</v>
      </c>
      <c r="O2427" s="20">
        <v>3516235.81</v>
      </c>
      <c r="P2427" s="20">
        <v>620512.18000000005</v>
      </c>
      <c r="Q2427" s="20">
        <v>2692274.01</v>
      </c>
      <c r="R2427" s="20">
        <v>0</v>
      </c>
      <c r="S2427" s="20">
        <v>1491635.5</v>
      </c>
      <c r="T2427" s="20">
        <f t="shared" si="64"/>
        <v>8320657.5</v>
      </c>
      <c r="U2427" s="41" t="s">
        <v>1639</v>
      </c>
      <c r="V2427" s="83" t="s">
        <v>3754</v>
      </c>
      <c r="W2427" s="26">
        <v>1072668.75</v>
      </c>
      <c r="X2427" s="26">
        <v>189294.47</v>
      </c>
    </row>
    <row r="2428" spans="1:24" x14ac:dyDescent="0.25">
      <c r="A2428" s="81">
        <v>101</v>
      </c>
      <c r="B2428" s="81" t="s">
        <v>13676</v>
      </c>
      <c r="C2428" s="168">
        <v>116769</v>
      </c>
      <c r="D2428" s="79" t="s">
        <v>4831</v>
      </c>
      <c r="E2428" s="79" t="s">
        <v>4832</v>
      </c>
      <c r="F2428" s="82" t="e">
        <v>#N/A</v>
      </c>
      <c r="G2428" s="9">
        <v>43493</v>
      </c>
      <c r="H2428" s="9">
        <v>44165</v>
      </c>
      <c r="I2428" s="10">
        <v>0.61480000000000001</v>
      </c>
      <c r="J2428" s="78" t="s">
        <v>3605</v>
      </c>
      <c r="K2428" s="78" t="s">
        <v>17050</v>
      </c>
      <c r="L2428" s="8" t="s">
        <v>4809</v>
      </c>
      <c r="M2428" s="78" t="s">
        <v>60</v>
      </c>
      <c r="N2428" s="78">
        <v>1</v>
      </c>
      <c r="O2428" s="20">
        <v>3188575.9</v>
      </c>
      <c r="P2428" s="20">
        <v>562689.86</v>
      </c>
      <c r="Q2428" s="20">
        <v>1435043.04</v>
      </c>
      <c r="R2428" s="20">
        <v>0</v>
      </c>
      <c r="S2428" s="20">
        <v>985398.67</v>
      </c>
      <c r="T2428" s="20">
        <f t="shared" si="64"/>
        <v>6171707.4699999997</v>
      </c>
      <c r="U2428" s="41" t="s">
        <v>1639</v>
      </c>
      <c r="V2428" s="83" t="s">
        <v>15066</v>
      </c>
      <c r="W2428" s="26">
        <v>2744368.58</v>
      </c>
      <c r="X2428" s="26">
        <v>484300.33</v>
      </c>
    </row>
    <row r="2429" spans="1:24" x14ac:dyDescent="0.25">
      <c r="A2429" s="81">
        <v>102</v>
      </c>
      <c r="B2429" s="81" t="s">
        <v>13676</v>
      </c>
      <c r="C2429" s="168">
        <v>116815</v>
      </c>
      <c r="D2429" s="79" t="s">
        <v>4833</v>
      </c>
      <c r="E2429" s="79" t="s">
        <v>4834</v>
      </c>
      <c r="F2429" s="82" t="e">
        <v>#N/A</v>
      </c>
      <c r="G2429" s="9">
        <v>43495</v>
      </c>
      <c r="H2429" s="9">
        <v>44012</v>
      </c>
      <c r="I2429" s="10">
        <v>0.622</v>
      </c>
      <c r="J2429" s="78" t="s">
        <v>3605</v>
      </c>
      <c r="K2429" s="78" t="s">
        <v>17050</v>
      </c>
      <c r="L2429" s="8" t="s">
        <v>4593</v>
      </c>
      <c r="M2429" s="78" t="s">
        <v>60</v>
      </c>
      <c r="N2429" s="78">
        <v>1</v>
      </c>
      <c r="O2429" s="20">
        <v>3333920.75</v>
      </c>
      <c r="P2429" s="20">
        <v>588338.96</v>
      </c>
      <c r="Q2429" s="20">
        <v>1438059.54</v>
      </c>
      <c r="R2429" s="20">
        <v>0</v>
      </c>
      <c r="S2429" s="20">
        <v>0</v>
      </c>
      <c r="T2429" s="20">
        <f t="shared" si="64"/>
        <v>5360319.25</v>
      </c>
      <c r="U2429" s="41" t="s">
        <v>62</v>
      </c>
      <c r="V2429" s="83" t="s">
        <v>15749</v>
      </c>
      <c r="W2429" s="26">
        <v>3258397.39</v>
      </c>
      <c r="X2429" s="26">
        <v>575011.31000000006</v>
      </c>
    </row>
    <row r="2430" spans="1:24" x14ac:dyDescent="0.25">
      <c r="A2430" s="81">
        <v>103</v>
      </c>
      <c r="B2430" s="81" t="s">
        <v>13676</v>
      </c>
      <c r="C2430" s="168">
        <v>116836</v>
      </c>
      <c r="D2430" s="79" t="s">
        <v>4835</v>
      </c>
      <c r="E2430" s="79" t="s">
        <v>4836</v>
      </c>
      <c r="F2430" s="82" t="e">
        <v>#N/A</v>
      </c>
      <c r="G2430" s="9">
        <v>43525</v>
      </c>
      <c r="H2430" s="9">
        <v>44561</v>
      </c>
      <c r="I2430" s="10">
        <v>0.60919999999999996</v>
      </c>
      <c r="J2430" s="78" t="s">
        <v>3605</v>
      </c>
      <c r="K2430" s="78" t="s">
        <v>17050</v>
      </c>
      <c r="L2430" s="8" t="s">
        <v>4678</v>
      </c>
      <c r="M2430" s="78" t="s">
        <v>60</v>
      </c>
      <c r="N2430" s="78">
        <v>1</v>
      </c>
      <c r="O2430" s="26">
        <v>2922198.08</v>
      </c>
      <c r="P2430" s="26">
        <v>515682.02</v>
      </c>
      <c r="Q2430" s="26">
        <v>1358662.9</v>
      </c>
      <c r="R2430" s="23">
        <v>0</v>
      </c>
      <c r="S2430" s="26">
        <v>911343.17</v>
      </c>
      <c r="T2430" s="26">
        <f t="shared" si="64"/>
        <v>5707886.1699999999</v>
      </c>
      <c r="U2430" s="83" t="s">
        <v>1639</v>
      </c>
      <c r="V2430" s="83" t="s">
        <v>15067</v>
      </c>
      <c r="W2430" s="26">
        <v>103320.9</v>
      </c>
      <c r="X2430" s="26">
        <v>18233.099999999999</v>
      </c>
    </row>
    <row r="2431" spans="1:24" s="11" customFormat="1" x14ac:dyDescent="0.25">
      <c r="A2431" s="78">
        <v>104</v>
      </c>
      <c r="B2431" s="78" t="s">
        <v>13676</v>
      </c>
      <c r="C2431" s="72">
        <v>116837</v>
      </c>
      <c r="D2431" s="71" t="s">
        <v>4837</v>
      </c>
      <c r="E2431" s="71" t="s">
        <v>4838</v>
      </c>
      <c r="F2431" s="82"/>
      <c r="G2431" s="9">
        <v>43563</v>
      </c>
      <c r="H2431" s="9">
        <v>44104</v>
      </c>
      <c r="I2431" s="10">
        <v>0.60519999999999996</v>
      </c>
      <c r="J2431" s="78" t="s">
        <v>3605</v>
      </c>
      <c r="K2431" s="78" t="s">
        <v>17050</v>
      </c>
      <c r="L2431" s="8" t="s">
        <v>4611</v>
      </c>
      <c r="M2431" s="78" t="s">
        <v>60</v>
      </c>
      <c r="N2431" s="78"/>
      <c r="O2431" s="20">
        <v>2815437.19</v>
      </c>
      <c r="P2431" s="20">
        <v>496841.87</v>
      </c>
      <c r="Q2431" s="20">
        <v>1378743.98</v>
      </c>
      <c r="R2431" s="20">
        <v>0</v>
      </c>
      <c r="S2431" s="20">
        <v>891294.38</v>
      </c>
      <c r="T2431" s="20">
        <f t="shared" si="64"/>
        <v>5582317.4199999999</v>
      </c>
      <c r="U2431" s="41" t="s">
        <v>1639</v>
      </c>
      <c r="V2431" s="41" t="s">
        <v>14491</v>
      </c>
      <c r="W2431" s="20">
        <v>23715.96</v>
      </c>
      <c r="X2431" s="20">
        <v>4185.17</v>
      </c>
    </row>
    <row r="2432" spans="1:24" x14ac:dyDescent="0.25">
      <c r="A2432" s="81">
        <v>105</v>
      </c>
      <c r="B2432" s="81" t="s">
        <v>13676</v>
      </c>
      <c r="C2432" s="168">
        <v>117209</v>
      </c>
      <c r="D2432" s="79" t="s">
        <v>4839</v>
      </c>
      <c r="E2432" s="79" t="s">
        <v>4840</v>
      </c>
      <c r="F2432" s="82" t="e">
        <v>#N/A</v>
      </c>
      <c r="G2432" s="9">
        <v>43524</v>
      </c>
      <c r="H2432" s="9">
        <v>44439</v>
      </c>
      <c r="I2432" s="10">
        <v>0.51849999999999996</v>
      </c>
      <c r="J2432" s="78" t="s">
        <v>3605</v>
      </c>
      <c r="K2432" s="78" t="s">
        <v>17050</v>
      </c>
      <c r="L2432" s="8" t="s">
        <v>4841</v>
      </c>
      <c r="M2432" s="78" t="s">
        <v>60</v>
      </c>
      <c r="N2432" s="78">
        <v>1</v>
      </c>
      <c r="O2432" s="26">
        <v>3322724.15</v>
      </c>
      <c r="P2432" s="26">
        <v>586363.09</v>
      </c>
      <c r="Q2432" s="26">
        <v>2499237.87</v>
      </c>
      <c r="R2432" s="23">
        <v>0</v>
      </c>
      <c r="S2432" s="26">
        <v>1217581.79</v>
      </c>
      <c r="T2432" s="26">
        <f t="shared" si="64"/>
        <v>7625906.8999999994</v>
      </c>
      <c r="U2432" s="83" t="s">
        <v>1639</v>
      </c>
      <c r="V2432" s="83">
        <v>0</v>
      </c>
      <c r="W2432" s="26">
        <v>0</v>
      </c>
      <c r="X2432" s="26">
        <v>0</v>
      </c>
    </row>
    <row r="2433" spans="1:24" x14ac:dyDescent="0.25">
      <c r="A2433" s="81">
        <v>106</v>
      </c>
      <c r="B2433" s="81" t="s">
        <v>13738</v>
      </c>
      <c r="C2433" s="168">
        <v>117667</v>
      </c>
      <c r="D2433" s="79" t="s">
        <v>4842</v>
      </c>
      <c r="E2433" s="79" t="s">
        <v>4843</v>
      </c>
      <c r="F2433" s="82"/>
      <c r="G2433" s="9">
        <v>43535</v>
      </c>
      <c r="H2433" s="9">
        <v>44651</v>
      </c>
      <c r="I2433" s="10">
        <v>0.85</v>
      </c>
      <c r="J2433" s="78" t="s">
        <v>3605</v>
      </c>
      <c r="K2433" s="78" t="s">
        <v>17050</v>
      </c>
      <c r="L2433" s="8" t="s">
        <v>4593</v>
      </c>
      <c r="M2433" s="78" t="s">
        <v>229</v>
      </c>
      <c r="N2433" s="78"/>
      <c r="O2433" s="26">
        <v>5979933.1500000004</v>
      </c>
      <c r="P2433" s="26">
        <v>914577.97</v>
      </c>
      <c r="Q2433" s="26">
        <v>140704.35</v>
      </c>
      <c r="R2433" s="26">
        <v>0</v>
      </c>
      <c r="S2433" s="26">
        <v>950000</v>
      </c>
      <c r="T2433" s="26">
        <f t="shared" si="64"/>
        <v>7985215.4699999997</v>
      </c>
      <c r="U2433" s="83" t="s">
        <v>1639</v>
      </c>
      <c r="V2433" s="83" t="s">
        <v>15750</v>
      </c>
      <c r="W2433" s="26">
        <v>66476.77</v>
      </c>
      <c r="X2433" s="26">
        <v>10167.030000000001</v>
      </c>
    </row>
    <row r="2434" spans="1:24" x14ac:dyDescent="0.25">
      <c r="A2434" s="81">
        <v>107</v>
      </c>
      <c r="B2434" s="81" t="s">
        <v>13683</v>
      </c>
      <c r="C2434" s="168">
        <v>117888</v>
      </c>
      <c r="D2434" s="79" t="s">
        <v>4844</v>
      </c>
      <c r="E2434" s="79" t="s">
        <v>4845</v>
      </c>
      <c r="F2434" s="82"/>
      <c r="G2434" s="9">
        <v>43642</v>
      </c>
      <c r="H2434" s="9">
        <v>44377</v>
      </c>
      <c r="I2434" s="10">
        <v>0.85</v>
      </c>
      <c r="J2434" s="78" t="s">
        <v>3605</v>
      </c>
      <c r="K2434" s="78" t="s">
        <v>17050</v>
      </c>
      <c r="L2434" s="8" t="s">
        <v>4846</v>
      </c>
      <c r="M2434" s="78" t="s">
        <v>229</v>
      </c>
      <c r="N2434" s="78"/>
      <c r="O2434" s="26">
        <v>3483831.88</v>
      </c>
      <c r="P2434" s="26">
        <v>532821.35</v>
      </c>
      <c r="Q2434" s="26">
        <v>81972.509999999995</v>
      </c>
      <c r="R2434" s="26">
        <v>0</v>
      </c>
      <c r="S2434" s="26">
        <v>41766.29</v>
      </c>
      <c r="T2434" s="26">
        <f t="shared" si="64"/>
        <v>4140392.03</v>
      </c>
      <c r="U2434" s="83" t="s">
        <v>1639</v>
      </c>
      <c r="V2434" s="83" t="s">
        <v>15751</v>
      </c>
      <c r="W2434" s="26">
        <v>0</v>
      </c>
      <c r="X2434" s="26">
        <v>0</v>
      </c>
    </row>
    <row r="2435" spans="1:24" x14ac:dyDescent="0.25">
      <c r="A2435" s="81">
        <v>108</v>
      </c>
      <c r="B2435" s="81" t="s">
        <v>13738</v>
      </c>
      <c r="C2435" s="168">
        <v>117889</v>
      </c>
      <c r="D2435" s="79" t="s">
        <v>4847</v>
      </c>
      <c r="E2435" s="79" t="s">
        <v>4848</v>
      </c>
      <c r="F2435" s="82"/>
      <c r="G2435" s="9">
        <v>43622</v>
      </c>
      <c r="H2435" s="9">
        <v>44286</v>
      </c>
      <c r="I2435" s="10">
        <v>0.85</v>
      </c>
      <c r="J2435" s="78" t="s">
        <v>3605</v>
      </c>
      <c r="K2435" s="78" t="s">
        <v>17050</v>
      </c>
      <c r="L2435" s="8" t="s">
        <v>4846</v>
      </c>
      <c r="M2435" s="78" t="s">
        <v>229</v>
      </c>
      <c r="N2435" s="78"/>
      <c r="O2435" s="26">
        <v>3599636.01</v>
      </c>
      <c r="P2435" s="26">
        <v>550532.56000000006</v>
      </c>
      <c r="Q2435" s="26">
        <v>84697.32</v>
      </c>
      <c r="R2435" s="26">
        <v>0</v>
      </c>
      <c r="S2435" s="26">
        <v>51925.72</v>
      </c>
      <c r="T2435" s="26">
        <f t="shared" si="64"/>
        <v>4286791.6099999994</v>
      </c>
      <c r="U2435" s="83" t="s">
        <v>1639</v>
      </c>
      <c r="V2435" s="83" t="s">
        <v>15069</v>
      </c>
      <c r="W2435" s="26">
        <v>0</v>
      </c>
      <c r="X2435" s="26">
        <v>0</v>
      </c>
    </row>
    <row r="2436" spans="1:24" x14ac:dyDescent="0.25">
      <c r="A2436" s="81">
        <v>109</v>
      </c>
      <c r="B2436" s="81" t="s">
        <v>13683</v>
      </c>
      <c r="C2436" s="168">
        <v>117891</v>
      </c>
      <c r="D2436" s="79" t="s">
        <v>4849</v>
      </c>
      <c r="E2436" s="79" t="s">
        <v>4845</v>
      </c>
      <c r="F2436" s="82"/>
      <c r="G2436" s="9">
        <v>43642</v>
      </c>
      <c r="H2436" s="9">
        <v>44530</v>
      </c>
      <c r="I2436" s="10">
        <v>0.85</v>
      </c>
      <c r="J2436" s="78" t="s">
        <v>3605</v>
      </c>
      <c r="K2436" s="78" t="s">
        <v>17050</v>
      </c>
      <c r="L2436" s="8" t="s">
        <v>4846</v>
      </c>
      <c r="M2436" s="78" t="s">
        <v>229</v>
      </c>
      <c r="N2436" s="78"/>
      <c r="O2436" s="26">
        <v>1045771.01</v>
      </c>
      <c r="P2436" s="26">
        <v>159941.44</v>
      </c>
      <c r="Q2436" s="26">
        <v>24606.38</v>
      </c>
      <c r="R2436" s="26">
        <v>0</v>
      </c>
      <c r="S2436" s="26">
        <v>52849.21</v>
      </c>
      <c r="T2436" s="26">
        <f t="shared" si="64"/>
        <v>1283168.0399999998</v>
      </c>
      <c r="U2436" s="83" t="s">
        <v>1639</v>
      </c>
      <c r="V2436" s="83" t="s">
        <v>15752</v>
      </c>
      <c r="W2436" s="26">
        <v>0</v>
      </c>
      <c r="X2436" s="26">
        <v>0</v>
      </c>
    </row>
    <row r="2437" spans="1:24" x14ac:dyDescent="0.25">
      <c r="A2437" s="81">
        <v>110</v>
      </c>
      <c r="B2437" s="81" t="s">
        <v>13738</v>
      </c>
      <c r="C2437" s="168">
        <v>117892</v>
      </c>
      <c r="D2437" s="79" t="s">
        <v>4850</v>
      </c>
      <c r="E2437" s="79" t="s">
        <v>4848</v>
      </c>
      <c r="F2437" s="82"/>
      <c r="G2437" s="9">
        <v>43600</v>
      </c>
      <c r="H2437" s="9">
        <v>44196</v>
      </c>
      <c r="I2437" s="10">
        <v>0.85</v>
      </c>
      <c r="J2437" s="78" t="s">
        <v>3605</v>
      </c>
      <c r="K2437" s="78" t="s">
        <v>17050</v>
      </c>
      <c r="L2437" s="8" t="s">
        <v>4851</v>
      </c>
      <c r="M2437" s="78" t="s">
        <v>229</v>
      </c>
      <c r="N2437" s="78"/>
      <c r="O2437" s="26">
        <v>1448096.94</v>
      </c>
      <c r="P2437" s="26">
        <v>221473.65</v>
      </c>
      <c r="Q2437" s="26">
        <v>34072.870000000003</v>
      </c>
      <c r="R2437" s="26">
        <v>0</v>
      </c>
      <c r="S2437" s="26">
        <v>70051.11</v>
      </c>
      <c r="T2437" s="26">
        <f t="shared" si="64"/>
        <v>1773694.57</v>
      </c>
      <c r="U2437" s="83" t="s">
        <v>1639</v>
      </c>
      <c r="V2437" s="83" t="s">
        <v>14492</v>
      </c>
      <c r="W2437" s="26">
        <v>6841.38</v>
      </c>
      <c r="X2437" s="26">
        <v>1046.33</v>
      </c>
    </row>
    <row r="2438" spans="1:24" x14ac:dyDescent="0.25">
      <c r="A2438" s="81">
        <v>111</v>
      </c>
      <c r="B2438" s="81" t="s">
        <v>13683</v>
      </c>
      <c r="C2438" s="168">
        <v>117893</v>
      </c>
      <c r="D2438" s="79" t="s">
        <v>4852</v>
      </c>
      <c r="E2438" s="79" t="s">
        <v>4845</v>
      </c>
      <c r="F2438" s="82"/>
      <c r="G2438" s="9">
        <v>43642</v>
      </c>
      <c r="H2438" s="9">
        <v>44530</v>
      </c>
      <c r="I2438" s="10">
        <v>0.85</v>
      </c>
      <c r="J2438" s="78" t="s">
        <v>3605</v>
      </c>
      <c r="K2438" s="78" t="s">
        <v>17050</v>
      </c>
      <c r="L2438" s="8" t="s">
        <v>4846</v>
      </c>
      <c r="M2438" s="78" t="s">
        <v>229</v>
      </c>
      <c r="N2438" s="78"/>
      <c r="O2438" s="26">
        <v>1615741.39</v>
      </c>
      <c r="P2438" s="26">
        <v>247113.4</v>
      </c>
      <c r="Q2438" s="26">
        <v>38017.440000000002</v>
      </c>
      <c r="R2438" s="26">
        <v>0</v>
      </c>
      <c r="S2438" s="26">
        <v>52436.26</v>
      </c>
      <c r="T2438" s="26">
        <f t="shared" si="64"/>
        <v>1953308.4899999998</v>
      </c>
      <c r="U2438" s="83" t="s">
        <v>1639</v>
      </c>
      <c r="V2438" s="83" t="s">
        <v>15753</v>
      </c>
      <c r="W2438" s="26">
        <v>0</v>
      </c>
      <c r="X2438" s="26">
        <v>0</v>
      </c>
    </row>
    <row r="2439" spans="1:24" x14ac:dyDescent="0.25">
      <c r="A2439" s="81">
        <v>112</v>
      </c>
      <c r="B2439" s="81" t="s">
        <v>13683</v>
      </c>
      <c r="C2439" s="168">
        <v>118052</v>
      </c>
      <c r="D2439" s="79" t="s">
        <v>12681</v>
      </c>
      <c r="E2439" s="79" t="s">
        <v>4848</v>
      </c>
      <c r="F2439" s="82"/>
      <c r="G2439" s="9">
        <v>43663</v>
      </c>
      <c r="H2439" s="9">
        <v>44316</v>
      </c>
      <c r="I2439" s="10">
        <v>0.85</v>
      </c>
      <c r="J2439" s="78" t="s">
        <v>3605</v>
      </c>
      <c r="K2439" s="78" t="s">
        <v>17050</v>
      </c>
      <c r="L2439" s="8" t="s">
        <v>4846</v>
      </c>
      <c r="M2439" s="78" t="s">
        <v>229</v>
      </c>
      <c r="N2439" s="78"/>
      <c r="O2439" s="26">
        <v>3814866.73</v>
      </c>
      <c r="P2439" s="26">
        <v>583450.21</v>
      </c>
      <c r="Q2439" s="26">
        <v>89761.57</v>
      </c>
      <c r="R2439" s="26">
        <v>0</v>
      </c>
      <c r="S2439" s="26">
        <v>41766.29</v>
      </c>
      <c r="T2439" s="26">
        <f t="shared" si="64"/>
        <v>4529844.8</v>
      </c>
      <c r="U2439" s="83" t="s">
        <v>1639</v>
      </c>
      <c r="V2439" s="83" t="s">
        <v>15754</v>
      </c>
      <c r="W2439" s="26">
        <v>162176.76999999999</v>
      </c>
      <c r="X2439" s="26">
        <v>24803.51</v>
      </c>
    </row>
    <row r="2440" spans="1:24" x14ac:dyDescent="0.25">
      <c r="A2440" s="81">
        <v>113</v>
      </c>
      <c r="B2440" s="81" t="s">
        <v>13738</v>
      </c>
      <c r="C2440" s="168">
        <v>118133</v>
      </c>
      <c r="D2440" s="79" t="s">
        <v>14493</v>
      </c>
      <c r="E2440" s="79" t="s">
        <v>4853</v>
      </c>
      <c r="F2440" s="82" t="e">
        <v>#N/A</v>
      </c>
      <c r="G2440" s="9">
        <v>43523</v>
      </c>
      <c r="H2440" s="9">
        <v>44377</v>
      </c>
      <c r="I2440" s="10">
        <v>0.85</v>
      </c>
      <c r="J2440" s="78" t="s">
        <v>3605</v>
      </c>
      <c r="K2440" s="78" t="s">
        <v>17050</v>
      </c>
      <c r="L2440" s="8" t="s">
        <v>4853</v>
      </c>
      <c r="M2440" s="78" t="s">
        <v>229</v>
      </c>
      <c r="N2440" s="78">
        <v>13</v>
      </c>
      <c r="O2440" s="26">
        <v>5430650.9199999999</v>
      </c>
      <c r="P2440" s="26">
        <v>830570.13</v>
      </c>
      <c r="Q2440" s="26">
        <v>127780.03</v>
      </c>
      <c r="R2440" s="26">
        <v>0</v>
      </c>
      <c r="S2440" s="26">
        <v>2022376.99</v>
      </c>
      <c r="T2440" s="26">
        <f t="shared" si="64"/>
        <v>8411378.0700000003</v>
      </c>
      <c r="U2440" s="83" t="s">
        <v>1639</v>
      </c>
      <c r="V2440" s="83" t="s">
        <v>4854</v>
      </c>
      <c r="W2440" s="26">
        <v>275366.95</v>
      </c>
      <c r="X2440" s="26">
        <v>19173.75</v>
      </c>
    </row>
    <row r="2441" spans="1:24" x14ac:dyDescent="0.25">
      <c r="A2441" s="81">
        <v>114</v>
      </c>
      <c r="B2441" s="81" t="s">
        <v>13738</v>
      </c>
      <c r="C2441" s="168">
        <v>118230</v>
      </c>
      <c r="D2441" s="79" t="s">
        <v>4855</v>
      </c>
      <c r="E2441" s="79" t="s">
        <v>4856</v>
      </c>
      <c r="F2441" s="82"/>
      <c r="G2441" s="9">
        <v>43580</v>
      </c>
      <c r="H2441" s="9">
        <v>44196</v>
      </c>
      <c r="I2441" s="10">
        <v>0.85</v>
      </c>
      <c r="J2441" s="78" t="s">
        <v>3605</v>
      </c>
      <c r="K2441" s="78" t="s">
        <v>17050</v>
      </c>
      <c r="L2441" s="8" t="s">
        <v>4655</v>
      </c>
      <c r="M2441" s="78" t="s">
        <v>229</v>
      </c>
      <c r="N2441" s="78"/>
      <c r="O2441" s="26">
        <v>5506946.0199999996</v>
      </c>
      <c r="P2441" s="26">
        <v>842238.79</v>
      </c>
      <c r="Q2441" s="26">
        <v>129575.2</v>
      </c>
      <c r="R2441" s="26">
        <v>0</v>
      </c>
      <c r="S2441" s="26">
        <v>491232</v>
      </c>
      <c r="T2441" s="26">
        <f t="shared" si="64"/>
        <v>6969992.0099999998</v>
      </c>
      <c r="U2441" s="83" t="s">
        <v>1639</v>
      </c>
      <c r="V2441" s="83">
        <v>0</v>
      </c>
      <c r="W2441" s="26">
        <v>229932.16</v>
      </c>
      <c r="X2441" s="26">
        <v>35166.089999999997</v>
      </c>
    </row>
    <row r="2442" spans="1:24" x14ac:dyDescent="0.25">
      <c r="A2442" s="81">
        <v>115</v>
      </c>
      <c r="B2442" s="81" t="s">
        <v>13738</v>
      </c>
      <c r="C2442" s="168">
        <v>118517</v>
      </c>
      <c r="D2442" s="79" t="s">
        <v>4857</v>
      </c>
      <c r="E2442" s="79" t="s">
        <v>4856</v>
      </c>
      <c r="F2442" s="82" t="e">
        <v>#N/A</v>
      </c>
      <c r="G2442" s="9">
        <v>43535</v>
      </c>
      <c r="H2442" s="9">
        <v>44135</v>
      </c>
      <c r="I2442" s="10">
        <v>0.85</v>
      </c>
      <c r="J2442" s="78" t="s">
        <v>3605</v>
      </c>
      <c r="K2442" s="78" t="s">
        <v>17050</v>
      </c>
      <c r="L2442" s="8" t="s">
        <v>4655</v>
      </c>
      <c r="M2442" s="78" t="s">
        <v>229</v>
      </c>
      <c r="N2442" s="78">
        <v>13</v>
      </c>
      <c r="O2442" s="26">
        <v>1406831.36</v>
      </c>
      <c r="P2442" s="26">
        <v>215162.44</v>
      </c>
      <c r="Q2442" s="26">
        <v>33101.919999999998</v>
      </c>
      <c r="R2442" s="26">
        <v>0</v>
      </c>
      <c r="S2442" s="26">
        <v>1367803.5</v>
      </c>
      <c r="T2442" s="26">
        <f t="shared" si="64"/>
        <v>3022899.2199999997</v>
      </c>
      <c r="U2442" s="83" t="s">
        <v>1639</v>
      </c>
      <c r="V2442" s="83">
        <v>0</v>
      </c>
      <c r="W2442" s="26">
        <v>89991.01</v>
      </c>
      <c r="X2442" s="26">
        <v>13763.3</v>
      </c>
    </row>
    <row r="2443" spans="1:24" x14ac:dyDescent="0.25">
      <c r="A2443" s="81">
        <v>116</v>
      </c>
      <c r="B2443" s="81" t="s">
        <v>13738</v>
      </c>
      <c r="C2443" s="168">
        <v>118525</v>
      </c>
      <c r="D2443" s="79" t="s">
        <v>4858</v>
      </c>
      <c r="E2443" s="79" t="s">
        <v>4859</v>
      </c>
      <c r="F2443" s="82" t="e">
        <v>#N/A</v>
      </c>
      <c r="G2443" s="9">
        <v>43535</v>
      </c>
      <c r="H2443" s="9">
        <v>44227</v>
      </c>
      <c r="I2443" s="10">
        <v>0.85</v>
      </c>
      <c r="J2443" s="78" t="s">
        <v>3605</v>
      </c>
      <c r="K2443" s="78" t="s">
        <v>17050</v>
      </c>
      <c r="L2443" s="8" t="s">
        <v>4860</v>
      </c>
      <c r="M2443" s="78" t="s">
        <v>229</v>
      </c>
      <c r="N2443" s="78">
        <v>13</v>
      </c>
      <c r="O2443" s="26">
        <v>3501529.94</v>
      </c>
      <c r="P2443" s="26">
        <v>535528.11</v>
      </c>
      <c r="Q2443" s="26">
        <v>82388.94</v>
      </c>
      <c r="R2443" s="26">
        <v>0</v>
      </c>
      <c r="S2443" s="26">
        <v>427871.09</v>
      </c>
      <c r="T2443" s="26">
        <f t="shared" si="64"/>
        <v>4547318.08</v>
      </c>
      <c r="U2443" s="83" t="s">
        <v>1639</v>
      </c>
      <c r="V2443" s="83" t="s">
        <v>14494</v>
      </c>
      <c r="W2443" s="26">
        <v>209951.7</v>
      </c>
      <c r="X2443" s="26">
        <v>32110.26</v>
      </c>
    </row>
    <row r="2444" spans="1:24" x14ac:dyDescent="0.25">
      <c r="A2444" s="81">
        <v>117</v>
      </c>
      <c r="B2444" s="81" t="s">
        <v>13738</v>
      </c>
      <c r="C2444" s="168">
        <v>118592</v>
      </c>
      <c r="D2444" s="79" t="s">
        <v>4861</v>
      </c>
      <c r="E2444" s="79" t="s">
        <v>4862</v>
      </c>
      <c r="F2444" s="82" t="e">
        <v>#N/A</v>
      </c>
      <c r="G2444" s="9">
        <v>43523</v>
      </c>
      <c r="H2444" s="9">
        <v>44227</v>
      </c>
      <c r="I2444" s="10">
        <v>0.85</v>
      </c>
      <c r="J2444" s="78" t="s">
        <v>3605</v>
      </c>
      <c r="K2444" s="78" t="s">
        <v>17050</v>
      </c>
      <c r="L2444" s="8" t="s">
        <v>4863</v>
      </c>
      <c r="M2444" s="78" t="s">
        <v>229</v>
      </c>
      <c r="N2444" s="78">
        <v>13</v>
      </c>
      <c r="O2444" s="26">
        <v>2509396.75</v>
      </c>
      <c r="P2444" s="26">
        <v>383790.09</v>
      </c>
      <c r="Q2444" s="26">
        <v>59044.63</v>
      </c>
      <c r="R2444" s="26">
        <v>0</v>
      </c>
      <c r="S2444" s="26">
        <v>1463383.75</v>
      </c>
      <c r="T2444" s="26">
        <f t="shared" si="64"/>
        <v>4415615.22</v>
      </c>
      <c r="U2444" s="83" t="s">
        <v>1639</v>
      </c>
      <c r="V2444" s="83" t="s">
        <v>13769</v>
      </c>
      <c r="W2444" s="26">
        <v>70324.539999999994</v>
      </c>
      <c r="X2444" s="26">
        <v>10755.52</v>
      </c>
    </row>
    <row r="2445" spans="1:24" x14ac:dyDescent="0.25">
      <c r="A2445" s="81">
        <v>118</v>
      </c>
      <c r="B2445" s="81" t="s">
        <v>13738</v>
      </c>
      <c r="C2445" s="168">
        <v>118617</v>
      </c>
      <c r="D2445" s="79" t="s">
        <v>4864</v>
      </c>
      <c r="E2445" s="79" t="s">
        <v>4865</v>
      </c>
      <c r="F2445" s="82" t="e">
        <v>#N/A</v>
      </c>
      <c r="G2445" s="9" t="s">
        <v>13757</v>
      </c>
      <c r="H2445" s="9">
        <v>44469</v>
      </c>
      <c r="I2445" s="10">
        <v>0.85</v>
      </c>
      <c r="J2445" s="78" t="s">
        <v>3605</v>
      </c>
      <c r="K2445" s="78" t="s">
        <v>17050</v>
      </c>
      <c r="L2445" s="8" t="s">
        <v>4866</v>
      </c>
      <c r="M2445" s="78" t="s">
        <v>229</v>
      </c>
      <c r="N2445" s="78">
        <v>13</v>
      </c>
      <c r="O2445" s="26">
        <v>4656935.63</v>
      </c>
      <c r="P2445" s="26">
        <v>712237.21</v>
      </c>
      <c r="Q2445" s="26">
        <v>109574.96</v>
      </c>
      <c r="R2445" s="26">
        <v>0</v>
      </c>
      <c r="S2445" s="26">
        <v>259443.5</v>
      </c>
      <c r="T2445" s="26">
        <f t="shared" si="64"/>
        <v>5738191.2999999998</v>
      </c>
      <c r="U2445" s="83" t="s">
        <v>1639</v>
      </c>
      <c r="V2445" s="83" t="s">
        <v>15755</v>
      </c>
      <c r="W2445" s="26">
        <v>120045.5</v>
      </c>
      <c r="X2445" s="26">
        <v>18359.900000000001</v>
      </c>
    </row>
    <row r="2446" spans="1:24" x14ac:dyDescent="0.25">
      <c r="A2446" s="81">
        <v>119</v>
      </c>
      <c r="B2446" s="81" t="s">
        <v>13738</v>
      </c>
      <c r="C2446" s="168">
        <v>118643</v>
      </c>
      <c r="D2446" s="79" t="s">
        <v>4867</v>
      </c>
      <c r="E2446" s="79" t="s">
        <v>4868</v>
      </c>
      <c r="F2446" s="82" t="e">
        <v>#N/A</v>
      </c>
      <c r="G2446" s="9">
        <v>43543</v>
      </c>
      <c r="H2446" s="9">
        <v>44776</v>
      </c>
      <c r="I2446" s="10">
        <v>0.85</v>
      </c>
      <c r="J2446" s="78" t="s">
        <v>3605</v>
      </c>
      <c r="K2446" s="78" t="s">
        <v>17050</v>
      </c>
      <c r="L2446" s="8" t="s">
        <v>4611</v>
      </c>
      <c r="M2446" s="78" t="s">
        <v>229</v>
      </c>
      <c r="N2446" s="78">
        <v>13</v>
      </c>
      <c r="O2446" s="26">
        <v>14104924.49</v>
      </c>
      <c r="P2446" s="26">
        <v>2157223.7400000002</v>
      </c>
      <c r="Q2446" s="26">
        <v>331880.58</v>
      </c>
      <c r="R2446" s="26">
        <v>0</v>
      </c>
      <c r="S2446" s="26">
        <v>9934324.4399999995</v>
      </c>
      <c r="T2446" s="26">
        <f t="shared" ref="T2446:T2509" si="65">O2446+P2446+Q2446+S2446</f>
        <v>26528353.25</v>
      </c>
      <c r="U2446" s="83" t="s">
        <v>1639</v>
      </c>
      <c r="V2446" s="83">
        <v>0</v>
      </c>
      <c r="W2446" s="26">
        <v>133770.48000000001</v>
      </c>
      <c r="X2446" s="26">
        <v>20458.36</v>
      </c>
    </row>
    <row r="2447" spans="1:24" x14ac:dyDescent="0.25">
      <c r="A2447" s="81">
        <v>120</v>
      </c>
      <c r="B2447" s="81" t="s">
        <v>13768</v>
      </c>
      <c r="C2447" s="168">
        <v>119791</v>
      </c>
      <c r="D2447" s="79" t="s">
        <v>4869</v>
      </c>
      <c r="E2447" s="79" t="s">
        <v>4848</v>
      </c>
      <c r="F2447" s="82"/>
      <c r="G2447" s="9">
        <v>43622</v>
      </c>
      <c r="H2447" s="9">
        <v>44561</v>
      </c>
      <c r="I2447" s="10">
        <v>0.51</v>
      </c>
      <c r="J2447" s="78" t="s">
        <v>3605</v>
      </c>
      <c r="K2447" s="78" t="s">
        <v>17050</v>
      </c>
      <c r="L2447" s="8" t="s">
        <v>4846</v>
      </c>
      <c r="M2447" s="78" t="s">
        <v>229</v>
      </c>
      <c r="N2447" s="78"/>
      <c r="O2447" s="26">
        <v>1279183.3700000001</v>
      </c>
      <c r="P2447" s="26">
        <v>225738.23999999999</v>
      </c>
      <c r="Q2447" s="26">
        <v>1003281.08</v>
      </c>
      <c r="R2447" s="26">
        <v>0</v>
      </c>
      <c r="S2447" s="26">
        <v>90043.35</v>
      </c>
      <c r="T2447" s="26">
        <f t="shared" si="65"/>
        <v>2598246.04</v>
      </c>
      <c r="U2447" s="83" t="s">
        <v>1639</v>
      </c>
      <c r="V2447" s="83" t="s">
        <v>18300</v>
      </c>
      <c r="W2447" s="26">
        <v>6226.61</v>
      </c>
      <c r="X2447" s="26">
        <v>1098.81</v>
      </c>
    </row>
    <row r="2448" spans="1:24" x14ac:dyDescent="0.25">
      <c r="A2448" s="81">
        <v>121</v>
      </c>
      <c r="B2448" s="81" t="s">
        <v>13715</v>
      </c>
      <c r="C2448" s="168">
        <v>121382</v>
      </c>
      <c r="D2448" s="79" t="s">
        <v>4870</v>
      </c>
      <c r="E2448" s="79" t="s">
        <v>4848</v>
      </c>
      <c r="F2448" s="82"/>
      <c r="G2448" s="9">
        <v>43622</v>
      </c>
      <c r="H2448" s="9">
        <v>44561</v>
      </c>
      <c r="I2448" s="10">
        <v>0.51</v>
      </c>
      <c r="J2448" s="78" t="s">
        <v>3605</v>
      </c>
      <c r="K2448" s="78" t="s">
        <v>17050</v>
      </c>
      <c r="L2448" s="8" t="s">
        <v>4846</v>
      </c>
      <c r="M2448" s="78" t="s">
        <v>229</v>
      </c>
      <c r="N2448" s="78"/>
      <c r="O2448" s="26">
        <v>4665218.84</v>
      </c>
      <c r="P2448" s="26">
        <v>823273.92</v>
      </c>
      <c r="Q2448" s="26">
        <v>3658995.17</v>
      </c>
      <c r="R2448" s="26">
        <v>0</v>
      </c>
      <c r="S2448" s="26">
        <v>273870.23</v>
      </c>
      <c r="T2448" s="26">
        <f t="shared" si="65"/>
        <v>9421358.1600000001</v>
      </c>
      <c r="U2448" s="83" t="s">
        <v>1639</v>
      </c>
      <c r="V2448" s="83" t="s">
        <v>18300</v>
      </c>
      <c r="W2448" s="26">
        <v>46240.67</v>
      </c>
      <c r="X2448" s="26">
        <v>8160.11</v>
      </c>
    </row>
    <row r="2449" spans="1:24" x14ac:dyDescent="0.25">
      <c r="A2449" s="81">
        <v>122</v>
      </c>
      <c r="B2449" s="81" t="s">
        <v>13715</v>
      </c>
      <c r="C2449" s="168">
        <v>121383</v>
      </c>
      <c r="D2449" s="79" t="s">
        <v>4871</v>
      </c>
      <c r="E2449" s="79" t="s">
        <v>4848</v>
      </c>
      <c r="F2449" s="82"/>
      <c r="G2449" s="9">
        <v>43622</v>
      </c>
      <c r="H2449" s="9">
        <v>44561</v>
      </c>
      <c r="I2449" s="10">
        <v>0.51</v>
      </c>
      <c r="J2449" s="78" t="s">
        <v>3605</v>
      </c>
      <c r="K2449" s="78" t="s">
        <v>17050</v>
      </c>
      <c r="L2449" s="8" t="s">
        <v>4846</v>
      </c>
      <c r="M2449" s="78" t="s">
        <v>229</v>
      </c>
      <c r="N2449" s="78"/>
      <c r="O2449" s="26">
        <v>1906517.06</v>
      </c>
      <c r="P2449" s="26">
        <v>336444.19</v>
      </c>
      <c r="Q2449" s="26">
        <v>1495307.5</v>
      </c>
      <c r="R2449" s="26">
        <v>0</v>
      </c>
      <c r="S2449" s="26">
        <v>158768.26999999999</v>
      </c>
      <c r="T2449" s="26">
        <f t="shared" si="65"/>
        <v>3897037.02</v>
      </c>
      <c r="U2449" s="83" t="s">
        <v>1639</v>
      </c>
      <c r="V2449" s="83" t="s">
        <v>18300</v>
      </c>
      <c r="W2449" s="26">
        <v>84096.639999999999</v>
      </c>
      <c r="X2449" s="26">
        <v>14840.57</v>
      </c>
    </row>
    <row r="2450" spans="1:24" x14ac:dyDescent="0.25">
      <c r="A2450" s="81">
        <v>123</v>
      </c>
      <c r="B2450" s="81" t="s">
        <v>13715</v>
      </c>
      <c r="C2450" s="168">
        <v>121425</v>
      </c>
      <c r="D2450" s="79" t="s">
        <v>4872</v>
      </c>
      <c r="E2450" s="79" t="s">
        <v>4848</v>
      </c>
      <c r="F2450" s="82"/>
      <c r="G2450" s="9">
        <v>43622</v>
      </c>
      <c r="H2450" s="9">
        <v>44561</v>
      </c>
      <c r="I2450" s="10">
        <v>0.51</v>
      </c>
      <c r="J2450" s="78" t="s">
        <v>3605</v>
      </c>
      <c r="K2450" s="78" t="s">
        <v>17050</v>
      </c>
      <c r="L2450" s="8" t="s">
        <v>4846</v>
      </c>
      <c r="M2450" s="78" t="s">
        <v>229</v>
      </c>
      <c r="N2450" s="78"/>
      <c r="O2450" s="26">
        <v>2164243.2200000002</v>
      </c>
      <c r="P2450" s="26">
        <v>381925.27</v>
      </c>
      <c r="Q2450" s="26">
        <v>1697445.66</v>
      </c>
      <c r="R2450" s="26">
        <v>0</v>
      </c>
      <c r="S2450" s="26">
        <v>499854.86</v>
      </c>
      <c r="T2450" s="26">
        <f t="shared" si="65"/>
        <v>4743469.0100000007</v>
      </c>
      <c r="U2450" s="83" t="s">
        <v>1639</v>
      </c>
      <c r="V2450" s="83" t="s">
        <v>18300</v>
      </c>
      <c r="W2450" s="26">
        <v>37253.980000000003</v>
      </c>
      <c r="X2450" s="26">
        <v>6574.24</v>
      </c>
    </row>
    <row r="2451" spans="1:24" x14ac:dyDescent="0.25">
      <c r="A2451" s="81">
        <v>124</v>
      </c>
      <c r="B2451" s="81" t="s">
        <v>13773</v>
      </c>
      <c r="C2451" s="72">
        <v>121472</v>
      </c>
      <c r="D2451" s="79" t="s">
        <v>4873</v>
      </c>
      <c r="E2451" s="71" t="s">
        <v>4874</v>
      </c>
      <c r="F2451" s="82" t="e">
        <v>#N/A</v>
      </c>
      <c r="G2451" s="9">
        <v>43504</v>
      </c>
      <c r="H2451" s="9">
        <v>44620</v>
      </c>
      <c r="I2451" s="10">
        <v>0.85</v>
      </c>
      <c r="J2451" s="78" t="s">
        <v>3605</v>
      </c>
      <c r="K2451" s="78" t="s">
        <v>17050</v>
      </c>
      <c r="L2451" s="8" t="s">
        <v>4641</v>
      </c>
      <c r="M2451" s="78" t="s">
        <v>229</v>
      </c>
      <c r="N2451" s="78">
        <v>15</v>
      </c>
      <c r="O2451" s="26">
        <v>10028440.08</v>
      </c>
      <c r="P2451" s="26">
        <v>1533761.42</v>
      </c>
      <c r="Q2451" s="26">
        <v>235963.29</v>
      </c>
      <c r="R2451" s="26">
        <v>0</v>
      </c>
      <c r="S2451" s="26">
        <v>2450831.0499999998</v>
      </c>
      <c r="T2451" s="26">
        <f t="shared" si="65"/>
        <v>14248995.84</v>
      </c>
      <c r="U2451" s="83" t="s">
        <v>1639</v>
      </c>
      <c r="V2451" s="83" t="s">
        <v>14495</v>
      </c>
      <c r="W2451" s="26">
        <v>192964.41</v>
      </c>
      <c r="X2451" s="26">
        <v>29512.18</v>
      </c>
    </row>
    <row r="2452" spans="1:24" x14ac:dyDescent="0.25">
      <c r="A2452" s="81">
        <v>125</v>
      </c>
      <c r="B2452" s="81" t="s">
        <v>13773</v>
      </c>
      <c r="C2452" s="72">
        <v>122010</v>
      </c>
      <c r="D2452" s="79" t="s">
        <v>15060</v>
      </c>
      <c r="E2452" s="71" t="s">
        <v>4848</v>
      </c>
      <c r="F2452" s="82"/>
      <c r="G2452" s="9">
        <v>43875</v>
      </c>
      <c r="H2452" s="9">
        <v>44530</v>
      </c>
      <c r="I2452" s="10">
        <v>0.85</v>
      </c>
      <c r="J2452" s="78" t="s">
        <v>3605</v>
      </c>
      <c r="K2452" s="78" t="s">
        <v>17050</v>
      </c>
      <c r="L2452" s="8" t="s">
        <v>4593</v>
      </c>
      <c r="M2452" s="78" t="s">
        <v>229</v>
      </c>
      <c r="N2452" s="78"/>
      <c r="O2452" s="20">
        <v>14393926.77</v>
      </c>
      <c r="P2452" s="20">
        <v>2201424.11</v>
      </c>
      <c r="Q2452" s="20">
        <v>852726.5</v>
      </c>
      <c r="R2452" s="20">
        <v>0</v>
      </c>
      <c r="S2452" s="20">
        <v>0</v>
      </c>
      <c r="T2452" s="20">
        <f t="shared" si="65"/>
        <v>17448077.379999999</v>
      </c>
      <c r="U2452" s="41" t="s">
        <v>1639</v>
      </c>
      <c r="V2452" s="83">
        <v>0</v>
      </c>
      <c r="W2452" s="26">
        <v>0</v>
      </c>
      <c r="X2452" s="26">
        <v>0</v>
      </c>
    </row>
    <row r="2453" spans="1:24" x14ac:dyDescent="0.25">
      <c r="A2453" s="81">
        <v>126</v>
      </c>
      <c r="B2453" s="81" t="s">
        <v>13773</v>
      </c>
      <c r="C2453" s="72">
        <v>124852</v>
      </c>
      <c r="D2453" s="79" t="s">
        <v>15061</v>
      </c>
      <c r="E2453" s="71" t="s">
        <v>4848</v>
      </c>
      <c r="F2453" s="82"/>
      <c r="G2453" s="9">
        <v>43886</v>
      </c>
      <c r="H2453" s="9">
        <v>44530</v>
      </c>
      <c r="I2453" s="10">
        <v>0.85</v>
      </c>
      <c r="J2453" s="78" t="s">
        <v>3605</v>
      </c>
      <c r="K2453" s="78" t="s">
        <v>17050</v>
      </c>
      <c r="L2453" s="8" t="s">
        <v>15062</v>
      </c>
      <c r="M2453" s="78" t="s">
        <v>229</v>
      </c>
      <c r="N2453" s="78"/>
      <c r="O2453" s="20">
        <v>9314354.5199999996</v>
      </c>
      <c r="P2453" s="20">
        <v>1424548.3</v>
      </c>
      <c r="Q2453" s="20">
        <v>520285.91</v>
      </c>
      <c r="R2453" s="20">
        <v>0</v>
      </c>
      <c r="S2453" s="20">
        <v>0</v>
      </c>
      <c r="T2453" s="20">
        <f t="shared" si="65"/>
        <v>11259188.73</v>
      </c>
      <c r="U2453" s="41" t="s">
        <v>1639</v>
      </c>
      <c r="V2453" s="83">
        <v>0</v>
      </c>
      <c r="W2453" s="26">
        <v>0</v>
      </c>
      <c r="X2453" s="26">
        <v>0</v>
      </c>
    </row>
    <row r="2454" spans="1:24" x14ac:dyDescent="0.25">
      <c r="A2454" s="81">
        <v>127</v>
      </c>
      <c r="B2454" s="81" t="s">
        <v>13770</v>
      </c>
      <c r="C2454" s="72">
        <v>125604</v>
      </c>
      <c r="D2454" s="79" t="s">
        <v>13771</v>
      </c>
      <c r="E2454" s="71" t="s">
        <v>4916</v>
      </c>
      <c r="F2454" s="82"/>
      <c r="G2454" s="9">
        <v>43690</v>
      </c>
      <c r="H2454" s="9">
        <v>44377</v>
      </c>
      <c r="I2454" s="10">
        <v>0.85</v>
      </c>
      <c r="J2454" s="78" t="s">
        <v>3605</v>
      </c>
      <c r="K2454" s="78" t="s">
        <v>17050</v>
      </c>
      <c r="L2454" s="8" t="s">
        <v>13772</v>
      </c>
      <c r="M2454" s="78" t="s">
        <v>229</v>
      </c>
      <c r="N2454" s="78"/>
      <c r="O2454" s="20">
        <v>5927025.7000000002</v>
      </c>
      <c r="P2454" s="20">
        <v>906486.27</v>
      </c>
      <c r="Q2454" s="20">
        <v>139459.43</v>
      </c>
      <c r="R2454" s="20">
        <v>0</v>
      </c>
      <c r="S2454" s="20">
        <v>5925.89</v>
      </c>
      <c r="T2454" s="20">
        <f t="shared" si="65"/>
        <v>6978897.29</v>
      </c>
      <c r="U2454" s="41" t="s">
        <v>1639</v>
      </c>
      <c r="V2454" s="83">
        <v>0</v>
      </c>
      <c r="W2454" s="26">
        <v>0</v>
      </c>
      <c r="X2454" s="26">
        <v>0</v>
      </c>
    </row>
    <row r="2455" spans="1:24" x14ac:dyDescent="0.25">
      <c r="A2455" s="81">
        <v>128</v>
      </c>
      <c r="B2455" s="81" t="s">
        <v>13715</v>
      </c>
      <c r="C2455" s="168">
        <v>126177</v>
      </c>
      <c r="D2455" s="79" t="s">
        <v>4875</v>
      </c>
      <c r="E2455" s="79" t="s">
        <v>4868</v>
      </c>
      <c r="F2455" s="82" t="s">
        <v>4876</v>
      </c>
      <c r="G2455" s="9">
        <v>43368</v>
      </c>
      <c r="H2455" s="9">
        <v>44196</v>
      </c>
      <c r="I2455" s="10">
        <v>0.51</v>
      </c>
      <c r="J2455" s="78" t="s">
        <v>3605</v>
      </c>
      <c r="K2455" s="78" t="s">
        <v>17050</v>
      </c>
      <c r="L2455" s="8" t="s">
        <v>4611</v>
      </c>
      <c r="M2455" s="78" t="s">
        <v>60</v>
      </c>
      <c r="N2455" s="78">
        <v>14</v>
      </c>
      <c r="O2455" s="20">
        <v>372821.99</v>
      </c>
      <c r="P2455" s="20">
        <v>65792.12</v>
      </c>
      <c r="Q2455" s="20">
        <v>292409.40999999997</v>
      </c>
      <c r="R2455" s="20">
        <v>0</v>
      </c>
      <c r="S2455" s="20">
        <v>0</v>
      </c>
      <c r="T2455" s="20">
        <f t="shared" si="65"/>
        <v>731023.52</v>
      </c>
      <c r="U2455" s="41" t="s">
        <v>1639</v>
      </c>
      <c r="V2455" s="83" t="s">
        <v>15068</v>
      </c>
      <c r="W2455" s="26">
        <v>72320.97</v>
      </c>
      <c r="X2455" s="26">
        <v>12762.5</v>
      </c>
    </row>
    <row r="2456" spans="1:24" x14ac:dyDescent="0.25">
      <c r="A2456" s="81">
        <v>129</v>
      </c>
      <c r="B2456" s="78" t="s">
        <v>13715</v>
      </c>
      <c r="C2456" s="72">
        <v>130939</v>
      </c>
      <c r="D2456" s="71" t="s">
        <v>13766</v>
      </c>
      <c r="E2456" s="71" t="s">
        <v>13767</v>
      </c>
      <c r="F2456" s="82"/>
      <c r="G2456" s="9">
        <v>43718</v>
      </c>
      <c r="H2456" s="9">
        <v>44742</v>
      </c>
      <c r="I2456" s="10">
        <v>0.85</v>
      </c>
      <c r="J2456" s="78" t="s">
        <v>3605</v>
      </c>
      <c r="K2456" s="78" t="s">
        <v>17050</v>
      </c>
      <c r="L2456" s="8" t="s">
        <v>4846</v>
      </c>
      <c r="M2456" s="78" t="s">
        <v>229</v>
      </c>
      <c r="N2456" s="78"/>
      <c r="O2456" s="20">
        <v>69668522.239999995</v>
      </c>
      <c r="P2456" s="20">
        <v>10655185.76</v>
      </c>
      <c r="Q2456" s="20">
        <v>1639259.34</v>
      </c>
      <c r="R2456" s="20">
        <v>0</v>
      </c>
      <c r="S2456" s="20">
        <v>2458889.0299999998</v>
      </c>
      <c r="T2456" s="20">
        <f t="shared" si="65"/>
        <v>84421856.370000005</v>
      </c>
      <c r="U2456" s="41" t="s">
        <v>1639</v>
      </c>
      <c r="V2456" s="83">
        <v>0</v>
      </c>
      <c r="W2456" s="26">
        <v>491121.61</v>
      </c>
      <c r="X2456" s="26">
        <v>10727.49</v>
      </c>
    </row>
    <row r="2457" spans="1:24" x14ac:dyDescent="0.25">
      <c r="A2457" s="81">
        <v>130</v>
      </c>
      <c r="B2457" s="81" t="s">
        <v>13681</v>
      </c>
      <c r="C2457" s="72">
        <v>120346</v>
      </c>
      <c r="D2457" s="71" t="s">
        <v>4877</v>
      </c>
      <c r="E2457" s="71" t="s">
        <v>4878</v>
      </c>
      <c r="F2457" s="82"/>
      <c r="G2457" s="9">
        <v>43580</v>
      </c>
      <c r="H2457" s="9">
        <v>44255</v>
      </c>
      <c r="I2457" s="10">
        <v>0.85</v>
      </c>
      <c r="J2457" s="78" t="s">
        <v>3605</v>
      </c>
      <c r="K2457" s="78" t="s">
        <v>17050</v>
      </c>
      <c r="L2457" s="8" t="s">
        <v>4879</v>
      </c>
      <c r="M2457" s="78" t="s">
        <v>229</v>
      </c>
      <c r="N2457" s="78"/>
      <c r="O2457" s="20">
        <v>13380146.619999999</v>
      </c>
      <c r="P2457" s="20">
        <v>2046375.36</v>
      </c>
      <c r="Q2457" s="20">
        <v>314826.98</v>
      </c>
      <c r="R2457" s="20">
        <v>0</v>
      </c>
      <c r="S2457" s="20">
        <v>2529966.34</v>
      </c>
      <c r="T2457" s="20">
        <f t="shared" si="65"/>
        <v>18271315.299999997</v>
      </c>
      <c r="U2457" s="41" t="s">
        <v>1639</v>
      </c>
      <c r="V2457" s="83" t="s">
        <v>16998</v>
      </c>
      <c r="W2457" s="26">
        <v>310386.03000000003</v>
      </c>
      <c r="X2457" s="26">
        <v>47470.81</v>
      </c>
    </row>
    <row r="2458" spans="1:24" x14ac:dyDescent="0.25">
      <c r="A2458" s="81">
        <v>131</v>
      </c>
      <c r="B2458" s="81" t="s">
        <v>13681</v>
      </c>
      <c r="C2458" s="72">
        <v>120827</v>
      </c>
      <c r="D2458" s="71" t="s">
        <v>4880</v>
      </c>
      <c r="E2458" s="71" t="s">
        <v>4878</v>
      </c>
      <c r="F2458" s="82"/>
      <c r="G2458" s="9">
        <v>43580</v>
      </c>
      <c r="H2458" s="9">
        <v>44620</v>
      </c>
      <c r="I2458" s="10">
        <v>0.85</v>
      </c>
      <c r="J2458" s="78" t="s">
        <v>3605</v>
      </c>
      <c r="K2458" s="78" t="s">
        <v>17050</v>
      </c>
      <c r="L2458" s="8" t="s">
        <v>4879</v>
      </c>
      <c r="M2458" s="78" t="s">
        <v>229</v>
      </c>
      <c r="N2458" s="78"/>
      <c r="O2458" s="20">
        <v>19440856.359999999</v>
      </c>
      <c r="P2458" s="20">
        <v>2973307.44</v>
      </c>
      <c r="Q2458" s="20">
        <v>457431.92</v>
      </c>
      <c r="R2458" s="20">
        <v>0</v>
      </c>
      <c r="S2458" s="20">
        <v>4225627.3499999996</v>
      </c>
      <c r="T2458" s="20">
        <f t="shared" si="65"/>
        <v>27097223.07</v>
      </c>
      <c r="U2458" s="41" t="s">
        <v>2287</v>
      </c>
      <c r="V2458" s="83">
        <v>0</v>
      </c>
      <c r="W2458" s="26">
        <v>0</v>
      </c>
      <c r="X2458" s="26">
        <v>0</v>
      </c>
    </row>
    <row r="2459" spans="1:24" x14ac:dyDescent="0.25">
      <c r="A2459" s="81">
        <v>132</v>
      </c>
      <c r="B2459" s="81" t="s">
        <v>13681</v>
      </c>
      <c r="C2459" s="72">
        <v>123323</v>
      </c>
      <c r="D2459" s="71" t="s">
        <v>4881</v>
      </c>
      <c r="E2459" s="71" t="s">
        <v>4882</v>
      </c>
      <c r="F2459" s="82"/>
      <c r="G2459" s="9">
        <v>43640</v>
      </c>
      <c r="H2459" s="9">
        <v>44530</v>
      </c>
      <c r="I2459" s="10">
        <v>0.85</v>
      </c>
      <c r="J2459" s="78" t="s">
        <v>3605</v>
      </c>
      <c r="K2459" s="78" t="s">
        <v>17050</v>
      </c>
      <c r="L2459" s="8" t="s">
        <v>4879</v>
      </c>
      <c r="M2459" s="78" t="s">
        <v>229</v>
      </c>
      <c r="N2459" s="78"/>
      <c r="O2459" s="20">
        <v>19342120.850000001</v>
      </c>
      <c r="P2459" s="20">
        <v>2958206.7</v>
      </c>
      <c r="Q2459" s="20">
        <v>455108.74</v>
      </c>
      <c r="R2459" s="20">
        <v>0</v>
      </c>
      <c r="S2459" s="20">
        <v>0</v>
      </c>
      <c r="T2459" s="20">
        <f t="shared" si="65"/>
        <v>22755436.289999999</v>
      </c>
      <c r="U2459" s="41" t="s">
        <v>1639</v>
      </c>
      <c r="V2459" s="83">
        <v>0</v>
      </c>
      <c r="W2459" s="26">
        <v>0</v>
      </c>
      <c r="X2459" s="26">
        <v>0</v>
      </c>
    </row>
    <row r="2460" spans="1:24" x14ac:dyDescent="0.25">
      <c r="A2460" s="81">
        <v>133</v>
      </c>
      <c r="B2460" s="81">
        <v>4.0999999999999996</v>
      </c>
      <c r="C2460" s="168">
        <v>122829</v>
      </c>
      <c r="D2460" s="79" t="s">
        <v>15756</v>
      </c>
      <c r="E2460" s="79" t="s">
        <v>4848</v>
      </c>
      <c r="F2460" s="82"/>
      <c r="G2460" s="9">
        <v>43934</v>
      </c>
      <c r="H2460" s="9">
        <v>44561</v>
      </c>
      <c r="I2460" s="10">
        <v>0.85</v>
      </c>
      <c r="J2460" s="78" t="s">
        <v>3605</v>
      </c>
      <c r="K2460" s="78" t="s">
        <v>17050</v>
      </c>
      <c r="L2460" s="8" t="s">
        <v>4846</v>
      </c>
      <c r="M2460" s="78" t="s">
        <v>229</v>
      </c>
      <c r="N2460" s="78"/>
      <c r="O2460" s="20">
        <v>44704978.43</v>
      </c>
      <c r="P2460" s="20">
        <v>6837231.9900000002</v>
      </c>
      <c r="Q2460" s="20">
        <v>1051881.8500000001</v>
      </c>
      <c r="R2460" s="20"/>
      <c r="S2460" s="20">
        <v>45603756.560000002</v>
      </c>
      <c r="T2460" s="20">
        <f t="shared" si="65"/>
        <v>98197848.830000013</v>
      </c>
      <c r="U2460" s="41" t="s">
        <v>1639</v>
      </c>
      <c r="V2460" s="83">
        <v>0</v>
      </c>
      <c r="W2460" s="26">
        <v>0</v>
      </c>
      <c r="X2460" s="26">
        <v>0</v>
      </c>
    </row>
    <row r="2461" spans="1:24" x14ac:dyDescent="0.25">
      <c r="A2461" s="81">
        <v>134</v>
      </c>
      <c r="B2461" s="81">
        <v>4.0999999999999996</v>
      </c>
      <c r="C2461" s="168">
        <v>127644</v>
      </c>
      <c r="D2461" s="79" t="s">
        <v>15757</v>
      </c>
      <c r="E2461" s="79" t="s">
        <v>4848</v>
      </c>
      <c r="F2461" s="82"/>
      <c r="G2461" s="9">
        <v>43992</v>
      </c>
      <c r="H2461" s="9">
        <v>44712</v>
      </c>
      <c r="I2461" s="10">
        <v>0.85</v>
      </c>
      <c r="J2461" s="78" t="s">
        <v>3605</v>
      </c>
      <c r="K2461" s="78" t="s">
        <v>17050</v>
      </c>
      <c r="L2461" s="8" t="s">
        <v>4593</v>
      </c>
      <c r="M2461" s="78" t="s">
        <v>229</v>
      </c>
      <c r="N2461" s="78"/>
      <c r="O2461" s="20">
        <v>32257215.25</v>
      </c>
      <c r="P2461" s="20">
        <v>4933456.45</v>
      </c>
      <c r="Q2461" s="20">
        <v>758993.3</v>
      </c>
      <c r="R2461" s="20"/>
      <c r="S2461" s="20">
        <v>4305896</v>
      </c>
      <c r="T2461" s="20">
        <f t="shared" si="65"/>
        <v>42255561</v>
      </c>
      <c r="U2461" s="41" t="s">
        <v>1639</v>
      </c>
      <c r="V2461" s="83">
        <v>0</v>
      </c>
      <c r="W2461" s="26">
        <v>0</v>
      </c>
      <c r="X2461" s="26">
        <v>0</v>
      </c>
    </row>
    <row r="2462" spans="1:24" x14ac:dyDescent="0.25">
      <c r="A2462" s="81">
        <v>135</v>
      </c>
      <c r="B2462" s="81">
        <v>4.0999999999999996</v>
      </c>
      <c r="C2462" s="168">
        <v>127645</v>
      </c>
      <c r="D2462" s="79" t="s">
        <v>15758</v>
      </c>
      <c r="E2462" s="79" t="s">
        <v>4848</v>
      </c>
      <c r="F2462" s="82"/>
      <c r="G2462" s="9">
        <v>44013</v>
      </c>
      <c r="H2462" s="9">
        <v>44712</v>
      </c>
      <c r="I2462" s="10">
        <v>0.85</v>
      </c>
      <c r="J2462" s="78" t="s">
        <v>3605</v>
      </c>
      <c r="K2462" s="78" t="s">
        <v>17050</v>
      </c>
      <c r="L2462" s="8" t="s">
        <v>15759</v>
      </c>
      <c r="M2462" s="78" t="s">
        <v>229</v>
      </c>
      <c r="N2462" s="78"/>
      <c r="O2462" s="20">
        <v>74500991.450000003</v>
      </c>
      <c r="P2462" s="20">
        <v>11394269.279999999</v>
      </c>
      <c r="Q2462" s="20">
        <v>1752964.5</v>
      </c>
      <c r="R2462" s="20"/>
      <c r="S2462" s="20">
        <v>5062974</v>
      </c>
      <c r="T2462" s="20">
        <f t="shared" si="65"/>
        <v>92711199.230000004</v>
      </c>
      <c r="U2462" s="41" t="s">
        <v>1639</v>
      </c>
      <c r="V2462" s="83">
        <v>0</v>
      </c>
      <c r="W2462" s="26">
        <v>0</v>
      </c>
      <c r="X2462" s="26">
        <v>0</v>
      </c>
    </row>
    <row r="2463" spans="1:24" x14ac:dyDescent="0.25">
      <c r="A2463" s="81">
        <v>136</v>
      </c>
      <c r="B2463" s="81">
        <v>4.0999999999999996</v>
      </c>
      <c r="C2463" s="168">
        <v>128249</v>
      </c>
      <c r="D2463" s="79" t="s">
        <v>15760</v>
      </c>
      <c r="E2463" s="79" t="s">
        <v>4848</v>
      </c>
      <c r="F2463" s="82"/>
      <c r="G2463" s="9">
        <v>43956</v>
      </c>
      <c r="H2463" s="9">
        <v>45046</v>
      </c>
      <c r="I2463" s="10">
        <v>0.85</v>
      </c>
      <c r="J2463" s="78" t="s">
        <v>3605</v>
      </c>
      <c r="K2463" s="78" t="s">
        <v>17050</v>
      </c>
      <c r="L2463" s="8" t="s">
        <v>4846</v>
      </c>
      <c r="M2463" s="78" t="s">
        <v>229</v>
      </c>
      <c r="N2463" s="78"/>
      <c r="O2463" s="20">
        <v>77559005.069999993</v>
      </c>
      <c r="P2463" s="20">
        <v>11861965.470000001</v>
      </c>
      <c r="Q2463" s="20">
        <v>1842917.77</v>
      </c>
      <c r="R2463" s="20"/>
      <c r="S2463" s="20">
        <v>164339</v>
      </c>
      <c r="T2463" s="20">
        <f t="shared" si="65"/>
        <v>91428227.309999987</v>
      </c>
      <c r="U2463" s="41" t="s">
        <v>1639</v>
      </c>
      <c r="V2463" s="83">
        <v>0</v>
      </c>
      <c r="W2463" s="26">
        <v>0</v>
      </c>
      <c r="X2463" s="26">
        <v>0</v>
      </c>
    </row>
    <row r="2464" spans="1:24" x14ac:dyDescent="0.25">
      <c r="A2464" s="81">
        <v>137</v>
      </c>
      <c r="B2464" s="81">
        <v>4.4000000000000004</v>
      </c>
      <c r="C2464" s="168">
        <v>126860</v>
      </c>
      <c r="D2464" s="79" t="s">
        <v>17051</v>
      </c>
      <c r="E2464" s="79" t="s">
        <v>4848</v>
      </c>
      <c r="F2464" s="82"/>
      <c r="G2464" s="9">
        <v>44106</v>
      </c>
      <c r="H2464" s="9">
        <v>45107</v>
      </c>
      <c r="I2464" s="10">
        <v>0.85</v>
      </c>
      <c r="J2464" s="78" t="s">
        <v>3605</v>
      </c>
      <c r="K2464" s="78" t="s">
        <v>17050</v>
      </c>
      <c r="L2464" s="8" t="s">
        <v>4846</v>
      </c>
      <c r="M2464" s="78" t="s">
        <v>229</v>
      </c>
      <c r="N2464" s="78"/>
      <c r="O2464" s="20">
        <v>12631860.09</v>
      </c>
      <c r="P2464" s="20">
        <v>1931931.59</v>
      </c>
      <c r="Q2464" s="20">
        <v>297220.21000000002</v>
      </c>
      <c r="R2464" s="20"/>
      <c r="S2464" s="20">
        <v>0</v>
      </c>
      <c r="T2464" s="20">
        <f t="shared" si="65"/>
        <v>14861011.890000001</v>
      </c>
      <c r="U2464" s="41" t="s">
        <v>1639</v>
      </c>
      <c r="V2464" s="83">
        <v>0</v>
      </c>
      <c r="W2464" s="26">
        <v>0</v>
      </c>
      <c r="X2464" s="26">
        <v>0</v>
      </c>
    </row>
    <row r="2465" spans="1:24" x14ac:dyDescent="0.25">
      <c r="A2465" s="81">
        <v>138</v>
      </c>
      <c r="B2465" s="81">
        <v>4.4000000000000004</v>
      </c>
      <c r="C2465" s="168">
        <v>127215</v>
      </c>
      <c r="D2465" s="79" t="s">
        <v>14496</v>
      </c>
      <c r="E2465" s="79" t="s">
        <v>4845</v>
      </c>
      <c r="F2465" s="82"/>
      <c r="G2465" s="9">
        <v>43782</v>
      </c>
      <c r="H2465" s="9">
        <v>44500</v>
      </c>
      <c r="I2465" s="10">
        <v>0.85</v>
      </c>
      <c r="J2465" s="78" t="s">
        <v>3605</v>
      </c>
      <c r="K2465" s="78" t="s">
        <v>17050</v>
      </c>
      <c r="L2465" s="8" t="s">
        <v>4846</v>
      </c>
      <c r="M2465" s="78" t="s">
        <v>229</v>
      </c>
      <c r="N2465" s="78"/>
      <c r="O2465" s="20">
        <v>2436363.16</v>
      </c>
      <c r="P2465" s="20">
        <v>372620.24</v>
      </c>
      <c r="Q2465" s="20">
        <v>57326.19</v>
      </c>
      <c r="R2465" s="20">
        <v>0</v>
      </c>
      <c r="S2465" s="20">
        <v>3356893.09</v>
      </c>
      <c r="T2465" s="20">
        <f t="shared" si="65"/>
        <v>6223202.6799999997</v>
      </c>
      <c r="U2465" s="41" t="s">
        <v>1639</v>
      </c>
      <c r="V2465" s="83">
        <v>0</v>
      </c>
      <c r="W2465" s="26">
        <v>53152.54</v>
      </c>
      <c r="X2465" s="26">
        <v>8129.2</v>
      </c>
    </row>
    <row r="2466" spans="1:24" x14ac:dyDescent="0.25">
      <c r="A2466" s="81">
        <v>139</v>
      </c>
      <c r="B2466" s="81" t="s">
        <v>13684</v>
      </c>
      <c r="C2466" s="168">
        <v>116800</v>
      </c>
      <c r="D2466" s="79" t="s">
        <v>4891</v>
      </c>
      <c r="E2466" s="79" t="s">
        <v>4892</v>
      </c>
      <c r="F2466" s="82" t="e">
        <v>#N/A</v>
      </c>
      <c r="G2466" s="9">
        <v>43521</v>
      </c>
      <c r="H2466" s="9">
        <v>44620</v>
      </c>
      <c r="I2466" s="10">
        <v>0.83299999999999996</v>
      </c>
      <c r="J2466" s="78" t="s">
        <v>3605</v>
      </c>
      <c r="K2466" s="78" t="s">
        <v>17050</v>
      </c>
      <c r="L2466" s="8" t="s">
        <v>4893</v>
      </c>
      <c r="M2466" s="78" t="s">
        <v>3973</v>
      </c>
      <c r="N2466" s="78">
        <v>94</v>
      </c>
      <c r="O2466" s="20">
        <v>5884309.0999999996</v>
      </c>
      <c r="P2466" s="20">
        <v>1038407.47</v>
      </c>
      <c r="Q2466" s="20">
        <v>141279.93</v>
      </c>
      <c r="R2466" s="20">
        <v>0</v>
      </c>
      <c r="S2466" s="20">
        <v>0</v>
      </c>
      <c r="T2466" s="20">
        <f t="shared" si="65"/>
        <v>7063996.4999999991</v>
      </c>
      <c r="U2466" s="41" t="s">
        <v>1639</v>
      </c>
      <c r="V2466" s="83">
        <v>0</v>
      </c>
      <c r="W2466" s="26">
        <v>3606344.39</v>
      </c>
      <c r="X2466" s="26">
        <v>636413.72</v>
      </c>
    </row>
    <row r="2467" spans="1:24" x14ac:dyDescent="0.25">
      <c r="A2467" s="81">
        <v>140</v>
      </c>
      <c r="B2467" s="81" t="s">
        <v>13685</v>
      </c>
      <c r="C2467" s="168">
        <v>118897</v>
      </c>
      <c r="D2467" s="79" t="s">
        <v>4911</v>
      </c>
      <c r="E2467" s="79" t="s">
        <v>4874</v>
      </c>
      <c r="F2467" s="82" t="e">
        <v>#N/A</v>
      </c>
      <c r="G2467" s="9">
        <v>43504</v>
      </c>
      <c r="H2467" s="9">
        <v>44316</v>
      </c>
      <c r="I2467" s="10">
        <v>0.85</v>
      </c>
      <c r="J2467" s="78" t="s">
        <v>3605</v>
      </c>
      <c r="K2467" s="78" t="s">
        <v>17050</v>
      </c>
      <c r="L2467" s="8" t="s">
        <v>4641</v>
      </c>
      <c r="M2467" s="78" t="s">
        <v>229</v>
      </c>
      <c r="N2467" s="78">
        <v>89</v>
      </c>
      <c r="O2467" s="20">
        <v>6124327.3300000001</v>
      </c>
      <c r="P2467" s="20">
        <v>936661.84</v>
      </c>
      <c r="Q2467" s="20">
        <v>144101.81</v>
      </c>
      <c r="R2467" s="20">
        <v>0</v>
      </c>
      <c r="S2467" s="20">
        <v>330063.96000000002</v>
      </c>
      <c r="T2467" s="20">
        <f t="shared" si="65"/>
        <v>7535154.9399999995</v>
      </c>
      <c r="U2467" s="41" t="s">
        <v>1639</v>
      </c>
      <c r="V2467" s="83">
        <v>0</v>
      </c>
      <c r="W2467" s="26">
        <v>109786.64</v>
      </c>
      <c r="X2467" s="26">
        <v>16790.89</v>
      </c>
    </row>
    <row r="2468" spans="1:24" x14ac:dyDescent="0.25">
      <c r="A2468" s="81">
        <v>141</v>
      </c>
      <c r="B2468" s="81" t="s">
        <v>13687</v>
      </c>
      <c r="C2468" s="168">
        <v>122456</v>
      </c>
      <c r="D2468" s="79" t="s">
        <v>4917</v>
      </c>
      <c r="E2468" s="79" t="s">
        <v>4918</v>
      </c>
      <c r="F2468" s="82"/>
      <c r="G2468" s="9">
        <v>43535</v>
      </c>
      <c r="H2468" s="9">
        <v>44834</v>
      </c>
      <c r="I2468" s="10">
        <v>0.85</v>
      </c>
      <c r="J2468" s="78" t="s">
        <v>3605</v>
      </c>
      <c r="K2468" s="78" t="s">
        <v>17050</v>
      </c>
      <c r="L2468" s="8" t="s">
        <v>4919</v>
      </c>
      <c r="M2468" s="78" t="s">
        <v>229</v>
      </c>
      <c r="N2468" s="78"/>
      <c r="O2468" s="20">
        <v>55852201.060000002</v>
      </c>
      <c r="P2468" s="20">
        <v>8542101.3300000001</v>
      </c>
      <c r="Q2468" s="20">
        <v>1314169.44</v>
      </c>
      <c r="R2468" s="20">
        <v>0</v>
      </c>
      <c r="S2468" s="20">
        <v>708380.82</v>
      </c>
      <c r="T2468" s="20">
        <f t="shared" si="65"/>
        <v>66416852.649999999</v>
      </c>
      <c r="U2468" s="41" t="s">
        <v>1639</v>
      </c>
      <c r="V2468" s="83">
        <v>0</v>
      </c>
      <c r="W2468" s="26">
        <v>309979.69</v>
      </c>
      <c r="X2468" s="26">
        <v>47408.63</v>
      </c>
    </row>
    <row r="2469" spans="1:24" x14ac:dyDescent="0.25">
      <c r="A2469" s="81">
        <v>142</v>
      </c>
      <c r="B2469" s="81" t="s">
        <v>13687</v>
      </c>
      <c r="C2469" s="168">
        <v>122457</v>
      </c>
      <c r="D2469" s="79" t="s">
        <v>4920</v>
      </c>
      <c r="E2469" s="79" t="s">
        <v>4918</v>
      </c>
      <c r="F2469" s="82" t="e">
        <v>#N/A</v>
      </c>
      <c r="G2469" s="9">
        <v>43535</v>
      </c>
      <c r="H2469" s="9">
        <v>44865</v>
      </c>
      <c r="I2469" s="10">
        <v>0.85</v>
      </c>
      <c r="J2469" s="78" t="s">
        <v>3605</v>
      </c>
      <c r="K2469" s="78" t="s">
        <v>17050</v>
      </c>
      <c r="L2469" s="8" t="s">
        <v>4921</v>
      </c>
      <c r="M2469" s="78" t="s">
        <v>229</v>
      </c>
      <c r="N2469" s="78">
        <v>34</v>
      </c>
      <c r="O2469" s="20">
        <v>129326030.90000001</v>
      </c>
      <c r="P2469" s="20">
        <v>19779275.300000001</v>
      </c>
      <c r="Q2469" s="20">
        <v>3042965.43</v>
      </c>
      <c r="R2469" s="20">
        <v>0</v>
      </c>
      <c r="S2469" s="20">
        <v>1014145.37</v>
      </c>
      <c r="T2469" s="20">
        <f t="shared" si="65"/>
        <v>153162417.00000003</v>
      </c>
      <c r="U2469" s="41" t="s">
        <v>1639</v>
      </c>
      <c r="V2469" s="83">
        <v>0</v>
      </c>
      <c r="W2469" s="26">
        <v>618351.68000000005</v>
      </c>
      <c r="X2469" s="26">
        <v>94571.44</v>
      </c>
    </row>
    <row r="2470" spans="1:24" x14ac:dyDescent="0.25">
      <c r="A2470" s="81">
        <v>143</v>
      </c>
      <c r="B2470" s="81" t="s">
        <v>17052</v>
      </c>
      <c r="C2470" s="168">
        <v>129378</v>
      </c>
      <c r="D2470" s="79" t="s">
        <v>17053</v>
      </c>
      <c r="E2470" s="79" t="s">
        <v>4923</v>
      </c>
      <c r="F2470" s="82"/>
      <c r="G2470" s="9">
        <v>44041</v>
      </c>
      <c r="H2470" s="9">
        <v>44592</v>
      </c>
      <c r="I2470" s="10">
        <v>0.85</v>
      </c>
      <c r="J2470" s="78" t="s">
        <v>3605</v>
      </c>
      <c r="K2470" s="78" t="s">
        <v>17050</v>
      </c>
      <c r="L2470" s="8" t="s">
        <v>17054</v>
      </c>
      <c r="M2470" s="78" t="s">
        <v>229</v>
      </c>
      <c r="N2470" s="78"/>
      <c r="O2470" s="20">
        <v>3264100</v>
      </c>
      <c r="P2470" s="20">
        <v>1305640</v>
      </c>
      <c r="Q2470" s="20">
        <v>93260</v>
      </c>
      <c r="R2470" s="20"/>
      <c r="S2470" s="20">
        <v>603369.56000000006</v>
      </c>
      <c r="T2470" s="20">
        <f t="shared" si="65"/>
        <v>5266369.5600000005</v>
      </c>
      <c r="U2470" s="41" t="s">
        <v>1639</v>
      </c>
      <c r="V2470" s="83">
        <v>0</v>
      </c>
      <c r="W2470" s="26">
        <v>0</v>
      </c>
      <c r="X2470" s="26">
        <v>0</v>
      </c>
    </row>
    <row r="2471" spans="1:24" x14ac:dyDescent="0.25">
      <c r="A2471" s="81">
        <v>144</v>
      </c>
      <c r="B2471" s="81" t="s">
        <v>18306</v>
      </c>
      <c r="C2471" s="168">
        <v>127853</v>
      </c>
      <c r="D2471" s="71" t="s">
        <v>17055</v>
      </c>
      <c r="E2471" s="79" t="s">
        <v>4933</v>
      </c>
      <c r="F2471" s="82"/>
      <c r="G2471" s="9">
        <v>44069</v>
      </c>
      <c r="H2471" s="9">
        <v>44742</v>
      </c>
      <c r="I2471" s="10">
        <v>0.7</v>
      </c>
      <c r="J2471" s="78" t="s">
        <v>3605</v>
      </c>
      <c r="K2471" s="78" t="s">
        <v>17050</v>
      </c>
      <c r="L2471" s="8" t="s">
        <v>15055</v>
      </c>
      <c r="M2471" s="78" t="s">
        <v>229</v>
      </c>
      <c r="N2471" s="78"/>
      <c r="O2471" s="20">
        <v>3098585.02</v>
      </c>
      <c r="P2471" s="20">
        <v>1239433.99</v>
      </c>
      <c r="Q2471" s="20">
        <v>85530.99</v>
      </c>
      <c r="R2471" s="20"/>
      <c r="S2471" s="20">
        <v>540744.13</v>
      </c>
      <c r="T2471" s="20">
        <f t="shared" si="65"/>
        <v>4964294.13</v>
      </c>
      <c r="U2471" s="41" t="s">
        <v>1639</v>
      </c>
      <c r="V2471" s="83">
        <v>0</v>
      </c>
      <c r="W2471" s="26">
        <v>0</v>
      </c>
      <c r="X2471" s="26">
        <v>0</v>
      </c>
    </row>
    <row r="2472" spans="1:24" x14ac:dyDescent="0.25">
      <c r="A2472" s="81">
        <v>145</v>
      </c>
      <c r="B2472" s="81" t="s">
        <v>13691</v>
      </c>
      <c r="C2472" s="72">
        <v>118792</v>
      </c>
      <c r="D2472" s="79" t="s">
        <v>4922</v>
      </c>
      <c r="E2472" s="79" t="s">
        <v>4923</v>
      </c>
      <c r="F2472" s="82" t="e">
        <v>#N/A</v>
      </c>
      <c r="G2472" s="9">
        <v>43535</v>
      </c>
      <c r="H2472" s="9">
        <v>44074</v>
      </c>
      <c r="I2472" s="10">
        <v>0.85</v>
      </c>
      <c r="J2472" s="78" t="s">
        <v>3605</v>
      </c>
      <c r="K2472" s="78" t="s">
        <v>17050</v>
      </c>
      <c r="L2472" s="8" t="s">
        <v>4924</v>
      </c>
      <c r="M2472" s="78" t="s">
        <v>229</v>
      </c>
      <c r="N2472" s="78">
        <v>55</v>
      </c>
      <c r="O2472" s="20">
        <v>1974783.24</v>
      </c>
      <c r="P2472" s="20">
        <v>302025.67</v>
      </c>
      <c r="Q2472" s="20">
        <v>46465.49</v>
      </c>
      <c r="R2472" s="20">
        <v>0</v>
      </c>
      <c r="S2472" s="20">
        <v>1516509.65</v>
      </c>
      <c r="T2472" s="20">
        <f t="shared" si="65"/>
        <v>3839784.0500000003</v>
      </c>
      <c r="U2472" s="41" t="s">
        <v>1639</v>
      </c>
      <c r="V2472" s="83">
        <v>0</v>
      </c>
      <c r="W2472" s="26">
        <v>26120.18</v>
      </c>
      <c r="X2472" s="26">
        <v>3994.84</v>
      </c>
    </row>
    <row r="2473" spans="1:24" x14ac:dyDescent="0.25">
      <c r="A2473" s="81">
        <v>146</v>
      </c>
      <c r="B2473" s="81" t="s">
        <v>13691</v>
      </c>
      <c r="C2473" s="72">
        <v>118803</v>
      </c>
      <c r="D2473" s="79" t="s">
        <v>4925</v>
      </c>
      <c r="E2473" s="79" t="s">
        <v>4923</v>
      </c>
      <c r="F2473" s="82" t="e">
        <v>#N/A</v>
      </c>
      <c r="G2473" s="9">
        <v>43535</v>
      </c>
      <c r="H2473" s="9">
        <v>44074</v>
      </c>
      <c r="I2473" s="10">
        <v>0.85</v>
      </c>
      <c r="J2473" s="78" t="s">
        <v>3605</v>
      </c>
      <c r="K2473" s="78" t="s">
        <v>17050</v>
      </c>
      <c r="L2473" s="8" t="s">
        <v>4926</v>
      </c>
      <c r="M2473" s="78" t="s">
        <v>229</v>
      </c>
      <c r="N2473" s="78">
        <v>55</v>
      </c>
      <c r="O2473" s="20">
        <v>2873713.49</v>
      </c>
      <c r="P2473" s="20">
        <v>439509.09</v>
      </c>
      <c r="Q2473" s="20">
        <v>67616.789999999994</v>
      </c>
      <c r="R2473" s="20">
        <v>0</v>
      </c>
      <c r="S2473" s="20">
        <v>1798945.44</v>
      </c>
      <c r="T2473" s="20">
        <f t="shared" si="65"/>
        <v>5179784.8100000005</v>
      </c>
      <c r="U2473" s="41" t="s">
        <v>1639</v>
      </c>
      <c r="V2473" s="83">
        <v>0</v>
      </c>
      <c r="W2473" s="26">
        <v>34383.82</v>
      </c>
      <c r="X2473" s="26">
        <v>5258.68</v>
      </c>
    </row>
    <row r="2474" spans="1:24" x14ac:dyDescent="0.25">
      <c r="A2474" s="81">
        <v>147</v>
      </c>
      <c r="B2474" s="81" t="s">
        <v>13774</v>
      </c>
      <c r="C2474" s="72">
        <v>119589</v>
      </c>
      <c r="D2474" s="79" t="s">
        <v>4927</v>
      </c>
      <c r="E2474" s="79" t="s">
        <v>4918</v>
      </c>
      <c r="F2474" s="82" t="e">
        <v>#N/A</v>
      </c>
      <c r="G2474" s="9">
        <v>43535</v>
      </c>
      <c r="H2474" s="9">
        <v>44382</v>
      </c>
      <c r="I2474" s="10">
        <v>0.7</v>
      </c>
      <c r="J2474" s="78" t="s">
        <v>3605</v>
      </c>
      <c r="K2474" s="78" t="s">
        <v>17050</v>
      </c>
      <c r="L2474" s="8" t="s">
        <v>4593</v>
      </c>
      <c r="M2474" s="78" t="s">
        <v>229</v>
      </c>
      <c r="N2474" s="78">
        <v>53</v>
      </c>
      <c r="O2474" s="20">
        <v>4785900</v>
      </c>
      <c r="P2474" s="20">
        <v>1914360</v>
      </c>
      <c r="Q2474" s="20">
        <v>136740</v>
      </c>
      <c r="R2474" s="20">
        <v>0</v>
      </c>
      <c r="S2474" s="20">
        <v>11729621</v>
      </c>
      <c r="T2474" s="20">
        <f t="shared" si="65"/>
        <v>18566621</v>
      </c>
      <c r="U2474" s="41" t="s">
        <v>1639</v>
      </c>
      <c r="V2474" s="83">
        <v>0</v>
      </c>
      <c r="W2474" s="26">
        <v>0</v>
      </c>
      <c r="X2474" s="26">
        <v>0</v>
      </c>
    </row>
    <row r="2475" spans="1:24" x14ac:dyDescent="0.25">
      <c r="A2475" s="81">
        <v>148</v>
      </c>
      <c r="B2475" s="81" t="s">
        <v>13775</v>
      </c>
      <c r="C2475" s="168">
        <v>123671</v>
      </c>
      <c r="D2475" s="79" t="s">
        <v>4928</v>
      </c>
      <c r="E2475" s="79" t="s">
        <v>4929</v>
      </c>
      <c r="F2475" s="82"/>
      <c r="G2475" s="9">
        <v>43622</v>
      </c>
      <c r="H2475" s="9">
        <v>44377</v>
      </c>
      <c r="I2475" s="10">
        <v>0.7</v>
      </c>
      <c r="J2475" s="78" t="s">
        <v>3605</v>
      </c>
      <c r="K2475" s="78" t="s">
        <v>17050</v>
      </c>
      <c r="L2475" s="8" t="s">
        <v>4879</v>
      </c>
      <c r="M2475" s="78" t="s">
        <v>229</v>
      </c>
      <c r="N2475" s="78"/>
      <c r="O2475" s="20">
        <v>6791335.29</v>
      </c>
      <c r="P2475" s="20">
        <v>2716534.12</v>
      </c>
      <c r="Q2475" s="20">
        <v>194038.15</v>
      </c>
      <c r="R2475" s="20">
        <v>0</v>
      </c>
      <c r="S2475" s="20">
        <v>3875.83</v>
      </c>
      <c r="T2475" s="20">
        <f t="shared" si="65"/>
        <v>9705783.3900000006</v>
      </c>
      <c r="U2475" s="41" t="s">
        <v>1639</v>
      </c>
      <c r="V2475" s="83" t="s">
        <v>15761</v>
      </c>
      <c r="W2475" s="26">
        <v>35400.050000000003</v>
      </c>
      <c r="X2475" s="26">
        <v>14160.02</v>
      </c>
    </row>
    <row r="2476" spans="1:24" x14ac:dyDescent="0.25">
      <c r="A2476" s="81">
        <v>149</v>
      </c>
      <c r="B2476" s="81" t="s">
        <v>13758</v>
      </c>
      <c r="C2476" s="72">
        <v>124277</v>
      </c>
      <c r="D2476" s="71" t="s">
        <v>15057</v>
      </c>
      <c r="E2476" s="71" t="s">
        <v>15058</v>
      </c>
      <c r="F2476" s="82"/>
      <c r="G2476" s="9">
        <v>43866</v>
      </c>
      <c r="H2476" s="9">
        <v>44377</v>
      </c>
      <c r="I2476" s="10">
        <v>0.7</v>
      </c>
      <c r="J2476" s="78" t="s">
        <v>3605</v>
      </c>
      <c r="K2476" s="78" t="s">
        <v>17050</v>
      </c>
      <c r="L2476" s="8" t="s">
        <v>15059</v>
      </c>
      <c r="M2476" s="78" t="s">
        <v>229</v>
      </c>
      <c r="N2476" s="78"/>
      <c r="O2476" s="20">
        <v>5737953.6799999997</v>
      </c>
      <c r="P2476" s="20">
        <v>2295181.48</v>
      </c>
      <c r="Q2476" s="20">
        <v>163941.53</v>
      </c>
      <c r="R2476" s="20">
        <v>0</v>
      </c>
      <c r="S2476" s="20">
        <v>0</v>
      </c>
      <c r="T2476" s="20">
        <f t="shared" si="65"/>
        <v>8197076.6900000004</v>
      </c>
      <c r="U2476" s="41" t="s">
        <v>1639</v>
      </c>
      <c r="V2476" s="83" t="s">
        <v>17056</v>
      </c>
      <c r="W2476" s="26">
        <v>0</v>
      </c>
      <c r="X2476" s="26">
        <v>0</v>
      </c>
    </row>
    <row r="2477" spans="1:24" x14ac:dyDescent="0.25">
      <c r="A2477" s="81">
        <v>150</v>
      </c>
      <c r="B2477" s="81" t="s">
        <v>13758</v>
      </c>
      <c r="C2477" s="168">
        <v>124373</v>
      </c>
      <c r="D2477" s="79" t="s">
        <v>14498</v>
      </c>
      <c r="E2477" s="79" t="s">
        <v>4918</v>
      </c>
      <c r="F2477" s="82"/>
      <c r="G2477" s="9">
        <v>43774</v>
      </c>
      <c r="H2477" s="9">
        <v>44592</v>
      </c>
      <c r="I2477" s="10">
        <v>0.7</v>
      </c>
      <c r="J2477" s="78" t="s">
        <v>3605</v>
      </c>
      <c r="K2477" s="78" t="s">
        <v>17050</v>
      </c>
      <c r="L2477" s="8" t="s">
        <v>14499</v>
      </c>
      <c r="M2477" s="78" t="s">
        <v>229</v>
      </c>
      <c r="N2477" s="78"/>
      <c r="O2477" s="20">
        <v>7490525</v>
      </c>
      <c r="P2477" s="20">
        <v>2996209.99</v>
      </c>
      <c r="Q2477" s="20">
        <v>214015.01</v>
      </c>
      <c r="R2477" s="20">
        <v>0</v>
      </c>
      <c r="S2477" s="20">
        <v>392552.17</v>
      </c>
      <c r="T2477" s="20">
        <f t="shared" si="65"/>
        <v>11093302.17</v>
      </c>
      <c r="U2477" s="41" t="s">
        <v>1639</v>
      </c>
      <c r="V2477" s="83">
        <v>0</v>
      </c>
      <c r="W2477" s="26">
        <v>62448.47</v>
      </c>
      <c r="X2477" s="26">
        <v>24979.38</v>
      </c>
    </row>
    <row r="2478" spans="1:24" x14ac:dyDescent="0.25">
      <c r="A2478" s="81">
        <v>151</v>
      </c>
      <c r="B2478" s="81" t="s">
        <v>13758</v>
      </c>
      <c r="C2478" s="168">
        <v>124374</v>
      </c>
      <c r="D2478" s="79" t="s">
        <v>15056</v>
      </c>
      <c r="E2478" s="79" t="s">
        <v>4843</v>
      </c>
      <c r="F2478" s="82"/>
      <c r="G2478" s="9">
        <v>43866</v>
      </c>
      <c r="H2478" s="9">
        <v>44530</v>
      </c>
      <c r="I2478" s="10">
        <v>0.7</v>
      </c>
      <c r="J2478" s="78" t="s">
        <v>3605</v>
      </c>
      <c r="K2478" s="78" t="s">
        <v>17050</v>
      </c>
      <c r="L2478" s="8" t="s">
        <v>4593</v>
      </c>
      <c r="M2478" s="78" t="s">
        <v>229</v>
      </c>
      <c r="N2478" s="78"/>
      <c r="O2478" s="20">
        <v>5246753.2</v>
      </c>
      <c r="P2478" s="20">
        <v>2098701.27</v>
      </c>
      <c r="Q2478" s="20">
        <v>149907.26</v>
      </c>
      <c r="R2478" s="20">
        <v>0</v>
      </c>
      <c r="S2478" s="20">
        <v>0</v>
      </c>
      <c r="T2478" s="20">
        <f t="shared" si="65"/>
        <v>7495361.7300000004</v>
      </c>
      <c r="U2478" s="41" t="s">
        <v>1639</v>
      </c>
      <c r="V2478" s="83">
        <v>0</v>
      </c>
      <c r="W2478" s="26">
        <v>70440.759999999995</v>
      </c>
      <c r="X2478" s="26">
        <v>28176.29</v>
      </c>
    </row>
    <row r="2479" spans="1:24" x14ac:dyDescent="0.25">
      <c r="A2479" s="81">
        <v>152</v>
      </c>
      <c r="B2479" s="81" t="s">
        <v>18306</v>
      </c>
      <c r="C2479" s="168">
        <v>126164</v>
      </c>
      <c r="D2479" s="79" t="s">
        <v>15063</v>
      </c>
      <c r="E2479" s="79" t="s">
        <v>15064</v>
      </c>
      <c r="F2479" s="82"/>
      <c r="G2479" s="9">
        <v>43895</v>
      </c>
      <c r="H2479" s="9">
        <v>44439</v>
      </c>
      <c r="I2479" s="10">
        <v>0.68600000000000005</v>
      </c>
      <c r="J2479" s="78" t="s">
        <v>3605</v>
      </c>
      <c r="K2479" s="78" t="s">
        <v>17050</v>
      </c>
      <c r="L2479" s="8" t="s">
        <v>4846</v>
      </c>
      <c r="M2479" s="78" t="s">
        <v>3973</v>
      </c>
      <c r="N2479" s="78"/>
      <c r="O2479" s="20">
        <v>1408914.35</v>
      </c>
      <c r="P2479" s="20">
        <v>603820.43000000005</v>
      </c>
      <c r="Q2479" s="20">
        <v>41076.230000000003</v>
      </c>
      <c r="R2479" s="20">
        <v>0</v>
      </c>
      <c r="S2479" s="20">
        <v>0</v>
      </c>
      <c r="T2479" s="20">
        <f t="shared" si="65"/>
        <v>2053811.0100000002</v>
      </c>
      <c r="U2479" s="41" t="s">
        <v>1639</v>
      </c>
      <c r="V2479" s="83" t="s">
        <v>17057</v>
      </c>
      <c r="W2479" s="26">
        <v>0</v>
      </c>
      <c r="X2479" s="26">
        <v>0</v>
      </c>
    </row>
    <row r="2480" spans="1:24" x14ac:dyDescent="0.25">
      <c r="A2480" s="81">
        <v>153</v>
      </c>
      <c r="B2480" s="81" t="s">
        <v>13758</v>
      </c>
      <c r="C2480" s="168">
        <v>127000</v>
      </c>
      <c r="D2480" s="79" t="s">
        <v>15052</v>
      </c>
      <c r="E2480" s="79" t="s">
        <v>12562</v>
      </c>
      <c r="F2480" s="82"/>
      <c r="G2480" s="9">
        <v>43852</v>
      </c>
      <c r="H2480" s="9">
        <v>44605</v>
      </c>
      <c r="I2480" s="10">
        <v>0.7</v>
      </c>
      <c r="J2480" s="78" t="s">
        <v>3605</v>
      </c>
      <c r="K2480" s="78" t="s">
        <v>17050</v>
      </c>
      <c r="L2480" s="8" t="s">
        <v>15053</v>
      </c>
      <c r="M2480" s="78" t="s">
        <v>229</v>
      </c>
      <c r="N2480" s="78"/>
      <c r="O2480" s="20">
        <v>4461146.41</v>
      </c>
      <c r="P2480" s="20">
        <v>1784458.55</v>
      </c>
      <c r="Q2480" s="20">
        <v>127461.33</v>
      </c>
      <c r="R2480" s="20">
        <v>0</v>
      </c>
      <c r="S2480" s="20">
        <v>1544.62</v>
      </c>
      <c r="T2480" s="20">
        <f t="shared" si="65"/>
        <v>6374610.9100000001</v>
      </c>
      <c r="U2480" s="41" t="s">
        <v>1639</v>
      </c>
      <c r="V2480" s="83">
        <v>0</v>
      </c>
      <c r="W2480" s="26">
        <v>0</v>
      </c>
      <c r="X2480" s="26">
        <v>0</v>
      </c>
    </row>
    <row r="2481" spans="1:24" x14ac:dyDescent="0.25">
      <c r="A2481" s="81">
        <v>154</v>
      </c>
      <c r="B2481" s="81" t="s">
        <v>18306</v>
      </c>
      <c r="C2481" s="168">
        <v>127013</v>
      </c>
      <c r="D2481" s="79" t="s">
        <v>14500</v>
      </c>
      <c r="E2481" s="79" t="s">
        <v>4882</v>
      </c>
      <c r="F2481" s="82"/>
      <c r="G2481" s="9">
        <v>43781</v>
      </c>
      <c r="H2481" s="9">
        <v>44957</v>
      </c>
      <c r="I2481" s="10">
        <v>0.7</v>
      </c>
      <c r="J2481" s="78" t="s">
        <v>3605</v>
      </c>
      <c r="K2481" s="78" t="s">
        <v>17050</v>
      </c>
      <c r="L2481" s="8" t="s">
        <v>4874</v>
      </c>
      <c r="M2481" s="78" t="s">
        <v>229</v>
      </c>
      <c r="N2481" s="78"/>
      <c r="O2481" s="20">
        <v>3098899.43</v>
      </c>
      <c r="P2481" s="20">
        <v>1239559.75</v>
      </c>
      <c r="Q2481" s="20">
        <v>88539.98</v>
      </c>
      <c r="R2481" s="20">
        <v>0</v>
      </c>
      <c r="S2481" s="20">
        <v>736478.54</v>
      </c>
      <c r="T2481" s="20">
        <f t="shared" si="65"/>
        <v>5163477.7</v>
      </c>
      <c r="U2481" s="41" t="s">
        <v>1639</v>
      </c>
      <c r="V2481" s="83">
        <v>0</v>
      </c>
      <c r="W2481" s="26">
        <v>20162.62</v>
      </c>
      <c r="X2481" s="26">
        <v>8065.04</v>
      </c>
    </row>
    <row r="2482" spans="1:24" x14ac:dyDescent="0.25">
      <c r="A2482" s="81">
        <v>155</v>
      </c>
      <c r="B2482" s="81" t="s">
        <v>13758</v>
      </c>
      <c r="C2482" s="168">
        <v>127037</v>
      </c>
      <c r="D2482" s="79" t="s">
        <v>14501</v>
      </c>
      <c r="E2482" s="79" t="s">
        <v>14502</v>
      </c>
      <c r="F2482" s="82"/>
      <c r="G2482" s="9">
        <v>43797</v>
      </c>
      <c r="H2482" s="9">
        <v>44561</v>
      </c>
      <c r="I2482" s="10">
        <v>0.7</v>
      </c>
      <c r="J2482" s="78" t="s">
        <v>3605</v>
      </c>
      <c r="K2482" s="78" t="s">
        <v>17050</v>
      </c>
      <c r="L2482" s="8" t="s">
        <v>14503</v>
      </c>
      <c r="M2482" s="78" t="s">
        <v>229</v>
      </c>
      <c r="N2482" s="78"/>
      <c r="O2482" s="20">
        <v>5908357.5199999996</v>
      </c>
      <c r="P2482" s="20">
        <v>2363342.9900000002</v>
      </c>
      <c r="Q2482" s="20">
        <v>168810.22</v>
      </c>
      <c r="R2482" s="20">
        <v>0</v>
      </c>
      <c r="S2482" s="20">
        <v>0</v>
      </c>
      <c r="T2482" s="20">
        <f t="shared" si="65"/>
        <v>8440510.7300000004</v>
      </c>
      <c r="U2482" s="41" t="s">
        <v>1639</v>
      </c>
      <c r="V2482" s="83">
        <v>0</v>
      </c>
      <c r="W2482" s="26">
        <v>0</v>
      </c>
      <c r="X2482" s="26">
        <v>0</v>
      </c>
    </row>
    <row r="2483" spans="1:24" x14ac:dyDescent="0.25">
      <c r="A2483" s="81">
        <v>156</v>
      </c>
      <c r="B2483" s="81" t="s">
        <v>13758</v>
      </c>
      <c r="C2483" s="168">
        <v>127100</v>
      </c>
      <c r="D2483" s="79" t="s">
        <v>15762</v>
      </c>
      <c r="E2483" s="79" t="s">
        <v>4935</v>
      </c>
      <c r="F2483" s="82"/>
      <c r="G2483" s="9">
        <v>43948</v>
      </c>
      <c r="H2483" s="9">
        <v>44790</v>
      </c>
      <c r="I2483" s="10">
        <v>0.7</v>
      </c>
      <c r="J2483" s="78" t="s">
        <v>3605</v>
      </c>
      <c r="K2483" s="78" t="s">
        <v>17050</v>
      </c>
      <c r="L2483" s="8" t="s">
        <v>4936</v>
      </c>
      <c r="M2483" s="78" t="s">
        <v>229</v>
      </c>
      <c r="N2483" s="78"/>
      <c r="O2483" s="20">
        <v>5503244.0899999999</v>
      </c>
      <c r="P2483" s="20">
        <v>2201297.61</v>
      </c>
      <c r="Q2483" s="20">
        <v>157235.56</v>
      </c>
      <c r="R2483" s="20"/>
      <c r="S2483" s="20">
        <v>862742.63</v>
      </c>
      <c r="T2483" s="20">
        <f t="shared" si="65"/>
        <v>8724519.8899999987</v>
      </c>
      <c r="U2483" s="41" t="s">
        <v>1639</v>
      </c>
      <c r="V2483" s="83">
        <v>0</v>
      </c>
      <c r="W2483" s="26">
        <v>0</v>
      </c>
      <c r="X2483" s="26">
        <v>0</v>
      </c>
    </row>
    <row r="2484" spans="1:24" x14ac:dyDescent="0.25">
      <c r="A2484" s="81">
        <v>157</v>
      </c>
      <c r="B2484" s="78" t="s">
        <v>18306</v>
      </c>
      <c r="C2484" s="72">
        <v>127735</v>
      </c>
      <c r="D2484" s="71" t="s">
        <v>15763</v>
      </c>
      <c r="E2484" s="79" t="s">
        <v>15764</v>
      </c>
      <c r="F2484" s="82"/>
      <c r="G2484" s="9">
        <v>43964</v>
      </c>
      <c r="H2484" s="9">
        <v>44500</v>
      </c>
      <c r="I2484" s="10">
        <v>0.7</v>
      </c>
      <c r="J2484" s="78" t="s">
        <v>3605</v>
      </c>
      <c r="K2484" s="78" t="s">
        <v>17050</v>
      </c>
      <c r="L2484" s="8" t="s">
        <v>15765</v>
      </c>
      <c r="M2484" s="78" t="s">
        <v>229</v>
      </c>
      <c r="N2484" s="78"/>
      <c r="O2484" s="20">
        <v>2625142.58</v>
      </c>
      <c r="P2484" s="20">
        <v>1050057.3999999999</v>
      </c>
      <c r="Q2484" s="20">
        <v>75004.06</v>
      </c>
      <c r="R2484" s="20"/>
      <c r="S2484" s="20">
        <v>203397.54</v>
      </c>
      <c r="T2484" s="20">
        <f t="shared" si="65"/>
        <v>3953601.58</v>
      </c>
      <c r="U2484" s="41" t="s">
        <v>1639</v>
      </c>
      <c r="V2484" s="83">
        <v>0</v>
      </c>
      <c r="W2484" s="26">
        <v>0</v>
      </c>
      <c r="X2484" s="26">
        <v>0</v>
      </c>
    </row>
    <row r="2485" spans="1:24" x14ac:dyDescent="0.25">
      <c r="A2485" s="81">
        <v>158</v>
      </c>
      <c r="B2485" s="81">
        <v>10.1</v>
      </c>
      <c r="C2485" s="168">
        <v>120822</v>
      </c>
      <c r="D2485" s="79" t="s">
        <v>17058</v>
      </c>
      <c r="E2485" s="79" t="s">
        <v>17059</v>
      </c>
      <c r="F2485" s="82"/>
      <c r="G2485" s="9">
        <v>44040</v>
      </c>
      <c r="H2485" s="9">
        <v>44804</v>
      </c>
      <c r="I2485" s="10">
        <v>0.85</v>
      </c>
      <c r="J2485" s="78" t="s">
        <v>3605</v>
      </c>
      <c r="K2485" s="78" t="s">
        <v>17050</v>
      </c>
      <c r="L2485" s="8" t="s">
        <v>17060</v>
      </c>
      <c r="M2485" s="78" t="s">
        <v>229</v>
      </c>
      <c r="N2485" s="78"/>
      <c r="O2485" s="20">
        <v>7764232.29</v>
      </c>
      <c r="P2485" s="20">
        <v>1187470.83</v>
      </c>
      <c r="Q2485" s="20">
        <v>182687.82</v>
      </c>
      <c r="R2485" s="20"/>
      <c r="S2485" s="20">
        <v>0</v>
      </c>
      <c r="T2485" s="20">
        <f t="shared" si="65"/>
        <v>9134390.9400000013</v>
      </c>
      <c r="U2485" s="41" t="s">
        <v>1639</v>
      </c>
      <c r="V2485" s="83">
        <v>0</v>
      </c>
      <c r="W2485" s="26">
        <v>0</v>
      </c>
      <c r="X2485" s="26">
        <v>0</v>
      </c>
    </row>
    <row r="2486" spans="1:24" x14ac:dyDescent="0.25">
      <c r="A2486" s="81">
        <v>159</v>
      </c>
      <c r="B2486" s="81">
        <v>10.1</v>
      </c>
      <c r="C2486" s="168">
        <v>121655</v>
      </c>
      <c r="D2486" s="79" t="s">
        <v>17061</v>
      </c>
      <c r="E2486" s="79" t="s">
        <v>4918</v>
      </c>
      <c r="F2486" s="82"/>
      <c r="G2486" s="9">
        <v>44056</v>
      </c>
      <c r="H2486" s="9">
        <v>45077</v>
      </c>
      <c r="I2486" s="10">
        <v>0.85</v>
      </c>
      <c r="J2486" s="78" t="s">
        <v>3605</v>
      </c>
      <c r="K2486" s="78" t="s">
        <v>17050</v>
      </c>
      <c r="L2486" s="8" t="s">
        <v>17062</v>
      </c>
      <c r="M2486" s="78" t="s">
        <v>229</v>
      </c>
      <c r="N2486" s="78"/>
      <c r="O2486" s="20">
        <v>6215317.8300000001</v>
      </c>
      <c r="P2486" s="20">
        <v>950578.01</v>
      </c>
      <c r="Q2486" s="20">
        <v>146242.79</v>
      </c>
      <c r="R2486" s="20"/>
      <c r="S2486" s="20">
        <v>533684.85</v>
      </c>
      <c r="T2486" s="20">
        <f t="shared" si="65"/>
        <v>7845823.4799999995</v>
      </c>
      <c r="U2486" s="41" t="s">
        <v>1639</v>
      </c>
      <c r="V2486" s="83">
        <v>0</v>
      </c>
      <c r="W2486" s="26">
        <v>0</v>
      </c>
      <c r="X2486" s="26">
        <v>0</v>
      </c>
    </row>
    <row r="2487" spans="1:24" x14ac:dyDescent="0.25">
      <c r="A2487" s="81">
        <v>160</v>
      </c>
      <c r="B2487" s="81">
        <v>10.1</v>
      </c>
      <c r="C2487" s="168">
        <v>122392</v>
      </c>
      <c r="D2487" s="79" t="s">
        <v>17063</v>
      </c>
      <c r="E2487" s="79" t="s">
        <v>17064</v>
      </c>
      <c r="F2487" s="82"/>
      <c r="G2487" s="9">
        <v>44049</v>
      </c>
      <c r="H2487" s="9">
        <v>44773</v>
      </c>
      <c r="I2487" s="10">
        <v>0.85</v>
      </c>
      <c r="J2487" s="78" t="s">
        <v>3605</v>
      </c>
      <c r="K2487" s="78" t="s">
        <v>17050</v>
      </c>
      <c r="L2487" s="8" t="s">
        <v>17065</v>
      </c>
      <c r="M2487" s="78" t="s">
        <v>229</v>
      </c>
      <c r="N2487" s="78"/>
      <c r="O2487" s="20">
        <v>3936744.52</v>
      </c>
      <c r="P2487" s="20">
        <v>602090.31999999995</v>
      </c>
      <c r="Q2487" s="20">
        <v>92629.29</v>
      </c>
      <c r="R2487" s="20"/>
      <c r="S2487" s="20">
        <v>0</v>
      </c>
      <c r="T2487" s="20">
        <f t="shared" si="65"/>
        <v>4631464.13</v>
      </c>
      <c r="U2487" s="41" t="s">
        <v>1639</v>
      </c>
      <c r="V2487" s="83">
        <v>0</v>
      </c>
      <c r="W2487" s="26">
        <v>0</v>
      </c>
      <c r="X2487" s="26">
        <v>0</v>
      </c>
    </row>
    <row r="2488" spans="1:24" x14ac:dyDescent="0.25">
      <c r="A2488" s="81">
        <v>161</v>
      </c>
      <c r="B2488" s="81">
        <v>10.1</v>
      </c>
      <c r="C2488" s="168">
        <v>121851</v>
      </c>
      <c r="D2488" s="79" t="s">
        <v>17066</v>
      </c>
      <c r="E2488" s="79" t="s">
        <v>17067</v>
      </c>
      <c r="F2488" s="82"/>
      <c r="G2488" s="9">
        <v>44048</v>
      </c>
      <c r="H2488" s="9">
        <v>44742</v>
      </c>
      <c r="I2488" s="10">
        <v>0.85</v>
      </c>
      <c r="J2488" s="78" t="s">
        <v>3605</v>
      </c>
      <c r="K2488" s="78" t="s">
        <v>17050</v>
      </c>
      <c r="L2488" s="8" t="s">
        <v>4627</v>
      </c>
      <c r="M2488" s="78" t="s">
        <v>229</v>
      </c>
      <c r="N2488" s="78"/>
      <c r="O2488" s="26">
        <v>5609024.6900000004</v>
      </c>
      <c r="P2488" s="26">
        <v>857850.8</v>
      </c>
      <c r="Q2488" s="26">
        <v>131977.09</v>
      </c>
      <c r="R2488" s="26"/>
      <c r="S2488" s="26">
        <v>0</v>
      </c>
      <c r="T2488" s="26">
        <f t="shared" si="65"/>
        <v>6598852.5800000001</v>
      </c>
      <c r="U2488" s="83" t="s">
        <v>1639</v>
      </c>
      <c r="V2488" s="83">
        <v>0</v>
      </c>
      <c r="W2488" s="26">
        <v>0</v>
      </c>
      <c r="X2488" s="26">
        <v>0</v>
      </c>
    </row>
    <row r="2489" spans="1:24" x14ac:dyDescent="0.25">
      <c r="A2489" s="81">
        <v>162</v>
      </c>
      <c r="B2489" s="81" t="s">
        <v>13787</v>
      </c>
      <c r="C2489" s="168">
        <v>120988</v>
      </c>
      <c r="D2489" s="79" t="s">
        <v>4930</v>
      </c>
      <c r="E2489" s="79" t="s">
        <v>4931</v>
      </c>
      <c r="F2489" s="82" t="e">
        <v>#N/A</v>
      </c>
      <c r="G2489" s="9">
        <v>43551</v>
      </c>
      <c r="H2489" s="9">
        <v>44377</v>
      </c>
      <c r="I2489" s="10">
        <v>0.85</v>
      </c>
      <c r="J2489" s="78" t="s">
        <v>3605</v>
      </c>
      <c r="K2489" s="78" t="s">
        <v>17050</v>
      </c>
      <c r="L2489" s="8" t="s">
        <v>4931</v>
      </c>
      <c r="M2489" s="78" t="s">
        <v>229</v>
      </c>
      <c r="N2489" s="78">
        <v>51</v>
      </c>
      <c r="O2489" s="26">
        <v>8275144.7699999996</v>
      </c>
      <c r="P2489" s="26">
        <v>1265610.3799999999</v>
      </c>
      <c r="Q2489" s="26">
        <v>194709.29</v>
      </c>
      <c r="R2489" s="26">
        <v>0</v>
      </c>
      <c r="S2489" s="26">
        <v>209505.44</v>
      </c>
      <c r="T2489" s="26">
        <f t="shared" si="65"/>
        <v>9944969.8799999971</v>
      </c>
      <c r="U2489" s="83" t="s">
        <v>1639</v>
      </c>
      <c r="V2489" s="83">
        <v>0</v>
      </c>
      <c r="W2489" s="26">
        <v>3616085.44</v>
      </c>
      <c r="X2489" s="26">
        <v>106362.41</v>
      </c>
    </row>
    <row r="2490" spans="1:24" x14ac:dyDescent="0.25">
      <c r="A2490" s="81">
        <v>163</v>
      </c>
      <c r="B2490" s="81" t="s">
        <v>13788</v>
      </c>
      <c r="C2490" s="168">
        <v>122033</v>
      </c>
      <c r="D2490" s="79" t="s">
        <v>4932</v>
      </c>
      <c r="E2490" s="79" t="s">
        <v>4933</v>
      </c>
      <c r="F2490" s="82" t="e">
        <v>#N/A</v>
      </c>
      <c r="G2490" s="9">
        <v>43551</v>
      </c>
      <c r="H2490" s="9">
        <v>44255</v>
      </c>
      <c r="I2490" s="10">
        <v>0.85</v>
      </c>
      <c r="J2490" s="78" t="s">
        <v>3605</v>
      </c>
      <c r="K2490" s="78" t="s">
        <v>17050</v>
      </c>
      <c r="L2490" s="8" t="s">
        <v>4933</v>
      </c>
      <c r="M2490" s="78" t="s">
        <v>229</v>
      </c>
      <c r="N2490" s="78">
        <v>52</v>
      </c>
      <c r="O2490" s="26">
        <v>1486515.23</v>
      </c>
      <c r="P2490" s="26">
        <v>227349.39</v>
      </c>
      <c r="Q2490" s="26">
        <v>34976.83</v>
      </c>
      <c r="R2490" s="26">
        <v>0</v>
      </c>
      <c r="S2490" s="26">
        <v>98211.24</v>
      </c>
      <c r="T2490" s="26">
        <f t="shared" si="65"/>
        <v>1847052.6900000002</v>
      </c>
      <c r="U2490" s="83" t="s">
        <v>1639</v>
      </c>
      <c r="V2490" s="83">
        <v>0</v>
      </c>
      <c r="W2490" s="26">
        <v>243979.56</v>
      </c>
      <c r="X2490" s="26">
        <v>10567.55</v>
      </c>
    </row>
    <row r="2491" spans="1:24" x14ac:dyDescent="0.25">
      <c r="A2491" s="81">
        <v>164</v>
      </c>
      <c r="B2491" s="81" t="s">
        <v>13693</v>
      </c>
      <c r="C2491" s="168">
        <v>123870</v>
      </c>
      <c r="D2491" s="79" t="s">
        <v>12689</v>
      </c>
      <c r="E2491" s="79" t="s">
        <v>13776</v>
      </c>
      <c r="F2491" s="82"/>
      <c r="G2491" s="9">
        <v>43658</v>
      </c>
      <c r="H2491" s="9">
        <v>44712</v>
      </c>
      <c r="I2491" s="10">
        <v>0.85</v>
      </c>
      <c r="J2491" s="78" t="s">
        <v>3605</v>
      </c>
      <c r="K2491" s="78" t="s">
        <v>17050</v>
      </c>
      <c r="L2491" s="8" t="s">
        <v>13776</v>
      </c>
      <c r="M2491" s="78" t="s">
        <v>229</v>
      </c>
      <c r="N2491" s="78"/>
      <c r="O2491" s="26">
        <v>4505914.95</v>
      </c>
      <c r="P2491" s="26">
        <v>688609.85</v>
      </c>
      <c r="Q2491" s="26">
        <v>106551.6</v>
      </c>
      <c r="R2491" s="26">
        <v>0</v>
      </c>
      <c r="S2491" s="26">
        <v>961098.02</v>
      </c>
      <c r="T2491" s="26">
        <f t="shared" si="65"/>
        <v>6262174.4199999999</v>
      </c>
      <c r="U2491" s="83" t="s">
        <v>1639</v>
      </c>
      <c r="V2491" s="83">
        <v>0</v>
      </c>
      <c r="W2491" s="26">
        <v>78902.06</v>
      </c>
      <c r="X2491" s="26">
        <v>12058.09</v>
      </c>
    </row>
    <row r="2492" spans="1:24" x14ac:dyDescent="0.25">
      <c r="A2492" s="81">
        <v>165</v>
      </c>
      <c r="B2492" s="81" t="s">
        <v>13789</v>
      </c>
      <c r="C2492" s="168">
        <v>124288</v>
      </c>
      <c r="D2492" s="79" t="s">
        <v>4934</v>
      </c>
      <c r="E2492" s="79" t="s">
        <v>4935</v>
      </c>
      <c r="F2492" s="82"/>
      <c r="G2492" s="9">
        <v>43641</v>
      </c>
      <c r="H2492" s="9">
        <v>44712</v>
      </c>
      <c r="I2492" s="10">
        <v>0.85</v>
      </c>
      <c r="J2492" s="78" t="s">
        <v>3605</v>
      </c>
      <c r="K2492" s="78" t="s">
        <v>17050</v>
      </c>
      <c r="L2492" s="8" t="s">
        <v>4936</v>
      </c>
      <c r="M2492" s="78" t="s">
        <v>229</v>
      </c>
      <c r="N2492" s="78"/>
      <c r="O2492" s="26">
        <v>11153807.17</v>
      </c>
      <c r="P2492" s="26">
        <v>1704564.19</v>
      </c>
      <c r="Q2492" s="26">
        <v>263754.71000000002</v>
      </c>
      <c r="R2492" s="26">
        <v>0</v>
      </c>
      <c r="S2492" s="26">
        <v>230269.27</v>
      </c>
      <c r="T2492" s="26">
        <f t="shared" si="65"/>
        <v>13352395.34</v>
      </c>
      <c r="U2492" s="83" t="s">
        <v>1639</v>
      </c>
      <c r="V2492" s="83">
        <v>0</v>
      </c>
      <c r="W2492" s="26">
        <v>110020.86</v>
      </c>
      <c r="X2492" s="26">
        <v>16813.78</v>
      </c>
    </row>
    <row r="2493" spans="1:24" x14ac:dyDescent="0.25">
      <c r="A2493" s="81">
        <v>166</v>
      </c>
      <c r="B2493" s="81" t="s">
        <v>13693</v>
      </c>
      <c r="C2493" s="168">
        <v>124531</v>
      </c>
      <c r="D2493" s="79" t="s">
        <v>13777</v>
      </c>
      <c r="E2493" s="79" t="s">
        <v>13778</v>
      </c>
      <c r="F2493" s="82"/>
      <c r="G2493" s="9">
        <v>43678</v>
      </c>
      <c r="H2493" s="9">
        <v>44592</v>
      </c>
      <c r="I2493" s="10">
        <v>0.85</v>
      </c>
      <c r="J2493" s="78" t="s">
        <v>3605</v>
      </c>
      <c r="K2493" s="78" t="s">
        <v>17050</v>
      </c>
      <c r="L2493" s="8" t="s">
        <v>13779</v>
      </c>
      <c r="M2493" s="78" t="s">
        <v>229</v>
      </c>
      <c r="N2493" s="78"/>
      <c r="O2493" s="26">
        <v>1158590.67</v>
      </c>
      <c r="P2493" s="26">
        <v>177196.21</v>
      </c>
      <c r="Q2493" s="26">
        <v>27260.959999999999</v>
      </c>
      <c r="R2493" s="26">
        <v>0</v>
      </c>
      <c r="S2493" s="26">
        <v>1026647.45</v>
      </c>
      <c r="T2493" s="26">
        <f t="shared" si="65"/>
        <v>2389695.29</v>
      </c>
      <c r="U2493" s="83" t="s">
        <v>1639</v>
      </c>
      <c r="V2493" s="83">
        <v>0</v>
      </c>
      <c r="W2493" s="26">
        <v>35214.65</v>
      </c>
      <c r="X2493" s="26">
        <v>5385.77</v>
      </c>
    </row>
    <row r="2494" spans="1:24" x14ac:dyDescent="0.25">
      <c r="A2494" s="81">
        <v>167</v>
      </c>
      <c r="B2494" s="81" t="s">
        <v>13693</v>
      </c>
      <c r="C2494" s="168">
        <v>124625</v>
      </c>
      <c r="D2494" s="79" t="s">
        <v>13780</v>
      </c>
      <c r="E2494" s="79" t="s">
        <v>13781</v>
      </c>
      <c r="F2494" s="82"/>
      <c r="G2494" s="9">
        <v>43726</v>
      </c>
      <c r="H2494" s="9">
        <v>44408</v>
      </c>
      <c r="I2494" s="10">
        <v>0.85</v>
      </c>
      <c r="J2494" s="78" t="s">
        <v>3605</v>
      </c>
      <c r="K2494" s="78" t="s">
        <v>17050</v>
      </c>
      <c r="L2494" s="8" t="s">
        <v>13782</v>
      </c>
      <c r="M2494" s="78" t="s">
        <v>229</v>
      </c>
      <c r="N2494" s="78"/>
      <c r="O2494" s="26">
        <v>1045546</v>
      </c>
      <c r="P2494" s="26">
        <v>159907.06</v>
      </c>
      <c r="Q2494" s="26">
        <v>24601.07</v>
      </c>
      <c r="R2494" s="26">
        <v>0</v>
      </c>
      <c r="S2494" s="26">
        <v>175396.82</v>
      </c>
      <c r="T2494" s="26">
        <f t="shared" si="65"/>
        <v>1405450.9500000002</v>
      </c>
      <c r="U2494" s="83" t="s">
        <v>1639</v>
      </c>
      <c r="V2494" s="83">
        <v>0</v>
      </c>
      <c r="W2494" s="26">
        <v>46529</v>
      </c>
      <c r="X2494" s="26">
        <v>7116.2</v>
      </c>
    </row>
    <row r="2495" spans="1:24" x14ac:dyDescent="0.25">
      <c r="A2495" s="81">
        <v>168</v>
      </c>
      <c r="B2495" s="81" t="s">
        <v>13693</v>
      </c>
      <c r="C2495" s="168">
        <v>124629</v>
      </c>
      <c r="D2495" s="79" t="s">
        <v>13783</v>
      </c>
      <c r="E2495" s="79" t="s">
        <v>13784</v>
      </c>
      <c r="F2495" s="82"/>
      <c r="G2495" s="9">
        <v>43658</v>
      </c>
      <c r="H2495" s="9">
        <v>44408</v>
      </c>
      <c r="I2495" s="10">
        <v>0.85</v>
      </c>
      <c r="J2495" s="78" t="s">
        <v>3605</v>
      </c>
      <c r="K2495" s="78" t="s">
        <v>17050</v>
      </c>
      <c r="L2495" s="8" t="s">
        <v>13785</v>
      </c>
      <c r="M2495" s="78" t="s">
        <v>229</v>
      </c>
      <c r="N2495" s="78"/>
      <c r="O2495" s="26">
        <v>820717.47</v>
      </c>
      <c r="P2495" s="26">
        <v>125521.5</v>
      </c>
      <c r="Q2495" s="26">
        <v>19311</v>
      </c>
      <c r="R2495" s="26">
        <v>0</v>
      </c>
      <c r="S2495" s="26">
        <v>3321499.46</v>
      </c>
      <c r="T2495" s="26">
        <f t="shared" si="65"/>
        <v>4287049.43</v>
      </c>
      <c r="U2495" s="83" t="s">
        <v>1639</v>
      </c>
      <c r="V2495" s="83">
        <v>0</v>
      </c>
      <c r="W2495" s="26">
        <v>0</v>
      </c>
      <c r="X2495" s="26">
        <v>0</v>
      </c>
    </row>
    <row r="2496" spans="1:24" x14ac:dyDescent="0.25">
      <c r="A2496" s="81">
        <v>169</v>
      </c>
      <c r="B2496" s="81">
        <v>10.1</v>
      </c>
      <c r="C2496" s="168">
        <v>124769</v>
      </c>
      <c r="D2496" s="79" t="s">
        <v>14504</v>
      </c>
      <c r="E2496" s="79" t="s">
        <v>12562</v>
      </c>
      <c r="F2496" s="82"/>
      <c r="G2496" s="9">
        <v>43809</v>
      </c>
      <c r="H2496" s="9">
        <v>44377</v>
      </c>
      <c r="I2496" s="10">
        <v>0.85</v>
      </c>
      <c r="J2496" s="78" t="s">
        <v>3605</v>
      </c>
      <c r="K2496" s="78" t="s">
        <v>17050</v>
      </c>
      <c r="L2496" s="8" t="s">
        <v>14505</v>
      </c>
      <c r="M2496" s="78" t="s">
        <v>229</v>
      </c>
      <c r="N2496" s="78"/>
      <c r="O2496" s="26">
        <v>879710.03</v>
      </c>
      <c r="P2496" s="26">
        <v>134543.88</v>
      </c>
      <c r="Q2496" s="26">
        <v>20699.060000000001</v>
      </c>
      <c r="R2496" s="26">
        <v>0</v>
      </c>
      <c r="S2496" s="26">
        <v>31221.38</v>
      </c>
      <c r="T2496" s="26">
        <f t="shared" si="65"/>
        <v>1066174.3500000001</v>
      </c>
      <c r="U2496" s="83" t="s">
        <v>1639</v>
      </c>
      <c r="V2496" s="83" t="s">
        <v>15766</v>
      </c>
      <c r="W2496" s="26">
        <v>310485</v>
      </c>
      <c r="X2496" s="26">
        <v>0</v>
      </c>
    </row>
    <row r="2497" spans="1:24" x14ac:dyDescent="0.25">
      <c r="A2497" s="81">
        <v>170</v>
      </c>
      <c r="B2497" s="81" t="s">
        <v>13786</v>
      </c>
      <c r="C2497" s="168">
        <v>125260</v>
      </c>
      <c r="D2497" s="79" t="s">
        <v>12660</v>
      </c>
      <c r="E2497" s="79" t="s">
        <v>12661</v>
      </c>
      <c r="F2497" s="82"/>
      <c r="G2497" s="9">
        <v>43668</v>
      </c>
      <c r="H2497" s="9">
        <v>44286</v>
      </c>
      <c r="I2497" s="10">
        <v>0.85</v>
      </c>
      <c r="J2497" s="78" t="s">
        <v>3605</v>
      </c>
      <c r="K2497" s="78" t="s">
        <v>17050</v>
      </c>
      <c r="L2497" s="8" t="s">
        <v>4846</v>
      </c>
      <c r="M2497" s="78" t="s">
        <v>229</v>
      </c>
      <c r="N2497" s="78"/>
      <c r="O2497" s="26">
        <v>23761938.699999999</v>
      </c>
      <c r="P2497" s="26">
        <v>3634178.87</v>
      </c>
      <c r="Q2497" s="26">
        <v>559104.43999999994</v>
      </c>
      <c r="R2497" s="26">
        <v>0</v>
      </c>
      <c r="S2497" s="26">
        <v>0</v>
      </c>
      <c r="T2497" s="26">
        <f t="shared" si="65"/>
        <v>27955222.010000002</v>
      </c>
      <c r="U2497" s="83" t="s">
        <v>1639</v>
      </c>
      <c r="V2497" s="83">
        <v>0</v>
      </c>
      <c r="W2497" s="26">
        <v>192827.36</v>
      </c>
      <c r="X2497" s="26">
        <v>29491.25</v>
      </c>
    </row>
    <row r="2498" spans="1:24" x14ac:dyDescent="0.25">
      <c r="A2498" s="81">
        <v>171</v>
      </c>
      <c r="B2498" s="81">
        <v>10.3</v>
      </c>
      <c r="C2498" s="168">
        <v>127978</v>
      </c>
      <c r="D2498" s="79" t="s">
        <v>15767</v>
      </c>
      <c r="E2498" s="79" t="s">
        <v>12661</v>
      </c>
      <c r="F2498" s="82"/>
      <c r="G2498" s="9">
        <v>43993</v>
      </c>
      <c r="H2498" s="9">
        <v>44681</v>
      </c>
      <c r="I2498" s="10">
        <v>0.85</v>
      </c>
      <c r="J2498" s="78" t="s">
        <v>3605</v>
      </c>
      <c r="K2498" s="78" t="s">
        <v>17050</v>
      </c>
      <c r="L2498" s="8" t="s">
        <v>4593</v>
      </c>
      <c r="M2498" s="78" t="s">
        <v>15702</v>
      </c>
      <c r="N2498" s="78"/>
      <c r="O2498" s="26">
        <v>25353109.289999999</v>
      </c>
      <c r="P2498" s="26">
        <v>3877534.35</v>
      </c>
      <c r="Q2498" s="26">
        <v>596543.74</v>
      </c>
      <c r="R2498" s="26"/>
      <c r="S2498" s="26">
        <v>0</v>
      </c>
      <c r="T2498" s="26">
        <f t="shared" si="65"/>
        <v>29827187.379999999</v>
      </c>
      <c r="U2498" s="83" t="s">
        <v>1639</v>
      </c>
      <c r="V2498" s="83">
        <v>0</v>
      </c>
      <c r="W2498" s="26">
        <v>0</v>
      </c>
      <c r="X2498" s="26">
        <v>0</v>
      </c>
    </row>
    <row r="2499" spans="1:24" s="166" customFormat="1" x14ac:dyDescent="0.25">
      <c r="A2499" s="81">
        <v>172</v>
      </c>
      <c r="B2499" s="81" t="s">
        <v>17047</v>
      </c>
      <c r="C2499" s="168">
        <v>126062</v>
      </c>
      <c r="D2499" s="79" t="s">
        <v>17068</v>
      </c>
      <c r="E2499" s="79" t="s">
        <v>17069</v>
      </c>
      <c r="F2499" s="82"/>
      <c r="G2499" s="9">
        <v>44032</v>
      </c>
      <c r="H2499" s="9">
        <v>44681</v>
      </c>
      <c r="I2499" s="10">
        <v>0.85</v>
      </c>
      <c r="J2499" s="78" t="s">
        <v>3605</v>
      </c>
      <c r="K2499" s="78" t="s">
        <v>17050</v>
      </c>
      <c r="L2499" s="8" t="s">
        <v>17070</v>
      </c>
      <c r="M2499" s="78" t="s">
        <v>229</v>
      </c>
      <c r="N2499" s="78"/>
      <c r="O2499" s="26">
        <v>9822408.0399999991</v>
      </c>
      <c r="P2499" s="26">
        <v>1502250.61</v>
      </c>
      <c r="Q2499" s="26">
        <v>231115.49</v>
      </c>
      <c r="R2499" s="26"/>
      <c r="S2499" s="26">
        <v>50891.85</v>
      </c>
      <c r="T2499" s="26">
        <f t="shared" si="65"/>
        <v>11606665.989999998</v>
      </c>
      <c r="U2499" s="83" t="s">
        <v>1639</v>
      </c>
      <c r="V2499" s="83">
        <v>0</v>
      </c>
      <c r="W2499" s="26">
        <v>0</v>
      </c>
      <c r="X2499" s="26">
        <v>0</v>
      </c>
    </row>
    <row r="2500" spans="1:24" s="166" customFormat="1" x14ac:dyDescent="0.25">
      <c r="A2500" s="81">
        <v>173</v>
      </c>
      <c r="B2500" s="81">
        <v>13.1</v>
      </c>
      <c r="C2500" s="168">
        <v>123325</v>
      </c>
      <c r="D2500" s="79" t="s">
        <v>17071</v>
      </c>
      <c r="E2500" s="79" t="s">
        <v>4929</v>
      </c>
      <c r="F2500" s="82"/>
      <c r="G2500" s="9">
        <v>44042</v>
      </c>
      <c r="H2500" s="9">
        <v>45046</v>
      </c>
      <c r="I2500" s="10">
        <v>0.85</v>
      </c>
      <c r="J2500" s="78" t="s">
        <v>3605</v>
      </c>
      <c r="K2500" s="78" t="s">
        <v>17050</v>
      </c>
      <c r="L2500" s="8" t="s">
        <v>4879</v>
      </c>
      <c r="M2500" s="78" t="s">
        <v>229</v>
      </c>
      <c r="N2500" s="78"/>
      <c r="O2500" s="26">
        <v>19548739.859999999</v>
      </c>
      <c r="P2500" s="26">
        <v>2989806.28</v>
      </c>
      <c r="Q2500" s="26">
        <v>459971.31</v>
      </c>
      <c r="R2500" s="26"/>
      <c r="S2500" s="26">
        <v>0</v>
      </c>
      <c r="T2500" s="26">
        <f t="shared" si="65"/>
        <v>22998517.449999999</v>
      </c>
      <c r="U2500" s="83" t="s">
        <v>1639</v>
      </c>
      <c r="V2500" s="83">
        <v>0</v>
      </c>
      <c r="W2500" s="26">
        <v>0</v>
      </c>
      <c r="X2500" s="26">
        <v>0</v>
      </c>
    </row>
    <row r="2501" spans="1:24" s="166" customFormat="1" x14ac:dyDescent="0.25">
      <c r="A2501" s="81">
        <v>174</v>
      </c>
      <c r="B2501" s="81">
        <v>13.1</v>
      </c>
      <c r="C2501" s="168">
        <v>123324</v>
      </c>
      <c r="D2501" s="79" t="s">
        <v>14506</v>
      </c>
      <c r="E2501" s="79" t="s">
        <v>4882</v>
      </c>
      <c r="F2501" s="82"/>
      <c r="G2501" s="9">
        <v>43781</v>
      </c>
      <c r="H2501" s="9">
        <v>44865</v>
      </c>
      <c r="I2501" s="10">
        <v>0.85</v>
      </c>
      <c r="J2501" s="78" t="s">
        <v>3605</v>
      </c>
      <c r="K2501" s="78" t="s">
        <v>17050</v>
      </c>
      <c r="L2501" s="8" t="s">
        <v>4879</v>
      </c>
      <c r="M2501" s="78" t="s">
        <v>229</v>
      </c>
      <c r="N2501" s="78"/>
      <c r="O2501" s="26">
        <v>19086562.949999999</v>
      </c>
      <c r="P2501" s="26">
        <v>2919121.35</v>
      </c>
      <c r="Q2501" s="26">
        <v>449095.65</v>
      </c>
      <c r="R2501" s="26">
        <v>0</v>
      </c>
      <c r="S2501" s="26">
        <v>0</v>
      </c>
      <c r="T2501" s="26">
        <f t="shared" si="65"/>
        <v>22454779.949999999</v>
      </c>
      <c r="U2501" s="83" t="s">
        <v>1639</v>
      </c>
      <c r="V2501" s="83">
        <v>0</v>
      </c>
      <c r="W2501" s="26">
        <v>136950.12</v>
      </c>
      <c r="X2501" s="26">
        <v>20945.310000000001</v>
      </c>
    </row>
    <row r="2502" spans="1:24" s="166" customFormat="1" x14ac:dyDescent="0.25">
      <c r="A2502" s="81">
        <v>175</v>
      </c>
      <c r="B2502" s="81">
        <v>13.1</v>
      </c>
      <c r="C2502" s="168">
        <v>125163</v>
      </c>
      <c r="D2502" s="79" t="s">
        <v>15054</v>
      </c>
      <c r="E2502" s="79" t="s">
        <v>4933</v>
      </c>
      <c r="F2502" s="82"/>
      <c r="G2502" s="9">
        <v>43853</v>
      </c>
      <c r="H2502" s="9">
        <v>44895</v>
      </c>
      <c r="I2502" s="10">
        <v>0.85</v>
      </c>
      <c r="J2502" s="78" t="s">
        <v>3605</v>
      </c>
      <c r="K2502" s="78" t="s">
        <v>17050</v>
      </c>
      <c r="L2502" s="8" t="s">
        <v>15055</v>
      </c>
      <c r="M2502" s="78" t="s">
        <v>229</v>
      </c>
      <c r="N2502" s="78"/>
      <c r="O2502" s="26">
        <v>14620654.91</v>
      </c>
      <c r="P2502" s="26">
        <v>2236100.19</v>
      </c>
      <c r="Q2502" s="26">
        <v>344015.38</v>
      </c>
      <c r="R2502" s="26">
        <v>0</v>
      </c>
      <c r="S2502" s="26">
        <v>1012191.66</v>
      </c>
      <c r="T2502" s="26">
        <f t="shared" si="65"/>
        <v>18212962.140000001</v>
      </c>
      <c r="U2502" s="83" t="s">
        <v>1639</v>
      </c>
      <c r="V2502" s="83">
        <v>0</v>
      </c>
      <c r="W2502" s="26">
        <v>252928.55</v>
      </c>
      <c r="X2502" s="26">
        <v>32259.67</v>
      </c>
    </row>
    <row r="2503" spans="1:24" s="166" customFormat="1" x14ac:dyDescent="0.25">
      <c r="A2503" s="81">
        <v>176</v>
      </c>
      <c r="B2503" s="81">
        <v>13.1</v>
      </c>
      <c r="C2503" s="168">
        <v>126058</v>
      </c>
      <c r="D2503" s="79" t="s">
        <v>15768</v>
      </c>
      <c r="E2503" s="79" t="s">
        <v>4933</v>
      </c>
      <c r="F2503" s="82"/>
      <c r="G2503" s="9">
        <v>43909</v>
      </c>
      <c r="H2503" s="9">
        <v>45077</v>
      </c>
      <c r="I2503" s="10">
        <v>0.85</v>
      </c>
      <c r="J2503" s="78" t="s">
        <v>3605</v>
      </c>
      <c r="K2503" s="78" t="s">
        <v>17050</v>
      </c>
      <c r="L2503" s="8" t="s">
        <v>15055</v>
      </c>
      <c r="M2503" s="78" t="s">
        <v>229</v>
      </c>
      <c r="N2503" s="78"/>
      <c r="O2503" s="26">
        <v>13311856.9</v>
      </c>
      <c r="P2503" s="26">
        <v>2035931.08</v>
      </c>
      <c r="Q2503" s="26">
        <v>313220.13</v>
      </c>
      <c r="R2503" s="26">
        <v>0</v>
      </c>
      <c r="S2503" s="26">
        <v>506974.07</v>
      </c>
      <c r="T2503" s="26">
        <f t="shared" si="65"/>
        <v>16167982.180000002</v>
      </c>
      <c r="U2503" s="83" t="s">
        <v>1639</v>
      </c>
      <c r="V2503" s="83">
        <v>0</v>
      </c>
      <c r="W2503" s="26">
        <v>263480.15000000002</v>
      </c>
      <c r="X2503" s="26">
        <v>32649.91</v>
      </c>
    </row>
    <row r="2504" spans="1:24" s="166" customFormat="1" x14ac:dyDescent="0.25">
      <c r="A2504" s="81">
        <v>177</v>
      </c>
      <c r="B2504" s="81" t="s">
        <v>14547</v>
      </c>
      <c r="C2504" s="168">
        <v>127261</v>
      </c>
      <c r="D2504" s="79" t="s">
        <v>17072</v>
      </c>
      <c r="E2504" s="79" t="s">
        <v>4848</v>
      </c>
      <c r="F2504" s="82"/>
      <c r="G2504" s="9">
        <v>43101</v>
      </c>
      <c r="H2504" s="9">
        <v>45291</v>
      </c>
      <c r="I2504" s="10">
        <v>0.85</v>
      </c>
      <c r="J2504" s="78" t="s">
        <v>3605</v>
      </c>
      <c r="K2504" s="78" t="s">
        <v>17050</v>
      </c>
      <c r="L2504" s="8" t="s">
        <v>4593</v>
      </c>
      <c r="M2504" s="78" t="s">
        <v>229</v>
      </c>
      <c r="N2504" s="78"/>
      <c r="O2504" s="26">
        <v>51024397.340000004</v>
      </c>
      <c r="P2504" s="26">
        <v>7803731.3399999999</v>
      </c>
      <c r="Q2504" s="26">
        <v>1200574.05</v>
      </c>
      <c r="R2504" s="26"/>
      <c r="S2504" s="26">
        <v>5526254.6100000003</v>
      </c>
      <c r="T2504" s="26">
        <f t="shared" si="65"/>
        <v>65554957.340000004</v>
      </c>
      <c r="U2504" s="83" t="s">
        <v>1639</v>
      </c>
      <c r="V2504" s="83">
        <v>0</v>
      </c>
      <c r="W2504" s="26">
        <v>0</v>
      </c>
      <c r="X2504" s="26">
        <v>0</v>
      </c>
    </row>
    <row r="2505" spans="1:24" s="166" customFormat="1" x14ac:dyDescent="0.25">
      <c r="A2505" s="81">
        <v>178</v>
      </c>
      <c r="B2505" s="81" t="s">
        <v>13684</v>
      </c>
      <c r="C2505" s="168">
        <v>116377</v>
      </c>
      <c r="D2505" s="79" t="s">
        <v>4883</v>
      </c>
      <c r="E2505" s="79" t="s">
        <v>4884</v>
      </c>
      <c r="F2505" s="82" t="s">
        <v>3964</v>
      </c>
      <c r="G2505" s="9">
        <v>42942</v>
      </c>
      <c r="H2505" s="9">
        <v>44834</v>
      </c>
      <c r="I2505" s="10">
        <v>0.85</v>
      </c>
      <c r="J2505" s="78" t="s">
        <v>3605</v>
      </c>
      <c r="K2505" s="78" t="s">
        <v>17050</v>
      </c>
      <c r="L2505" s="8" t="s">
        <v>4885</v>
      </c>
      <c r="M2505" s="78" t="s">
        <v>229</v>
      </c>
      <c r="N2505" s="78">
        <v>94</v>
      </c>
      <c r="O2505" s="26">
        <v>15926918.789999999</v>
      </c>
      <c r="P2505" s="26">
        <v>0</v>
      </c>
      <c r="Q2505" s="26">
        <v>2810632.72</v>
      </c>
      <c r="R2505" s="26">
        <v>0</v>
      </c>
      <c r="S2505" s="26">
        <v>421479.78</v>
      </c>
      <c r="T2505" s="26">
        <f t="shared" si="65"/>
        <v>19159031.289999999</v>
      </c>
      <c r="U2505" s="83" t="s">
        <v>1639</v>
      </c>
      <c r="V2505" s="83" t="s">
        <v>18264</v>
      </c>
      <c r="W2505" s="26">
        <v>8096707.4100000001</v>
      </c>
      <c r="X2505" s="26">
        <v>43570.45</v>
      </c>
    </row>
    <row r="2506" spans="1:24" s="166" customFormat="1" x14ac:dyDescent="0.25">
      <c r="A2506" s="81">
        <v>179</v>
      </c>
      <c r="B2506" s="81" t="s">
        <v>13684</v>
      </c>
      <c r="C2506" s="168">
        <v>116539</v>
      </c>
      <c r="D2506" s="79" t="s">
        <v>4886</v>
      </c>
      <c r="E2506" s="79" t="s">
        <v>4887</v>
      </c>
      <c r="F2506" s="82" t="s">
        <v>3964</v>
      </c>
      <c r="G2506" s="9">
        <v>43089</v>
      </c>
      <c r="H2506" s="9">
        <v>44002</v>
      </c>
      <c r="I2506" s="10">
        <v>0.85</v>
      </c>
      <c r="J2506" s="78" t="s">
        <v>3605</v>
      </c>
      <c r="K2506" s="78" t="s">
        <v>17050</v>
      </c>
      <c r="L2506" s="8" t="s">
        <v>4593</v>
      </c>
      <c r="M2506" s="78" t="s">
        <v>3973</v>
      </c>
      <c r="N2506" s="78">
        <v>94</v>
      </c>
      <c r="O2506" s="26">
        <v>4034860.25</v>
      </c>
      <c r="P2506" s="26">
        <v>712034.16</v>
      </c>
      <c r="Q2506" s="26">
        <v>96875.4</v>
      </c>
      <c r="R2506" s="26">
        <v>0</v>
      </c>
      <c r="S2506" s="26">
        <v>0</v>
      </c>
      <c r="T2506" s="26">
        <f t="shared" si="65"/>
        <v>4843769.8100000005</v>
      </c>
      <c r="U2506" s="83" t="s">
        <v>62</v>
      </c>
      <c r="V2506" s="83" t="s">
        <v>14497</v>
      </c>
      <c r="W2506" s="26">
        <v>3649763.06</v>
      </c>
      <c r="X2506" s="26">
        <v>644075.82999999996</v>
      </c>
    </row>
    <row r="2507" spans="1:24" s="166" customFormat="1" x14ac:dyDescent="0.25">
      <c r="A2507" s="81">
        <v>180</v>
      </c>
      <c r="B2507" s="81" t="s">
        <v>13684</v>
      </c>
      <c r="C2507" s="168">
        <v>116572</v>
      </c>
      <c r="D2507" s="79" t="s">
        <v>4888</v>
      </c>
      <c r="E2507" s="79" t="s">
        <v>4889</v>
      </c>
      <c r="F2507" s="82" t="s">
        <v>3964</v>
      </c>
      <c r="G2507" s="9">
        <v>43347</v>
      </c>
      <c r="H2507" s="9">
        <v>44442</v>
      </c>
      <c r="I2507" s="10">
        <v>0.85</v>
      </c>
      <c r="J2507" s="78" t="s">
        <v>3605</v>
      </c>
      <c r="K2507" s="78" t="s">
        <v>17050</v>
      </c>
      <c r="L2507" s="8" t="s">
        <v>4890</v>
      </c>
      <c r="M2507" s="78" t="s">
        <v>229</v>
      </c>
      <c r="N2507" s="78">
        <v>94</v>
      </c>
      <c r="O2507" s="26">
        <v>13369855.359999999</v>
      </c>
      <c r="P2507" s="26">
        <v>2044801.41</v>
      </c>
      <c r="Q2507" s="26">
        <v>314584.83</v>
      </c>
      <c r="R2507" s="26">
        <v>0</v>
      </c>
      <c r="S2507" s="26">
        <v>81644.710000000006</v>
      </c>
      <c r="T2507" s="26">
        <f t="shared" si="65"/>
        <v>15810886.310000001</v>
      </c>
      <c r="U2507" s="83" t="s">
        <v>1639</v>
      </c>
      <c r="V2507" s="83">
        <v>0</v>
      </c>
      <c r="W2507" s="26">
        <v>1856600.02</v>
      </c>
      <c r="X2507" s="26">
        <v>43385.71</v>
      </c>
    </row>
    <row r="2508" spans="1:24" s="166" customFormat="1" x14ac:dyDescent="0.25">
      <c r="A2508" s="81">
        <v>181</v>
      </c>
      <c r="B2508" s="81" t="s">
        <v>13684</v>
      </c>
      <c r="C2508" s="168">
        <v>116848</v>
      </c>
      <c r="D2508" s="79" t="s">
        <v>4894</v>
      </c>
      <c r="E2508" s="79" t="s">
        <v>4895</v>
      </c>
      <c r="F2508" s="82" t="s">
        <v>3964</v>
      </c>
      <c r="G2508" s="9">
        <v>43180</v>
      </c>
      <c r="H2508" s="9">
        <v>44926</v>
      </c>
      <c r="I2508" s="10">
        <v>0.85</v>
      </c>
      <c r="J2508" s="78" t="s">
        <v>3605</v>
      </c>
      <c r="K2508" s="78" t="s">
        <v>17050</v>
      </c>
      <c r="L2508" s="8" t="s">
        <v>4896</v>
      </c>
      <c r="M2508" s="78" t="s">
        <v>229</v>
      </c>
      <c r="N2508" s="78">
        <v>94</v>
      </c>
      <c r="O2508" s="26">
        <v>2957954.84</v>
      </c>
      <c r="P2508" s="26">
        <v>452393.09</v>
      </c>
      <c r="Q2508" s="26">
        <v>69598.94</v>
      </c>
      <c r="R2508" s="26">
        <v>0</v>
      </c>
      <c r="S2508" s="26">
        <v>7973</v>
      </c>
      <c r="T2508" s="26">
        <f t="shared" si="65"/>
        <v>3487919.8699999996</v>
      </c>
      <c r="U2508" s="83" t="s">
        <v>1639</v>
      </c>
      <c r="V2508" s="83" t="s">
        <v>18263</v>
      </c>
      <c r="W2508" s="26">
        <v>1162018.08</v>
      </c>
      <c r="X2508" s="26">
        <v>18052.259999999998</v>
      </c>
    </row>
    <row r="2509" spans="1:24" s="166" customFormat="1" x14ac:dyDescent="0.25">
      <c r="A2509" s="81">
        <v>182</v>
      </c>
      <c r="B2509" s="81" t="s">
        <v>13684</v>
      </c>
      <c r="C2509" s="168">
        <v>117079</v>
      </c>
      <c r="D2509" s="79" t="s">
        <v>4897</v>
      </c>
      <c r="E2509" s="79" t="s">
        <v>4898</v>
      </c>
      <c r="F2509" s="82" t="s">
        <v>3964</v>
      </c>
      <c r="G2509" s="9">
        <v>43273</v>
      </c>
      <c r="H2509" s="9">
        <v>44368</v>
      </c>
      <c r="I2509" s="10">
        <v>0.83299999999999996</v>
      </c>
      <c r="J2509" s="78" t="s">
        <v>3605</v>
      </c>
      <c r="K2509" s="78" t="s">
        <v>17050</v>
      </c>
      <c r="L2509" s="8" t="s">
        <v>4899</v>
      </c>
      <c r="M2509" s="78" t="s">
        <v>3973</v>
      </c>
      <c r="N2509" s="78">
        <v>94</v>
      </c>
      <c r="O2509" s="26">
        <v>4214189.3600000003</v>
      </c>
      <c r="P2509" s="26">
        <v>743680.47</v>
      </c>
      <c r="Q2509" s="26">
        <v>101181.02</v>
      </c>
      <c r="R2509" s="26">
        <v>0</v>
      </c>
      <c r="S2509" s="26">
        <v>0</v>
      </c>
      <c r="T2509" s="26">
        <f t="shared" si="65"/>
        <v>5059050.8499999996</v>
      </c>
      <c r="U2509" s="83" t="s">
        <v>1639</v>
      </c>
      <c r="V2509" s="83">
        <v>0</v>
      </c>
      <c r="W2509" s="26">
        <v>1300572.4099999999</v>
      </c>
      <c r="X2509" s="26">
        <v>229512.78</v>
      </c>
    </row>
    <row r="2510" spans="1:24" s="166" customFormat="1" x14ac:dyDescent="0.25">
      <c r="A2510" s="81">
        <v>183</v>
      </c>
      <c r="B2510" s="81" t="s">
        <v>13684</v>
      </c>
      <c r="C2510" s="168">
        <v>117925</v>
      </c>
      <c r="D2510" s="79" t="s">
        <v>4900</v>
      </c>
      <c r="E2510" s="79" t="s">
        <v>4901</v>
      </c>
      <c r="F2510" s="82" t="s">
        <v>3964</v>
      </c>
      <c r="G2510" s="9">
        <v>43021</v>
      </c>
      <c r="H2510" s="9">
        <v>44227</v>
      </c>
      <c r="I2510" s="10">
        <v>0.83299999999999996</v>
      </c>
      <c r="J2510" s="78" t="s">
        <v>3605</v>
      </c>
      <c r="K2510" s="78" t="s">
        <v>17050</v>
      </c>
      <c r="L2510" s="8" t="s">
        <v>4902</v>
      </c>
      <c r="M2510" s="78" t="s">
        <v>3973</v>
      </c>
      <c r="N2510" s="78">
        <v>94</v>
      </c>
      <c r="O2510" s="26">
        <v>16290136.6</v>
      </c>
      <c r="P2510" s="26">
        <v>2874729.99</v>
      </c>
      <c r="Q2510" s="26">
        <v>391119.73</v>
      </c>
      <c r="R2510" s="26">
        <v>0</v>
      </c>
      <c r="S2510" s="26">
        <v>0</v>
      </c>
      <c r="T2510" s="26">
        <f t="shared" ref="T2510:T2573" si="66">O2510+P2510+Q2510+S2510</f>
        <v>19555986.32</v>
      </c>
      <c r="U2510" s="83" t="s">
        <v>1639</v>
      </c>
      <c r="V2510" s="83" t="s">
        <v>4903</v>
      </c>
      <c r="W2510" s="26">
        <v>12298411.08</v>
      </c>
      <c r="X2510" s="26">
        <v>2170307.84</v>
      </c>
    </row>
    <row r="2511" spans="1:24" s="166" customFormat="1" x14ac:dyDescent="0.25">
      <c r="A2511" s="81">
        <v>184</v>
      </c>
      <c r="B2511" s="81" t="s">
        <v>13684</v>
      </c>
      <c r="C2511" s="168">
        <v>118904</v>
      </c>
      <c r="D2511" s="79" t="s">
        <v>4904</v>
      </c>
      <c r="E2511" s="79" t="s">
        <v>4905</v>
      </c>
      <c r="F2511" s="82" t="s">
        <v>3964</v>
      </c>
      <c r="G2511" s="9">
        <v>43175</v>
      </c>
      <c r="H2511" s="9">
        <v>44362</v>
      </c>
      <c r="I2511" s="10">
        <v>0.85</v>
      </c>
      <c r="J2511" s="78" t="s">
        <v>3605</v>
      </c>
      <c r="K2511" s="78" t="s">
        <v>17050</v>
      </c>
      <c r="L2511" s="8" t="s">
        <v>4906</v>
      </c>
      <c r="M2511" s="78" t="s">
        <v>3973</v>
      </c>
      <c r="N2511" s="78">
        <v>94</v>
      </c>
      <c r="O2511" s="26">
        <v>4626706.7</v>
      </c>
      <c r="P2511" s="26">
        <v>816477.65</v>
      </c>
      <c r="Q2511" s="26">
        <v>111085.4</v>
      </c>
      <c r="R2511" s="26">
        <v>0</v>
      </c>
      <c r="S2511" s="26">
        <v>0</v>
      </c>
      <c r="T2511" s="26">
        <f t="shared" si="66"/>
        <v>5554269.7500000009</v>
      </c>
      <c r="U2511" s="83" t="s">
        <v>1639</v>
      </c>
      <c r="V2511" s="83" t="s">
        <v>3754</v>
      </c>
      <c r="W2511" s="26">
        <v>1572396</v>
      </c>
      <c r="X2511" s="26">
        <v>179465.26</v>
      </c>
    </row>
    <row r="2512" spans="1:24" s="166" customFormat="1" x14ac:dyDescent="0.25">
      <c r="A2512" s="81">
        <v>185</v>
      </c>
      <c r="B2512" s="81" t="s">
        <v>13684</v>
      </c>
      <c r="C2512" s="168">
        <v>119074</v>
      </c>
      <c r="D2512" s="79" t="s">
        <v>4907</v>
      </c>
      <c r="E2512" s="79" t="s">
        <v>4908</v>
      </c>
      <c r="F2512" s="82" t="s">
        <v>3964</v>
      </c>
      <c r="G2512" s="9">
        <v>43096</v>
      </c>
      <c r="H2512" s="9">
        <v>44281</v>
      </c>
      <c r="I2512" s="10">
        <v>0.83299999999999996</v>
      </c>
      <c r="J2512" s="78" t="s">
        <v>3605</v>
      </c>
      <c r="K2512" s="78" t="s">
        <v>17050</v>
      </c>
      <c r="L2512" s="8" t="s">
        <v>4593</v>
      </c>
      <c r="M2512" s="78" t="s">
        <v>3973</v>
      </c>
      <c r="N2512" s="78">
        <v>94</v>
      </c>
      <c r="O2512" s="26">
        <v>5985739.0099999998</v>
      </c>
      <c r="P2512" s="26">
        <v>1056306.8799999999</v>
      </c>
      <c r="Q2512" s="26">
        <v>143715.22</v>
      </c>
      <c r="R2512" s="26">
        <v>0</v>
      </c>
      <c r="S2512" s="26">
        <v>0</v>
      </c>
      <c r="T2512" s="26">
        <f t="shared" si="66"/>
        <v>7185761.1099999994</v>
      </c>
      <c r="U2512" s="83" t="s">
        <v>1639</v>
      </c>
      <c r="V2512" s="83" t="s">
        <v>3969</v>
      </c>
      <c r="W2512" s="26">
        <v>4645948.53</v>
      </c>
      <c r="X2512" s="26">
        <v>693065.7</v>
      </c>
    </row>
    <row r="2513" spans="1:24" s="166" customFormat="1" x14ac:dyDescent="0.25">
      <c r="A2513" s="81">
        <v>186</v>
      </c>
      <c r="B2513" s="81" t="s">
        <v>13685</v>
      </c>
      <c r="C2513" s="168">
        <v>114716</v>
      </c>
      <c r="D2513" s="79" t="s">
        <v>4909</v>
      </c>
      <c r="E2513" s="79" t="s">
        <v>4910</v>
      </c>
      <c r="F2513" s="82" t="s">
        <v>3985</v>
      </c>
      <c r="G2513" s="9">
        <v>43229</v>
      </c>
      <c r="H2513" s="9">
        <v>44316</v>
      </c>
      <c r="I2513" s="10">
        <v>0.85</v>
      </c>
      <c r="J2513" s="78" t="s">
        <v>3605</v>
      </c>
      <c r="K2513" s="78" t="s">
        <v>17050</v>
      </c>
      <c r="L2513" s="8" t="s">
        <v>4866</v>
      </c>
      <c r="M2513" s="78" t="s">
        <v>229</v>
      </c>
      <c r="N2513" s="78">
        <v>89</v>
      </c>
      <c r="O2513" s="26">
        <v>6529401.7599999998</v>
      </c>
      <c r="P2513" s="26">
        <v>998614.3</v>
      </c>
      <c r="Q2513" s="26">
        <v>153633.07</v>
      </c>
      <c r="R2513" s="26">
        <v>0</v>
      </c>
      <c r="S2513" s="26">
        <v>13848.3</v>
      </c>
      <c r="T2513" s="26">
        <f t="shared" si="66"/>
        <v>7695497.4299999997</v>
      </c>
      <c r="U2513" s="83" t="s">
        <v>1639</v>
      </c>
      <c r="V2513" s="83" t="s">
        <v>18262</v>
      </c>
      <c r="W2513" s="26">
        <v>2511790.1</v>
      </c>
      <c r="X2513" s="26">
        <v>107362.46</v>
      </c>
    </row>
    <row r="2514" spans="1:24" s="166" customFormat="1" x14ac:dyDescent="0.25">
      <c r="A2514" s="81">
        <v>187</v>
      </c>
      <c r="B2514" s="81" t="s">
        <v>13685</v>
      </c>
      <c r="C2514" s="168">
        <v>118934</v>
      </c>
      <c r="D2514" s="79" t="s">
        <v>4912</v>
      </c>
      <c r="E2514" s="79" t="s">
        <v>4913</v>
      </c>
      <c r="F2514" s="82" t="s">
        <v>3985</v>
      </c>
      <c r="G2514" s="9">
        <v>43395</v>
      </c>
      <c r="H2514" s="9">
        <v>44255</v>
      </c>
      <c r="I2514" s="10">
        <v>0.85</v>
      </c>
      <c r="J2514" s="78" t="s">
        <v>3605</v>
      </c>
      <c r="K2514" s="78" t="s">
        <v>17050</v>
      </c>
      <c r="L2514" s="8" t="s">
        <v>4914</v>
      </c>
      <c r="M2514" s="78" t="s">
        <v>229</v>
      </c>
      <c r="N2514" s="78">
        <v>89</v>
      </c>
      <c r="O2514" s="26">
        <v>4532661.01</v>
      </c>
      <c r="P2514" s="26">
        <v>693230.51</v>
      </c>
      <c r="Q2514" s="26">
        <v>106650.85</v>
      </c>
      <c r="R2514" s="26">
        <v>0</v>
      </c>
      <c r="S2514" s="26">
        <v>30598.49</v>
      </c>
      <c r="T2514" s="26">
        <f t="shared" si="66"/>
        <v>5363140.8599999994</v>
      </c>
      <c r="U2514" s="83" t="s">
        <v>1639</v>
      </c>
      <c r="V2514" s="83" t="s">
        <v>18261</v>
      </c>
      <c r="W2514" s="26">
        <v>1004915.28</v>
      </c>
      <c r="X2514" s="26">
        <v>72136.399999999994</v>
      </c>
    </row>
    <row r="2515" spans="1:24" s="166" customFormat="1" x14ac:dyDescent="0.25">
      <c r="A2515" s="81">
        <v>188</v>
      </c>
      <c r="B2515" s="81" t="s">
        <v>13685</v>
      </c>
      <c r="C2515" s="168">
        <v>119191</v>
      </c>
      <c r="D2515" s="79" t="s">
        <v>4915</v>
      </c>
      <c r="E2515" s="79" t="s">
        <v>4916</v>
      </c>
      <c r="F2515" s="82" t="s">
        <v>3985</v>
      </c>
      <c r="G2515" s="9">
        <v>42970</v>
      </c>
      <c r="H2515" s="9">
        <v>44347</v>
      </c>
      <c r="I2515" s="10">
        <v>0.85</v>
      </c>
      <c r="J2515" s="78" t="s">
        <v>3605</v>
      </c>
      <c r="K2515" s="78" t="s">
        <v>17050</v>
      </c>
      <c r="L2515" s="8" t="s">
        <v>4678</v>
      </c>
      <c r="M2515" s="78" t="s">
        <v>229</v>
      </c>
      <c r="N2515" s="78">
        <v>89</v>
      </c>
      <c r="O2515" s="26">
        <v>9337767.8499999996</v>
      </c>
      <c r="P2515" s="26">
        <v>1428123.2</v>
      </c>
      <c r="Q2515" s="26">
        <v>219718.18</v>
      </c>
      <c r="R2515" s="26">
        <v>0</v>
      </c>
      <c r="S2515" s="26">
        <v>334034.19</v>
      </c>
      <c r="T2515" s="26">
        <f t="shared" si="66"/>
        <v>11319643.419999998</v>
      </c>
      <c r="U2515" s="83" t="s">
        <v>1639</v>
      </c>
      <c r="V2515" s="83" t="s">
        <v>15679</v>
      </c>
      <c r="W2515" s="26">
        <v>2139536.62</v>
      </c>
      <c r="X2515" s="26">
        <v>327221.86</v>
      </c>
    </row>
    <row r="2516" spans="1:24" x14ac:dyDescent="0.25">
      <c r="A2516" s="16"/>
      <c r="B2516" s="139" t="s">
        <v>4937</v>
      </c>
      <c r="C2516" s="16"/>
      <c r="D2516" s="16"/>
      <c r="E2516" s="16"/>
      <c r="F2516" s="16"/>
      <c r="G2516" s="43"/>
      <c r="H2516" s="43"/>
      <c r="I2516" s="16"/>
      <c r="J2516" s="16"/>
      <c r="K2516" s="16"/>
      <c r="L2516" s="16"/>
      <c r="M2516" s="16"/>
      <c r="N2516" s="16"/>
      <c r="O2516" s="164">
        <f t="shared" ref="O2516:X2516" si="67">SUM(O2328:O2515)</f>
        <v>1202833333.2999995</v>
      </c>
      <c r="P2516" s="164">
        <f t="shared" si="67"/>
        <v>200987716.27000007</v>
      </c>
      <c r="Q2516" s="164">
        <f t="shared" si="67"/>
        <v>112136521.64999999</v>
      </c>
      <c r="R2516" s="164">
        <f t="shared" si="67"/>
        <v>0</v>
      </c>
      <c r="S2516" s="164">
        <f t="shared" si="67"/>
        <v>168773045.26000002</v>
      </c>
      <c r="T2516" s="164">
        <f t="shared" si="67"/>
        <v>1684730616.4800005</v>
      </c>
      <c r="U2516" s="164"/>
      <c r="V2516" s="164"/>
      <c r="W2516" s="164">
        <f t="shared" si="67"/>
        <v>147749917.20000005</v>
      </c>
      <c r="X2516" s="164">
        <f t="shared" si="67"/>
        <v>22713493.059999995</v>
      </c>
    </row>
    <row r="2517" spans="1:24" x14ac:dyDescent="0.25">
      <c r="B2517" s="84" t="s">
        <v>4938</v>
      </c>
      <c r="C2517" s="85"/>
      <c r="D2517" s="86"/>
      <c r="E2517" s="86"/>
      <c r="F2517" s="87"/>
      <c r="G2517" s="88"/>
      <c r="H2517" s="88"/>
      <c r="I2517" s="87"/>
      <c r="J2517" s="87"/>
      <c r="K2517" s="87"/>
      <c r="L2517" s="87"/>
      <c r="M2517" s="87"/>
      <c r="N2517" s="87"/>
      <c r="O2517" s="89"/>
      <c r="P2517" s="89"/>
      <c r="Q2517" s="89"/>
      <c r="R2517" s="89"/>
      <c r="S2517" s="89"/>
      <c r="T2517" s="89"/>
      <c r="U2517" s="85"/>
      <c r="V2517" s="85"/>
      <c r="W2517" s="89"/>
      <c r="X2517" s="89"/>
    </row>
    <row r="2518" spans="1:24" x14ac:dyDescent="0.25">
      <c r="A2518" s="81">
        <v>1</v>
      </c>
      <c r="B2518" s="81" t="s">
        <v>13673</v>
      </c>
      <c r="C2518" s="72">
        <v>102864</v>
      </c>
      <c r="D2518" s="79" t="s">
        <v>4939</v>
      </c>
      <c r="E2518" s="79" t="s">
        <v>4940</v>
      </c>
      <c r="F2518" s="82" t="s">
        <v>3604</v>
      </c>
      <c r="G2518" s="9">
        <v>43132</v>
      </c>
      <c r="H2518" s="9">
        <v>43819</v>
      </c>
      <c r="I2518" s="10">
        <v>0.63749999999999996</v>
      </c>
      <c r="J2518" s="78" t="s">
        <v>3605</v>
      </c>
      <c r="K2518" s="78" t="s">
        <v>17073</v>
      </c>
      <c r="L2518" s="8" t="s">
        <v>4941</v>
      </c>
      <c r="M2518" s="78" t="s">
        <v>60</v>
      </c>
      <c r="N2518" s="78">
        <v>1</v>
      </c>
      <c r="O2518" s="26">
        <v>713526.59</v>
      </c>
      <c r="P2518" s="26">
        <v>125916.46</v>
      </c>
      <c r="Q2518" s="26">
        <v>279814.36</v>
      </c>
      <c r="R2518" s="23">
        <v>0</v>
      </c>
      <c r="S2518" s="26">
        <v>57468.21</v>
      </c>
      <c r="T2518" s="26">
        <f t="shared" si="66"/>
        <v>1176725.6199999999</v>
      </c>
      <c r="U2518" s="83" t="s">
        <v>2287</v>
      </c>
      <c r="V2518" s="83">
        <v>0</v>
      </c>
      <c r="W2518" s="26">
        <v>0</v>
      </c>
      <c r="X2518" s="26">
        <v>0</v>
      </c>
    </row>
    <row r="2519" spans="1:24" x14ac:dyDescent="0.25">
      <c r="A2519" s="81">
        <v>2</v>
      </c>
      <c r="B2519" s="81" t="s">
        <v>13673</v>
      </c>
      <c r="C2519" s="168">
        <v>103162</v>
      </c>
      <c r="D2519" s="79" t="s">
        <v>4942</v>
      </c>
      <c r="E2519" s="79" t="s">
        <v>4943</v>
      </c>
      <c r="F2519" s="82" t="s">
        <v>3604</v>
      </c>
      <c r="G2519" s="9">
        <v>43129</v>
      </c>
      <c r="H2519" s="9">
        <v>43708</v>
      </c>
      <c r="I2519" s="10">
        <v>0.68</v>
      </c>
      <c r="J2519" s="78" t="s">
        <v>3605</v>
      </c>
      <c r="K2519" s="78" t="s">
        <v>17073</v>
      </c>
      <c r="L2519" s="8" t="s">
        <v>4944</v>
      </c>
      <c r="M2519" s="78" t="s">
        <v>60</v>
      </c>
      <c r="N2519" s="78">
        <v>1</v>
      </c>
      <c r="O2519" s="26">
        <v>351650</v>
      </c>
      <c r="P2519" s="26">
        <v>62055.88</v>
      </c>
      <c r="Q2519" s="26">
        <v>103426.47</v>
      </c>
      <c r="R2519" s="23">
        <v>0</v>
      </c>
      <c r="S2519" s="26">
        <v>6146.35</v>
      </c>
      <c r="T2519" s="26">
        <f t="shared" si="66"/>
        <v>523278.69999999995</v>
      </c>
      <c r="U2519" s="83" t="s">
        <v>2287</v>
      </c>
      <c r="V2519" s="83" t="s">
        <v>4945</v>
      </c>
      <c r="W2519" s="26">
        <v>0</v>
      </c>
      <c r="X2519" s="26">
        <v>0</v>
      </c>
    </row>
    <row r="2520" spans="1:24" x14ac:dyDescent="0.25">
      <c r="A2520" s="81">
        <v>3</v>
      </c>
      <c r="B2520" s="81" t="s">
        <v>13673</v>
      </c>
      <c r="C2520" s="168">
        <v>103188</v>
      </c>
      <c r="D2520" s="79" t="s">
        <v>4946</v>
      </c>
      <c r="E2520" s="79" t="s">
        <v>4947</v>
      </c>
      <c r="F2520" s="82" t="s">
        <v>3604</v>
      </c>
      <c r="G2520" s="9">
        <v>42985</v>
      </c>
      <c r="H2520" s="9">
        <v>43312</v>
      </c>
      <c r="I2520" s="10">
        <v>0.70120000000000005</v>
      </c>
      <c r="J2520" s="78" t="s">
        <v>3605</v>
      </c>
      <c r="K2520" s="78" t="s">
        <v>17073</v>
      </c>
      <c r="L2520" s="8" t="s">
        <v>4944</v>
      </c>
      <c r="M2520" s="78" t="s">
        <v>60</v>
      </c>
      <c r="N2520" s="78">
        <v>1</v>
      </c>
      <c r="O2520" s="26">
        <v>706747.86</v>
      </c>
      <c r="P2520" s="26">
        <v>124720.21</v>
      </c>
      <c r="Q2520" s="26">
        <v>176495</v>
      </c>
      <c r="R2520" s="23">
        <v>0</v>
      </c>
      <c r="S2520" s="26">
        <v>191512.98</v>
      </c>
      <c r="T2520" s="26">
        <f t="shared" si="66"/>
        <v>1199476.05</v>
      </c>
      <c r="U2520" s="83" t="s">
        <v>62</v>
      </c>
      <c r="V2520" s="83">
        <v>0</v>
      </c>
      <c r="W2520" s="26">
        <v>702157.67</v>
      </c>
      <c r="X2520" s="26">
        <v>123910.17</v>
      </c>
    </row>
    <row r="2521" spans="1:24" x14ac:dyDescent="0.25">
      <c r="A2521" s="81">
        <v>4</v>
      </c>
      <c r="B2521" s="81" t="s">
        <v>13673</v>
      </c>
      <c r="C2521" s="168">
        <v>103479</v>
      </c>
      <c r="D2521" s="79" t="s">
        <v>4948</v>
      </c>
      <c r="E2521" s="79" t="s">
        <v>4949</v>
      </c>
      <c r="F2521" s="82" t="s">
        <v>3604</v>
      </c>
      <c r="G2521" s="9">
        <v>43133</v>
      </c>
      <c r="H2521" s="9">
        <v>43830</v>
      </c>
      <c r="I2521" s="10">
        <v>0.73099999999999998</v>
      </c>
      <c r="J2521" s="78" t="s">
        <v>3605</v>
      </c>
      <c r="K2521" s="78" t="s">
        <v>17073</v>
      </c>
      <c r="L2521" s="8" t="s">
        <v>4950</v>
      </c>
      <c r="M2521" s="78" t="s">
        <v>60</v>
      </c>
      <c r="N2521" s="78">
        <v>1</v>
      </c>
      <c r="O2521" s="26">
        <v>747868.61</v>
      </c>
      <c r="P2521" s="26">
        <v>131976.81</v>
      </c>
      <c r="Q2521" s="26">
        <v>143230.66</v>
      </c>
      <c r="R2521" s="23">
        <v>0</v>
      </c>
      <c r="S2521" s="26">
        <v>0</v>
      </c>
      <c r="T2521" s="26">
        <f t="shared" si="66"/>
        <v>1023076.08</v>
      </c>
      <c r="U2521" s="83" t="s">
        <v>62</v>
      </c>
      <c r="V2521" s="83">
        <v>0</v>
      </c>
      <c r="W2521" s="26">
        <v>743789.27</v>
      </c>
      <c r="X2521" s="26">
        <v>131256.88</v>
      </c>
    </row>
    <row r="2522" spans="1:24" x14ac:dyDescent="0.25">
      <c r="A2522" s="81">
        <v>5</v>
      </c>
      <c r="B2522" s="81" t="s">
        <v>13673</v>
      </c>
      <c r="C2522" s="168">
        <v>103925</v>
      </c>
      <c r="D2522" s="79" t="s">
        <v>4951</v>
      </c>
      <c r="E2522" s="79" t="s">
        <v>4952</v>
      </c>
      <c r="F2522" s="82" t="s">
        <v>3604</v>
      </c>
      <c r="G2522" s="9">
        <v>43004</v>
      </c>
      <c r="H2522" s="9">
        <v>43404</v>
      </c>
      <c r="I2522" s="10">
        <v>0.68</v>
      </c>
      <c r="J2522" s="78" t="s">
        <v>3605</v>
      </c>
      <c r="K2522" s="78" t="s">
        <v>17073</v>
      </c>
      <c r="L2522" s="8" t="s">
        <v>4953</v>
      </c>
      <c r="M2522" s="78" t="s">
        <v>60</v>
      </c>
      <c r="N2522" s="78">
        <v>1</v>
      </c>
      <c r="O2522" s="26">
        <v>647675.39</v>
      </c>
      <c r="P2522" s="26">
        <v>114295.66</v>
      </c>
      <c r="Q2522" s="26">
        <v>190492.76</v>
      </c>
      <c r="R2522" s="23">
        <v>0</v>
      </c>
      <c r="S2522" s="26">
        <v>180968.12</v>
      </c>
      <c r="T2522" s="26">
        <f t="shared" si="66"/>
        <v>1133431.9300000002</v>
      </c>
      <c r="U2522" s="83" t="s">
        <v>62</v>
      </c>
      <c r="V2522" s="83" t="s">
        <v>4954</v>
      </c>
      <c r="W2522" s="26">
        <v>638814.75</v>
      </c>
      <c r="X2522" s="26">
        <v>112732.03</v>
      </c>
    </row>
    <row r="2523" spans="1:24" x14ac:dyDescent="0.25">
      <c r="A2523" s="81">
        <v>6</v>
      </c>
      <c r="B2523" s="81" t="s">
        <v>13673</v>
      </c>
      <c r="C2523" s="168">
        <v>104232</v>
      </c>
      <c r="D2523" s="79" t="s">
        <v>4955</v>
      </c>
      <c r="E2523" s="79" t="s">
        <v>4956</v>
      </c>
      <c r="F2523" s="82" t="s">
        <v>3604</v>
      </c>
      <c r="G2523" s="9">
        <v>43171</v>
      </c>
      <c r="H2523" s="9">
        <v>43434</v>
      </c>
      <c r="I2523" s="10">
        <v>0.71399999999999997</v>
      </c>
      <c r="J2523" s="78" t="s">
        <v>3605</v>
      </c>
      <c r="K2523" s="78" t="s">
        <v>17073</v>
      </c>
      <c r="L2523" s="8" t="s">
        <v>4944</v>
      </c>
      <c r="M2523" s="78" t="s">
        <v>60</v>
      </c>
      <c r="N2523" s="78">
        <v>1</v>
      </c>
      <c r="O2523" s="26">
        <v>752431.02</v>
      </c>
      <c r="P2523" s="26">
        <v>132781.94</v>
      </c>
      <c r="Q2523" s="26">
        <v>168612</v>
      </c>
      <c r="R2523" s="23">
        <v>0</v>
      </c>
      <c r="S2523" s="26">
        <v>202512.3</v>
      </c>
      <c r="T2523" s="26">
        <f t="shared" si="66"/>
        <v>1256337.26</v>
      </c>
      <c r="U2523" s="83" t="s">
        <v>62</v>
      </c>
      <c r="V2523" s="83">
        <v>0</v>
      </c>
      <c r="W2523" s="26">
        <v>751270.79</v>
      </c>
      <c r="X2523" s="26">
        <v>132577.20000000001</v>
      </c>
    </row>
    <row r="2524" spans="1:24" x14ac:dyDescent="0.25">
      <c r="A2524" s="81">
        <v>7</v>
      </c>
      <c r="B2524" s="81" t="s">
        <v>13673</v>
      </c>
      <c r="C2524" s="168">
        <v>104258</v>
      </c>
      <c r="D2524" s="79" t="s">
        <v>4957</v>
      </c>
      <c r="E2524" s="79" t="s">
        <v>4958</v>
      </c>
      <c r="F2524" s="82" t="s">
        <v>3604</v>
      </c>
      <c r="G2524" s="9">
        <v>43195</v>
      </c>
      <c r="H2524" s="9">
        <v>43524</v>
      </c>
      <c r="I2524" s="10">
        <v>0.71709999999999996</v>
      </c>
      <c r="J2524" s="78" t="s">
        <v>3605</v>
      </c>
      <c r="K2524" s="78" t="s">
        <v>17073</v>
      </c>
      <c r="L2524" s="8" t="s">
        <v>4944</v>
      </c>
      <c r="M2524" s="78" t="s">
        <v>60</v>
      </c>
      <c r="N2524" s="78">
        <v>1</v>
      </c>
      <c r="O2524" s="26">
        <v>755745.29</v>
      </c>
      <c r="P2524" s="26">
        <v>133366.82</v>
      </c>
      <c r="Q2524" s="26">
        <v>164712.84</v>
      </c>
      <c r="R2524" s="23">
        <v>0</v>
      </c>
      <c r="S2524" s="26">
        <v>202512.33</v>
      </c>
      <c r="T2524" s="26">
        <f t="shared" si="66"/>
        <v>1256337.2800000003</v>
      </c>
      <c r="U2524" s="83" t="s">
        <v>62</v>
      </c>
      <c r="V2524" s="83">
        <v>0</v>
      </c>
      <c r="W2524" s="26">
        <v>751926.52</v>
      </c>
      <c r="X2524" s="26">
        <v>132692.93</v>
      </c>
    </row>
    <row r="2525" spans="1:24" x14ac:dyDescent="0.25">
      <c r="A2525" s="81">
        <v>8</v>
      </c>
      <c r="B2525" s="81" t="s">
        <v>13673</v>
      </c>
      <c r="C2525" s="168">
        <v>104642</v>
      </c>
      <c r="D2525" s="79" t="s">
        <v>4959</v>
      </c>
      <c r="E2525" s="79" t="s">
        <v>4960</v>
      </c>
      <c r="F2525" s="82" t="s">
        <v>3604</v>
      </c>
      <c r="G2525" s="9">
        <v>42975</v>
      </c>
      <c r="H2525" s="9">
        <v>43889</v>
      </c>
      <c r="I2525" s="10">
        <v>0.72250000000000003</v>
      </c>
      <c r="J2525" s="78" t="s">
        <v>3605</v>
      </c>
      <c r="K2525" s="78" t="s">
        <v>17073</v>
      </c>
      <c r="L2525" s="8" t="s">
        <v>4953</v>
      </c>
      <c r="M2525" s="78" t="s">
        <v>60</v>
      </c>
      <c r="N2525" s="78">
        <v>1</v>
      </c>
      <c r="O2525" s="26">
        <v>705674.42</v>
      </c>
      <c r="P2525" s="26">
        <v>124530.78</v>
      </c>
      <c r="Q2525" s="26">
        <v>146506.79999999999</v>
      </c>
      <c r="R2525" s="23">
        <v>0</v>
      </c>
      <c r="S2525" s="26">
        <v>191027.86</v>
      </c>
      <c r="T2525" s="26">
        <f t="shared" si="66"/>
        <v>1167739.8599999999</v>
      </c>
      <c r="U2525" s="83" t="s">
        <v>62</v>
      </c>
      <c r="V2525" s="83" t="s">
        <v>4961</v>
      </c>
      <c r="W2525" s="26">
        <v>698735.42</v>
      </c>
      <c r="X2525" s="26">
        <v>123306.25</v>
      </c>
    </row>
    <row r="2526" spans="1:24" x14ac:dyDescent="0.25">
      <c r="A2526" s="81">
        <v>9</v>
      </c>
      <c r="B2526" s="81" t="s">
        <v>13673</v>
      </c>
      <c r="C2526" s="168">
        <v>104856</v>
      </c>
      <c r="D2526" s="79" t="s">
        <v>4962</v>
      </c>
      <c r="E2526" s="79" t="s">
        <v>4963</v>
      </c>
      <c r="F2526" s="82" t="s">
        <v>3604</v>
      </c>
      <c r="G2526" s="9">
        <v>43126</v>
      </c>
      <c r="H2526" s="9">
        <v>43434</v>
      </c>
      <c r="I2526" s="10">
        <v>0.68379999999999996</v>
      </c>
      <c r="J2526" s="78" t="s">
        <v>3605</v>
      </c>
      <c r="K2526" s="78" t="s">
        <v>17073</v>
      </c>
      <c r="L2526" s="8" t="s">
        <v>4944</v>
      </c>
      <c r="M2526" s="78" t="s">
        <v>60</v>
      </c>
      <c r="N2526" s="78">
        <v>1</v>
      </c>
      <c r="O2526" s="26">
        <v>736577.62</v>
      </c>
      <c r="P2526" s="26">
        <v>129984.28</v>
      </c>
      <c r="Q2526" s="26">
        <v>210581.01</v>
      </c>
      <c r="R2526" s="23">
        <v>0</v>
      </c>
      <c r="S2526" s="26">
        <v>204657.15</v>
      </c>
      <c r="T2526" s="26">
        <f t="shared" si="66"/>
        <v>1281800.06</v>
      </c>
      <c r="U2526" s="83" t="s">
        <v>62</v>
      </c>
      <c r="V2526" s="83">
        <v>0</v>
      </c>
      <c r="W2526" s="26">
        <v>736573.17</v>
      </c>
      <c r="X2526" s="26">
        <v>129983.49</v>
      </c>
    </row>
    <row r="2527" spans="1:24" x14ac:dyDescent="0.25">
      <c r="A2527" s="81">
        <v>10</v>
      </c>
      <c r="B2527" s="81" t="s">
        <v>13673</v>
      </c>
      <c r="C2527" s="168">
        <v>105012</v>
      </c>
      <c r="D2527" s="79" t="s">
        <v>4964</v>
      </c>
      <c r="E2527" s="79" t="s">
        <v>4965</v>
      </c>
      <c r="F2527" s="82" t="s">
        <v>3604</v>
      </c>
      <c r="G2527" s="9">
        <v>43172</v>
      </c>
      <c r="H2527" s="9">
        <v>44377</v>
      </c>
      <c r="I2527" s="10">
        <v>0.68</v>
      </c>
      <c r="J2527" s="78" t="s">
        <v>3605</v>
      </c>
      <c r="K2527" s="78" t="s">
        <v>17073</v>
      </c>
      <c r="L2527" s="8" t="s">
        <v>4953</v>
      </c>
      <c r="M2527" s="78" t="s">
        <v>60</v>
      </c>
      <c r="N2527" s="78">
        <v>1</v>
      </c>
      <c r="O2527" s="26">
        <v>688753.42</v>
      </c>
      <c r="P2527" s="26">
        <v>121544.72</v>
      </c>
      <c r="Q2527" s="26">
        <v>202574.54</v>
      </c>
      <c r="R2527" s="23">
        <v>0</v>
      </c>
      <c r="S2527" s="26">
        <v>26578.31</v>
      </c>
      <c r="T2527" s="26">
        <f t="shared" si="66"/>
        <v>1039450.9900000001</v>
      </c>
      <c r="U2527" s="83" t="s">
        <v>16111</v>
      </c>
      <c r="V2527" s="83" t="s">
        <v>14507</v>
      </c>
      <c r="W2527" s="26">
        <v>0</v>
      </c>
      <c r="X2527" s="26">
        <v>0</v>
      </c>
    </row>
    <row r="2528" spans="1:24" x14ac:dyDescent="0.25">
      <c r="A2528" s="81">
        <v>11</v>
      </c>
      <c r="B2528" s="81" t="s">
        <v>13673</v>
      </c>
      <c r="C2528" s="168">
        <v>108394</v>
      </c>
      <c r="D2528" s="79" t="s">
        <v>4966</v>
      </c>
      <c r="E2528" s="79" t="s">
        <v>4967</v>
      </c>
      <c r="F2528" s="82" t="s">
        <v>3604</v>
      </c>
      <c r="G2528" s="9">
        <v>43024</v>
      </c>
      <c r="H2528" s="9">
        <v>43343</v>
      </c>
      <c r="I2528" s="10">
        <v>0.68</v>
      </c>
      <c r="J2528" s="78" t="s">
        <v>3605</v>
      </c>
      <c r="K2528" s="78" t="s">
        <v>17073</v>
      </c>
      <c r="L2528" s="8" t="s">
        <v>4968</v>
      </c>
      <c r="M2528" s="78" t="s">
        <v>60</v>
      </c>
      <c r="N2528" s="78">
        <v>1</v>
      </c>
      <c r="O2528" s="26">
        <v>201801.34</v>
      </c>
      <c r="P2528" s="26">
        <v>35612</v>
      </c>
      <c r="Q2528" s="26">
        <v>59353.33</v>
      </c>
      <c r="R2528" s="23">
        <v>0</v>
      </c>
      <c r="S2528" s="26">
        <v>57071.53</v>
      </c>
      <c r="T2528" s="26">
        <f t="shared" si="66"/>
        <v>353838.19999999995</v>
      </c>
      <c r="U2528" s="83" t="s">
        <v>62</v>
      </c>
      <c r="V2528" s="83">
        <v>0</v>
      </c>
      <c r="W2528" s="26">
        <v>158251.64000000001</v>
      </c>
      <c r="X2528" s="26">
        <v>27926.76</v>
      </c>
    </row>
    <row r="2529" spans="1:24" x14ac:dyDescent="0.25">
      <c r="A2529" s="81">
        <v>12</v>
      </c>
      <c r="B2529" s="81" t="s">
        <v>13673</v>
      </c>
      <c r="C2529" s="168">
        <v>108498</v>
      </c>
      <c r="D2529" s="79" t="s">
        <v>4969</v>
      </c>
      <c r="E2529" s="79" t="s">
        <v>4970</v>
      </c>
      <c r="F2529" s="82" t="s">
        <v>3604</v>
      </c>
      <c r="G2529" s="9">
        <v>43076</v>
      </c>
      <c r="H2529" s="9">
        <v>43434</v>
      </c>
      <c r="I2529" s="10">
        <v>0.71819999999999995</v>
      </c>
      <c r="J2529" s="78" t="s">
        <v>3605</v>
      </c>
      <c r="K2529" s="78" t="s">
        <v>17073</v>
      </c>
      <c r="L2529" s="8" t="s">
        <v>4944</v>
      </c>
      <c r="M2529" s="78" t="s">
        <v>60</v>
      </c>
      <c r="N2529" s="78">
        <v>1</v>
      </c>
      <c r="O2529" s="26">
        <v>730917.32</v>
      </c>
      <c r="P2529" s="26">
        <v>128985.41</v>
      </c>
      <c r="Q2529" s="26">
        <v>157733.64000000001</v>
      </c>
      <c r="R2529" s="23">
        <v>0</v>
      </c>
      <c r="S2529" s="26">
        <v>193350.91</v>
      </c>
      <c r="T2529" s="26">
        <f t="shared" si="66"/>
        <v>1210987.28</v>
      </c>
      <c r="U2529" s="83" t="s">
        <v>62</v>
      </c>
      <c r="V2529" s="83">
        <v>0</v>
      </c>
      <c r="W2529" s="26">
        <v>730549.61</v>
      </c>
      <c r="X2529" s="26">
        <v>128920.54</v>
      </c>
    </row>
    <row r="2530" spans="1:24" x14ac:dyDescent="0.25">
      <c r="A2530" s="81">
        <v>13</v>
      </c>
      <c r="B2530" s="81" t="s">
        <v>13673</v>
      </c>
      <c r="C2530" s="168">
        <v>108535</v>
      </c>
      <c r="D2530" s="79" t="s">
        <v>4971</v>
      </c>
      <c r="E2530" s="79" t="s">
        <v>4972</v>
      </c>
      <c r="F2530" s="82" t="s">
        <v>3604</v>
      </c>
      <c r="G2530" s="9">
        <v>43185</v>
      </c>
      <c r="H2530" s="9">
        <v>43616</v>
      </c>
      <c r="I2530" s="10">
        <v>0.76500000000000001</v>
      </c>
      <c r="J2530" s="78" t="s">
        <v>3605</v>
      </c>
      <c r="K2530" s="78" t="s">
        <v>17073</v>
      </c>
      <c r="L2530" s="8" t="s">
        <v>4968</v>
      </c>
      <c r="M2530" s="78" t="s">
        <v>60</v>
      </c>
      <c r="N2530" s="78">
        <v>1</v>
      </c>
      <c r="O2530" s="26">
        <v>757049.55</v>
      </c>
      <c r="P2530" s="26">
        <v>133596.98000000001</v>
      </c>
      <c r="Q2530" s="26">
        <v>98960.73</v>
      </c>
      <c r="R2530" s="23">
        <v>0</v>
      </c>
      <c r="S2530" s="26">
        <v>189176.77</v>
      </c>
      <c r="T2530" s="26">
        <f t="shared" si="66"/>
        <v>1178784.03</v>
      </c>
      <c r="U2530" s="83" t="s">
        <v>2287</v>
      </c>
      <c r="V2530" s="83" t="s">
        <v>4973</v>
      </c>
      <c r="W2530" s="26">
        <v>0</v>
      </c>
      <c r="X2530" s="26">
        <v>0</v>
      </c>
    </row>
    <row r="2531" spans="1:24" x14ac:dyDescent="0.25">
      <c r="A2531" s="81">
        <v>14</v>
      </c>
      <c r="B2531" s="81" t="s">
        <v>13673</v>
      </c>
      <c r="C2531" s="168">
        <v>109043</v>
      </c>
      <c r="D2531" s="79" t="s">
        <v>4974</v>
      </c>
      <c r="E2531" s="79" t="s">
        <v>4975</v>
      </c>
      <c r="F2531" s="82" t="s">
        <v>3604</v>
      </c>
      <c r="G2531" s="9">
        <v>43242</v>
      </c>
      <c r="H2531" s="9">
        <v>44043</v>
      </c>
      <c r="I2531" s="10">
        <v>0.68</v>
      </c>
      <c r="J2531" s="78" t="s">
        <v>3605</v>
      </c>
      <c r="K2531" s="78" t="s">
        <v>17073</v>
      </c>
      <c r="L2531" s="8" t="s">
        <v>4950</v>
      </c>
      <c r="M2531" s="78" t="s">
        <v>60</v>
      </c>
      <c r="N2531" s="78">
        <v>1</v>
      </c>
      <c r="O2531" s="20">
        <v>393454.53</v>
      </c>
      <c r="P2531" s="20">
        <v>69433.149999999994</v>
      </c>
      <c r="Q2531" s="20">
        <v>115721.92</v>
      </c>
      <c r="R2531" s="20">
        <v>0</v>
      </c>
      <c r="S2531" s="20">
        <v>136546.01999999999</v>
      </c>
      <c r="T2531" s="20">
        <f t="shared" si="66"/>
        <v>715155.62000000011</v>
      </c>
      <c r="U2531" s="41" t="s">
        <v>1639</v>
      </c>
      <c r="V2531" s="83" t="s">
        <v>15769</v>
      </c>
      <c r="W2531" s="26">
        <v>12266.66</v>
      </c>
      <c r="X2531" s="26">
        <v>2164.6999999999998</v>
      </c>
    </row>
    <row r="2532" spans="1:24" x14ac:dyDescent="0.25">
      <c r="A2532" s="81">
        <v>15</v>
      </c>
      <c r="B2532" s="81" t="s">
        <v>13673</v>
      </c>
      <c r="C2532" s="168">
        <v>109265</v>
      </c>
      <c r="D2532" s="79" t="s">
        <v>4976</v>
      </c>
      <c r="E2532" s="79" t="s">
        <v>4977</v>
      </c>
      <c r="F2532" s="82" t="s">
        <v>3604</v>
      </c>
      <c r="G2532" s="9">
        <v>43132</v>
      </c>
      <c r="H2532" s="9">
        <v>43495</v>
      </c>
      <c r="I2532" s="10">
        <v>0.68</v>
      </c>
      <c r="J2532" s="78" t="s">
        <v>3605</v>
      </c>
      <c r="K2532" s="78" t="s">
        <v>17073</v>
      </c>
      <c r="L2532" s="8" t="s">
        <v>4944</v>
      </c>
      <c r="M2532" s="78" t="s">
        <v>60</v>
      </c>
      <c r="N2532" s="78">
        <v>1</v>
      </c>
      <c r="O2532" s="20">
        <v>736256.65</v>
      </c>
      <c r="P2532" s="20">
        <v>129927.64</v>
      </c>
      <c r="Q2532" s="20">
        <v>216546.07</v>
      </c>
      <c r="R2532" s="20">
        <v>0</v>
      </c>
      <c r="S2532" s="20">
        <v>205718.77</v>
      </c>
      <c r="T2532" s="20">
        <f t="shared" si="66"/>
        <v>1288449.1300000001</v>
      </c>
      <c r="U2532" s="41" t="s">
        <v>62</v>
      </c>
      <c r="V2532" s="83">
        <v>0</v>
      </c>
      <c r="W2532" s="26">
        <v>735758.04</v>
      </c>
      <c r="X2532" s="26">
        <v>129839.66</v>
      </c>
    </row>
    <row r="2533" spans="1:24" x14ac:dyDescent="0.25">
      <c r="A2533" s="81">
        <v>16</v>
      </c>
      <c r="B2533" s="81" t="s">
        <v>13673</v>
      </c>
      <c r="C2533" s="168">
        <v>109603</v>
      </c>
      <c r="D2533" s="79" t="s">
        <v>4978</v>
      </c>
      <c r="E2533" s="79" t="s">
        <v>4979</v>
      </c>
      <c r="F2533" s="82" t="s">
        <v>3604</v>
      </c>
      <c r="G2533" s="9">
        <v>43161</v>
      </c>
      <c r="H2533" s="9">
        <v>43830</v>
      </c>
      <c r="I2533" s="10">
        <v>0.68</v>
      </c>
      <c r="J2533" s="78" t="s">
        <v>3605</v>
      </c>
      <c r="K2533" s="78" t="s">
        <v>17073</v>
      </c>
      <c r="L2533" s="8" t="s">
        <v>4953</v>
      </c>
      <c r="M2533" s="78" t="s">
        <v>60</v>
      </c>
      <c r="N2533" s="78">
        <v>1</v>
      </c>
      <c r="O2533" s="20">
        <v>760291</v>
      </c>
      <c r="P2533" s="20">
        <v>134169</v>
      </c>
      <c r="Q2533" s="20">
        <v>223615.01</v>
      </c>
      <c r="R2533" s="20">
        <v>0</v>
      </c>
      <c r="S2533" s="20">
        <v>58681.84</v>
      </c>
      <c r="T2533" s="20">
        <f t="shared" si="66"/>
        <v>1176756.8500000001</v>
      </c>
      <c r="U2533" s="41" t="s">
        <v>2287</v>
      </c>
      <c r="V2533" s="83">
        <v>0</v>
      </c>
      <c r="W2533" s="26">
        <v>0</v>
      </c>
      <c r="X2533" s="26">
        <v>0</v>
      </c>
    </row>
    <row r="2534" spans="1:24" x14ac:dyDescent="0.25">
      <c r="A2534" s="81">
        <v>17</v>
      </c>
      <c r="B2534" s="81" t="s">
        <v>13673</v>
      </c>
      <c r="C2534" s="168">
        <v>109805</v>
      </c>
      <c r="D2534" s="79" t="s">
        <v>4980</v>
      </c>
      <c r="E2534" s="79" t="s">
        <v>4981</v>
      </c>
      <c r="F2534" s="82" t="s">
        <v>3604</v>
      </c>
      <c r="G2534" s="9">
        <v>43138</v>
      </c>
      <c r="H2534" s="9">
        <v>43496</v>
      </c>
      <c r="I2534" s="10">
        <v>0.68</v>
      </c>
      <c r="J2534" s="78" t="s">
        <v>3605</v>
      </c>
      <c r="K2534" s="78" t="s">
        <v>17073</v>
      </c>
      <c r="L2534" s="8" t="s">
        <v>4944</v>
      </c>
      <c r="M2534" s="78" t="s">
        <v>60</v>
      </c>
      <c r="N2534" s="78">
        <v>1</v>
      </c>
      <c r="O2534" s="20">
        <v>710568.66</v>
      </c>
      <c r="P2534" s="20">
        <v>125394.47</v>
      </c>
      <c r="Q2534" s="20">
        <v>208990.78</v>
      </c>
      <c r="R2534" s="20">
        <v>0</v>
      </c>
      <c r="S2534" s="20">
        <v>189212.62</v>
      </c>
      <c r="T2534" s="20">
        <f t="shared" si="66"/>
        <v>1234166.53</v>
      </c>
      <c r="U2534" s="41" t="s">
        <v>1624</v>
      </c>
      <c r="V2534" s="83" t="s">
        <v>4982</v>
      </c>
      <c r="W2534" s="26">
        <v>709873.2</v>
      </c>
      <c r="X2534" s="26">
        <v>125271.74</v>
      </c>
    </row>
    <row r="2535" spans="1:24" x14ac:dyDescent="0.25">
      <c r="A2535" s="81">
        <v>18</v>
      </c>
      <c r="B2535" s="81" t="s">
        <v>13673</v>
      </c>
      <c r="C2535" s="168">
        <v>109813</v>
      </c>
      <c r="D2535" s="79" t="s">
        <v>4983</v>
      </c>
      <c r="E2535" s="79" t="s">
        <v>4984</v>
      </c>
      <c r="F2535" s="82" t="s">
        <v>3604</v>
      </c>
      <c r="G2535" s="9">
        <v>43160</v>
      </c>
      <c r="H2535" s="9">
        <v>43524</v>
      </c>
      <c r="I2535" s="10">
        <v>0.748</v>
      </c>
      <c r="J2535" s="78" t="s">
        <v>3605</v>
      </c>
      <c r="K2535" s="78" t="s">
        <v>17073</v>
      </c>
      <c r="L2535" s="8" t="s">
        <v>4953</v>
      </c>
      <c r="M2535" s="78" t="s">
        <v>60</v>
      </c>
      <c r="N2535" s="78">
        <v>1</v>
      </c>
      <c r="O2535" s="20">
        <v>678379.11</v>
      </c>
      <c r="P2535" s="20">
        <v>119713.96</v>
      </c>
      <c r="Q2535" s="20">
        <v>108830.87</v>
      </c>
      <c r="R2535" s="20">
        <v>0</v>
      </c>
      <c r="S2535" s="20">
        <v>172315.55</v>
      </c>
      <c r="T2535" s="20">
        <f t="shared" si="66"/>
        <v>1079239.49</v>
      </c>
      <c r="U2535" s="41" t="s">
        <v>1624</v>
      </c>
      <c r="V2535" s="83" t="s">
        <v>4985</v>
      </c>
      <c r="W2535" s="26">
        <v>678306.23</v>
      </c>
      <c r="X2535" s="26">
        <v>119701.11</v>
      </c>
    </row>
    <row r="2536" spans="1:24" x14ac:dyDescent="0.25">
      <c r="A2536" s="81">
        <v>19</v>
      </c>
      <c r="B2536" s="81" t="s">
        <v>13673</v>
      </c>
      <c r="C2536" s="168">
        <v>110467</v>
      </c>
      <c r="D2536" s="79" t="s">
        <v>4986</v>
      </c>
      <c r="E2536" s="79" t="s">
        <v>4987</v>
      </c>
      <c r="F2536" s="82" t="s">
        <v>3604</v>
      </c>
      <c r="G2536" s="9">
        <v>43165</v>
      </c>
      <c r="H2536" s="9">
        <v>43465</v>
      </c>
      <c r="I2536" s="10">
        <v>0.76490000000000002</v>
      </c>
      <c r="J2536" s="78" t="s">
        <v>3605</v>
      </c>
      <c r="K2536" s="78" t="s">
        <v>17073</v>
      </c>
      <c r="L2536" s="8" t="s">
        <v>4950</v>
      </c>
      <c r="M2536" s="78" t="s">
        <v>60</v>
      </c>
      <c r="N2536" s="78">
        <v>1</v>
      </c>
      <c r="O2536" s="20">
        <v>710104.29</v>
      </c>
      <c r="P2536" s="20">
        <v>125312.52</v>
      </c>
      <c r="Q2536" s="20">
        <v>92927.24</v>
      </c>
      <c r="R2536" s="20">
        <v>0</v>
      </c>
      <c r="S2536" s="20">
        <v>4500.58</v>
      </c>
      <c r="T2536" s="20">
        <f t="shared" si="66"/>
        <v>932844.63</v>
      </c>
      <c r="U2536" s="41" t="s">
        <v>62</v>
      </c>
      <c r="V2536" s="83">
        <v>0</v>
      </c>
      <c r="W2536" s="26">
        <v>708738.91</v>
      </c>
      <c r="X2536" s="26">
        <v>125071.58</v>
      </c>
    </row>
    <row r="2537" spans="1:24" x14ac:dyDescent="0.25">
      <c r="A2537" s="81">
        <v>20</v>
      </c>
      <c r="B2537" s="81" t="s">
        <v>13673</v>
      </c>
      <c r="C2537" s="168">
        <v>110796</v>
      </c>
      <c r="D2537" s="79" t="s">
        <v>4988</v>
      </c>
      <c r="E2537" s="79" t="s">
        <v>4989</v>
      </c>
      <c r="F2537" s="82" t="s">
        <v>3604</v>
      </c>
      <c r="G2537" s="9">
        <v>43208</v>
      </c>
      <c r="H2537" s="9">
        <v>43555</v>
      </c>
      <c r="I2537" s="10">
        <v>0.68</v>
      </c>
      <c r="J2537" s="78" t="s">
        <v>3605</v>
      </c>
      <c r="K2537" s="78" t="s">
        <v>17073</v>
      </c>
      <c r="L2537" s="8" t="s">
        <v>4953</v>
      </c>
      <c r="M2537" s="78" t="s">
        <v>60</v>
      </c>
      <c r="N2537" s="78">
        <v>1</v>
      </c>
      <c r="O2537" s="20">
        <v>646347.74</v>
      </c>
      <c r="P2537" s="20">
        <v>114061.36</v>
      </c>
      <c r="Q2537" s="20">
        <v>190102.27</v>
      </c>
      <c r="R2537" s="20">
        <v>0</v>
      </c>
      <c r="S2537" s="20">
        <v>180597.16</v>
      </c>
      <c r="T2537" s="20">
        <f t="shared" si="66"/>
        <v>1131108.53</v>
      </c>
      <c r="U2537" s="41" t="s">
        <v>62</v>
      </c>
      <c r="V2537" s="83">
        <v>0</v>
      </c>
      <c r="W2537" s="26">
        <v>644511.73</v>
      </c>
      <c r="X2537" s="26">
        <v>113737.37</v>
      </c>
    </row>
    <row r="2538" spans="1:24" x14ac:dyDescent="0.25">
      <c r="A2538" s="81">
        <v>21</v>
      </c>
      <c r="B2538" s="81" t="s">
        <v>13673</v>
      </c>
      <c r="C2538" s="168">
        <v>110985</v>
      </c>
      <c r="D2538" s="79" t="s">
        <v>4990</v>
      </c>
      <c r="E2538" s="79" t="s">
        <v>4991</v>
      </c>
      <c r="F2538" s="82" t="s">
        <v>3604</v>
      </c>
      <c r="G2538" s="9">
        <v>43194</v>
      </c>
      <c r="H2538" s="9">
        <v>43465</v>
      </c>
      <c r="I2538" s="10">
        <v>0.72250000000000003</v>
      </c>
      <c r="J2538" s="78" t="s">
        <v>3605</v>
      </c>
      <c r="K2538" s="78" t="s">
        <v>17073</v>
      </c>
      <c r="L2538" s="8" t="s">
        <v>4968</v>
      </c>
      <c r="M2538" s="78" t="s">
        <v>60</v>
      </c>
      <c r="N2538" s="78">
        <v>1</v>
      </c>
      <c r="O2538" s="20">
        <v>743745.84</v>
      </c>
      <c r="P2538" s="20">
        <v>131249.26</v>
      </c>
      <c r="Q2538" s="20">
        <v>154410.9</v>
      </c>
      <c r="R2538" s="20">
        <v>0</v>
      </c>
      <c r="S2538" s="20">
        <v>197967.14</v>
      </c>
      <c r="T2538" s="20">
        <f t="shared" si="66"/>
        <v>1227373.1400000001</v>
      </c>
      <c r="U2538" s="41" t="s">
        <v>62</v>
      </c>
      <c r="V2538" s="83">
        <v>0</v>
      </c>
      <c r="W2538" s="26">
        <v>738294.57</v>
      </c>
      <c r="X2538" s="26">
        <v>130287.28</v>
      </c>
    </row>
    <row r="2539" spans="1:24" x14ac:dyDescent="0.25">
      <c r="A2539" s="81">
        <v>22</v>
      </c>
      <c r="B2539" s="81" t="s">
        <v>13673</v>
      </c>
      <c r="C2539" s="168">
        <v>113052</v>
      </c>
      <c r="D2539" s="79" t="s">
        <v>4992</v>
      </c>
      <c r="E2539" s="79" t="s">
        <v>4993</v>
      </c>
      <c r="F2539" s="82" t="s">
        <v>3604</v>
      </c>
      <c r="G2539" s="9">
        <v>43241</v>
      </c>
      <c r="H2539" s="9">
        <v>43646</v>
      </c>
      <c r="I2539" s="10">
        <v>0.68</v>
      </c>
      <c r="J2539" s="78" t="s">
        <v>3605</v>
      </c>
      <c r="K2539" s="78" t="s">
        <v>17073</v>
      </c>
      <c r="L2539" s="8" t="s">
        <v>4994</v>
      </c>
      <c r="M2539" s="78" t="s">
        <v>60</v>
      </c>
      <c r="N2539" s="78">
        <v>1</v>
      </c>
      <c r="O2539" s="20">
        <v>550150.81999999995</v>
      </c>
      <c r="P2539" s="20">
        <v>97085.440000000002</v>
      </c>
      <c r="Q2539" s="20">
        <v>161809.07999999999</v>
      </c>
      <c r="R2539" s="20">
        <v>0</v>
      </c>
      <c r="S2539" s="20">
        <v>152155.82</v>
      </c>
      <c r="T2539" s="20">
        <f t="shared" si="66"/>
        <v>961201.15999999992</v>
      </c>
      <c r="U2539" s="41" t="s">
        <v>62</v>
      </c>
      <c r="V2539" s="83" t="s">
        <v>4995</v>
      </c>
      <c r="W2539" s="26">
        <v>524023.93</v>
      </c>
      <c r="X2539" s="26">
        <v>92474.8</v>
      </c>
    </row>
    <row r="2540" spans="1:24" x14ac:dyDescent="0.25">
      <c r="A2540" s="81">
        <v>23</v>
      </c>
      <c r="B2540" s="81" t="s">
        <v>13673</v>
      </c>
      <c r="C2540" s="168">
        <v>113316</v>
      </c>
      <c r="D2540" s="79" t="s">
        <v>4996</v>
      </c>
      <c r="E2540" s="79" t="s">
        <v>4997</v>
      </c>
      <c r="F2540" s="82" t="s">
        <v>3604</v>
      </c>
      <c r="G2540" s="9">
        <v>43189</v>
      </c>
      <c r="H2540" s="9">
        <v>44012</v>
      </c>
      <c r="I2540" s="10">
        <v>0.72250000000000003</v>
      </c>
      <c r="J2540" s="78" t="s">
        <v>3605</v>
      </c>
      <c r="K2540" s="78" t="s">
        <v>17073</v>
      </c>
      <c r="L2540" s="8" t="s">
        <v>4944</v>
      </c>
      <c r="M2540" s="78" t="s">
        <v>60</v>
      </c>
      <c r="N2540" s="78">
        <v>1</v>
      </c>
      <c r="O2540" s="20">
        <v>560427.81999999995</v>
      </c>
      <c r="P2540" s="20">
        <v>98899.02</v>
      </c>
      <c r="Q2540" s="20">
        <v>116351.78</v>
      </c>
      <c r="R2540" s="20">
        <v>0</v>
      </c>
      <c r="S2540" s="20">
        <v>33494.28</v>
      </c>
      <c r="T2540" s="20">
        <f t="shared" si="66"/>
        <v>809172.9</v>
      </c>
      <c r="U2540" s="41" t="s">
        <v>18260</v>
      </c>
      <c r="V2540" s="83" t="s">
        <v>15770</v>
      </c>
      <c r="W2540" s="26">
        <v>553964.27</v>
      </c>
      <c r="X2540" s="26">
        <v>97758.39</v>
      </c>
    </row>
    <row r="2541" spans="1:24" x14ac:dyDescent="0.25">
      <c r="A2541" s="81">
        <v>24</v>
      </c>
      <c r="B2541" s="81" t="s">
        <v>13673</v>
      </c>
      <c r="C2541" s="168">
        <v>113373</v>
      </c>
      <c r="D2541" s="79" t="s">
        <v>4998</v>
      </c>
      <c r="E2541" s="79" t="s">
        <v>4999</v>
      </c>
      <c r="F2541" s="82" t="s">
        <v>3604</v>
      </c>
      <c r="G2541" s="9">
        <v>43171</v>
      </c>
      <c r="H2541" s="9">
        <v>43555</v>
      </c>
      <c r="I2541" s="10">
        <v>0.72250000000000003</v>
      </c>
      <c r="J2541" s="78" t="s">
        <v>3605</v>
      </c>
      <c r="K2541" s="78" t="s">
        <v>17073</v>
      </c>
      <c r="L2541" s="8" t="s">
        <v>4953</v>
      </c>
      <c r="M2541" s="78" t="s">
        <v>60</v>
      </c>
      <c r="N2541" s="78">
        <v>1</v>
      </c>
      <c r="O2541" s="20">
        <v>707700.31</v>
      </c>
      <c r="P2541" s="20">
        <v>124888.29</v>
      </c>
      <c r="Q2541" s="20">
        <v>146927.4</v>
      </c>
      <c r="R2541" s="20">
        <v>0</v>
      </c>
      <c r="S2541" s="20">
        <v>179035.48</v>
      </c>
      <c r="T2541" s="20">
        <f t="shared" si="66"/>
        <v>1158551.4800000002</v>
      </c>
      <c r="U2541" s="41" t="s">
        <v>62</v>
      </c>
      <c r="V2541" s="83">
        <v>0</v>
      </c>
      <c r="W2541" s="26">
        <v>703635.35</v>
      </c>
      <c r="X2541" s="26">
        <v>124170.95</v>
      </c>
    </row>
    <row r="2542" spans="1:24" x14ac:dyDescent="0.25">
      <c r="A2542" s="81">
        <v>25</v>
      </c>
      <c r="B2542" s="81" t="s">
        <v>13673</v>
      </c>
      <c r="C2542" s="168">
        <v>113379</v>
      </c>
      <c r="D2542" s="79" t="s">
        <v>5000</v>
      </c>
      <c r="E2542" s="79" t="s">
        <v>5001</v>
      </c>
      <c r="F2542" s="82" t="s">
        <v>3604</v>
      </c>
      <c r="G2542" s="9">
        <v>43271</v>
      </c>
      <c r="H2542" s="9">
        <v>43616</v>
      </c>
      <c r="I2542" s="10">
        <v>0.67</v>
      </c>
      <c r="J2542" s="78" t="s">
        <v>3605</v>
      </c>
      <c r="K2542" s="78" t="s">
        <v>17073</v>
      </c>
      <c r="L2542" s="8" t="s">
        <v>4953</v>
      </c>
      <c r="M2542" s="78" t="s">
        <v>60</v>
      </c>
      <c r="N2542" s="78">
        <v>1</v>
      </c>
      <c r="O2542" s="20">
        <v>638876.47</v>
      </c>
      <c r="P2542" s="20">
        <v>112742.92</v>
      </c>
      <c r="Q2542" s="20">
        <v>201970.3</v>
      </c>
      <c r="R2542" s="20">
        <v>0</v>
      </c>
      <c r="S2542" s="20">
        <v>181182.04</v>
      </c>
      <c r="T2542" s="20">
        <f t="shared" si="66"/>
        <v>1134771.73</v>
      </c>
      <c r="U2542" s="41" t="s">
        <v>62</v>
      </c>
      <c r="V2542" s="83" t="s">
        <v>5002</v>
      </c>
      <c r="W2542" s="26">
        <v>638876.47</v>
      </c>
      <c r="X2542" s="26">
        <v>112742.92</v>
      </c>
    </row>
    <row r="2543" spans="1:24" x14ac:dyDescent="0.25">
      <c r="A2543" s="81">
        <v>26</v>
      </c>
      <c r="B2543" s="81" t="s">
        <v>13676</v>
      </c>
      <c r="C2543" s="168">
        <v>112393</v>
      </c>
      <c r="D2543" s="79" t="s">
        <v>5003</v>
      </c>
      <c r="E2543" s="79" t="s">
        <v>5004</v>
      </c>
      <c r="F2543" s="82" t="s">
        <v>3604</v>
      </c>
      <c r="G2543" s="9">
        <v>43341</v>
      </c>
      <c r="H2543" s="9">
        <v>44074</v>
      </c>
      <c r="I2543" s="10">
        <v>0.60260000000000002</v>
      </c>
      <c r="J2543" s="78" t="s">
        <v>3605</v>
      </c>
      <c r="K2543" s="78" t="s">
        <v>17073</v>
      </c>
      <c r="L2543" s="8" t="s">
        <v>4953</v>
      </c>
      <c r="M2543" s="78" t="s">
        <v>60</v>
      </c>
      <c r="N2543" s="78">
        <v>1</v>
      </c>
      <c r="O2543" s="20">
        <v>3458562.39</v>
      </c>
      <c r="P2543" s="20">
        <v>610334.51</v>
      </c>
      <c r="Q2543" s="20">
        <v>1670032.1</v>
      </c>
      <c r="R2543" s="20">
        <v>0</v>
      </c>
      <c r="S2543" s="20">
        <v>1095752.7</v>
      </c>
      <c r="T2543" s="20">
        <f t="shared" si="66"/>
        <v>6834681.7000000002</v>
      </c>
      <c r="U2543" s="41" t="s">
        <v>1639</v>
      </c>
      <c r="V2543" s="83" t="s">
        <v>5005</v>
      </c>
      <c r="W2543" s="26">
        <v>2534330.12</v>
      </c>
      <c r="X2543" s="26">
        <v>447234.7</v>
      </c>
    </row>
    <row r="2544" spans="1:24" x14ac:dyDescent="0.25">
      <c r="A2544" s="81">
        <v>27</v>
      </c>
      <c r="B2544" s="81" t="s">
        <v>13676</v>
      </c>
      <c r="C2544" s="168">
        <v>112509</v>
      </c>
      <c r="D2544" s="79" t="s">
        <v>5006</v>
      </c>
      <c r="E2544" s="79" t="s">
        <v>5007</v>
      </c>
      <c r="F2544" s="82" t="s">
        <v>3604</v>
      </c>
      <c r="G2544" s="9">
        <v>43250</v>
      </c>
      <c r="H2544" s="9">
        <v>44316</v>
      </c>
      <c r="I2544" s="10">
        <v>0.52390000000000003</v>
      </c>
      <c r="J2544" s="78" t="s">
        <v>3605</v>
      </c>
      <c r="K2544" s="78" t="s">
        <v>17073</v>
      </c>
      <c r="L2544" s="8" t="s">
        <v>4953</v>
      </c>
      <c r="M2544" s="78" t="s">
        <v>60</v>
      </c>
      <c r="N2544" s="78">
        <v>1</v>
      </c>
      <c r="O2544" s="20">
        <v>1803072.38</v>
      </c>
      <c r="P2544" s="20">
        <v>318189.24</v>
      </c>
      <c r="Q2544" s="20">
        <v>1320105.1000000001</v>
      </c>
      <c r="R2544" s="20">
        <v>0</v>
      </c>
      <c r="S2544" s="20">
        <v>713811.09</v>
      </c>
      <c r="T2544" s="20">
        <f t="shared" si="66"/>
        <v>4155177.81</v>
      </c>
      <c r="U2544" s="41" t="s">
        <v>1639</v>
      </c>
      <c r="V2544" s="83" t="s">
        <v>17074</v>
      </c>
      <c r="W2544" s="26">
        <v>852231.02</v>
      </c>
      <c r="X2544" s="26">
        <v>150393.69</v>
      </c>
    </row>
    <row r="2545" spans="1:24" x14ac:dyDescent="0.25">
      <c r="A2545" s="81">
        <v>28</v>
      </c>
      <c r="B2545" s="81" t="s">
        <v>13676</v>
      </c>
      <c r="C2545" s="168">
        <v>112763</v>
      </c>
      <c r="D2545" s="79" t="s">
        <v>5008</v>
      </c>
      <c r="E2545" s="79" t="s">
        <v>5009</v>
      </c>
      <c r="F2545" s="82" t="s">
        <v>3604</v>
      </c>
      <c r="G2545" s="9">
        <v>43249</v>
      </c>
      <c r="H2545" s="9">
        <v>43616</v>
      </c>
      <c r="I2545" s="10">
        <v>0.6069</v>
      </c>
      <c r="J2545" s="78" t="s">
        <v>3605</v>
      </c>
      <c r="K2545" s="78" t="s">
        <v>17073</v>
      </c>
      <c r="L2545" s="8" t="s">
        <v>4953</v>
      </c>
      <c r="M2545" s="78" t="s">
        <v>60</v>
      </c>
      <c r="N2545" s="78">
        <v>1</v>
      </c>
      <c r="O2545" s="26">
        <v>2004932.12</v>
      </c>
      <c r="P2545" s="26">
        <v>353811.55</v>
      </c>
      <c r="Q2545" s="26">
        <v>944595.04</v>
      </c>
      <c r="R2545" s="23">
        <v>0</v>
      </c>
      <c r="S2545" s="26">
        <v>627634.35</v>
      </c>
      <c r="T2545" s="26">
        <f t="shared" si="66"/>
        <v>3930973.06</v>
      </c>
      <c r="U2545" s="83" t="s">
        <v>62</v>
      </c>
      <c r="V2545" s="83" t="s">
        <v>5010</v>
      </c>
      <c r="W2545" s="26">
        <v>1997679.99</v>
      </c>
      <c r="X2545" s="26">
        <v>352531.78</v>
      </c>
    </row>
    <row r="2546" spans="1:24" x14ac:dyDescent="0.25">
      <c r="A2546" s="81">
        <v>29</v>
      </c>
      <c r="B2546" s="81" t="s">
        <v>13676</v>
      </c>
      <c r="C2546" s="168">
        <v>114794</v>
      </c>
      <c r="D2546" s="79" t="s">
        <v>5011</v>
      </c>
      <c r="E2546" s="79" t="s">
        <v>5012</v>
      </c>
      <c r="F2546" s="82" t="s">
        <v>3604</v>
      </c>
      <c r="G2546" s="9">
        <v>43357</v>
      </c>
      <c r="H2546" s="9">
        <v>44408</v>
      </c>
      <c r="I2546" s="10">
        <v>0.5282</v>
      </c>
      <c r="J2546" s="78" t="s">
        <v>3605</v>
      </c>
      <c r="K2546" s="78" t="s">
        <v>17073</v>
      </c>
      <c r="L2546" s="8" t="s">
        <v>4953</v>
      </c>
      <c r="M2546" s="78" t="s">
        <v>60</v>
      </c>
      <c r="N2546" s="78">
        <v>1</v>
      </c>
      <c r="O2546" s="26">
        <v>3622188.52</v>
      </c>
      <c r="P2546" s="26">
        <v>639209.74</v>
      </c>
      <c r="Q2546" s="26">
        <v>2595791.7799999998</v>
      </c>
      <c r="R2546" s="23">
        <v>0</v>
      </c>
      <c r="S2546" s="26">
        <v>1305062.26</v>
      </c>
      <c r="T2546" s="26">
        <f t="shared" si="66"/>
        <v>8162252.2999999989</v>
      </c>
      <c r="U2546" s="83" t="s">
        <v>2287</v>
      </c>
      <c r="V2546" s="83">
        <v>0</v>
      </c>
      <c r="W2546" s="26">
        <v>0</v>
      </c>
      <c r="X2546" s="26">
        <v>0</v>
      </c>
    </row>
    <row r="2547" spans="1:24" x14ac:dyDescent="0.25">
      <c r="A2547" s="81">
        <v>30</v>
      </c>
      <c r="B2547" s="81" t="s">
        <v>13676</v>
      </c>
      <c r="C2547" s="168">
        <v>115999</v>
      </c>
      <c r="D2547" s="79" t="s">
        <v>5013</v>
      </c>
      <c r="E2547" s="79" t="s">
        <v>5014</v>
      </c>
      <c r="F2547" s="82" t="e">
        <v>#N/A</v>
      </c>
      <c r="G2547" s="9">
        <v>43501</v>
      </c>
      <c r="H2547" s="9">
        <v>44316</v>
      </c>
      <c r="I2547" s="10">
        <v>0.52300000000000002</v>
      </c>
      <c r="J2547" s="78" t="s">
        <v>3605</v>
      </c>
      <c r="K2547" s="78" t="s">
        <v>17073</v>
      </c>
      <c r="L2547" s="8" t="s">
        <v>4953</v>
      </c>
      <c r="M2547" s="78" t="s">
        <v>60</v>
      </c>
      <c r="N2547" s="78">
        <v>1</v>
      </c>
      <c r="O2547" s="26">
        <v>2086106.04</v>
      </c>
      <c r="P2547" s="26">
        <v>368136.36</v>
      </c>
      <c r="Q2547" s="26">
        <v>1534593.6</v>
      </c>
      <c r="R2547" s="23">
        <v>0</v>
      </c>
      <c r="S2547" s="26">
        <v>757878.84</v>
      </c>
      <c r="T2547" s="26">
        <f t="shared" si="66"/>
        <v>4746714.84</v>
      </c>
      <c r="U2547" s="83" t="s">
        <v>1639</v>
      </c>
      <c r="V2547" s="83">
        <v>0</v>
      </c>
      <c r="W2547" s="26">
        <v>266503.87</v>
      </c>
      <c r="X2547" s="26">
        <v>47030.09</v>
      </c>
    </row>
    <row r="2548" spans="1:24" x14ac:dyDescent="0.25">
      <c r="A2548" s="81">
        <v>31</v>
      </c>
      <c r="B2548" s="81" t="s">
        <v>13676</v>
      </c>
      <c r="C2548" s="168">
        <v>116662</v>
      </c>
      <c r="D2548" s="79" t="s">
        <v>5015</v>
      </c>
      <c r="E2548" s="79" t="s">
        <v>5016</v>
      </c>
      <c r="F2548" s="82" t="e">
        <v>#N/A</v>
      </c>
      <c r="G2548" s="9">
        <v>43488</v>
      </c>
      <c r="H2548" s="9">
        <v>44165</v>
      </c>
      <c r="I2548" s="10">
        <v>0.52149999999999996</v>
      </c>
      <c r="J2548" s="78" t="s">
        <v>3605</v>
      </c>
      <c r="K2548" s="78" t="s">
        <v>17073</v>
      </c>
      <c r="L2548" s="8" t="s">
        <v>5017</v>
      </c>
      <c r="M2548" s="78" t="s">
        <v>60</v>
      </c>
      <c r="N2548" s="78">
        <v>1</v>
      </c>
      <c r="O2548" s="26">
        <v>3618355.99</v>
      </c>
      <c r="P2548" s="26">
        <v>638533.41</v>
      </c>
      <c r="Q2548" s="26">
        <v>2681226.1</v>
      </c>
      <c r="R2548" s="23">
        <v>0</v>
      </c>
      <c r="S2548" s="26">
        <v>1795483.38</v>
      </c>
      <c r="T2548" s="26">
        <f t="shared" si="66"/>
        <v>8733598.879999999</v>
      </c>
      <c r="U2548" s="83" t="s">
        <v>1639</v>
      </c>
      <c r="V2548" s="83">
        <v>0</v>
      </c>
      <c r="W2548" s="26">
        <v>0</v>
      </c>
      <c r="X2548" s="26">
        <v>0</v>
      </c>
    </row>
    <row r="2549" spans="1:24" x14ac:dyDescent="0.25">
      <c r="A2549" s="81">
        <v>32</v>
      </c>
      <c r="B2549" s="81" t="s">
        <v>13683</v>
      </c>
      <c r="C2549" s="168">
        <v>114284</v>
      </c>
      <c r="D2549" s="79" t="s">
        <v>5032</v>
      </c>
      <c r="E2549" s="79" t="s">
        <v>5033</v>
      </c>
      <c r="F2549" s="82" t="s">
        <v>4013</v>
      </c>
      <c r="G2549" s="9">
        <v>43278</v>
      </c>
      <c r="H2549" s="9">
        <v>44439</v>
      </c>
      <c r="I2549" s="10">
        <v>0.85</v>
      </c>
      <c r="J2549" s="78" t="s">
        <v>3605</v>
      </c>
      <c r="K2549" s="78" t="s">
        <v>17073</v>
      </c>
      <c r="L2549" s="8" t="s">
        <v>4944</v>
      </c>
      <c r="M2549" s="78" t="s">
        <v>229</v>
      </c>
      <c r="N2549" s="78">
        <v>13</v>
      </c>
      <c r="O2549" s="26">
        <v>2057841.08</v>
      </c>
      <c r="P2549" s="26">
        <v>314728.63</v>
      </c>
      <c r="Q2549" s="26">
        <v>48419.79</v>
      </c>
      <c r="R2549" s="23">
        <v>0</v>
      </c>
      <c r="S2549" s="26">
        <v>1641829.57</v>
      </c>
      <c r="T2549" s="26">
        <f t="shared" si="66"/>
        <v>4062819.0700000003</v>
      </c>
      <c r="U2549" s="83" t="s">
        <v>1639</v>
      </c>
      <c r="V2549" s="83" t="s">
        <v>14509</v>
      </c>
      <c r="W2549" s="26">
        <v>302283.21000000002</v>
      </c>
      <c r="X2549" s="26">
        <v>9204.64</v>
      </c>
    </row>
    <row r="2550" spans="1:24" x14ac:dyDescent="0.25">
      <c r="A2550" s="81">
        <v>33</v>
      </c>
      <c r="B2550" s="81" t="s">
        <v>13683</v>
      </c>
      <c r="C2550" s="168">
        <v>115176</v>
      </c>
      <c r="D2550" s="79" t="s">
        <v>5018</v>
      </c>
      <c r="E2550" s="79" t="s">
        <v>5019</v>
      </c>
      <c r="F2550" s="82" t="e">
        <v>#N/A</v>
      </c>
      <c r="G2550" s="9">
        <v>43516</v>
      </c>
      <c r="H2550" s="9">
        <v>44681</v>
      </c>
      <c r="I2550" s="10">
        <v>0.85</v>
      </c>
      <c r="J2550" s="78" t="s">
        <v>3605</v>
      </c>
      <c r="K2550" s="78" t="s">
        <v>17073</v>
      </c>
      <c r="L2550" s="8" t="s">
        <v>4953</v>
      </c>
      <c r="M2550" s="78" t="s">
        <v>229</v>
      </c>
      <c r="N2550" s="78">
        <v>13</v>
      </c>
      <c r="O2550" s="26">
        <v>1401670.42</v>
      </c>
      <c r="P2550" s="26">
        <v>214373.11</v>
      </c>
      <c r="Q2550" s="26">
        <v>32980.49</v>
      </c>
      <c r="R2550" s="26">
        <v>0</v>
      </c>
      <c r="S2550" s="26">
        <v>132187.57999999999</v>
      </c>
      <c r="T2550" s="26">
        <f t="shared" si="66"/>
        <v>1781211.5999999999</v>
      </c>
      <c r="U2550" s="83" t="s">
        <v>1639</v>
      </c>
      <c r="V2550" s="83" t="s">
        <v>14508</v>
      </c>
      <c r="W2550" s="26">
        <v>45315.28</v>
      </c>
      <c r="X2550" s="26">
        <v>6930.58</v>
      </c>
    </row>
    <row r="2551" spans="1:24" x14ac:dyDescent="0.25">
      <c r="A2551" s="81">
        <v>34</v>
      </c>
      <c r="B2551" s="81" t="s">
        <v>13683</v>
      </c>
      <c r="C2551" s="168">
        <v>117625</v>
      </c>
      <c r="D2551" s="79" t="s">
        <v>5020</v>
      </c>
      <c r="E2551" s="79" t="s">
        <v>5021</v>
      </c>
      <c r="F2551" s="82"/>
      <c r="G2551" s="9">
        <v>43613</v>
      </c>
      <c r="H2551" s="9">
        <v>44196</v>
      </c>
      <c r="I2551" s="10">
        <v>0.85</v>
      </c>
      <c r="J2551" s="78" t="s">
        <v>3605</v>
      </c>
      <c r="K2551" s="78" t="s">
        <v>17073</v>
      </c>
      <c r="L2551" s="8" t="s">
        <v>5022</v>
      </c>
      <c r="M2551" s="78" t="s">
        <v>229</v>
      </c>
      <c r="N2551" s="78"/>
      <c r="O2551" s="26">
        <v>11348729.4</v>
      </c>
      <c r="P2551" s="26">
        <v>1735688.02</v>
      </c>
      <c r="Q2551" s="26">
        <v>267028.93</v>
      </c>
      <c r="R2551" s="26">
        <v>0</v>
      </c>
      <c r="S2551" s="26">
        <v>0</v>
      </c>
      <c r="T2551" s="26">
        <f t="shared" si="66"/>
        <v>13351446.35</v>
      </c>
      <c r="U2551" s="83" t="s">
        <v>1639</v>
      </c>
      <c r="V2551" s="83">
        <v>0</v>
      </c>
      <c r="W2551" s="26">
        <v>154759.5</v>
      </c>
      <c r="X2551" s="26">
        <v>23669.09</v>
      </c>
    </row>
    <row r="2552" spans="1:24" x14ac:dyDescent="0.25">
      <c r="A2552" s="81">
        <v>35</v>
      </c>
      <c r="B2552" s="81" t="s">
        <v>13683</v>
      </c>
      <c r="C2552" s="168">
        <v>118555</v>
      </c>
      <c r="D2552" s="79" t="s">
        <v>13790</v>
      </c>
      <c r="E2552" s="79" t="s">
        <v>5024</v>
      </c>
      <c r="F2552" s="82"/>
      <c r="G2552" s="9">
        <v>43714</v>
      </c>
      <c r="H2552" s="9">
        <v>44316</v>
      </c>
      <c r="I2552" s="10">
        <v>0.85</v>
      </c>
      <c r="J2552" s="78" t="s">
        <v>3605</v>
      </c>
      <c r="K2552" s="78" t="s">
        <v>17073</v>
      </c>
      <c r="L2552" s="8" t="s">
        <v>4953</v>
      </c>
      <c r="M2552" s="78" t="s">
        <v>229</v>
      </c>
      <c r="N2552" s="78"/>
      <c r="O2552" s="26">
        <v>4254407.43</v>
      </c>
      <c r="P2552" s="26">
        <v>650674.06999999995</v>
      </c>
      <c r="Q2552" s="26">
        <v>100103.71</v>
      </c>
      <c r="R2552" s="26">
        <v>0</v>
      </c>
      <c r="S2552" s="26">
        <v>753222.4</v>
      </c>
      <c r="T2552" s="26">
        <f t="shared" si="66"/>
        <v>5758407.6100000003</v>
      </c>
      <c r="U2552" s="83" t="s">
        <v>1639</v>
      </c>
      <c r="V2552" s="83">
        <v>0</v>
      </c>
      <c r="W2552" s="26">
        <v>50751.13</v>
      </c>
      <c r="X2552" s="26">
        <v>7761.92</v>
      </c>
    </row>
    <row r="2553" spans="1:24" x14ac:dyDescent="0.25">
      <c r="A2553" s="81">
        <v>36</v>
      </c>
      <c r="B2553" s="81" t="s">
        <v>13791</v>
      </c>
      <c r="C2553" s="72">
        <v>122655</v>
      </c>
      <c r="D2553" s="71" t="s">
        <v>13792</v>
      </c>
      <c r="E2553" s="71" t="s">
        <v>13793</v>
      </c>
      <c r="F2553" s="82"/>
      <c r="G2553" s="9">
        <v>43724</v>
      </c>
      <c r="H2553" s="9">
        <v>44165</v>
      </c>
      <c r="I2553" s="10">
        <v>0.85</v>
      </c>
      <c r="J2553" s="78" t="s">
        <v>3605</v>
      </c>
      <c r="K2553" s="78" t="s">
        <v>17073</v>
      </c>
      <c r="L2553" s="8" t="s">
        <v>4953</v>
      </c>
      <c r="M2553" s="78" t="s">
        <v>229</v>
      </c>
      <c r="N2553" s="78"/>
      <c r="O2553" s="26">
        <v>1282872.79</v>
      </c>
      <c r="P2553" s="26">
        <v>0</v>
      </c>
      <c r="Q2553" s="26">
        <v>226389.33</v>
      </c>
      <c r="R2553" s="26">
        <v>0</v>
      </c>
      <c r="S2553" s="26">
        <v>286766.75</v>
      </c>
      <c r="T2553" s="26">
        <f t="shared" si="66"/>
        <v>1796028.87</v>
      </c>
      <c r="U2553" s="83" t="s">
        <v>1639</v>
      </c>
      <c r="V2553" s="83">
        <v>0</v>
      </c>
      <c r="W2553" s="26">
        <v>752.25</v>
      </c>
      <c r="X2553" s="26">
        <v>0</v>
      </c>
    </row>
    <row r="2554" spans="1:24" x14ac:dyDescent="0.25">
      <c r="A2554" s="81">
        <v>37</v>
      </c>
      <c r="B2554" s="81" t="s">
        <v>13770</v>
      </c>
      <c r="C2554" s="72">
        <v>124093</v>
      </c>
      <c r="D2554" s="79" t="s">
        <v>5023</v>
      </c>
      <c r="E2554" s="71" t="s">
        <v>5024</v>
      </c>
      <c r="F2554" s="82"/>
      <c r="G2554" s="9">
        <v>43613</v>
      </c>
      <c r="H2554" s="9">
        <v>44135</v>
      </c>
      <c r="I2554" s="10">
        <v>0.85</v>
      </c>
      <c r="J2554" s="78" t="s">
        <v>3605</v>
      </c>
      <c r="K2554" s="78" t="s">
        <v>17073</v>
      </c>
      <c r="L2554" s="8" t="s">
        <v>5025</v>
      </c>
      <c r="M2554" s="78" t="s">
        <v>229</v>
      </c>
      <c r="N2554" s="78"/>
      <c r="O2554" s="26">
        <v>1543276.16</v>
      </c>
      <c r="P2554" s="26">
        <v>236030.47</v>
      </c>
      <c r="Q2554" s="26">
        <v>36312.379999999997</v>
      </c>
      <c r="R2554" s="26">
        <v>0</v>
      </c>
      <c r="S2554" s="26">
        <v>37186.089999999997</v>
      </c>
      <c r="T2554" s="26">
        <f t="shared" si="66"/>
        <v>1852805.0999999999</v>
      </c>
      <c r="U2554" s="83" t="s">
        <v>1639</v>
      </c>
      <c r="V2554" s="83">
        <v>0</v>
      </c>
      <c r="W2554" s="26">
        <v>481420.28</v>
      </c>
      <c r="X2554" s="26">
        <v>73628.98</v>
      </c>
    </row>
    <row r="2555" spans="1:24" x14ac:dyDescent="0.25">
      <c r="A2555" s="81">
        <v>38</v>
      </c>
      <c r="B2555" s="81" t="s">
        <v>13791</v>
      </c>
      <c r="C2555" s="72">
        <v>124517</v>
      </c>
      <c r="D2555" s="79" t="s">
        <v>15772</v>
      </c>
      <c r="E2555" s="71" t="s">
        <v>15773</v>
      </c>
      <c r="F2555" s="82"/>
      <c r="G2555" s="9">
        <v>43945</v>
      </c>
      <c r="H2555" s="9">
        <v>45016</v>
      </c>
      <c r="I2555" s="10">
        <v>0.85</v>
      </c>
      <c r="J2555" s="78" t="s">
        <v>3605</v>
      </c>
      <c r="K2555" s="78" t="s">
        <v>17073</v>
      </c>
      <c r="L2555" s="8" t="s">
        <v>4941</v>
      </c>
      <c r="M2555" s="78" t="s">
        <v>229</v>
      </c>
      <c r="N2555" s="78"/>
      <c r="O2555" s="26">
        <v>11402559.43</v>
      </c>
      <c r="P2555" s="26">
        <v>1743920.84</v>
      </c>
      <c r="Q2555" s="26">
        <v>268295.52</v>
      </c>
      <c r="R2555" s="26"/>
      <c r="S2555" s="26">
        <v>1295101.7</v>
      </c>
      <c r="T2555" s="26">
        <f t="shared" si="66"/>
        <v>14709877.489999998</v>
      </c>
      <c r="U2555" s="83" t="s">
        <v>1639</v>
      </c>
      <c r="V2555" s="83">
        <v>0</v>
      </c>
      <c r="W2555" s="26">
        <v>0</v>
      </c>
      <c r="X2555" s="26">
        <v>0</v>
      </c>
    </row>
    <row r="2556" spans="1:24" x14ac:dyDescent="0.25">
      <c r="A2556" s="81">
        <v>39</v>
      </c>
      <c r="B2556" s="81">
        <v>4.0999999999999996</v>
      </c>
      <c r="C2556" s="168">
        <v>128167</v>
      </c>
      <c r="D2556" s="79" t="s">
        <v>15070</v>
      </c>
      <c r="E2556" s="79" t="s">
        <v>5024</v>
      </c>
      <c r="F2556" s="82"/>
      <c r="G2556" s="9">
        <v>43852</v>
      </c>
      <c r="H2556" s="9">
        <v>45169</v>
      </c>
      <c r="I2556" s="10">
        <v>0.77270000000000005</v>
      </c>
      <c r="J2556" s="78" t="s">
        <v>3605</v>
      </c>
      <c r="K2556" s="78" t="s">
        <v>17073</v>
      </c>
      <c r="L2556" s="8" t="s">
        <v>5025</v>
      </c>
      <c r="M2556" s="78" t="s">
        <v>229</v>
      </c>
      <c r="N2556" s="78"/>
      <c r="O2556" s="26">
        <v>77505982.769999996</v>
      </c>
      <c r="P2556" s="26">
        <v>11853856.189999999</v>
      </c>
      <c r="Q2556" s="26">
        <v>1823670.18</v>
      </c>
      <c r="R2556" s="26">
        <v>0</v>
      </c>
      <c r="S2556" s="26">
        <v>0</v>
      </c>
      <c r="T2556" s="26">
        <f t="shared" si="66"/>
        <v>91183509.140000001</v>
      </c>
      <c r="U2556" s="83" t="s">
        <v>1639</v>
      </c>
      <c r="V2556" s="83" t="s">
        <v>3754</v>
      </c>
      <c r="W2556" s="26">
        <v>448527.91</v>
      </c>
      <c r="X2556" s="26">
        <v>68598.399999999994</v>
      </c>
    </row>
    <row r="2557" spans="1:24" x14ac:dyDescent="0.25">
      <c r="A2557" s="81">
        <v>40</v>
      </c>
      <c r="B2557" s="81">
        <v>4.2</v>
      </c>
      <c r="C2557" s="168">
        <v>127071</v>
      </c>
      <c r="D2557" s="79" t="s">
        <v>14510</v>
      </c>
      <c r="E2557" s="79" t="s">
        <v>5024</v>
      </c>
      <c r="F2557" s="82"/>
      <c r="G2557" s="9">
        <v>43815</v>
      </c>
      <c r="H2557" s="9">
        <v>44407</v>
      </c>
      <c r="I2557" s="10">
        <v>0.85</v>
      </c>
      <c r="J2557" s="78" t="s">
        <v>3605</v>
      </c>
      <c r="K2557" s="78" t="s">
        <v>17073</v>
      </c>
      <c r="L2557" s="8" t="s">
        <v>5025</v>
      </c>
      <c r="M2557" s="78" t="s">
        <v>229</v>
      </c>
      <c r="N2557" s="78"/>
      <c r="O2557" s="26">
        <v>7474821.29</v>
      </c>
      <c r="P2557" s="26">
        <v>1143207.96</v>
      </c>
      <c r="Q2557" s="26">
        <v>175878.15</v>
      </c>
      <c r="R2557" s="26">
        <v>0</v>
      </c>
      <c r="S2557" s="26">
        <v>60750.69</v>
      </c>
      <c r="T2557" s="26">
        <f t="shared" si="66"/>
        <v>8854658.0899999999</v>
      </c>
      <c r="U2557" s="83" t="s">
        <v>1639</v>
      </c>
      <c r="V2557" s="83">
        <v>0</v>
      </c>
      <c r="W2557" s="26">
        <v>116557.58</v>
      </c>
      <c r="X2557" s="26">
        <v>17826.45</v>
      </c>
    </row>
    <row r="2558" spans="1:24" x14ac:dyDescent="0.25">
      <c r="A2558" s="81">
        <v>41</v>
      </c>
      <c r="B2558" s="81">
        <v>4.3</v>
      </c>
      <c r="C2558" s="168">
        <v>127991</v>
      </c>
      <c r="D2558" s="79" t="s">
        <v>15774</v>
      </c>
      <c r="E2558" s="79" t="s">
        <v>5024</v>
      </c>
      <c r="F2558" s="82"/>
      <c r="G2558" s="9">
        <v>43964</v>
      </c>
      <c r="H2558" s="9">
        <v>44408</v>
      </c>
      <c r="I2558" s="10">
        <v>0.85</v>
      </c>
      <c r="J2558" s="78" t="s">
        <v>3605</v>
      </c>
      <c r="K2558" s="78" t="s">
        <v>17073</v>
      </c>
      <c r="L2558" s="8" t="s">
        <v>14516</v>
      </c>
      <c r="M2558" s="78" t="s">
        <v>229</v>
      </c>
      <c r="N2558" s="78"/>
      <c r="O2558" s="20">
        <v>3436115.32</v>
      </c>
      <c r="P2558" s="20">
        <v>525523.51</v>
      </c>
      <c r="Q2558" s="20">
        <v>80849.77</v>
      </c>
      <c r="R2558" s="20"/>
      <c r="S2558" s="20">
        <v>0</v>
      </c>
      <c r="T2558" s="20">
        <f t="shared" si="66"/>
        <v>4042488.6</v>
      </c>
      <c r="U2558" s="83" t="s">
        <v>1639</v>
      </c>
      <c r="V2558" s="83">
        <v>0</v>
      </c>
      <c r="W2558" s="26">
        <v>189481.63</v>
      </c>
      <c r="X2558" s="26">
        <v>28979.54</v>
      </c>
    </row>
    <row r="2559" spans="1:24" x14ac:dyDescent="0.25">
      <c r="A2559" s="81">
        <v>42</v>
      </c>
      <c r="B2559" s="81">
        <v>4.4000000000000004</v>
      </c>
      <c r="C2559" s="168">
        <v>127073</v>
      </c>
      <c r="D2559" s="79" t="s">
        <v>14511</v>
      </c>
      <c r="E2559" s="79" t="s">
        <v>14512</v>
      </c>
      <c r="F2559" s="82"/>
      <c r="G2559" s="9">
        <v>43815</v>
      </c>
      <c r="H2559" s="9">
        <v>44377</v>
      </c>
      <c r="I2559" s="10">
        <v>0.85</v>
      </c>
      <c r="J2559" s="78" t="s">
        <v>3605</v>
      </c>
      <c r="K2559" s="78" t="s">
        <v>17073</v>
      </c>
      <c r="L2559" s="8" t="s">
        <v>5025</v>
      </c>
      <c r="M2559" s="78" t="s">
        <v>229</v>
      </c>
      <c r="N2559" s="78"/>
      <c r="O2559" s="26">
        <v>3289384.69</v>
      </c>
      <c r="P2559" s="26">
        <v>498858.91</v>
      </c>
      <c r="Q2559" s="26">
        <v>81620.73</v>
      </c>
      <c r="R2559" s="26">
        <v>0</v>
      </c>
      <c r="S2559" s="26">
        <v>0</v>
      </c>
      <c r="T2559" s="26">
        <f t="shared" si="66"/>
        <v>3869864.33</v>
      </c>
      <c r="U2559" s="83" t="s">
        <v>1639</v>
      </c>
      <c r="V2559" s="83">
        <v>0</v>
      </c>
      <c r="W2559" s="26">
        <v>208960.73</v>
      </c>
      <c r="X2559" s="26">
        <v>31696.26</v>
      </c>
    </row>
    <row r="2560" spans="1:24" x14ac:dyDescent="0.25">
      <c r="A2560" s="81">
        <v>43</v>
      </c>
      <c r="B2560" s="81" t="s">
        <v>13687</v>
      </c>
      <c r="C2560" s="168">
        <v>122814</v>
      </c>
      <c r="D2560" s="79" t="s">
        <v>5029</v>
      </c>
      <c r="E2560" s="79" t="s">
        <v>5019</v>
      </c>
      <c r="F2560" s="82" t="e">
        <v>#N/A</v>
      </c>
      <c r="G2560" s="9">
        <v>43516</v>
      </c>
      <c r="H2560" s="9">
        <v>44592</v>
      </c>
      <c r="I2560" s="10">
        <v>0.85</v>
      </c>
      <c r="J2560" s="78" t="s">
        <v>3605</v>
      </c>
      <c r="K2560" s="78" t="s">
        <v>17073</v>
      </c>
      <c r="L2560" s="8" t="s">
        <v>5030</v>
      </c>
      <c r="M2560" s="78" t="s">
        <v>229</v>
      </c>
      <c r="N2560" s="78">
        <v>34</v>
      </c>
      <c r="O2560" s="26">
        <v>83229428.030000001</v>
      </c>
      <c r="P2560" s="26">
        <v>12729206.65</v>
      </c>
      <c r="Q2560" s="26">
        <v>1958339.48</v>
      </c>
      <c r="R2560" s="26">
        <v>0</v>
      </c>
      <c r="S2560" s="26">
        <v>1215693.29</v>
      </c>
      <c r="T2560" s="26">
        <f t="shared" si="66"/>
        <v>99132667.450000018</v>
      </c>
      <c r="U2560" s="83" t="s">
        <v>1639</v>
      </c>
      <c r="V2560" s="83">
        <v>0</v>
      </c>
      <c r="W2560" s="26">
        <v>63511.8</v>
      </c>
      <c r="X2560" s="26">
        <v>9713.58</v>
      </c>
    </row>
    <row r="2561" spans="1:24" x14ac:dyDescent="0.25">
      <c r="A2561" s="81">
        <v>44</v>
      </c>
      <c r="B2561" s="81" t="s">
        <v>13774</v>
      </c>
      <c r="C2561" s="72">
        <v>120548</v>
      </c>
      <c r="D2561" s="79" t="s">
        <v>5031</v>
      </c>
      <c r="E2561" s="79" t="s">
        <v>5019</v>
      </c>
      <c r="F2561" s="82" t="e">
        <v>#N/A</v>
      </c>
      <c r="G2561" s="9">
        <v>43516</v>
      </c>
      <c r="H2561" s="9">
        <v>44742</v>
      </c>
      <c r="I2561" s="10">
        <v>0.7</v>
      </c>
      <c r="J2561" s="78" t="s">
        <v>3605</v>
      </c>
      <c r="K2561" s="78" t="s">
        <v>17073</v>
      </c>
      <c r="L2561" s="8" t="s">
        <v>4953</v>
      </c>
      <c r="M2561" s="78" t="s">
        <v>229</v>
      </c>
      <c r="N2561" s="78">
        <v>53</v>
      </c>
      <c r="O2561" s="26">
        <v>4782846.8099999996</v>
      </c>
      <c r="P2561" s="26">
        <v>1913138.72</v>
      </c>
      <c r="Q2561" s="26">
        <v>136652.78</v>
      </c>
      <c r="R2561" s="26">
        <v>0</v>
      </c>
      <c r="S2561" s="26">
        <v>0</v>
      </c>
      <c r="T2561" s="26">
        <f t="shared" si="66"/>
        <v>6832638.3099999996</v>
      </c>
      <c r="U2561" s="83" t="s">
        <v>1639</v>
      </c>
      <c r="V2561" s="83" t="s">
        <v>15075</v>
      </c>
      <c r="W2561" s="26">
        <v>43929.37</v>
      </c>
      <c r="X2561" s="26">
        <v>17571.73</v>
      </c>
    </row>
    <row r="2562" spans="1:24" x14ac:dyDescent="0.25">
      <c r="A2562" s="81">
        <v>45</v>
      </c>
      <c r="B2562" s="81" t="s">
        <v>13758</v>
      </c>
      <c r="C2562" s="168">
        <v>126181</v>
      </c>
      <c r="D2562" s="79" t="s">
        <v>14513</v>
      </c>
      <c r="E2562" s="79" t="s">
        <v>14514</v>
      </c>
      <c r="F2562" s="82"/>
      <c r="G2562" s="9">
        <v>43769</v>
      </c>
      <c r="H2562" s="9">
        <v>44500</v>
      </c>
      <c r="I2562" s="10">
        <v>0.7</v>
      </c>
      <c r="J2562" s="78" t="s">
        <v>3605</v>
      </c>
      <c r="K2562" s="78" t="s">
        <v>17073</v>
      </c>
      <c r="L2562" s="8" t="s">
        <v>5022</v>
      </c>
      <c r="M2562" s="78" t="s">
        <v>229</v>
      </c>
      <c r="N2562" s="78"/>
      <c r="O2562" s="26">
        <v>7490525</v>
      </c>
      <c r="P2562" s="26">
        <v>2996209.99</v>
      </c>
      <c r="Q2562" s="26">
        <v>214015.01</v>
      </c>
      <c r="R2562" s="26">
        <v>0</v>
      </c>
      <c r="S2562" s="26">
        <v>4419.3900000000003</v>
      </c>
      <c r="T2562" s="26">
        <f t="shared" si="66"/>
        <v>10705169.390000001</v>
      </c>
      <c r="U2562" s="83" t="s">
        <v>1639</v>
      </c>
      <c r="V2562" s="83" t="s">
        <v>3725</v>
      </c>
      <c r="W2562" s="26">
        <v>86435.42</v>
      </c>
      <c r="X2562" s="26">
        <v>34574.160000000003</v>
      </c>
    </row>
    <row r="2563" spans="1:24" x14ac:dyDescent="0.25">
      <c r="A2563" s="81">
        <v>46</v>
      </c>
      <c r="B2563" s="81" t="s">
        <v>13758</v>
      </c>
      <c r="C2563" s="168">
        <v>126628</v>
      </c>
      <c r="D2563" s="79" t="s">
        <v>14515</v>
      </c>
      <c r="E2563" s="79" t="s">
        <v>5019</v>
      </c>
      <c r="F2563" s="82"/>
      <c r="G2563" s="9">
        <v>43769</v>
      </c>
      <c r="H2563" s="9">
        <v>44561</v>
      </c>
      <c r="I2563" s="10">
        <v>0.7</v>
      </c>
      <c r="J2563" s="78" t="s">
        <v>3605</v>
      </c>
      <c r="K2563" s="78" t="s">
        <v>17073</v>
      </c>
      <c r="L2563" s="8" t="s">
        <v>14516</v>
      </c>
      <c r="M2563" s="78" t="s">
        <v>229</v>
      </c>
      <c r="N2563" s="78"/>
      <c r="O2563" s="26">
        <v>2654332.54</v>
      </c>
      <c r="P2563" s="26">
        <v>1061733.01</v>
      </c>
      <c r="Q2563" s="26">
        <v>75838.070000000007</v>
      </c>
      <c r="R2563" s="26">
        <v>0</v>
      </c>
      <c r="S2563" s="26">
        <v>0</v>
      </c>
      <c r="T2563" s="26">
        <f t="shared" si="66"/>
        <v>3791903.6199999996</v>
      </c>
      <c r="U2563" s="83" t="s">
        <v>1639</v>
      </c>
      <c r="V2563" s="83">
        <v>0</v>
      </c>
      <c r="W2563" s="26">
        <v>0</v>
      </c>
      <c r="X2563" s="26">
        <v>0</v>
      </c>
    </row>
    <row r="2564" spans="1:24" x14ac:dyDescent="0.25">
      <c r="A2564" s="81">
        <v>47</v>
      </c>
      <c r="B2564" s="81">
        <v>13.1</v>
      </c>
      <c r="C2564" s="168">
        <v>124772</v>
      </c>
      <c r="D2564" s="79" t="s">
        <v>15071</v>
      </c>
      <c r="E2564" s="79" t="s">
        <v>5033</v>
      </c>
      <c r="F2564" s="82"/>
      <c r="G2564" s="9">
        <v>43894</v>
      </c>
      <c r="H2564" s="9">
        <v>44651</v>
      </c>
      <c r="I2564" s="10">
        <v>0.85</v>
      </c>
      <c r="J2564" s="78" t="s">
        <v>3605</v>
      </c>
      <c r="K2564" s="78" t="s">
        <v>17073</v>
      </c>
      <c r="L2564" s="8" t="s">
        <v>15072</v>
      </c>
      <c r="M2564" s="78" t="s">
        <v>229</v>
      </c>
      <c r="N2564" s="78"/>
      <c r="O2564" s="26">
        <v>18231461.100000001</v>
      </c>
      <c r="P2564" s="26">
        <v>2788341.1</v>
      </c>
      <c r="Q2564" s="26">
        <v>428975.56</v>
      </c>
      <c r="R2564" s="26">
        <v>0</v>
      </c>
      <c r="S2564" s="26">
        <v>76844.25</v>
      </c>
      <c r="T2564" s="26">
        <f t="shared" si="66"/>
        <v>21525622.010000002</v>
      </c>
      <c r="U2564" s="83" t="s">
        <v>1639</v>
      </c>
      <c r="V2564" s="83">
        <v>0</v>
      </c>
      <c r="W2564" s="26">
        <v>194511.45</v>
      </c>
      <c r="X2564" s="26">
        <v>29748.81</v>
      </c>
    </row>
    <row r="2565" spans="1:24" x14ac:dyDescent="0.25">
      <c r="A2565" s="81">
        <v>48</v>
      </c>
      <c r="B2565" s="81">
        <v>13.1</v>
      </c>
      <c r="C2565" s="168">
        <v>125205</v>
      </c>
      <c r="D2565" s="79" t="s">
        <v>15775</v>
      </c>
      <c r="E2565" s="79" t="s">
        <v>5033</v>
      </c>
      <c r="F2565" s="82"/>
      <c r="G2565" s="9">
        <v>43956</v>
      </c>
      <c r="H2565" s="9">
        <v>44804</v>
      </c>
      <c r="I2565" s="10">
        <v>0.85</v>
      </c>
      <c r="J2565" s="78" t="s">
        <v>3605</v>
      </c>
      <c r="K2565" s="78" t="s">
        <v>17073</v>
      </c>
      <c r="L2565" s="8" t="s">
        <v>4944</v>
      </c>
      <c r="M2565" s="78" t="s">
        <v>229</v>
      </c>
      <c r="N2565" s="78"/>
      <c r="O2565" s="26">
        <v>13497057</v>
      </c>
      <c r="P2565" s="26">
        <v>2064255.76</v>
      </c>
      <c r="Q2565" s="26">
        <v>317577.81</v>
      </c>
      <c r="R2565" s="26"/>
      <c r="S2565" s="26">
        <v>311147.44</v>
      </c>
      <c r="T2565" s="26">
        <f t="shared" si="66"/>
        <v>16190038.01</v>
      </c>
      <c r="U2565" s="83" t="s">
        <v>1639</v>
      </c>
      <c r="V2565" s="83">
        <v>0</v>
      </c>
      <c r="W2565" s="26">
        <v>0</v>
      </c>
      <c r="X2565" s="26">
        <v>0</v>
      </c>
    </row>
    <row r="2566" spans="1:24" s="166" customFormat="1" x14ac:dyDescent="0.25">
      <c r="A2566" s="81">
        <v>49</v>
      </c>
      <c r="B2566" s="81">
        <v>13.1</v>
      </c>
      <c r="C2566" s="168">
        <v>125207</v>
      </c>
      <c r="D2566" s="79" t="s">
        <v>15073</v>
      </c>
      <c r="E2566" s="79" t="s">
        <v>5033</v>
      </c>
      <c r="F2566" s="82"/>
      <c r="G2566" s="9">
        <v>43894</v>
      </c>
      <c r="H2566" s="9">
        <v>45077</v>
      </c>
      <c r="I2566" s="10">
        <v>0.85</v>
      </c>
      <c r="J2566" s="78" t="s">
        <v>3605</v>
      </c>
      <c r="K2566" s="78" t="s">
        <v>17073</v>
      </c>
      <c r="L2566" s="8" t="s">
        <v>15072</v>
      </c>
      <c r="M2566" s="78" t="s">
        <v>229</v>
      </c>
      <c r="N2566" s="78"/>
      <c r="O2566" s="26">
        <v>19774522.73</v>
      </c>
      <c r="P2566" s="26">
        <v>3024338.75</v>
      </c>
      <c r="Q2566" s="26">
        <v>465282.89</v>
      </c>
      <c r="R2566" s="26">
        <v>0</v>
      </c>
      <c r="S2566" s="26">
        <v>9639</v>
      </c>
      <c r="T2566" s="26">
        <f t="shared" si="66"/>
        <v>23273783.370000001</v>
      </c>
      <c r="U2566" s="83" t="s">
        <v>1639</v>
      </c>
      <c r="V2566" s="83">
        <v>0</v>
      </c>
      <c r="W2566" s="26">
        <v>266833.7</v>
      </c>
      <c r="X2566" s="26">
        <v>40809.85</v>
      </c>
    </row>
    <row r="2567" spans="1:24" s="166" customFormat="1" x14ac:dyDescent="0.25">
      <c r="A2567" s="81">
        <v>50</v>
      </c>
      <c r="B2567" s="81">
        <v>13.1</v>
      </c>
      <c r="C2567" s="168">
        <v>125606</v>
      </c>
      <c r="D2567" s="79" t="s">
        <v>15776</v>
      </c>
      <c r="E2567" s="79" t="s">
        <v>5021</v>
      </c>
      <c r="F2567" s="82"/>
      <c r="G2567" s="9">
        <v>43950</v>
      </c>
      <c r="H2567" s="9">
        <v>45016</v>
      </c>
      <c r="I2567" s="10">
        <v>0.85</v>
      </c>
      <c r="J2567" s="78" t="s">
        <v>3605</v>
      </c>
      <c r="K2567" s="78" t="s">
        <v>17073</v>
      </c>
      <c r="L2567" s="8" t="s">
        <v>15777</v>
      </c>
      <c r="M2567" s="78" t="s">
        <v>229</v>
      </c>
      <c r="N2567" s="78"/>
      <c r="O2567" s="26">
        <v>19794374.5</v>
      </c>
      <c r="P2567" s="26">
        <v>3027374.79</v>
      </c>
      <c r="Q2567" s="26">
        <v>465750.13</v>
      </c>
      <c r="R2567" s="26"/>
      <c r="S2567" s="26">
        <v>1075545.8500000001</v>
      </c>
      <c r="T2567" s="26">
        <f t="shared" si="66"/>
        <v>24363045.27</v>
      </c>
      <c r="U2567" s="83" t="s">
        <v>1639</v>
      </c>
      <c r="V2567" s="83">
        <v>0</v>
      </c>
      <c r="W2567" s="26">
        <v>0</v>
      </c>
      <c r="X2567" s="26">
        <v>0</v>
      </c>
    </row>
    <row r="2568" spans="1:24" s="166" customFormat="1" x14ac:dyDescent="0.25">
      <c r="A2568" s="81">
        <v>51</v>
      </c>
      <c r="B2568" s="81" t="s">
        <v>13684</v>
      </c>
      <c r="C2568" s="168">
        <v>116469</v>
      </c>
      <c r="D2568" s="79" t="s">
        <v>5026</v>
      </c>
      <c r="E2568" s="79" t="s">
        <v>5027</v>
      </c>
      <c r="F2568" s="82" t="s">
        <v>3964</v>
      </c>
      <c r="G2568" s="9">
        <v>43074</v>
      </c>
      <c r="H2568" s="9">
        <v>44716</v>
      </c>
      <c r="I2568" s="10">
        <v>0.85</v>
      </c>
      <c r="J2568" s="78" t="s">
        <v>3605</v>
      </c>
      <c r="K2568" s="78" t="s">
        <v>17073</v>
      </c>
      <c r="L2568" s="8" t="s">
        <v>4944</v>
      </c>
      <c r="M2568" s="78" t="s">
        <v>229</v>
      </c>
      <c r="N2568" s="78">
        <v>94</v>
      </c>
      <c r="O2568" s="26">
        <v>17301643.469999999</v>
      </c>
      <c r="P2568" s="26">
        <v>2646133.71</v>
      </c>
      <c r="Q2568" s="26">
        <v>407097.49</v>
      </c>
      <c r="R2568" s="26">
        <v>0</v>
      </c>
      <c r="S2568" s="26">
        <v>88128.44</v>
      </c>
      <c r="T2568" s="26">
        <f t="shared" si="66"/>
        <v>20443003.109999999</v>
      </c>
      <c r="U2568" s="83" t="s">
        <v>1639</v>
      </c>
      <c r="V2568" s="83" t="s">
        <v>15074</v>
      </c>
      <c r="W2568" s="26">
        <v>2427968.5699999998</v>
      </c>
      <c r="X2568" s="26">
        <v>178046.39</v>
      </c>
    </row>
    <row r="2569" spans="1:24" s="166" customFormat="1" x14ac:dyDescent="0.25">
      <c r="A2569" s="81">
        <v>52</v>
      </c>
      <c r="B2569" s="81" t="s">
        <v>13685</v>
      </c>
      <c r="C2569" s="168">
        <v>119439</v>
      </c>
      <c r="D2569" s="79" t="s">
        <v>5028</v>
      </c>
      <c r="E2569" s="79" t="s">
        <v>5021</v>
      </c>
      <c r="F2569" s="82" t="s">
        <v>3985</v>
      </c>
      <c r="G2569" s="9">
        <v>43027</v>
      </c>
      <c r="H2569" s="9">
        <v>44561</v>
      </c>
      <c r="I2569" s="10">
        <v>0.85</v>
      </c>
      <c r="J2569" s="78" t="s">
        <v>3605</v>
      </c>
      <c r="K2569" s="78" t="s">
        <v>17073</v>
      </c>
      <c r="L2569" s="8" t="s">
        <v>4950</v>
      </c>
      <c r="M2569" s="78" t="s">
        <v>229</v>
      </c>
      <c r="N2569" s="78">
        <v>89</v>
      </c>
      <c r="O2569" s="26">
        <v>2943778.23</v>
      </c>
      <c r="P2569" s="26">
        <v>450224.9</v>
      </c>
      <c r="Q2569" s="26">
        <v>69265.37</v>
      </c>
      <c r="R2569" s="26">
        <v>0</v>
      </c>
      <c r="S2569" s="26">
        <v>1086090.76</v>
      </c>
      <c r="T2569" s="26">
        <f t="shared" si="66"/>
        <v>4549359.26</v>
      </c>
      <c r="U2569" s="83" t="s">
        <v>1639</v>
      </c>
      <c r="V2569" s="83" t="s">
        <v>3643</v>
      </c>
      <c r="W2569" s="26">
        <v>360402.76</v>
      </c>
      <c r="X2569" s="26">
        <v>55120.37</v>
      </c>
    </row>
    <row r="2570" spans="1:24" x14ac:dyDescent="0.25">
      <c r="A2570" s="16"/>
      <c r="B2570" s="139" t="s">
        <v>5034</v>
      </c>
      <c r="C2570" s="16"/>
      <c r="D2570" s="16"/>
      <c r="E2570" s="16"/>
      <c r="F2570" s="16"/>
      <c r="G2570" s="43"/>
      <c r="H2570" s="43"/>
      <c r="I2570" s="16"/>
      <c r="J2570" s="16"/>
      <c r="K2570" s="16"/>
      <c r="L2570" s="16"/>
      <c r="M2570" s="16"/>
      <c r="N2570" s="16"/>
      <c r="O2570" s="164">
        <f t="shared" ref="O2570:X2570" si="68">SUM(O2518:O2569)</f>
        <v>347623569.29999995</v>
      </c>
      <c r="P2570" s="164">
        <f t="shared" si="68"/>
        <v>57428278.880000003</v>
      </c>
      <c r="Q2570" s="164">
        <f t="shared" si="68"/>
        <v>22467385.049999997</v>
      </c>
      <c r="R2570" s="164">
        <f t="shared" si="68"/>
        <v>0</v>
      </c>
      <c r="S2570" s="164">
        <f t="shared" si="68"/>
        <v>17764565.939999998</v>
      </c>
      <c r="T2570" s="164">
        <f t="shared" si="68"/>
        <v>445283799.16999996</v>
      </c>
      <c r="U2570" s="164"/>
      <c r="V2570" s="164"/>
      <c r="W2570" s="164">
        <f t="shared" si="68"/>
        <v>23653465.770000003</v>
      </c>
      <c r="X2570" s="164">
        <f t="shared" si="68"/>
        <v>3847597.7600000002</v>
      </c>
    </row>
    <row r="2571" spans="1:24" x14ac:dyDescent="0.25">
      <c r="A2571" s="52"/>
      <c r="B2571" s="53" t="s">
        <v>14520</v>
      </c>
      <c r="C2571" s="52"/>
      <c r="D2571" s="57"/>
      <c r="E2571" s="57"/>
      <c r="F2571" s="63"/>
      <c r="G2571" s="54"/>
      <c r="H2571" s="54"/>
      <c r="I2571" s="55"/>
      <c r="J2571" s="52"/>
      <c r="K2571" s="52"/>
      <c r="L2571" s="52"/>
      <c r="M2571" s="52"/>
      <c r="N2571" s="52"/>
      <c r="O2571" s="27"/>
      <c r="P2571" s="27"/>
      <c r="Q2571" s="27"/>
      <c r="R2571" s="27"/>
      <c r="S2571" s="27"/>
      <c r="T2571" s="27"/>
      <c r="U2571" s="62"/>
      <c r="V2571" s="90"/>
      <c r="W2571" s="27"/>
      <c r="X2571" s="27"/>
    </row>
    <row r="2572" spans="1:24" x14ac:dyDescent="0.25">
      <c r="A2572" s="47">
        <v>1</v>
      </c>
      <c r="B2572" s="81" t="s">
        <v>13758</v>
      </c>
      <c r="C2572" s="168">
        <v>125227</v>
      </c>
      <c r="D2572" s="79" t="s">
        <v>5040</v>
      </c>
      <c r="E2572" s="79" t="s">
        <v>4577</v>
      </c>
      <c r="F2572" s="82" t="s">
        <v>4369</v>
      </c>
      <c r="G2572" s="9">
        <v>43452</v>
      </c>
      <c r="H2572" s="9">
        <v>44346</v>
      </c>
      <c r="I2572" s="10">
        <v>0.7</v>
      </c>
      <c r="J2572" s="78" t="s">
        <v>3605</v>
      </c>
      <c r="K2572" s="78" t="s">
        <v>5041</v>
      </c>
      <c r="L2572" s="8" t="s">
        <v>5042</v>
      </c>
      <c r="M2572" s="78" t="s">
        <v>229</v>
      </c>
      <c r="N2572" s="78">
        <v>53</v>
      </c>
      <c r="O2572" s="26">
        <v>9288293.6400000006</v>
      </c>
      <c r="P2572" s="26">
        <v>1087123.6200000001</v>
      </c>
      <c r="Q2572" s="26">
        <v>2893573.64</v>
      </c>
      <c r="R2572" s="26">
        <v>0</v>
      </c>
      <c r="S2572" s="26">
        <v>0</v>
      </c>
      <c r="T2572" s="26">
        <f t="shared" si="66"/>
        <v>13268990.900000002</v>
      </c>
      <c r="U2572" s="83" t="s">
        <v>62</v>
      </c>
      <c r="V2572" s="83" t="s">
        <v>14517</v>
      </c>
      <c r="W2572" s="26">
        <v>8255658.6500000004</v>
      </c>
      <c r="X2572" s="26">
        <v>959409.01</v>
      </c>
    </row>
    <row r="2573" spans="1:24" x14ac:dyDescent="0.25">
      <c r="A2573" s="47">
        <v>2</v>
      </c>
      <c r="B2573" s="81" t="s">
        <v>13758</v>
      </c>
      <c r="C2573" s="168">
        <v>125358</v>
      </c>
      <c r="D2573" s="79" t="s">
        <v>5048</v>
      </c>
      <c r="E2573" s="79" t="s">
        <v>4577</v>
      </c>
      <c r="F2573" s="82" t="s">
        <v>4578</v>
      </c>
      <c r="G2573" s="9">
        <v>43451</v>
      </c>
      <c r="H2573" s="9">
        <v>43797</v>
      </c>
      <c r="I2573" s="10">
        <v>0.7</v>
      </c>
      <c r="J2573" s="78" t="s">
        <v>3605</v>
      </c>
      <c r="K2573" s="78" t="s">
        <v>5039</v>
      </c>
      <c r="L2573" s="8" t="s">
        <v>5038</v>
      </c>
      <c r="M2573" s="78" t="s">
        <v>229</v>
      </c>
      <c r="N2573" s="78">
        <v>53</v>
      </c>
      <c r="O2573" s="26">
        <v>2288168.37</v>
      </c>
      <c r="P2573" s="26">
        <v>915267.28</v>
      </c>
      <c r="Q2573" s="26">
        <v>65376.31</v>
      </c>
      <c r="R2573" s="26">
        <v>0</v>
      </c>
      <c r="S2573" s="26">
        <v>0</v>
      </c>
      <c r="T2573" s="26">
        <f t="shared" si="66"/>
        <v>3268811.9600000004</v>
      </c>
      <c r="U2573" s="39" t="s">
        <v>62</v>
      </c>
      <c r="V2573" s="81">
        <v>0</v>
      </c>
      <c r="W2573" s="26">
        <v>2115575.37</v>
      </c>
      <c r="X2573" s="26">
        <v>846230.07</v>
      </c>
    </row>
    <row r="2574" spans="1:24" x14ac:dyDescent="0.25">
      <c r="A2574" s="47">
        <v>3</v>
      </c>
      <c r="B2574" s="81" t="s">
        <v>13774</v>
      </c>
      <c r="C2574" s="72">
        <v>125496</v>
      </c>
      <c r="D2574" s="79" t="s">
        <v>5049</v>
      </c>
      <c r="E2574" s="79" t="s">
        <v>4577</v>
      </c>
      <c r="F2574" s="82" t="s">
        <v>5037</v>
      </c>
      <c r="G2574" s="9">
        <v>43451</v>
      </c>
      <c r="H2574" s="9">
        <v>43769</v>
      </c>
      <c r="I2574" s="10">
        <v>0.7</v>
      </c>
      <c r="J2574" s="78" t="s">
        <v>3605</v>
      </c>
      <c r="K2574" s="78" t="s">
        <v>5050</v>
      </c>
      <c r="L2574" s="8" t="s">
        <v>5051</v>
      </c>
      <c r="M2574" s="78" t="s">
        <v>229</v>
      </c>
      <c r="N2574" s="78">
        <v>53</v>
      </c>
      <c r="O2574" s="26">
        <v>10144829.18</v>
      </c>
      <c r="P2574" s="26">
        <v>4057931.74</v>
      </c>
      <c r="Q2574" s="26">
        <v>289852.19</v>
      </c>
      <c r="R2574" s="26">
        <v>0</v>
      </c>
      <c r="S2574" s="26">
        <v>0</v>
      </c>
      <c r="T2574" s="26">
        <f t="shared" ref="T2574:T2637" si="69">O2574+P2574+Q2574+S2574</f>
        <v>14492613.109999999</v>
      </c>
      <c r="U2574" s="39" t="s">
        <v>62</v>
      </c>
      <c r="V2574" s="81">
        <v>0</v>
      </c>
      <c r="W2574" s="26">
        <v>9534413.4800000004</v>
      </c>
      <c r="X2574" s="26">
        <v>3813765.39</v>
      </c>
    </row>
    <row r="2575" spans="1:24" x14ac:dyDescent="0.25">
      <c r="A2575" s="47">
        <v>4</v>
      </c>
      <c r="B2575" s="81" t="s">
        <v>13774</v>
      </c>
      <c r="C2575" s="72">
        <v>125357</v>
      </c>
      <c r="D2575" s="79" t="s">
        <v>5035</v>
      </c>
      <c r="E2575" s="79" t="s">
        <v>5036</v>
      </c>
      <c r="F2575" s="82" t="s">
        <v>5037</v>
      </c>
      <c r="G2575" s="9">
        <v>43439</v>
      </c>
      <c r="H2575" s="9">
        <v>43951</v>
      </c>
      <c r="I2575" s="10">
        <v>0.7</v>
      </c>
      <c r="J2575" s="78" t="s">
        <v>3605</v>
      </c>
      <c r="K2575" s="78" t="s">
        <v>5038</v>
      </c>
      <c r="L2575" s="8" t="s">
        <v>5039</v>
      </c>
      <c r="M2575" s="78" t="s">
        <v>229</v>
      </c>
      <c r="N2575" s="78">
        <v>53</v>
      </c>
      <c r="O2575" s="26">
        <v>9363012.4800000004</v>
      </c>
      <c r="P2575" s="26">
        <v>3745204.75</v>
      </c>
      <c r="Q2575" s="26">
        <v>267514.88</v>
      </c>
      <c r="R2575" s="26">
        <v>0</v>
      </c>
      <c r="S2575" s="26">
        <v>0</v>
      </c>
      <c r="T2575" s="26">
        <f t="shared" si="69"/>
        <v>13375732.110000001</v>
      </c>
      <c r="U2575" s="39" t="s">
        <v>62</v>
      </c>
      <c r="V2575" s="83" t="s">
        <v>14518</v>
      </c>
      <c r="W2575" s="26">
        <v>8037951.96</v>
      </c>
      <c r="X2575" s="26">
        <v>3215180.56</v>
      </c>
    </row>
    <row r="2576" spans="1:24" x14ac:dyDescent="0.25">
      <c r="A2576" s="47">
        <v>5</v>
      </c>
      <c r="B2576" s="47" t="s">
        <v>18304</v>
      </c>
      <c r="C2576" s="72">
        <v>125455</v>
      </c>
      <c r="D2576" s="79" t="s">
        <v>5045</v>
      </c>
      <c r="E2576" s="79" t="s">
        <v>5046</v>
      </c>
      <c r="F2576" s="82">
        <v>0</v>
      </c>
      <c r="G2576" s="9">
        <v>43404</v>
      </c>
      <c r="H2576" s="9">
        <v>44834</v>
      </c>
      <c r="I2576" s="10">
        <v>0.7</v>
      </c>
      <c r="J2576" s="78" t="s">
        <v>3605</v>
      </c>
      <c r="K2576" s="78" t="s">
        <v>5047</v>
      </c>
      <c r="L2576" s="8" t="s">
        <v>5047</v>
      </c>
      <c r="M2576" s="78" t="s">
        <v>229</v>
      </c>
      <c r="N2576" s="78">
        <v>0</v>
      </c>
      <c r="O2576" s="26">
        <v>62062586.990000002</v>
      </c>
      <c r="P2576" s="26">
        <v>0</v>
      </c>
      <c r="Q2576" s="26">
        <v>26598251.59</v>
      </c>
      <c r="R2576" s="26">
        <v>0</v>
      </c>
      <c r="S2576" s="26">
        <v>0</v>
      </c>
      <c r="T2576" s="26">
        <f t="shared" si="69"/>
        <v>88660838.579999998</v>
      </c>
      <c r="U2576" s="83" t="s">
        <v>1639</v>
      </c>
      <c r="V2576" s="83" t="s">
        <v>18305</v>
      </c>
      <c r="W2576" s="26">
        <v>47113176.810000002</v>
      </c>
      <c r="X2576" s="26">
        <v>0</v>
      </c>
    </row>
    <row r="2577" spans="1:24" s="166" customFormat="1" x14ac:dyDescent="0.25">
      <c r="A2577" s="47">
        <v>6</v>
      </c>
      <c r="B2577" s="47" t="s">
        <v>13736</v>
      </c>
      <c r="C2577" s="168">
        <v>125155</v>
      </c>
      <c r="D2577" s="79" t="s">
        <v>5052</v>
      </c>
      <c r="E2577" s="79" t="s">
        <v>5053</v>
      </c>
      <c r="F2577" s="82">
        <v>0</v>
      </c>
      <c r="G2577" s="9">
        <v>43452</v>
      </c>
      <c r="H2577" s="9">
        <v>45291</v>
      </c>
      <c r="I2577" s="10">
        <v>0.85</v>
      </c>
      <c r="J2577" s="78" t="s">
        <v>3605</v>
      </c>
      <c r="K2577" s="78" t="s">
        <v>5054</v>
      </c>
      <c r="L2577" s="8" t="s">
        <v>5054</v>
      </c>
      <c r="M2577" s="78" t="s">
        <v>229</v>
      </c>
      <c r="N2577" s="78">
        <v>0</v>
      </c>
      <c r="O2577" s="26">
        <v>72145473.540000007</v>
      </c>
      <c r="P2577" s="26">
        <v>2096019.81</v>
      </c>
      <c r="Q2577" s="26">
        <v>10635534.199999999</v>
      </c>
      <c r="R2577" s="26">
        <v>0</v>
      </c>
      <c r="S2577" s="26">
        <v>5612455.1200000001</v>
      </c>
      <c r="T2577" s="26">
        <f t="shared" si="69"/>
        <v>90489482.670000017</v>
      </c>
      <c r="U2577" s="83" t="s">
        <v>1639</v>
      </c>
      <c r="V2577" s="83">
        <v>0</v>
      </c>
      <c r="W2577" s="26">
        <v>12150764.359999999</v>
      </c>
      <c r="X2577" s="26">
        <v>0</v>
      </c>
    </row>
    <row r="2578" spans="1:24" s="166" customFormat="1" x14ac:dyDescent="0.25">
      <c r="A2578" s="47">
        <v>7</v>
      </c>
      <c r="B2578" s="47" t="s">
        <v>14519</v>
      </c>
      <c r="C2578" s="168">
        <v>120063</v>
      </c>
      <c r="D2578" s="79" t="s">
        <v>5043</v>
      </c>
      <c r="E2578" s="79" t="s">
        <v>5044</v>
      </c>
      <c r="F2578" s="82">
        <v>0</v>
      </c>
      <c r="G2578" s="9">
        <v>43369</v>
      </c>
      <c r="H2578" s="9">
        <v>45290</v>
      </c>
      <c r="I2578" s="10">
        <v>0.85</v>
      </c>
      <c r="J2578" s="78" t="s">
        <v>3605</v>
      </c>
      <c r="K2578" s="78" t="s">
        <v>15778</v>
      </c>
      <c r="L2578" s="8" t="s">
        <v>15778</v>
      </c>
      <c r="M2578" s="78" t="s">
        <v>229</v>
      </c>
      <c r="N2578" s="78">
        <v>0</v>
      </c>
      <c r="O2578" s="26">
        <v>1223484203.02</v>
      </c>
      <c r="P2578" s="26">
        <v>0</v>
      </c>
      <c r="Q2578" s="26">
        <v>215908976.97999999</v>
      </c>
      <c r="R2578" s="26">
        <v>0</v>
      </c>
      <c r="S2578" s="26">
        <v>0</v>
      </c>
      <c r="T2578" s="26">
        <f t="shared" si="69"/>
        <v>1439393180</v>
      </c>
      <c r="U2578" s="83" t="s">
        <v>1639</v>
      </c>
      <c r="V2578" s="83" t="s">
        <v>15076</v>
      </c>
      <c r="W2578" s="26">
        <v>86483508.430000007</v>
      </c>
      <c r="X2578" s="26">
        <v>0</v>
      </c>
    </row>
    <row r="2579" spans="1:24" x14ac:dyDescent="0.25">
      <c r="A2579" s="16"/>
      <c r="B2579" s="139" t="s">
        <v>14521</v>
      </c>
      <c r="C2579" s="16"/>
      <c r="D2579" s="16"/>
      <c r="E2579" s="16"/>
      <c r="F2579" s="16"/>
      <c r="G2579" s="43"/>
      <c r="H2579" s="43"/>
      <c r="I2579" s="16"/>
      <c r="J2579" s="16"/>
      <c r="K2579" s="16"/>
      <c r="L2579" s="16"/>
      <c r="M2579" s="16"/>
      <c r="N2579" s="16"/>
      <c r="O2579" s="19">
        <f>SUM(O2572:O2578)</f>
        <v>1388776567.22</v>
      </c>
      <c r="P2579" s="19">
        <f t="shared" ref="P2579:X2579" si="70">SUM(P2572:P2578)</f>
        <v>11901547.200000001</v>
      </c>
      <c r="Q2579" s="19">
        <f t="shared" si="70"/>
        <v>256659079.78999999</v>
      </c>
      <c r="R2579" s="19">
        <f t="shared" si="70"/>
        <v>0</v>
      </c>
      <c r="S2579" s="19">
        <f t="shared" si="70"/>
        <v>5612455.1200000001</v>
      </c>
      <c r="T2579" s="19">
        <f t="shared" si="69"/>
        <v>1662949649.3299999</v>
      </c>
      <c r="U2579" s="19"/>
      <c r="V2579" s="19"/>
      <c r="W2579" s="164">
        <f t="shared" si="70"/>
        <v>173691049.06</v>
      </c>
      <c r="X2579" s="164">
        <f t="shared" si="70"/>
        <v>8834585.0300000012</v>
      </c>
    </row>
    <row r="2580" spans="1:24" x14ac:dyDescent="0.25">
      <c r="A2580" s="52"/>
      <c r="B2580" s="53" t="s">
        <v>5055</v>
      </c>
      <c r="C2580" s="52"/>
      <c r="D2580" s="57"/>
      <c r="E2580" s="57"/>
      <c r="F2580" s="63"/>
      <c r="G2580" s="54"/>
      <c r="H2580" s="54"/>
      <c r="I2580" s="55"/>
      <c r="J2580" s="52"/>
      <c r="K2580" s="52"/>
      <c r="L2580" s="52"/>
      <c r="M2580" s="52"/>
      <c r="N2580" s="52"/>
      <c r="O2580" s="27"/>
      <c r="P2580" s="27"/>
      <c r="Q2580" s="27"/>
      <c r="R2580" s="27"/>
      <c r="S2580" s="27"/>
      <c r="T2580" s="27"/>
      <c r="U2580" s="62"/>
      <c r="V2580" s="90"/>
      <c r="W2580" s="27"/>
      <c r="X2580" s="27"/>
    </row>
    <row r="2581" spans="1:24" x14ac:dyDescent="0.25">
      <c r="A2581" s="52">
        <v>1</v>
      </c>
      <c r="B2581" s="52" t="s">
        <v>55</v>
      </c>
      <c r="C2581" s="64">
        <v>110554</v>
      </c>
      <c r="D2581" s="57" t="s">
        <v>5056</v>
      </c>
      <c r="E2581" s="57" t="s">
        <v>5057</v>
      </c>
      <c r="F2581" s="63" t="s">
        <v>5058</v>
      </c>
      <c r="G2581" s="54">
        <v>42909</v>
      </c>
      <c r="H2581" s="54">
        <v>43353</v>
      </c>
      <c r="I2581" s="56"/>
      <c r="J2581" s="52" t="s">
        <v>5059</v>
      </c>
      <c r="K2581" s="52" t="s">
        <v>5060</v>
      </c>
      <c r="L2581" s="52" t="s">
        <v>5061</v>
      </c>
      <c r="M2581" s="52" t="s">
        <v>5062</v>
      </c>
      <c r="N2581" s="52" t="s">
        <v>61</v>
      </c>
      <c r="O2581" s="22">
        <v>507527.27</v>
      </c>
      <c r="P2581" s="22">
        <v>89563.64</v>
      </c>
      <c r="Q2581" s="22">
        <v>146484.81</v>
      </c>
      <c r="R2581" s="20">
        <v>287766.57</v>
      </c>
      <c r="S2581" s="22">
        <v>141281.76</v>
      </c>
      <c r="T2581" s="22">
        <f t="shared" si="69"/>
        <v>884857.48</v>
      </c>
      <c r="U2581" s="52" t="s">
        <v>62</v>
      </c>
      <c r="V2581" s="90">
        <v>0</v>
      </c>
      <c r="W2581" s="27">
        <v>507432.71</v>
      </c>
      <c r="X2581" s="27">
        <v>89546.95</v>
      </c>
    </row>
    <row r="2582" spans="1:24" x14ac:dyDescent="0.25">
      <c r="A2582" s="52">
        <v>2</v>
      </c>
      <c r="B2582" s="52" t="s">
        <v>55</v>
      </c>
      <c r="C2582" s="64">
        <v>104133</v>
      </c>
      <c r="D2582" s="57" t="s">
        <v>5063</v>
      </c>
      <c r="E2582" s="57" t="s">
        <v>5064</v>
      </c>
      <c r="F2582" s="63" t="s">
        <v>5065</v>
      </c>
      <c r="G2582" s="54">
        <v>42909</v>
      </c>
      <c r="H2582" s="54">
        <v>43404</v>
      </c>
      <c r="I2582" s="56"/>
      <c r="J2582" s="52" t="s">
        <v>5059</v>
      </c>
      <c r="K2582" s="52" t="s">
        <v>5060</v>
      </c>
      <c r="L2582" s="52" t="s">
        <v>5061</v>
      </c>
      <c r="M2582" s="52" t="s">
        <v>5062</v>
      </c>
      <c r="N2582" s="52" t="s">
        <v>61</v>
      </c>
      <c r="O2582" s="22">
        <v>733289.85</v>
      </c>
      <c r="P2582" s="22">
        <v>129404.09</v>
      </c>
      <c r="Q2582" s="22">
        <v>215673.49</v>
      </c>
      <c r="R2582" s="20">
        <v>420563.31</v>
      </c>
      <c r="S2582" s="22">
        <v>204889.82</v>
      </c>
      <c r="T2582" s="22">
        <f t="shared" si="69"/>
        <v>1283257.25</v>
      </c>
      <c r="U2582" s="52" t="s">
        <v>62</v>
      </c>
      <c r="V2582" s="90">
        <v>1</v>
      </c>
      <c r="W2582" s="27">
        <v>729368</v>
      </c>
      <c r="X2582" s="27">
        <v>128712</v>
      </c>
    </row>
    <row r="2583" spans="1:24" x14ac:dyDescent="0.25">
      <c r="A2583" s="52">
        <v>3</v>
      </c>
      <c r="B2583" s="52" t="s">
        <v>55</v>
      </c>
      <c r="C2583" s="64">
        <v>102629</v>
      </c>
      <c r="D2583" s="57" t="s">
        <v>5066</v>
      </c>
      <c r="E2583" s="57" t="s">
        <v>5067</v>
      </c>
      <c r="F2583" s="63" t="s">
        <v>5068</v>
      </c>
      <c r="G2583" s="54">
        <v>42909</v>
      </c>
      <c r="H2583" s="54">
        <v>43890</v>
      </c>
      <c r="I2583" s="56"/>
      <c r="J2583" s="52" t="s">
        <v>5059</v>
      </c>
      <c r="K2583" s="52" t="s">
        <v>5060</v>
      </c>
      <c r="L2583" s="52" t="s">
        <v>5061</v>
      </c>
      <c r="M2583" s="52" t="s">
        <v>5062</v>
      </c>
      <c r="N2583" s="52" t="s">
        <v>61</v>
      </c>
      <c r="O2583" s="22">
        <v>597572.34</v>
      </c>
      <c r="P2583" s="22">
        <v>105453.94</v>
      </c>
      <c r="Q2583" s="22">
        <v>175756.57</v>
      </c>
      <c r="R2583" s="20">
        <v>342963.31</v>
      </c>
      <c r="S2583" s="22">
        <v>167206.74</v>
      </c>
      <c r="T2583" s="22">
        <f t="shared" si="69"/>
        <v>1045989.5900000001</v>
      </c>
      <c r="U2583" s="8" t="s">
        <v>62</v>
      </c>
      <c r="V2583" s="90">
        <v>3</v>
      </c>
      <c r="W2583" s="27">
        <v>597528.92000000004</v>
      </c>
      <c r="X2583" s="27">
        <v>105446.28</v>
      </c>
    </row>
    <row r="2584" spans="1:24" x14ac:dyDescent="0.25">
      <c r="A2584" s="52">
        <v>4</v>
      </c>
      <c r="B2584" s="52" t="s">
        <v>55</v>
      </c>
      <c r="C2584" s="64">
        <v>104227</v>
      </c>
      <c r="D2584" s="57" t="s">
        <v>5069</v>
      </c>
      <c r="E2584" s="57" t="s">
        <v>5070</v>
      </c>
      <c r="F2584" s="63" t="s">
        <v>5071</v>
      </c>
      <c r="G2584" s="54">
        <v>42913</v>
      </c>
      <c r="H2584" s="54">
        <v>43465</v>
      </c>
      <c r="I2584" s="56"/>
      <c r="J2584" s="52" t="s">
        <v>5059</v>
      </c>
      <c r="K2584" s="52" t="s">
        <v>5060</v>
      </c>
      <c r="L2584" s="52" t="s">
        <v>5061</v>
      </c>
      <c r="M2584" s="52" t="s">
        <v>5062</v>
      </c>
      <c r="N2584" s="52" t="s">
        <v>61</v>
      </c>
      <c r="O2584" s="22">
        <v>614241.03</v>
      </c>
      <c r="P2584" s="22">
        <v>108395.48</v>
      </c>
      <c r="Q2584" s="22">
        <v>180659.13</v>
      </c>
      <c r="R2584" s="20">
        <v>206715.48</v>
      </c>
      <c r="S2584" s="22">
        <v>26056.35</v>
      </c>
      <c r="T2584" s="22">
        <f t="shared" si="69"/>
        <v>929351.99</v>
      </c>
      <c r="U2584" s="52" t="s">
        <v>62</v>
      </c>
      <c r="V2584" s="90">
        <v>1</v>
      </c>
      <c r="W2584" s="27">
        <v>608755.22</v>
      </c>
      <c r="X2584" s="27">
        <v>107427.39</v>
      </c>
    </row>
    <row r="2585" spans="1:24" x14ac:dyDescent="0.25">
      <c r="A2585" s="52">
        <v>5</v>
      </c>
      <c r="B2585" s="52" t="s">
        <v>55</v>
      </c>
      <c r="C2585" s="64">
        <v>110925</v>
      </c>
      <c r="D2585" s="57" t="s">
        <v>5072</v>
      </c>
      <c r="E2585" s="57" t="s">
        <v>5073</v>
      </c>
      <c r="F2585" s="63" t="s">
        <v>5074</v>
      </c>
      <c r="G2585" s="54">
        <v>42916</v>
      </c>
      <c r="H2585" s="54">
        <v>43555</v>
      </c>
      <c r="I2585" s="56"/>
      <c r="J2585" s="52" t="s">
        <v>5059</v>
      </c>
      <c r="K2585" s="52" t="s">
        <v>5060</v>
      </c>
      <c r="L2585" s="52" t="s">
        <v>5061</v>
      </c>
      <c r="M2585" s="52" t="s">
        <v>5062</v>
      </c>
      <c r="N2585" s="52" t="s">
        <v>61</v>
      </c>
      <c r="O2585" s="22">
        <v>397590.09</v>
      </c>
      <c r="P2585" s="22">
        <v>70162.960000000006</v>
      </c>
      <c r="Q2585" s="22">
        <v>116938.26</v>
      </c>
      <c r="R2585" s="20">
        <v>116938.26</v>
      </c>
      <c r="S2585" s="22">
        <v>0</v>
      </c>
      <c r="T2585" s="22">
        <f t="shared" si="69"/>
        <v>584691.31000000006</v>
      </c>
      <c r="U2585" s="52" t="s">
        <v>62</v>
      </c>
      <c r="V2585" s="90">
        <v>1</v>
      </c>
      <c r="W2585" s="27">
        <v>299500.5</v>
      </c>
      <c r="X2585" s="27">
        <v>52853.04</v>
      </c>
    </row>
    <row r="2586" spans="1:24" x14ac:dyDescent="0.25">
      <c r="A2586" s="52">
        <v>6</v>
      </c>
      <c r="B2586" s="52" t="s">
        <v>55</v>
      </c>
      <c r="C2586" s="64">
        <v>110538</v>
      </c>
      <c r="D2586" s="57" t="s">
        <v>5075</v>
      </c>
      <c r="E2586" s="57" t="s">
        <v>5076</v>
      </c>
      <c r="F2586" s="63" t="s">
        <v>5077</v>
      </c>
      <c r="G2586" s="54">
        <v>42919</v>
      </c>
      <c r="H2586" s="54">
        <v>43585</v>
      </c>
      <c r="I2586" s="56"/>
      <c r="J2586" s="52" t="s">
        <v>5059</v>
      </c>
      <c r="K2586" s="52" t="s">
        <v>5060</v>
      </c>
      <c r="L2586" s="52" t="s">
        <v>5061</v>
      </c>
      <c r="M2586" s="52" t="s">
        <v>5062</v>
      </c>
      <c r="N2586" s="52" t="s">
        <v>61</v>
      </c>
      <c r="O2586" s="22">
        <v>633085.02</v>
      </c>
      <c r="P2586" s="22">
        <v>111720.88</v>
      </c>
      <c r="Q2586" s="22">
        <v>186201.51</v>
      </c>
      <c r="R2586" s="20">
        <v>363092.92000000004</v>
      </c>
      <c r="S2586" s="22">
        <v>176891.41</v>
      </c>
      <c r="T2586" s="22">
        <f t="shared" si="69"/>
        <v>1107898.82</v>
      </c>
      <c r="U2586" s="52" t="s">
        <v>62</v>
      </c>
      <c r="V2586" s="90">
        <v>1</v>
      </c>
      <c r="W2586" s="27">
        <v>545272.29</v>
      </c>
      <c r="X2586" s="27">
        <v>96224.52</v>
      </c>
    </row>
    <row r="2587" spans="1:24" x14ac:dyDescent="0.25">
      <c r="A2587" s="52">
        <v>7</v>
      </c>
      <c r="B2587" s="52" t="s">
        <v>55</v>
      </c>
      <c r="C2587" s="64">
        <v>103397</v>
      </c>
      <c r="D2587" s="57" t="s">
        <v>5078</v>
      </c>
      <c r="E2587" s="57" t="s">
        <v>5079</v>
      </c>
      <c r="F2587" s="63" t="s">
        <v>5080</v>
      </c>
      <c r="G2587" s="54">
        <v>42916</v>
      </c>
      <c r="H2587" s="54">
        <v>43830</v>
      </c>
      <c r="I2587" s="56"/>
      <c r="J2587" s="52" t="s">
        <v>5059</v>
      </c>
      <c r="K2587" s="52" t="s">
        <v>5060</v>
      </c>
      <c r="L2587" s="52" t="s">
        <v>5061</v>
      </c>
      <c r="M2587" s="52" t="s">
        <v>5062</v>
      </c>
      <c r="N2587" s="52" t="s">
        <v>61</v>
      </c>
      <c r="O2587" s="22">
        <v>488337.55</v>
      </c>
      <c r="P2587" s="22">
        <v>86177.21</v>
      </c>
      <c r="Q2587" s="22">
        <v>147237.43</v>
      </c>
      <c r="R2587" s="20">
        <v>296270.34999999998</v>
      </c>
      <c r="S2587" s="22">
        <v>149032.92000000001</v>
      </c>
      <c r="T2587" s="22">
        <f t="shared" si="69"/>
        <v>870785.11</v>
      </c>
      <c r="U2587" s="52" t="s">
        <v>205</v>
      </c>
      <c r="V2587" s="90">
        <v>0</v>
      </c>
      <c r="W2587" s="27">
        <v>0</v>
      </c>
      <c r="X2587" s="27">
        <v>0</v>
      </c>
    </row>
    <row r="2588" spans="1:24" x14ac:dyDescent="0.25">
      <c r="A2588" s="52">
        <v>8</v>
      </c>
      <c r="B2588" s="52" t="s">
        <v>55</v>
      </c>
      <c r="C2588" s="64">
        <v>102155</v>
      </c>
      <c r="D2588" s="57" t="s">
        <v>5081</v>
      </c>
      <c r="E2588" s="57" t="s">
        <v>5082</v>
      </c>
      <c r="F2588" s="63" t="s">
        <v>5083</v>
      </c>
      <c r="G2588" s="54">
        <v>42916</v>
      </c>
      <c r="H2588" s="54">
        <v>43830</v>
      </c>
      <c r="I2588" s="56"/>
      <c r="J2588" s="52" t="s">
        <v>5059</v>
      </c>
      <c r="K2588" s="52" t="s">
        <v>5060</v>
      </c>
      <c r="L2588" s="52" t="s">
        <v>5061</v>
      </c>
      <c r="M2588" s="52" t="s">
        <v>5062</v>
      </c>
      <c r="N2588" s="52" t="s">
        <v>61</v>
      </c>
      <c r="O2588" s="22">
        <v>617945.24</v>
      </c>
      <c r="P2588" s="22">
        <v>109049.16</v>
      </c>
      <c r="Q2588" s="22">
        <v>182048.6</v>
      </c>
      <c r="R2588" s="20">
        <v>355004.77</v>
      </c>
      <c r="S2588" s="22">
        <v>172956.17</v>
      </c>
      <c r="T2588" s="22">
        <f t="shared" si="69"/>
        <v>1081999.17</v>
      </c>
      <c r="U2588" s="52" t="s">
        <v>62</v>
      </c>
      <c r="V2588" s="90">
        <v>0</v>
      </c>
      <c r="W2588" s="27">
        <v>617266.62</v>
      </c>
      <c r="X2588" s="27">
        <v>108929.4</v>
      </c>
    </row>
    <row r="2589" spans="1:24" x14ac:dyDescent="0.25">
      <c r="A2589" s="52">
        <v>9</v>
      </c>
      <c r="B2589" s="52" t="s">
        <v>55</v>
      </c>
      <c r="C2589" s="64">
        <v>104960</v>
      </c>
      <c r="D2589" s="57" t="s">
        <v>5084</v>
      </c>
      <c r="E2589" s="57" t="s">
        <v>5085</v>
      </c>
      <c r="F2589" s="63" t="s">
        <v>5086</v>
      </c>
      <c r="G2589" s="54">
        <v>42916</v>
      </c>
      <c r="H2589" s="54">
        <v>43646</v>
      </c>
      <c r="I2589" s="56"/>
      <c r="J2589" s="52" t="s">
        <v>5059</v>
      </c>
      <c r="K2589" s="52" t="s">
        <v>5060</v>
      </c>
      <c r="L2589" s="52" t="s">
        <v>5061</v>
      </c>
      <c r="M2589" s="52" t="s">
        <v>5062</v>
      </c>
      <c r="N2589" s="52" t="s">
        <v>61</v>
      </c>
      <c r="O2589" s="22">
        <v>760249.18</v>
      </c>
      <c r="P2589" s="22">
        <v>134161.62</v>
      </c>
      <c r="Q2589" s="22">
        <v>234610.65</v>
      </c>
      <c r="R2589" s="20">
        <v>451980.73</v>
      </c>
      <c r="S2589" s="22">
        <v>217370.08</v>
      </c>
      <c r="T2589" s="22">
        <f t="shared" si="69"/>
        <v>1346391.53</v>
      </c>
      <c r="U2589" s="52" t="s">
        <v>205</v>
      </c>
      <c r="V2589" s="90">
        <v>1</v>
      </c>
      <c r="W2589" s="27">
        <v>808.04</v>
      </c>
      <c r="X2589" s="27">
        <v>142.6</v>
      </c>
    </row>
    <row r="2590" spans="1:24" x14ac:dyDescent="0.25">
      <c r="A2590" s="52">
        <v>10</v>
      </c>
      <c r="B2590" s="52" t="s">
        <v>55</v>
      </c>
      <c r="C2590" s="64">
        <v>102294</v>
      </c>
      <c r="D2590" s="57" t="s">
        <v>5087</v>
      </c>
      <c r="E2590" s="57" t="s">
        <v>5088</v>
      </c>
      <c r="F2590" s="63" t="s">
        <v>5089</v>
      </c>
      <c r="G2590" s="54">
        <v>42916</v>
      </c>
      <c r="H2590" s="54">
        <v>43251</v>
      </c>
      <c r="I2590" s="56"/>
      <c r="J2590" s="52" t="s">
        <v>5059</v>
      </c>
      <c r="K2590" s="52" t="s">
        <v>5060</v>
      </c>
      <c r="L2590" s="52" t="s">
        <v>5061</v>
      </c>
      <c r="M2590" s="52" t="s">
        <v>5062</v>
      </c>
      <c r="N2590" s="52" t="s">
        <v>61</v>
      </c>
      <c r="O2590" s="22">
        <v>727744.94</v>
      </c>
      <c r="P2590" s="22">
        <v>128425.58</v>
      </c>
      <c r="Q2590" s="22">
        <v>214042.66</v>
      </c>
      <c r="R2590" s="20">
        <v>420946.41000000003</v>
      </c>
      <c r="S2590" s="22">
        <v>206903.75</v>
      </c>
      <c r="T2590" s="22">
        <f t="shared" si="69"/>
        <v>1277116.93</v>
      </c>
      <c r="U2590" s="52" t="s">
        <v>62</v>
      </c>
      <c r="V2590" s="90">
        <v>0</v>
      </c>
      <c r="W2590" s="27">
        <v>726635.87</v>
      </c>
      <c r="X2590" s="27">
        <v>128229.86</v>
      </c>
    </row>
    <row r="2591" spans="1:24" x14ac:dyDescent="0.25">
      <c r="A2591" s="52">
        <v>11</v>
      </c>
      <c r="B2591" s="52" t="s">
        <v>55</v>
      </c>
      <c r="C2591" s="64">
        <v>102306</v>
      </c>
      <c r="D2591" s="57" t="s">
        <v>5090</v>
      </c>
      <c r="E2591" s="57" t="s">
        <v>5091</v>
      </c>
      <c r="F2591" s="63" t="s">
        <v>5092</v>
      </c>
      <c r="G2591" s="54">
        <v>42916</v>
      </c>
      <c r="H2591" s="54">
        <v>43251</v>
      </c>
      <c r="I2591" s="56"/>
      <c r="J2591" s="52" t="s">
        <v>5059</v>
      </c>
      <c r="K2591" s="52" t="s">
        <v>5060</v>
      </c>
      <c r="L2591" s="52" t="s">
        <v>5061</v>
      </c>
      <c r="M2591" s="52" t="s">
        <v>5062</v>
      </c>
      <c r="N2591" s="52" t="s">
        <v>61</v>
      </c>
      <c r="O2591" s="22">
        <v>682401.2</v>
      </c>
      <c r="P2591" s="22">
        <v>120423.74</v>
      </c>
      <c r="Q2591" s="22">
        <v>200706.25</v>
      </c>
      <c r="R2591" s="20">
        <v>394741.54000000004</v>
      </c>
      <c r="S2591" s="22">
        <v>194035.29</v>
      </c>
      <c r="T2591" s="22">
        <f t="shared" si="69"/>
        <v>1197566.48</v>
      </c>
      <c r="U2591" s="52" t="s">
        <v>62</v>
      </c>
      <c r="V2591" s="90">
        <v>0</v>
      </c>
      <c r="W2591" s="27">
        <v>659465.80000000005</v>
      </c>
      <c r="X2591" s="27">
        <v>116376.33</v>
      </c>
    </row>
    <row r="2592" spans="1:24" x14ac:dyDescent="0.25">
      <c r="A2592" s="52">
        <v>12</v>
      </c>
      <c r="B2592" s="52" t="s">
        <v>55</v>
      </c>
      <c r="C2592" s="64">
        <v>102467</v>
      </c>
      <c r="D2592" s="57" t="s">
        <v>5093</v>
      </c>
      <c r="E2592" s="57" t="s">
        <v>5094</v>
      </c>
      <c r="F2592" s="63" t="s">
        <v>5095</v>
      </c>
      <c r="G2592" s="54">
        <v>42916</v>
      </c>
      <c r="H2592" s="54">
        <v>43281</v>
      </c>
      <c r="I2592" s="56"/>
      <c r="J2592" s="52" t="s">
        <v>5059</v>
      </c>
      <c r="K2592" s="52" t="s">
        <v>5060</v>
      </c>
      <c r="L2592" s="52" t="s">
        <v>5061</v>
      </c>
      <c r="M2592" s="52" t="s">
        <v>5062</v>
      </c>
      <c r="N2592" s="52" t="s">
        <v>61</v>
      </c>
      <c r="O2592" s="22">
        <v>707946.99</v>
      </c>
      <c r="P2592" s="22">
        <v>124931.82</v>
      </c>
      <c r="Q2592" s="22">
        <v>208219.71</v>
      </c>
      <c r="R2592" s="20">
        <v>409504.82999999996</v>
      </c>
      <c r="S2592" s="22">
        <v>201285.12</v>
      </c>
      <c r="T2592" s="22">
        <f t="shared" si="69"/>
        <v>1242383.6400000001</v>
      </c>
      <c r="U2592" s="52" t="s">
        <v>62</v>
      </c>
      <c r="V2592" s="90">
        <v>0</v>
      </c>
      <c r="W2592" s="27">
        <v>707251.92</v>
      </c>
      <c r="X2592" s="27">
        <v>124809.17</v>
      </c>
    </row>
    <row r="2593" spans="1:24" x14ac:dyDescent="0.25">
      <c r="A2593" s="52">
        <v>13</v>
      </c>
      <c r="B2593" s="52" t="s">
        <v>55</v>
      </c>
      <c r="C2593" s="64">
        <v>102504</v>
      </c>
      <c r="D2593" s="57" t="s">
        <v>5096</v>
      </c>
      <c r="E2593" s="57" t="s">
        <v>5097</v>
      </c>
      <c r="F2593" s="63" t="s">
        <v>5098</v>
      </c>
      <c r="G2593" s="54">
        <v>42916</v>
      </c>
      <c r="H2593" s="54">
        <v>43141</v>
      </c>
      <c r="I2593" s="56"/>
      <c r="J2593" s="52" t="s">
        <v>5059</v>
      </c>
      <c r="K2593" s="52" t="s">
        <v>5060</v>
      </c>
      <c r="L2593" s="52" t="s">
        <v>5061</v>
      </c>
      <c r="M2593" s="52" t="s">
        <v>5062</v>
      </c>
      <c r="N2593" s="52" t="s">
        <v>61</v>
      </c>
      <c r="O2593" s="22">
        <v>435787.74</v>
      </c>
      <c r="P2593" s="22">
        <v>76903.72</v>
      </c>
      <c r="Q2593" s="22">
        <v>128172.86</v>
      </c>
      <c r="R2593" s="20">
        <v>129617.15</v>
      </c>
      <c r="S2593" s="22">
        <v>1444.29</v>
      </c>
      <c r="T2593" s="22">
        <f t="shared" si="69"/>
        <v>642308.61</v>
      </c>
      <c r="U2593" s="52" t="s">
        <v>62</v>
      </c>
      <c r="V2593" s="90">
        <v>0</v>
      </c>
      <c r="W2593" s="27">
        <v>386224.4</v>
      </c>
      <c r="X2593" s="27">
        <v>68157.27</v>
      </c>
    </row>
    <row r="2594" spans="1:24" x14ac:dyDescent="0.25">
      <c r="A2594" s="52">
        <v>14</v>
      </c>
      <c r="B2594" s="52" t="s">
        <v>55</v>
      </c>
      <c r="C2594" s="64">
        <v>102969</v>
      </c>
      <c r="D2594" s="57" t="s">
        <v>5099</v>
      </c>
      <c r="E2594" s="57" t="s">
        <v>5100</v>
      </c>
      <c r="F2594" s="63" t="s">
        <v>5101</v>
      </c>
      <c r="G2594" s="54">
        <v>42916</v>
      </c>
      <c r="H2594" s="54">
        <v>43251</v>
      </c>
      <c r="I2594" s="56"/>
      <c r="J2594" s="52" t="s">
        <v>5059</v>
      </c>
      <c r="K2594" s="52" t="s">
        <v>5060</v>
      </c>
      <c r="L2594" s="52" t="s">
        <v>5061</v>
      </c>
      <c r="M2594" s="52" t="s">
        <v>5062</v>
      </c>
      <c r="N2594" s="52" t="s">
        <v>61</v>
      </c>
      <c r="O2594" s="22">
        <v>165215.63</v>
      </c>
      <c r="P2594" s="22">
        <v>29155.7</v>
      </c>
      <c r="Q2594" s="22">
        <v>34300.82</v>
      </c>
      <c r="R2594" s="20">
        <v>35937.07</v>
      </c>
      <c r="S2594" s="22">
        <v>1636.25</v>
      </c>
      <c r="T2594" s="22">
        <f t="shared" si="69"/>
        <v>230308.40000000002</v>
      </c>
      <c r="U2594" s="52" t="s">
        <v>62</v>
      </c>
      <c r="V2594" s="90">
        <v>0</v>
      </c>
      <c r="W2594" s="27">
        <v>137908.84</v>
      </c>
      <c r="X2594" s="27">
        <v>24336.85</v>
      </c>
    </row>
    <row r="2595" spans="1:24" x14ac:dyDescent="0.25">
      <c r="A2595" s="52">
        <v>15</v>
      </c>
      <c r="B2595" s="52" t="s">
        <v>55</v>
      </c>
      <c r="C2595" s="64">
        <v>103725</v>
      </c>
      <c r="D2595" s="57" t="s">
        <v>5102</v>
      </c>
      <c r="E2595" s="57" t="s">
        <v>5103</v>
      </c>
      <c r="F2595" s="63" t="s">
        <v>5104</v>
      </c>
      <c r="G2595" s="54">
        <v>42916</v>
      </c>
      <c r="H2595" s="54">
        <v>43830</v>
      </c>
      <c r="I2595" s="56"/>
      <c r="J2595" s="52" t="s">
        <v>5059</v>
      </c>
      <c r="K2595" s="52" t="s">
        <v>5060</v>
      </c>
      <c r="L2595" s="52" t="s">
        <v>5061</v>
      </c>
      <c r="M2595" s="52" t="s">
        <v>5062</v>
      </c>
      <c r="N2595" s="52" t="s">
        <v>61</v>
      </c>
      <c r="O2595" s="22">
        <v>290727.73</v>
      </c>
      <c r="P2595" s="22">
        <v>51304.89</v>
      </c>
      <c r="Q2595" s="22">
        <v>42273.7</v>
      </c>
      <c r="R2595" s="20">
        <v>43939.7</v>
      </c>
      <c r="S2595" s="22">
        <v>1666</v>
      </c>
      <c r="T2595" s="22">
        <f t="shared" si="69"/>
        <v>385972.32</v>
      </c>
      <c r="U2595" s="52" t="s">
        <v>62</v>
      </c>
      <c r="V2595" s="90">
        <v>0</v>
      </c>
      <c r="W2595" s="27">
        <v>286866.36</v>
      </c>
      <c r="X2595" s="27">
        <v>50623.47</v>
      </c>
    </row>
    <row r="2596" spans="1:24" x14ac:dyDescent="0.25">
      <c r="A2596" s="52">
        <v>16</v>
      </c>
      <c r="B2596" s="52" t="s">
        <v>55</v>
      </c>
      <c r="C2596" s="64">
        <v>106507</v>
      </c>
      <c r="D2596" s="57" t="s">
        <v>5105</v>
      </c>
      <c r="E2596" s="57" t="s">
        <v>5106</v>
      </c>
      <c r="F2596" s="63" t="s">
        <v>5107</v>
      </c>
      <c r="G2596" s="54">
        <v>42916</v>
      </c>
      <c r="H2596" s="54">
        <v>44012</v>
      </c>
      <c r="I2596" s="56"/>
      <c r="J2596" s="52" t="s">
        <v>5059</v>
      </c>
      <c r="K2596" s="52" t="s">
        <v>5060</v>
      </c>
      <c r="L2596" s="52" t="s">
        <v>5061</v>
      </c>
      <c r="M2596" s="52" t="s">
        <v>5062</v>
      </c>
      <c r="N2596" s="52" t="s">
        <v>61</v>
      </c>
      <c r="O2596" s="22">
        <v>556982.53</v>
      </c>
      <c r="P2596" s="22">
        <v>98291.04</v>
      </c>
      <c r="Q2596" s="22">
        <v>206928.5</v>
      </c>
      <c r="R2596" s="20">
        <v>439972.97</v>
      </c>
      <c r="S2596" s="22">
        <v>233044.47</v>
      </c>
      <c r="T2596" s="22">
        <f t="shared" si="69"/>
        <v>1095246.54</v>
      </c>
      <c r="U2596" s="52" t="s">
        <v>2199</v>
      </c>
      <c r="V2596" s="90">
        <v>1</v>
      </c>
      <c r="W2596" s="27">
        <v>484320.38</v>
      </c>
      <c r="X2596" s="27">
        <v>85468.3</v>
      </c>
    </row>
    <row r="2597" spans="1:24" x14ac:dyDescent="0.25">
      <c r="A2597" s="52">
        <v>17</v>
      </c>
      <c r="B2597" s="52" t="s">
        <v>55</v>
      </c>
      <c r="C2597" s="64">
        <v>110003</v>
      </c>
      <c r="D2597" s="57" t="s">
        <v>5108</v>
      </c>
      <c r="E2597" s="57" t="s">
        <v>5109</v>
      </c>
      <c r="F2597" s="63" t="s">
        <v>5110</v>
      </c>
      <c r="G2597" s="54">
        <v>42916</v>
      </c>
      <c r="H2597" s="54">
        <v>43312</v>
      </c>
      <c r="I2597" s="56"/>
      <c r="J2597" s="52" t="s">
        <v>5059</v>
      </c>
      <c r="K2597" s="52" t="s">
        <v>5060</v>
      </c>
      <c r="L2597" s="52" t="s">
        <v>5061</v>
      </c>
      <c r="M2597" s="52" t="s">
        <v>5062</v>
      </c>
      <c r="N2597" s="52" t="s">
        <v>61</v>
      </c>
      <c r="O2597" s="22">
        <v>596859.81999999995</v>
      </c>
      <c r="P2597" s="22">
        <v>105328.2</v>
      </c>
      <c r="Q2597" s="22">
        <v>124000</v>
      </c>
      <c r="R2597" s="20">
        <v>280975.71999999997</v>
      </c>
      <c r="S2597" s="22">
        <v>156975.72</v>
      </c>
      <c r="T2597" s="22">
        <f t="shared" si="69"/>
        <v>983163.73999999987</v>
      </c>
      <c r="U2597" s="52" t="s">
        <v>62</v>
      </c>
      <c r="V2597" s="90">
        <v>2</v>
      </c>
      <c r="W2597" s="27">
        <v>596609.59</v>
      </c>
      <c r="X2597" s="27">
        <v>105284.05</v>
      </c>
    </row>
    <row r="2598" spans="1:24" x14ac:dyDescent="0.25">
      <c r="A2598" s="52">
        <v>18</v>
      </c>
      <c r="B2598" s="52" t="s">
        <v>55</v>
      </c>
      <c r="C2598" s="64">
        <v>102542</v>
      </c>
      <c r="D2598" s="57" t="s">
        <v>5111</v>
      </c>
      <c r="E2598" s="57" t="s">
        <v>5112</v>
      </c>
      <c r="F2598" s="63" t="s">
        <v>5113</v>
      </c>
      <c r="G2598" s="54">
        <v>42933</v>
      </c>
      <c r="H2598" s="54">
        <v>43281</v>
      </c>
      <c r="I2598" s="56"/>
      <c r="J2598" s="52" t="s">
        <v>5059</v>
      </c>
      <c r="K2598" s="52" t="s">
        <v>5060</v>
      </c>
      <c r="L2598" s="52" t="s">
        <v>5061</v>
      </c>
      <c r="M2598" s="52" t="s">
        <v>5062</v>
      </c>
      <c r="N2598" s="52" t="s">
        <v>61</v>
      </c>
      <c r="O2598" s="22">
        <v>652065.59</v>
      </c>
      <c r="P2598" s="22">
        <v>115070.39999999999</v>
      </c>
      <c r="Q2598" s="22">
        <v>191784.01</v>
      </c>
      <c r="R2598" s="20">
        <v>377210.13</v>
      </c>
      <c r="S2598" s="22">
        <v>185426.12</v>
      </c>
      <c r="T2598" s="22">
        <f t="shared" si="69"/>
        <v>1144346.1200000001</v>
      </c>
      <c r="U2598" s="52" t="s">
        <v>62</v>
      </c>
      <c r="V2598" s="90">
        <v>0</v>
      </c>
      <c r="W2598" s="27">
        <v>649210.51</v>
      </c>
      <c r="X2598" s="27">
        <v>114566.56</v>
      </c>
    </row>
    <row r="2599" spans="1:24" x14ac:dyDescent="0.25">
      <c r="A2599" s="52">
        <v>19</v>
      </c>
      <c r="B2599" s="52" t="s">
        <v>55</v>
      </c>
      <c r="C2599" s="64">
        <v>103436</v>
      </c>
      <c r="D2599" s="57" t="s">
        <v>5114</v>
      </c>
      <c r="E2599" s="57" t="s">
        <v>5115</v>
      </c>
      <c r="F2599" s="63" t="s">
        <v>5116</v>
      </c>
      <c r="G2599" s="54">
        <v>42944</v>
      </c>
      <c r="H2599" s="54">
        <v>43830</v>
      </c>
      <c r="I2599" s="56"/>
      <c r="J2599" s="52" t="s">
        <v>5059</v>
      </c>
      <c r="K2599" s="52" t="s">
        <v>5060</v>
      </c>
      <c r="L2599" s="52" t="s">
        <v>5061</v>
      </c>
      <c r="M2599" s="52" t="s">
        <v>5062</v>
      </c>
      <c r="N2599" s="52" t="s">
        <v>61</v>
      </c>
      <c r="O2599" s="22">
        <v>741940.18</v>
      </c>
      <c r="P2599" s="22">
        <v>130930.62</v>
      </c>
      <c r="Q2599" s="22">
        <v>218217.7</v>
      </c>
      <c r="R2599" s="20">
        <v>516171.22000000003</v>
      </c>
      <c r="S2599" s="22">
        <v>297953.52</v>
      </c>
      <c r="T2599" s="22">
        <f t="shared" si="69"/>
        <v>1389042.02</v>
      </c>
      <c r="U2599" s="41" t="s">
        <v>62</v>
      </c>
      <c r="V2599" s="90">
        <v>0</v>
      </c>
      <c r="W2599" s="27">
        <v>735090.23</v>
      </c>
      <c r="X2599" s="27">
        <v>129721.8</v>
      </c>
    </row>
    <row r="2600" spans="1:24" x14ac:dyDescent="0.25">
      <c r="A2600" s="52">
        <v>20</v>
      </c>
      <c r="B2600" s="52" t="s">
        <v>55</v>
      </c>
      <c r="C2600" s="64">
        <v>109263</v>
      </c>
      <c r="D2600" s="57" t="s">
        <v>5117</v>
      </c>
      <c r="E2600" s="57" t="s">
        <v>5118</v>
      </c>
      <c r="F2600" s="63" t="s">
        <v>5119</v>
      </c>
      <c r="G2600" s="54">
        <v>42942</v>
      </c>
      <c r="H2600" s="54">
        <v>43677</v>
      </c>
      <c r="I2600" s="56"/>
      <c r="J2600" s="52" t="s">
        <v>5059</v>
      </c>
      <c r="K2600" s="52" t="s">
        <v>5060</v>
      </c>
      <c r="L2600" s="52" t="s">
        <v>5061</v>
      </c>
      <c r="M2600" s="52" t="s">
        <v>5062</v>
      </c>
      <c r="N2600" s="52" t="s">
        <v>61</v>
      </c>
      <c r="O2600" s="22">
        <v>707800.44</v>
      </c>
      <c r="P2600" s="22">
        <v>124905.96</v>
      </c>
      <c r="Q2600" s="22">
        <v>208176.6</v>
      </c>
      <c r="R2600" s="20">
        <v>427621.66000000003</v>
      </c>
      <c r="S2600" s="22">
        <v>219445.06</v>
      </c>
      <c r="T2600" s="22">
        <f t="shared" si="69"/>
        <v>1260328.0599999998</v>
      </c>
      <c r="U2600" s="52" t="s">
        <v>62</v>
      </c>
      <c r="V2600" s="90">
        <v>0</v>
      </c>
      <c r="W2600" s="27">
        <v>703989.16</v>
      </c>
      <c r="X2600" s="27">
        <v>124233.38</v>
      </c>
    </row>
    <row r="2601" spans="1:24" x14ac:dyDescent="0.25">
      <c r="A2601" s="52">
        <v>21</v>
      </c>
      <c r="B2601" s="52" t="s">
        <v>55</v>
      </c>
      <c r="C2601" s="64">
        <v>109477</v>
      </c>
      <c r="D2601" s="57" t="s">
        <v>5120</v>
      </c>
      <c r="E2601" s="57" t="s">
        <v>5121</v>
      </c>
      <c r="F2601" s="63" t="s">
        <v>5122</v>
      </c>
      <c r="G2601" s="54">
        <v>42944</v>
      </c>
      <c r="H2601" s="54">
        <v>43769</v>
      </c>
      <c r="I2601" s="56"/>
      <c r="J2601" s="52" t="s">
        <v>5059</v>
      </c>
      <c r="K2601" s="52" t="s">
        <v>5060</v>
      </c>
      <c r="L2601" s="52" t="s">
        <v>5061</v>
      </c>
      <c r="M2601" s="52" t="s">
        <v>5062</v>
      </c>
      <c r="N2601" s="52" t="s">
        <v>61</v>
      </c>
      <c r="O2601" s="22">
        <v>650684.22</v>
      </c>
      <c r="P2601" s="22">
        <v>114826.63</v>
      </c>
      <c r="Q2601" s="22">
        <v>135090.15</v>
      </c>
      <c r="R2601" s="20">
        <v>319627.54000000004</v>
      </c>
      <c r="S2601" s="22">
        <v>184537.39</v>
      </c>
      <c r="T2601" s="22">
        <f t="shared" si="69"/>
        <v>1085138.3900000001</v>
      </c>
      <c r="U2601" s="52" t="s">
        <v>62</v>
      </c>
      <c r="V2601" s="90">
        <v>1</v>
      </c>
      <c r="W2601" s="27">
        <v>639628.56999999995</v>
      </c>
      <c r="X2601" s="27">
        <v>112875.67</v>
      </c>
    </row>
    <row r="2602" spans="1:24" x14ac:dyDescent="0.25">
      <c r="A2602" s="52">
        <v>22</v>
      </c>
      <c r="B2602" s="52" t="s">
        <v>55</v>
      </c>
      <c r="C2602" s="64">
        <v>104943</v>
      </c>
      <c r="D2602" s="57" t="s">
        <v>5123</v>
      </c>
      <c r="E2602" s="57" t="s">
        <v>5124</v>
      </c>
      <c r="F2602" s="63" t="s">
        <v>5125</v>
      </c>
      <c r="G2602" s="54">
        <v>42944</v>
      </c>
      <c r="H2602" s="54">
        <v>43250</v>
      </c>
      <c r="I2602" s="56"/>
      <c r="J2602" s="52" t="s">
        <v>5059</v>
      </c>
      <c r="K2602" s="52" t="s">
        <v>5060</v>
      </c>
      <c r="L2602" s="52" t="s">
        <v>5061</v>
      </c>
      <c r="M2602" s="52" t="s">
        <v>5062</v>
      </c>
      <c r="N2602" s="52" t="s">
        <v>61</v>
      </c>
      <c r="O2602" s="22">
        <v>122419.3</v>
      </c>
      <c r="P2602" s="22">
        <v>21603.41</v>
      </c>
      <c r="Q2602" s="22">
        <v>36005.68</v>
      </c>
      <c r="R2602" s="20">
        <v>70330.070000000007</v>
      </c>
      <c r="S2602" s="22">
        <v>34324.39</v>
      </c>
      <c r="T2602" s="22">
        <f t="shared" si="69"/>
        <v>214352.77999999997</v>
      </c>
      <c r="U2602" s="52" t="s">
        <v>205</v>
      </c>
      <c r="V2602" s="90">
        <v>0</v>
      </c>
      <c r="W2602" s="27">
        <v>0</v>
      </c>
      <c r="X2602" s="27">
        <v>0</v>
      </c>
    </row>
    <row r="2603" spans="1:24" x14ac:dyDescent="0.25">
      <c r="A2603" s="52">
        <v>23</v>
      </c>
      <c r="B2603" s="52" t="s">
        <v>55</v>
      </c>
      <c r="C2603" s="64">
        <v>102917</v>
      </c>
      <c r="D2603" s="57" t="s">
        <v>5126</v>
      </c>
      <c r="E2603" s="57" t="s">
        <v>5127</v>
      </c>
      <c r="F2603" s="63" t="s">
        <v>5128</v>
      </c>
      <c r="G2603" s="54">
        <v>42942</v>
      </c>
      <c r="H2603" s="54">
        <v>43251</v>
      </c>
      <c r="I2603" s="56"/>
      <c r="J2603" s="52" t="s">
        <v>5059</v>
      </c>
      <c r="K2603" s="52" t="s">
        <v>5060</v>
      </c>
      <c r="L2603" s="52" t="s">
        <v>5061</v>
      </c>
      <c r="M2603" s="52" t="s">
        <v>5062</v>
      </c>
      <c r="N2603" s="52" t="s">
        <v>61</v>
      </c>
      <c r="O2603" s="22">
        <v>518364</v>
      </c>
      <c r="P2603" s="22">
        <v>91476</v>
      </c>
      <c r="Q2603" s="22">
        <v>152460</v>
      </c>
      <c r="R2603" s="20">
        <v>300748</v>
      </c>
      <c r="S2603" s="22">
        <v>148288</v>
      </c>
      <c r="T2603" s="22">
        <f t="shared" si="69"/>
        <v>910588</v>
      </c>
      <c r="U2603" s="52" t="s">
        <v>62</v>
      </c>
      <c r="V2603" s="90">
        <v>1</v>
      </c>
      <c r="W2603" s="27">
        <v>486729.58</v>
      </c>
      <c r="X2603" s="27">
        <v>85893.440000000002</v>
      </c>
    </row>
    <row r="2604" spans="1:24" x14ac:dyDescent="0.25">
      <c r="A2604" s="52">
        <v>24</v>
      </c>
      <c r="B2604" s="52" t="s">
        <v>55</v>
      </c>
      <c r="C2604" s="64">
        <v>102988</v>
      </c>
      <c r="D2604" s="57" t="s">
        <v>5129</v>
      </c>
      <c r="E2604" s="57" t="s">
        <v>5130</v>
      </c>
      <c r="F2604" s="63" t="s">
        <v>5131</v>
      </c>
      <c r="G2604" s="54">
        <v>42942</v>
      </c>
      <c r="H2604" s="54">
        <v>43308</v>
      </c>
      <c r="I2604" s="56"/>
      <c r="J2604" s="52" t="s">
        <v>5059</v>
      </c>
      <c r="K2604" s="52" t="s">
        <v>5060</v>
      </c>
      <c r="L2604" s="52" t="s">
        <v>5061</v>
      </c>
      <c r="M2604" s="52" t="s">
        <v>5062</v>
      </c>
      <c r="N2604" s="52" t="s">
        <v>61</v>
      </c>
      <c r="O2604" s="22">
        <v>577751.23</v>
      </c>
      <c r="P2604" s="22">
        <v>101956.1</v>
      </c>
      <c r="Q2604" s="22">
        <v>162846.54</v>
      </c>
      <c r="R2604" s="20">
        <v>170866.45</v>
      </c>
      <c r="S2604" s="22">
        <v>8019.91</v>
      </c>
      <c r="T2604" s="22">
        <f t="shared" si="69"/>
        <v>850573.78</v>
      </c>
      <c r="U2604" s="52" t="s">
        <v>62</v>
      </c>
      <c r="V2604" s="90">
        <v>0</v>
      </c>
      <c r="W2604" s="27">
        <v>573220.96</v>
      </c>
      <c r="X2604" s="27">
        <v>101156.65</v>
      </c>
    </row>
    <row r="2605" spans="1:24" x14ac:dyDescent="0.25">
      <c r="A2605" s="52">
        <v>25</v>
      </c>
      <c r="B2605" s="52" t="s">
        <v>55</v>
      </c>
      <c r="C2605" s="64">
        <v>102353</v>
      </c>
      <c r="D2605" s="57" t="s">
        <v>5132</v>
      </c>
      <c r="E2605" s="57" t="s">
        <v>5133</v>
      </c>
      <c r="F2605" s="63" t="s">
        <v>5134</v>
      </c>
      <c r="G2605" s="54">
        <v>42942</v>
      </c>
      <c r="H2605" s="54">
        <v>43281</v>
      </c>
      <c r="I2605" s="56"/>
      <c r="J2605" s="52" t="s">
        <v>5059</v>
      </c>
      <c r="K2605" s="52" t="s">
        <v>5060</v>
      </c>
      <c r="L2605" s="52" t="s">
        <v>5061</v>
      </c>
      <c r="M2605" s="52" t="s">
        <v>5062</v>
      </c>
      <c r="N2605" s="52" t="s">
        <v>61</v>
      </c>
      <c r="O2605" s="22">
        <v>751055.48</v>
      </c>
      <c r="P2605" s="22">
        <v>132539.20000000001</v>
      </c>
      <c r="Q2605" s="22">
        <v>220898.68</v>
      </c>
      <c r="R2605" s="20">
        <v>434417.91000000003</v>
      </c>
      <c r="S2605" s="22">
        <v>213519.23</v>
      </c>
      <c r="T2605" s="22">
        <f t="shared" si="69"/>
        <v>1318012.5899999999</v>
      </c>
      <c r="U2605" s="52" t="s">
        <v>62</v>
      </c>
      <c r="V2605" s="90">
        <v>0</v>
      </c>
      <c r="W2605" s="27">
        <v>749809.68</v>
      </c>
      <c r="X2605" s="27">
        <v>132319.35999999999</v>
      </c>
    </row>
    <row r="2606" spans="1:24" x14ac:dyDescent="0.25">
      <c r="A2606" s="52">
        <v>26</v>
      </c>
      <c r="B2606" s="52" t="s">
        <v>55</v>
      </c>
      <c r="C2606" s="64">
        <v>104477</v>
      </c>
      <c r="D2606" s="57" t="s">
        <v>5135</v>
      </c>
      <c r="E2606" s="57" t="s">
        <v>5136</v>
      </c>
      <c r="F2606" s="63" t="s">
        <v>5137</v>
      </c>
      <c r="G2606" s="54">
        <v>42949</v>
      </c>
      <c r="H2606" s="54">
        <v>43465</v>
      </c>
      <c r="I2606" s="56"/>
      <c r="J2606" s="52" t="s">
        <v>5059</v>
      </c>
      <c r="K2606" s="52" t="s">
        <v>5060</v>
      </c>
      <c r="L2606" s="52" t="s">
        <v>5061</v>
      </c>
      <c r="M2606" s="52" t="s">
        <v>5062</v>
      </c>
      <c r="N2606" s="52" t="s">
        <v>61</v>
      </c>
      <c r="O2606" s="22">
        <v>228633.09</v>
      </c>
      <c r="P2606" s="22">
        <v>40347.019999999997</v>
      </c>
      <c r="Q2606" s="22">
        <v>67245.03</v>
      </c>
      <c r="R2606" s="20">
        <v>142206.70000000001</v>
      </c>
      <c r="S2606" s="22">
        <v>74961.67</v>
      </c>
      <c r="T2606" s="22">
        <f t="shared" si="69"/>
        <v>411186.81</v>
      </c>
      <c r="U2606" s="52" t="s">
        <v>62</v>
      </c>
      <c r="V2606" s="90">
        <v>0</v>
      </c>
      <c r="W2606" s="27">
        <v>227358</v>
      </c>
      <c r="X2606" s="27">
        <v>40122</v>
      </c>
    </row>
    <row r="2607" spans="1:24" x14ac:dyDescent="0.25">
      <c r="A2607" s="52">
        <v>27</v>
      </c>
      <c r="B2607" s="52" t="s">
        <v>55</v>
      </c>
      <c r="C2607" s="64">
        <v>105557</v>
      </c>
      <c r="D2607" s="57" t="s">
        <v>5138</v>
      </c>
      <c r="E2607" s="57" t="s">
        <v>5139</v>
      </c>
      <c r="F2607" s="63" t="s">
        <v>5140</v>
      </c>
      <c r="G2607" s="54">
        <v>42949</v>
      </c>
      <c r="H2607" s="54">
        <v>43465</v>
      </c>
      <c r="I2607" s="56"/>
      <c r="J2607" s="52" t="s">
        <v>5059</v>
      </c>
      <c r="K2607" s="52" t="s">
        <v>5060</v>
      </c>
      <c r="L2607" s="52" t="s">
        <v>5061</v>
      </c>
      <c r="M2607" s="52" t="s">
        <v>5062</v>
      </c>
      <c r="N2607" s="52" t="s">
        <v>61</v>
      </c>
      <c r="O2607" s="22">
        <v>760291</v>
      </c>
      <c r="P2607" s="22">
        <v>134169</v>
      </c>
      <c r="Q2607" s="22">
        <v>223615</v>
      </c>
      <c r="R2607" s="20">
        <v>865918.4</v>
      </c>
      <c r="S2607" s="22">
        <v>642303.4</v>
      </c>
      <c r="T2607" s="22">
        <f t="shared" si="69"/>
        <v>1760378.4</v>
      </c>
      <c r="U2607" s="52" t="s">
        <v>62</v>
      </c>
      <c r="V2607" s="90">
        <v>1</v>
      </c>
      <c r="W2607" s="27">
        <v>759586.41</v>
      </c>
      <c r="X2607" s="27">
        <v>134044.67000000001</v>
      </c>
    </row>
    <row r="2608" spans="1:24" x14ac:dyDescent="0.25">
      <c r="A2608" s="52">
        <v>28</v>
      </c>
      <c r="B2608" s="52" t="s">
        <v>55</v>
      </c>
      <c r="C2608" s="64">
        <v>108423</v>
      </c>
      <c r="D2608" s="57" t="s">
        <v>5141</v>
      </c>
      <c r="E2608" s="57" t="s">
        <v>5142</v>
      </c>
      <c r="F2608" s="63" t="s">
        <v>5143</v>
      </c>
      <c r="G2608" s="54">
        <v>42950</v>
      </c>
      <c r="H2608" s="54">
        <v>43799</v>
      </c>
      <c r="I2608" s="56"/>
      <c r="J2608" s="52" t="s">
        <v>5059</v>
      </c>
      <c r="K2608" s="52" t="s">
        <v>5060</v>
      </c>
      <c r="L2608" s="52" t="s">
        <v>5061</v>
      </c>
      <c r="M2608" s="52" t="s">
        <v>5062</v>
      </c>
      <c r="N2608" s="52" t="s">
        <v>61</v>
      </c>
      <c r="O2608" s="22">
        <v>748198.65</v>
      </c>
      <c r="P2608" s="22">
        <v>132035.06</v>
      </c>
      <c r="Q2608" s="22">
        <v>173938.4</v>
      </c>
      <c r="R2608" s="20">
        <v>220364.01</v>
      </c>
      <c r="S2608" s="22">
        <v>46425.61</v>
      </c>
      <c r="T2608" s="22">
        <f t="shared" si="69"/>
        <v>1100597.72</v>
      </c>
      <c r="U2608" s="52" t="s">
        <v>62</v>
      </c>
      <c r="V2608" s="90">
        <v>0</v>
      </c>
      <c r="W2608" s="27">
        <v>747203.89</v>
      </c>
      <c r="X2608" s="27">
        <v>131859.57</v>
      </c>
    </row>
    <row r="2609" spans="1:24" x14ac:dyDescent="0.25">
      <c r="A2609" s="52">
        <v>29</v>
      </c>
      <c r="B2609" s="52" t="s">
        <v>55</v>
      </c>
      <c r="C2609" s="64">
        <v>107292</v>
      </c>
      <c r="D2609" s="57" t="s">
        <v>5144</v>
      </c>
      <c r="E2609" s="57" t="s">
        <v>5145</v>
      </c>
      <c r="F2609" s="63" t="s">
        <v>5146</v>
      </c>
      <c r="G2609" s="54">
        <v>42950</v>
      </c>
      <c r="H2609" s="54">
        <v>43134</v>
      </c>
      <c r="I2609" s="56"/>
      <c r="J2609" s="52" t="s">
        <v>5059</v>
      </c>
      <c r="K2609" s="52" t="s">
        <v>5060</v>
      </c>
      <c r="L2609" s="52" t="s">
        <v>5147</v>
      </c>
      <c r="M2609" s="52" t="s">
        <v>5062</v>
      </c>
      <c r="N2609" s="52" t="s">
        <v>61</v>
      </c>
      <c r="O2609" s="22">
        <v>409982.2</v>
      </c>
      <c r="P2609" s="22">
        <v>72349.8</v>
      </c>
      <c r="Q2609" s="22">
        <v>120583</v>
      </c>
      <c r="R2609" s="20">
        <v>238135.65</v>
      </c>
      <c r="S2609" s="22">
        <v>117552.65</v>
      </c>
      <c r="T2609" s="22">
        <f t="shared" si="69"/>
        <v>720467.65</v>
      </c>
      <c r="U2609" s="52" t="s">
        <v>62</v>
      </c>
      <c r="V2609" s="90">
        <v>1</v>
      </c>
      <c r="W2609" s="27">
        <v>409725.84</v>
      </c>
      <c r="X2609" s="27">
        <v>72304.56</v>
      </c>
    </row>
    <row r="2610" spans="1:24" x14ac:dyDescent="0.25">
      <c r="A2610" s="52">
        <v>30</v>
      </c>
      <c r="B2610" s="52" t="s">
        <v>55</v>
      </c>
      <c r="C2610" s="64">
        <v>107304</v>
      </c>
      <c r="D2610" s="57" t="s">
        <v>5148</v>
      </c>
      <c r="E2610" s="57" t="s">
        <v>5149</v>
      </c>
      <c r="F2610" s="63" t="s">
        <v>5150</v>
      </c>
      <c r="G2610" s="54">
        <v>42950</v>
      </c>
      <c r="H2610" s="54">
        <v>43312</v>
      </c>
      <c r="I2610" s="56"/>
      <c r="J2610" s="52" t="s">
        <v>5059</v>
      </c>
      <c r="K2610" s="52" t="s">
        <v>5060</v>
      </c>
      <c r="L2610" s="52" t="s">
        <v>5151</v>
      </c>
      <c r="M2610" s="52" t="s">
        <v>5062</v>
      </c>
      <c r="N2610" s="52" t="s">
        <v>61</v>
      </c>
      <c r="O2610" s="22">
        <v>473153.09</v>
      </c>
      <c r="P2610" s="22">
        <v>83497.61</v>
      </c>
      <c r="Q2610" s="22">
        <v>139162.68</v>
      </c>
      <c r="R2610" s="20">
        <v>297659.87</v>
      </c>
      <c r="S2610" s="22">
        <v>158497.19</v>
      </c>
      <c r="T2610" s="22">
        <f t="shared" si="69"/>
        <v>854310.57000000007</v>
      </c>
      <c r="U2610" s="52" t="s">
        <v>205</v>
      </c>
      <c r="V2610" s="90">
        <v>0</v>
      </c>
      <c r="W2610" s="27">
        <v>0</v>
      </c>
      <c r="X2610" s="27">
        <v>0</v>
      </c>
    </row>
    <row r="2611" spans="1:24" x14ac:dyDescent="0.25">
      <c r="A2611" s="52">
        <v>31</v>
      </c>
      <c r="B2611" s="52" t="s">
        <v>55</v>
      </c>
      <c r="C2611" s="64">
        <v>110548</v>
      </c>
      <c r="D2611" s="57" t="s">
        <v>5152</v>
      </c>
      <c r="E2611" s="57" t="s">
        <v>5153</v>
      </c>
      <c r="F2611" s="63" t="s">
        <v>5154</v>
      </c>
      <c r="G2611" s="54">
        <v>42950</v>
      </c>
      <c r="H2611" s="54">
        <v>43830</v>
      </c>
      <c r="I2611" s="56"/>
      <c r="J2611" s="52" t="s">
        <v>5059</v>
      </c>
      <c r="K2611" s="52" t="s">
        <v>5060</v>
      </c>
      <c r="L2611" s="52" t="s">
        <v>5155</v>
      </c>
      <c r="M2611" s="52" t="s">
        <v>5062</v>
      </c>
      <c r="N2611" s="52" t="s">
        <v>61</v>
      </c>
      <c r="O2611" s="22">
        <v>655160.93000000005</v>
      </c>
      <c r="P2611" s="22">
        <v>115616.63</v>
      </c>
      <c r="Q2611" s="22">
        <v>192694.39</v>
      </c>
      <c r="R2611" s="20">
        <v>375754.06000000006</v>
      </c>
      <c r="S2611" s="22">
        <v>183059.67</v>
      </c>
      <c r="T2611" s="22">
        <f t="shared" si="69"/>
        <v>1146531.6200000001</v>
      </c>
      <c r="U2611" s="41" t="s">
        <v>62</v>
      </c>
      <c r="V2611" s="90">
        <v>2</v>
      </c>
      <c r="W2611" s="27">
        <v>615510.51</v>
      </c>
      <c r="X2611" s="27">
        <v>108619.5</v>
      </c>
    </row>
    <row r="2612" spans="1:24" x14ac:dyDescent="0.25">
      <c r="A2612" s="52">
        <v>32</v>
      </c>
      <c r="B2612" s="52" t="s">
        <v>55</v>
      </c>
      <c r="C2612" s="64">
        <v>109193</v>
      </c>
      <c r="D2612" s="57" t="s">
        <v>5156</v>
      </c>
      <c r="E2612" s="57" t="s">
        <v>5157</v>
      </c>
      <c r="F2612" s="63" t="s">
        <v>5158</v>
      </c>
      <c r="G2612" s="54">
        <v>42950</v>
      </c>
      <c r="H2612" s="54">
        <v>43343</v>
      </c>
      <c r="I2612" s="56"/>
      <c r="J2612" s="52" t="s">
        <v>5059</v>
      </c>
      <c r="K2612" s="52" t="s">
        <v>5060</v>
      </c>
      <c r="L2612" s="52" t="s">
        <v>5159</v>
      </c>
      <c r="M2612" s="52" t="s">
        <v>5062</v>
      </c>
      <c r="N2612" s="52" t="s">
        <v>61</v>
      </c>
      <c r="O2612" s="22">
        <v>735529.07</v>
      </c>
      <c r="P2612" s="22">
        <v>129799.25</v>
      </c>
      <c r="Q2612" s="22">
        <v>216332.08</v>
      </c>
      <c r="R2612" s="20">
        <v>422896.18999999994</v>
      </c>
      <c r="S2612" s="22">
        <v>206564.11</v>
      </c>
      <c r="T2612" s="22">
        <f t="shared" si="69"/>
        <v>1288224.5099999998</v>
      </c>
      <c r="U2612" s="52" t="s">
        <v>62</v>
      </c>
      <c r="V2612" s="90">
        <v>1</v>
      </c>
      <c r="W2612" s="27">
        <v>730356.25</v>
      </c>
      <c r="X2612" s="27">
        <v>128886.39999999999</v>
      </c>
    </row>
    <row r="2613" spans="1:24" x14ac:dyDescent="0.25">
      <c r="A2613" s="52">
        <v>33</v>
      </c>
      <c r="B2613" s="52" t="s">
        <v>55</v>
      </c>
      <c r="C2613" s="64">
        <v>106106</v>
      </c>
      <c r="D2613" s="57" t="s">
        <v>5160</v>
      </c>
      <c r="E2613" s="57" t="s">
        <v>5161</v>
      </c>
      <c r="F2613" s="63" t="s">
        <v>5162</v>
      </c>
      <c r="G2613" s="54">
        <v>42954</v>
      </c>
      <c r="H2613" s="54">
        <v>43312</v>
      </c>
      <c r="I2613" s="56"/>
      <c r="J2613" s="52" t="s">
        <v>5059</v>
      </c>
      <c r="K2613" s="52" t="s">
        <v>5060</v>
      </c>
      <c r="L2613" s="52" t="s">
        <v>5163</v>
      </c>
      <c r="M2613" s="52" t="s">
        <v>5062</v>
      </c>
      <c r="N2613" s="52" t="s">
        <v>61</v>
      </c>
      <c r="O2613" s="22">
        <v>691496.91</v>
      </c>
      <c r="P2613" s="22">
        <v>122028.87</v>
      </c>
      <c r="Q2613" s="22">
        <v>203381.44</v>
      </c>
      <c r="R2613" s="20">
        <v>399330.81</v>
      </c>
      <c r="S2613" s="22">
        <v>195949.37</v>
      </c>
      <c r="T2613" s="22">
        <f t="shared" si="69"/>
        <v>1212856.5899999999</v>
      </c>
      <c r="U2613" s="52" t="s">
        <v>62</v>
      </c>
      <c r="V2613" s="90">
        <v>0</v>
      </c>
      <c r="W2613" s="27">
        <v>658665.34</v>
      </c>
      <c r="X2613" s="27">
        <v>116235.06</v>
      </c>
    </row>
    <row r="2614" spans="1:24" x14ac:dyDescent="0.25">
      <c r="A2614" s="52">
        <v>34</v>
      </c>
      <c r="B2614" s="52" t="s">
        <v>55</v>
      </c>
      <c r="C2614" s="64">
        <v>102835</v>
      </c>
      <c r="D2614" s="57" t="s">
        <v>5164</v>
      </c>
      <c r="E2614" s="57" t="s">
        <v>5165</v>
      </c>
      <c r="F2614" s="63" t="s">
        <v>5166</v>
      </c>
      <c r="G2614" s="54">
        <v>42954</v>
      </c>
      <c r="H2614" s="54">
        <v>43319</v>
      </c>
      <c r="I2614" s="56"/>
      <c r="J2614" s="52" t="s">
        <v>5059</v>
      </c>
      <c r="K2614" s="52" t="s">
        <v>5060</v>
      </c>
      <c r="L2614" s="52" t="s">
        <v>5061</v>
      </c>
      <c r="M2614" s="52" t="s">
        <v>5062</v>
      </c>
      <c r="N2614" s="52" t="s">
        <v>61</v>
      </c>
      <c r="O2614" s="22">
        <v>666675.94999999995</v>
      </c>
      <c r="P2614" s="22">
        <v>117648.7</v>
      </c>
      <c r="Q2614" s="22">
        <v>196081.16</v>
      </c>
      <c r="R2614" s="20">
        <v>382477.27</v>
      </c>
      <c r="S2614" s="22">
        <v>186396.11</v>
      </c>
      <c r="T2614" s="22">
        <f t="shared" si="69"/>
        <v>1166801.9199999999</v>
      </c>
      <c r="U2614" s="52" t="s">
        <v>62</v>
      </c>
      <c r="V2614" s="90">
        <v>1</v>
      </c>
      <c r="W2614" s="27">
        <v>666628.99</v>
      </c>
      <c r="X2614" s="27">
        <v>117640.41</v>
      </c>
    </row>
    <row r="2615" spans="1:24" x14ac:dyDescent="0.25">
      <c r="A2615" s="52">
        <v>35</v>
      </c>
      <c r="B2615" s="52" t="s">
        <v>55</v>
      </c>
      <c r="C2615" s="64">
        <v>105974</v>
      </c>
      <c r="D2615" s="57" t="s">
        <v>5167</v>
      </c>
      <c r="E2615" s="57" t="s">
        <v>5168</v>
      </c>
      <c r="F2615" s="63" t="s">
        <v>5169</v>
      </c>
      <c r="G2615" s="54">
        <v>42954</v>
      </c>
      <c r="H2615" s="54">
        <v>43190</v>
      </c>
      <c r="I2615" s="56"/>
      <c r="J2615" s="52" t="s">
        <v>5059</v>
      </c>
      <c r="K2615" s="52" t="s">
        <v>5060</v>
      </c>
      <c r="L2615" s="52" t="s">
        <v>5170</v>
      </c>
      <c r="M2615" s="52" t="s">
        <v>5062</v>
      </c>
      <c r="N2615" s="52" t="s">
        <v>61</v>
      </c>
      <c r="O2615" s="22">
        <v>615440.80000000005</v>
      </c>
      <c r="P2615" s="22">
        <v>108607.2</v>
      </c>
      <c r="Q2615" s="22">
        <v>181012</v>
      </c>
      <c r="R2615" s="20">
        <v>355948.41000000003</v>
      </c>
      <c r="S2615" s="22">
        <v>174936.41</v>
      </c>
      <c r="T2615" s="22">
        <f t="shared" si="69"/>
        <v>1079996.4099999999</v>
      </c>
      <c r="U2615" s="52" t="s">
        <v>62</v>
      </c>
      <c r="V2615" s="90">
        <v>1</v>
      </c>
      <c r="W2615" s="27">
        <v>585194.64</v>
      </c>
      <c r="X2615" s="27">
        <v>103269.64</v>
      </c>
    </row>
    <row r="2616" spans="1:24" x14ac:dyDescent="0.25">
      <c r="A2616" s="52">
        <v>36</v>
      </c>
      <c r="B2616" s="52" t="s">
        <v>55</v>
      </c>
      <c r="C2616" s="64">
        <v>105538</v>
      </c>
      <c r="D2616" s="57" t="s">
        <v>5171</v>
      </c>
      <c r="E2616" s="57" t="s">
        <v>5172</v>
      </c>
      <c r="F2616" s="63" t="s">
        <v>5173</v>
      </c>
      <c r="G2616" s="54">
        <v>42954</v>
      </c>
      <c r="H2616" s="54">
        <v>43281</v>
      </c>
      <c r="I2616" s="56"/>
      <c r="J2616" s="52" t="s">
        <v>5059</v>
      </c>
      <c r="K2616" s="52" t="s">
        <v>5060</v>
      </c>
      <c r="L2616" s="52" t="s">
        <v>5174</v>
      </c>
      <c r="M2616" s="52" t="s">
        <v>5062</v>
      </c>
      <c r="N2616" s="52" t="s">
        <v>61</v>
      </c>
      <c r="O2616" s="22">
        <v>744700.48</v>
      </c>
      <c r="P2616" s="22">
        <v>131417.72</v>
      </c>
      <c r="Q2616" s="22">
        <v>219029.57</v>
      </c>
      <c r="R2616" s="20">
        <v>458844.73</v>
      </c>
      <c r="S2616" s="22">
        <v>239815.16</v>
      </c>
      <c r="T2616" s="22">
        <f t="shared" si="69"/>
        <v>1334962.93</v>
      </c>
      <c r="U2616" s="52" t="s">
        <v>62</v>
      </c>
      <c r="V2616" s="90">
        <v>0</v>
      </c>
      <c r="W2616" s="27">
        <v>744006.96</v>
      </c>
      <c r="X2616" s="27">
        <v>131295.35</v>
      </c>
    </row>
    <row r="2617" spans="1:24" x14ac:dyDescent="0.25">
      <c r="A2617" s="52">
        <v>37</v>
      </c>
      <c r="B2617" s="52" t="s">
        <v>55</v>
      </c>
      <c r="C2617" s="64">
        <v>109498</v>
      </c>
      <c r="D2617" s="57" t="s">
        <v>5175</v>
      </c>
      <c r="E2617" s="57" t="s">
        <v>5176</v>
      </c>
      <c r="F2617" s="63" t="s">
        <v>5177</v>
      </c>
      <c r="G2617" s="54">
        <v>42954</v>
      </c>
      <c r="H2617" s="54">
        <v>43281</v>
      </c>
      <c r="I2617" s="56"/>
      <c r="J2617" s="52" t="s">
        <v>5059</v>
      </c>
      <c r="K2617" s="52" t="s">
        <v>5060</v>
      </c>
      <c r="L2617" s="52" t="s">
        <v>5178</v>
      </c>
      <c r="M2617" s="52" t="s">
        <v>5062</v>
      </c>
      <c r="N2617" s="52" t="s">
        <v>61</v>
      </c>
      <c r="O2617" s="22">
        <v>734365.06</v>
      </c>
      <c r="P2617" s="22">
        <v>129593.84</v>
      </c>
      <c r="Q2617" s="22">
        <v>215989.74</v>
      </c>
      <c r="R2617" s="20">
        <v>421417.98</v>
      </c>
      <c r="S2617" s="22">
        <v>205428.24</v>
      </c>
      <c r="T2617" s="22">
        <f t="shared" si="69"/>
        <v>1285376.8800000001</v>
      </c>
      <c r="U2617" s="52" t="s">
        <v>62</v>
      </c>
      <c r="V2617" s="90">
        <v>0</v>
      </c>
      <c r="W2617" s="27">
        <v>734232.88</v>
      </c>
      <c r="X2617" s="27">
        <v>129570.51</v>
      </c>
    </row>
    <row r="2618" spans="1:24" x14ac:dyDescent="0.25">
      <c r="A2618" s="52">
        <v>38</v>
      </c>
      <c r="B2618" s="52" t="s">
        <v>55</v>
      </c>
      <c r="C2618" s="64">
        <v>110096</v>
      </c>
      <c r="D2618" s="57" t="s">
        <v>5179</v>
      </c>
      <c r="E2618" s="57" t="s">
        <v>5180</v>
      </c>
      <c r="F2618" s="63" t="s">
        <v>5181</v>
      </c>
      <c r="G2618" s="54">
        <v>42954</v>
      </c>
      <c r="H2618" s="54">
        <v>43496</v>
      </c>
      <c r="I2618" s="56"/>
      <c r="J2618" s="52" t="s">
        <v>5059</v>
      </c>
      <c r="K2618" s="52" t="s">
        <v>5060</v>
      </c>
      <c r="L2618" s="52" t="s">
        <v>5182</v>
      </c>
      <c r="M2618" s="52" t="s">
        <v>5062</v>
      </c>
      <c r="N2618" s="52" t="s">
        <v>61</v>
      </c>
      <c r="O2618" s="22">
        <v>750008.44</v>
      </c>
      <c r="P2618" s="22">
        <v>132354.43</v>
      </c>
      <c r="Q2618" s="22">
        <v>222665</v>
      </c>
      <c r="R2618" s="20">
        <v>451767.12</v>
      </c>
      <c r="S2618" s="22">
        <v>229102.12</v>
      </c>
      <c r="T2618" s="22">
        <f t="shared" si="69"/>
        <v>1334129.9899999998</v>
      </c>
      <c r="U2618" s="52" t="s">
        <v>62</v>
      </c>
      <c r="V2618" s="90">
        <v>1</v>
      </c>
      <c r="W2618" s="27">
        <v>737665.98</v>
      </c>
      <c r="X2618" s="27">
        <v>130176.37</v>
      </c>
    </row>
    <row r="2619" spans="1:24" x14ac:dyDescent="0.25">
      <c r="A2619" s="52">
        <v>39</v>
      </c>
      <c r="B2619" s="52" t="s">
        <v>55</v>
      </c>
      <c r="C2619" s="64">
        <v>109437</v>
      </c>
      <c r="D2619" s="57" t="s">
        <v>5183</v>
      </c>
      <c r="E2619" s="57" t="s">
        <v>5184</v>
      </c>
      <c r="F2619" s="63" t="s">
        <v>5185</v>
      </c>
      <c r="G2619" s="54">
        <v>42955</v>
      </c>
      <c r="H2619" s="54">
        <v>43434</v>
      </c>
      <c r="I2619" s="56"/>
      <c r="J2619" s="52" t="s">
        <v>5059</v>
      </c>
      <c r="K2619" s="52" t="s">
        <v>5060</v>
      </c>
      <c r="L2619" s="52" t="s">
        <v>5186</v>
      </c>
      <c r="M2619" s="52" t="s">
        <v>5062</v>
      </c>
      <c r="N2619" s="52" t="s">
        <v>61</v>
      </c>
      <c r="O2619" s="22">
        <v>553092.44999999995</v>
      </c>
      <c r="P2619" s="22">
        <v>97604.55</v>
      </c>
      <c r="Q2619" s="22">
        <v>72300</v>
      </c>
      <c r="R2619" s="20">
        <v>209907.43</v>
      </c>
      <c r="S2619" s="22">
        <v>137607.43</v>
      </c>
      <c r="T2619" s="22">
        <f t="shared" si="69"/>
        <v>860604.42999999993</v>
      </c>
      <c r="U2619" s="52" t="s">
        <v>62</v>
      </c>
      <c r="V2619" s="90">
        <v>1</v>
      </c>
      <c r="W2619" s="27">
        <v>552877.55000000005</v>
      </c>
      <c r="X2619" s="27">
        <v>97566.62</v>
      </c>
    </row>
    <row r="2620" spans="1:24" x14ac:dyDescent="0.25">
      <c r="A2620" s="52">
        <v>40</v>
      </c>
      <c r="B2620" s="52" t="s">
        <v>55</v>
      </c>
      <c r="C2620" s="64">
        <v>110653</v>
      </c>
      <c r="D2620" s="57" t="s">
        <v>5187</v>
      </c>
      <c r="E2620" s="57" t="s">
        <v>5188</v>
      </c>
      <c r="F2620" s="63" t="s">
        <v>5189</v>
      </c>
      <c r="G2620" s="54">
        <v>42955</v>
      </c>
      <c r="H2620" s="54">
        <v>43312</v>
      </c>
      <c r="I2620" s="56"/>
      <c r="J2620" s="52" t="s">
        <v>5059</v>
      </c>
      <c r="K2620" s="52" t="s">
        <v>5060</v>
      </c>
      <c r="L2620" s="52" t="s">
        <v>5190</v>
      </c>
      <c r="M2620" s="52" t="s">
        <v>5062</v>
      </c>
      <c r="N2620" s="52" t="s">
        <v>61</v>
      </c>
      <c r="O2620" s="22">
        <v>649609.1</v>
      </c>
      <c r="P2620" s="22">
        <v>114636.9</v>
      </c>
      <c r="Q2620" s="22">
        <v>191061.5</v>
      </c>
      <c r="R2620" s="20">
        <v>374146.68</v>
      </c>
      <c r="S2620" s="22">
        <v>183085.18</v>
      </c>
      <c r="T2620" s="22">
        <f t="shared" si="69"/>
        <v>1138392.68</v>
      </c>
      <c r="U2620" s="52" t="s">
        <v>62</v>
      </c>
      <c r="V2620" s="90">
        <v>0</v>
      </c>
      <c r="W2620" s="27">
        <v>647909.1</v>
      </c>
      <c r="X2620" s="27">
        <v>114336.9</v>
      </c>
    </row>
    <row r="2621" spans="1:24" x14ac:dyDescent="0.25">
      <c r="A2621" s="52">
        <v>41</v>
      </c>
      <c r="B2621" s="52" t="s">
        <v>55</v>
      </c>
      <c r="C2621" s="64">
        <v>103849</v>
      </c>
      <c r="D2621" s="57" t="s">
        <v>5191</v>
      </c>
      <c r="E2621" s="57" t="s">
        <v>5192</v>
      </c>
      <c r="F2621" s="63" t="s">
        <v>5193</v>
      </c>
      <c r="G2621" s="54">
        <v>42955</v>
      </c>
      <c r="H2621" s="54">
        <v>43708</v>
      </c>
      <c r="I2621" s="56"/>
      <c r="J2621" s="52" t="s">
        <v>5059</v>
      </c>
      <c r="K2621" s="52" t="s">
        <v>5060</v>
      </c>
      <c r="L2621" s="52" t="s">
        <v>5194</v>
      </c>
      <c r="M2621" s="52" t="s">
        <v>5062</v>
      </c>
      <c r="N2621" s="52" t="s">
        <v>61</v>
      </c>
      <c r="O2621" s="22">
        <v>760291</v>
      </c>
      <c r="P2621" s="22">
        <v>134169</v>
      </c>
      <c r="Q2621" s="22">
        <v>223615</v>
      </c>
      <c r="R2621" s="20">
        <v>439024.25</v>
      </c>
      <c r="S2621" s="22">
        <v>215409.25</v>
      </c>
      <c r="T2621" s="22">
        <f t="shared" si="69"/>
        <v>1333484.25</v>
      </c>
      <c r="U2621" s="52" t="s">
        <v>62</v>
      </c>
      <c r="V2621" s="90">
        <v>2</v>
      </c>
      <c r="W2621" s="27">
        <v>0</v>
      </c>
      <c r="X2621" s="27">
        <v>0</v>
      </c>
    </row>
    <row r="2622" spans="1:24" x14ac:dyDescent="0.25">
      <c r="A2622" s="52">
        <v>42</v>
      </c>
      <c r="B2622" s="52" t="s">
        <v>55</v>
      </c>
      <c r="C2622" s="64">
        <v>104518</v>
      </c>
      <c r="D2622" s="57" t="s">
        <v>5195</v>
      </c>
      <c r="E2622" s="57" t="s">
        <v>5196</v>
      </c>
      <c r="F2622" s="63" t="s">
        <v>5197</v>
      </c>
      <c r="G2622" s="54">
        <v>42954</v>
      </c>
      <c r="H2622" s="54">
        <v>43343</v>
      </c>
      <c r="I2622" s="56"/>
      <c r="J2622" s="52" t="s">
        <v>5059</v>
      </c>
      <c r="K2622" s="52" t="s">
        <v>5060</v>
      </c>
      <c r="L2622" s="52" t="s">
        <v>5198</v>
      </c>
      <c r="M2622" s="52" t="s">
        <v>5062</v>
      </c>
      <c r="N2622" s="52" t="s">
        <v>61</v>
      </c>
      <c r="O2622" s="22">
        <v>512053.6</v>
      </c>
      <c r="P2622" s="22">
        <v>90362.4</v>
      </c>
      <c r="Q2622" s="22">
        <v>150605</v>
      </c>
      <c r="R2622" s="20">
        <v>287280.99</v>
      </c>
      <c r="S2622" s="22">
        <v>136675.99</v>
      </c>
      <c r="T2622" s="22">
        <f t="shared" si="69"/>
        <v>889696.99</v>
      </c>
      <c r="U2622" s="52" t="s">
        <v>62</v>
      </c>
      <c r="V2622" s="90">
        <v>1</v>
      </c>
      <c r="W2622" s="27">
        <v>497759.2</v>
      </c>
      <c r="X2622" s="27">
        <v>87839.87</v>
      </c>
    </row>
    <row r="2623" spans="1:24" x14ac:dyDescent="0.25">
      <c r="A2623" s="52">
        <v>43</v>
      </c>
      <c r="B2623" s="52" t="s">
        <v>55</v>
      </c>
      <c r="C2623" s="64">
        <v>108890</v>
      </c>
      <c r="D2623" s="57" t="s">
        <v>5199</v>
      </c>
      <c r="E2623" s="57" t="s">
        <v>5200</v>
      </c>
      <c r="F2623" s="63" t="s">
        <v>5201</v>
      </c>
      <c r="G2623" s="54">
        <v>42954</v>
      </c>
      <c r="H2623" s="54">
        <v>43646</v>
      </c>
      <c r="I2623" s="56"/>
      <c r="J2623" s="52" t="s">
        <v>5059</v>
      </c>
      <c r="K2623" s="52" t="s">
        <v>5060</v>
      </c>
      <c r="L2623" s="52" t="s">
        <v>5202</v>
      </c>
      <c r="M2623" s="52" t="s">
        <v>5062</v>
      </c>
      <c r="N2623" s="52" t="s">
        <v>61</v>
      </c>
      <c r="O2623" s="22">
        <v>631870.59</v>
      </c>
      <c r="P2623" s="22">
        <v>111506.57</v>
      </c>
      <c r="Q2623" s="22">
        <v>82597.47</v>
      </c>
      <c r="R2623" s="20">
        <v>239532.65</v>
      </c>
      <c r="S2623" s="22">
        <v>156935.18</v>
      </c>
      <c r="T2623" s="22">
        <f t="shared" si="69"/>
        <v>982909.80999999982</v>
      </c>
      <c r="U2623" s="52" t="s">
        <v>205</v>
      </c>
      <c r="V2623" s="90">
        <v>1</v>
      </c>
      <c r="W2623" s="27">
        <v>0</v>
      </c>
      <c r="X2623" s="27">
        <v>0</v>
      </c>
    </row>
    <row r="2624" spans="1:24" x14ac:dyDescent="0.25">
      <c r="A2624" s="52">
        <v>44</v>
      </c>
      <c r="B2624" s="52" t="s">
        <v>55</v>
      </c>
      <c r="C2624" s="64">
        <v>103809</v>
      </c>
      <c r="D2624" s="57" t="s">
        <v>5203</v>
      </c>
      <c r="E2624" s="57" t="s">
        <v>5204</v>
      </c>
      <c r="F2624" s="63" t="s">
        <v>5205</v>
      </c>
      <c r="G2624" s="54">
        <v>42963</v>
      </c>
      <c r="H2624" s="54">
        <v>43557</v>
      </c>
      <c r="I2624" s="56"/>
      <c r="J2624" s="52" t="s">
        <v>5059</v>
      </c>
      <c r="K2624" s="52" t="s">
        <v>5060</v>
      </c>
      <c r="L2624" s="52" t="s">
        <v>5061</v>
      </c>
      <c r="M2624" s="52" t="s">
        <v>5062</v>
      </c>
      <c r="N2624" s="52" t="s">
        <v>61</v>
      </c>
      <c r="O2624" s="22">
        <v>166538.06</v>
      </c>
      <c r="P2624" s="22">
        <v>29389.07</v>
      </c>
      <c r="Q2624" s="22">
        <v>48981.78</v>
      </c>
      <c r="R2624" s="20">
        <v>62217.35</v>
      </c>
      <c r="S2624" s="22">
        <v>13235.57</v>
      </c>
      <c r="T2624" s="22">
        <f t="shared" si="69"/>
        <v>258144.48</v>
      </c>
      <c r="U2624" s="52" t="s">
        <v>62</v>
      </c>
      <c r="V2624" s="90">
        <v>2</v>
      </c>
      <c r="W2624" s="27">
        <v>163298.5</v>
      </c>
      <c r="X2624" s="27">
        <v>28817.4</v>
      </c>
    </row>
    <row r="2625" spans="1:24" x14ac:dyDescent="0.25">
      <c r="A2625" s="52">
        <v>45</v>
      </c>
      <c r="B2625" s="52" t="s">
        <v>55</v>
      </c>
      <c r="C2625" s="64">
        <v>107757</v>
      </c>
      <c r="D2625" s="57" t="s">
        <v>5206</v>
      </c>
      <c r="E2625" s="57" t="s">
        <v>5207</v>
      </c>
      <c r="F2625" s="63" t="s">
        <v>5208</v>
      </c>
      <c r="G2625" s="54">
        <v>42950</v>
      </c>
      <c r="H2625" s="54">
        <v>43496</v>
      </c>
      <c r="I2625" s="56"/>
      <c r="J2625" s="52" t="s">
        <v>5059</v>
      </c>
      <c r="K2625" s="52" t="s">
        <v>5060</v>
      </c>
      <c r="L2625" s="52" t="s">
        <v>5209</v>
      </c>
      <c r="M2625" s="52" t="s">
        <v>5062</v>
      </c>
      <c r="N2625" s="52" t="s">
        <v>61</v>
      </c>
      <c r="O2625" s="22">
        <v>697110.92</v>
      </c>
      <c r="P2625" s="22">
        <v>123019.58</v>
      </c>
      <c r="Q2625" s="22">
        <v>205032.62</v>
      </c>
      <c r="R2625" s="20">
        <v>513157.94</v>
      </c>
      <c r="S2625" s="22">
        <v>308125.32</v>
      </c>
      <c r="T2625" s="22">
        <f t="shared" si="69"/>
        <v>1333288.44</v>
      </c>
      <c r="U2625" s="52" t="s">
        <v>62</v>
      </c>
      <c r="V2625" s="90">
        <v>1</v>
      </c>
      <c r="W2625" s="27">
        <v>696770.92</v>
      </c>
      <c r="X2625" s="27">
        <v>122959.58</v>
      </c>
    </row>
    <row r="2626" spans="1:24" x14ac:dyDescent="0.25">
      <c r="A2626" s="52">
        <v>46</v>
      </c>
      <c r="B2626" s="52" t="s">
        <v>55</v>
      </c>
      <c r="C2626" s="64">
        <v>106268</v>
      </c>
      <c r="D2626" s="57" t="s">
        <v>5210</v>
      </c>
      <c r="E2626" s="57" t="s">
        <v>5211</v>
      </c>
      <c r="F2626" s="63" t="s">
        <v>5212</v>
      </c>
      <c r="G2626" s="54">
        <v>42950</v>
      </c>
      <c r="H2626" s="54">
        <v>43464</v>
      </c>
      <c r="I2626" s="56"/>
      <c r="J2626" s="52" t="s">
        <v>5059</v>
      </c>
      <c r="K2626" s="52" t="s">
        <v>5060</v>
      </c>
      <c r="L2626" s="52" t="s">
        <v>5213</v>
      </c>
      <c r="M2626" s="52" t="s">
        <v>5062</v>
      </c>
      <c r="N2626" s="52" t="s">
        <v>61</v>
      </c>
      <c r="O2626" s="22">
        <v>667557.11</v>
      </c>
      <c r="P2626" s="22">
        <v>117804.2</v>
      </c>
      <c r="Q2626" s="22">
        <v>196340.33</v>
      </c>
      <c r="R2626" s="20">
        <v>383101.65</v>
      </c>
      <c r="S2626" s="22">
        <v>186761.32</v>
      </c>
      <c r="T2626" s="22">
        <f t="shared" si="69"/>
        <v>1168462.96</v>
      </c>
      <c r="U2626" s="52" t="s">
        <v>62</v>
      </c>
      <c r="V2626" s="90">
        <v>1</v>
      </c>
      <c r="W2626" s="27">
        <v>666332.35</v>
      </c>
      <c r="X2626" s="27">
        <v>117588.07</v>
      </c>
    </row>
    <row r="2627" spans="1:24" x14ac:dyDescent="0.25">
      <c r="A2627" s="52">
        <v>47</v>
      </c>
      <c r="B2627" s="52" t="s">
        <v>55</v>
      </c>
      <c r="C2627" s="64">
        <v>109077</v>
      </c>
      <c r="D2627" s="57" t="s">
        <v>5214</v>
      </c>
      <c r="E2627" s="57" t="s">
        <v>5215</v>
      </c>
      <c r="F2627" s="63" t="s">
        <v>5216</v>
      </c>
      <c r="G2627" s="54">
        <v>42950</v>
      </c>
      <c r="H2627" s="54">
        <v>43281</v>
      </c>
      <c r="I2627" s="56"/>
      <c r="J2627" s="52" t="s">
        <v>5059</v>
      </c>
      <c r="K2627" s="52" t="s">
        <v>5060</v>
      </c>
      <c r="L2627" s="52" t="s">
        <v>5061</v>
      </c>
      <c r="M2627" s="52" t="s">
        <v>5062</v>
      </c>
      <c r="N2627" s="52" t="s">
        <v>61</v>
      </c>
      <c r="O2627" s="22">
        <v>367518.04</v>
      </c>
      <c r="P2627" s="22">
        <v>64856.13</v>
      </c>
      <c r="Q2627" s="22">
        <v>108093.54</v>
      </c>
      <c r="R2627" s="20">
        <v>109997.54</v>
      </c>
      <c r="S2627" s="22">
        <v>1904</v>
      </c>
      <c r="T2627" s="22">
        <f t="shared" si="69"/>
        <v>542371.71</v>
      </c>
      <c r="U2627" s="52" t="s">
        <v>62</v>
      </c>
      <c r="V2627" s="90">
        <v>0</v>
      </c>
      <c r="W2627" s="27">
        <v>359143.18</v>
      </c>
      <c r="X2627" s="27">
        <v>63378.21</v>
      </c>
    </row>
    <row r="2628" spans="1:24" x14ac:dyDescent="0.25">
      <c r="A2628" s="52">
        <v>48</v>
      </c>
      <c r="B2628" s="52" t="s">
        <v>55</v>
      </c>
      <c r="C2628" s="64">
        <v>109432</v>
      </c>
      <c r="D2628" s="57" t="s">
        <v>5217</v>
      </c>
      <c r="E2628" s="57" t="s">
        <v>5218</v>
      </c>
      <c r="F2628" s="63" t="s">
        <v>5219</v>
      </c>
      <c r="G2628" s="54">
        <v>42970</v>
      </c>
      <c r="H2628" s="54">
        <v>44012</v>
      </c>
      <c r="I2628" s="56"/>
      <c r="J2628" s="52" t="s">
        <v>5059</v>
      </c>
      <c r="K2628" s="52" t="s">
        <v>5060</v>
      </c>
      <c r="L2628" s="52" t="s">
        <v>5220</v>
      </c>
      <c r="M2628" s="52" t="s">
        <v>5062</v>
      </c>
      <c r="N2628" s="52" t="s">
        <v>61</v>
      </c>
      <c r="O2628" s="22">
        <v>760282.5</v>
      </c>
      <c r="P2628" s="22">
        <v>134167.5</v>
      </c>
      <c r="Q2628" s="22">
        <v>197313</v>
      </c>
      <c r="R2628" s="20">
        <v>483468.84</v>
      </c>
      <c r="S2628" s="22">
        <v>286155.84000000003</v>
      </c>
      <c r="T2628" s="22">
        <f t="shared" si="69"/>
        <v>1377918.84</v>
      </c>
      <c r="U2628" s="52" t="s">
        <v>2199</v>
      </c>
      <c r="V2628" s="90">
        <v>3</v>
      </c>
      <c r="W2628" s="27">
        <v>33426.25</v>
      </c>
      <c r="X2628" s="27">
        <v>5898.75</v>
      </c>
    </row>
    <row r="2629" spans="1:24" x14ac:dyDescent="0.25">
      <c r="A2629" s="52">
        <v>49</v>
      </c>
      <c r="B2629" s="52" t="s">
        <v>55</v>
      </c>
      <c r="C2629" s="64">
        <v>109326</v>
      </c>
      <c r="D2629" s="57" t="s">
        <v>5221</v>
      </c>
      <c r="E2629" s="57" t="s">
        <v>5222</v>
      </c>
      <c r="F2629" s="63" t="s">
        <v>5223</v>
      </c>
      <c r="G2629" s="54">
        <v>42970</v>
      </c>
      <c r="H2629" s="54">
        <v>43555</v>
      </c>
      <c r="I2629" s="56"/>
      <c r="J2629" s="52" t="s">
        <v>5059</v>
      </c>
      <c r="K2629" s="52" t="s">
        <v>5060</v>
      </c>
      <c r="L2629" s="52" t="s">
        <v>5224</v>
      </c>
      <c r="M2629" s="52" t="s">
        <v>5062</v>
      </c>
      <c r="N2629" s="52" t="s">
        <v>61</v>
      </c>
      <c r="O2629" s="22">
        <v>592595.97</v>
      </c>
      <c r="P2629" s="22">
        <v>104575.76</v>
      </c>
      <c r="Q2629" s="22">
        <v>174292.95</v>
      </c>
      <c r="R2629" s="20">
        <v>346285.75</v>
      </c>
      <c r="S2629" s="22">
        <v>171992.8</v>
      </c>
      <c r="T2629" s="22">
        <f t="shared" si="69"/>
        <v>1043457.48</v>
      </c>
      <c r="U2629" s="52" t="s">
        <v>62</v>
      </c>
      <c r="V2629" s="90">
        <v>2</v>
      </c>
      <c r="W2629" s="27">
        <v>554593.49</v>
      </c>
      <c r="X2629" s="27">
        <v>97869.43</v>
      </c>
    </row>
    <row r="2630" spans="1:24" x14ac:dyDescent="0.25">
      <c r="A2630" s="52">
        <v>50</v>
      </c>
      <c r="B2630" s="52" t="s">
        <v>55</v>
      </c>
      <c r="C2630" s="64">
        <v>109457</v>
      </c>
      <c r="D2630" s="57" t="s">
        <v>5225</v>
      </c>
      <c r="E2630" s="57" t="s">
        <v>5226</v>
      </c>
      <c r="F2630" s="63" t="s">
        <v>5227</v>
      </c>
      <c r="G2630" s="54">
        <v>42978</v>
      </c>
      <c r="H2630" s="54">
        <v>44377</v>
      </c>
      <c r="I2630" s="56"/>
      <c r="J2630" s="52" t="s">
        <v>5059</v>
      </c>
      <c r="K2630" s="52" t="s">
        <v>5060</v>
      </c>
      <c r="L2630" s="52" t="s">
        <v>5228</v>
      </c>
      <c r="M2630" s="52" t="s">
        <v>5062</v>
      </c>
      <c r="N2630" s="52" t="s">
        <v>61</v>
      </c>
      <c r="O2630" s="22">
        <v>760246.83</v>
      </c>
      <c r="P2630" s="22">
        <v>134161.21</v>
      </c>
      <c r="Q2630" s="22">
        <v>223602.02</v>
      </c>
      <c r="R2630" s="20">
        <v>301519.13</v>
      </c>
      <c r="S2630" s="22">
        <v>77917.11</v>
      </c>
      <c r="T2630" s="22">
        <f t="shared" si="69"/>
        <v>1195927.17</v>
      </c>
      <c r="U2630" s="52" t="s">
        <v>2199</v>
      </c>
      <c r="V2630" s="90">
        <v>1</v>
      </c>
      <c r="W2630" s="27">
        <v>0</v>
      </c>
      <c r="X2630" s="27">
        <v>0</v>
      </c>
    </row>
    <row r="2631" spans="1:24" x14ac:dyDescent="0.25">
      <c r="A2631" s="52">
        <v>51</v>
      </c>
      <c r="B2631" s="52" t="s">
        <v>55</v>
      </c>
      <c r="C2631" s="64">
        <v>112819</v>
      </c>
      <c r="D2631" s="57" t="s">
        <v>5229</v>
      </c>
      <c r="E2631" s="57" t="s">
        <v>5230</v>
      </c>
      <c r="F2631" s="63" t="s">
        <v>5231</v>
      </c>
      <c r="G2631" s="54">
        <v>43038</v>
      </c>
      <c r="H2631" s="54">
        <v>43373</v>
      </c>
      <c r="I2631" s="56"/>
      <c r="J2631" s="52" t="s">
        <v>5059</v>
      </c>
      <c r="K2631" s="52" t="s">
        <v>5060</v>
      </c>
      <c r="L2631" s="52" t="s">
        <v>5232</v>
      </c>
      <c r="M2631" s="52" t="s">
        <v>5062</v>
      </c>
      <c r="N2631" s="52" t="s">
        <v>61</v>
      </c>
      <c r="O2631" s="22">
        <v>699821.5</v>
      </c>
      <c r="P2631" s="22">
        <v>123497.91</v>
      </c>
      <c r="Q2631" s="22">
        <v>91479.94</v>
      </c>
      <c r="R2631" s="20">
        <v>266719.82</v>
      </c>
      <c r="S2631" s="22">
        <v>175239.88</v>
      </c>
      <c r="T2631" s="22">
        <f t="shared" si="69"/>
        <v>1090039.23</v>
      </c>
      <c r="U2631" s="52" t="s">
        <v>62</v>
      </c>
      <c r="V2631" s="90">
        <v>0</v>
      </c>
      <c r="W2631" s="27">
        <v>687722.81</v>
      </c>
      <c r="X2631" s="27">
        <v>121362.84</v>
      </c>
    </row>
    <row r="2632" spans="1:24" x14ac:dyDescent="0.25">
      <c r="A2632" s="52">
        <v>52</v>
      </c>
      <c r="B2632" s="52" t="s">
        <v>55</v>
      </c>
      <c r="C2632" s="64">
        <v>111843</v>
      </c>
      <c r="D2632" s="57" t="s">
        <v>5233</v>
      </c>
      <c r="E2632" s="57" t="s">
        <v>5234</v>
      </c>
      <c r="F2632" s="63" t="s">
        <v>5235</v>
      </c>
      <c r="G2632" s="54">
        <v>43038</v>
      </c>
      <c r="H2632" s="54">
        <v>43343</v>
      </c>
      <c r="I2632" s="56"/>
      <c r="J2632" s="52" t="s">
        <v>5059</v>
      </c>
      <c r="K2632" s="52" t="s">
        <v>5060</v>
      </c>
      <c r="L2632" s="52" t="s">
        <v>5236</v>
      </c>
      <c r="M2632" s="52" t="s">
        <v>5062</v>
      </c>
      <c r="N2632" s="52" t="s">
        <v>61</v>
      </c>
      <c r="O2632" s="22">
        <v>669764.32999999996</v>
      </c>
      <c r="P2632" s="22">
        <v>118193.7</v>
      </c>
      <c r="Q2632" s="22">
        <v>196989.51</v>
      </c>
      <c r="R2632" s="20">
        <v>384129.55000000005</v>
      </c>
      <c r="S2632" s="22">
        <v>187140.04</v>
      </c>
      <c r="T2632" s="22">
        <f t="shared" si="69"/>
        <v>1172087.5799999998</v>
      </c>
      <c r="U2632" s="52" t="s">
        <v>62</v>
      </c>
      <c r="V2632" s="90">
        <v>0</v>
      </c>
      <c r="W2632" s="27">
        <v>668795.63</v>
      </c>
      <c r="X2632" s="27">
        <v>118022.76</v>
      </c>
    </row>
    <row r="2633" spans="1:24" x14ac:dyDescent="0.25">
      <c r="A2633" s="52">
        <v>53</v>
      </c>
      <c r="B2633" s="52" t="s">
        <v>55</v>
      </c>
      <c r="C2633" s="64">
        <v>111355</v>
      </c>
      <c r="D2633" s="57" t="s">
        <v>5237</v>
      </c>
      <c r="E2633" s="57" t="s">
        <v>5238</v>
      </c>
      <c r="F2633" s="63" t="s">
        <v>5239</v>
      </c>
      <c r="G2633" s="54">
        <v>43062</v>
      </c>
      <c r="H2633" s="54">
        <v>43373</v>
      </c>
      <c r="I2633" s="56"/>
      <c r="J2633" s="52" t="s">
        <v>5059</v>
      </c>
      <c r="K2633" s="52" t="s">
        <v>5060</v>
      </c>
      <c r="L2633" s="52" t="s">
        <v>5240</v>
      </c>
      <c r="M2633" s="52" t="s">
        <v>5062</v>
      </c>
      <c r="N2633" s="52" t="s">
        <v>61</v>
      </c>
      <c r="O2633" s="22">
        <v>756077.92</v>
      </c>
      <c r="P2633" s="22">
        <v>133425.51999999999</v>
      </c>
      <c r="Q2633" s="22">
        <v>222375.86</v>
      </c>
      <c r="R2633" s="20">
        <v>222375.86</v>
      </c>
      <c r="S2633" s="22">
        <v>0</v>
      </c>
      <c r="T2633" s="22">
        <f t="shared" si="69"/>
        <v>1111879.3</v>
      </c>
      <c r="U2633" s="52" t="s">
        <v>62</v>
      </c>
      <c r="V2633" s="90">
        <v>0</v>
      </c>
      <c r="W2633" s="27">
        <v>654853.53</v>
      </c>
      <c r="X2633" s="27">
        <v>115562.39</v>
      </c>
    </row>
    <row r="2634" spans="1:24" x14ac:dyDescent="0.25">
      <c r="A2634" s="52">
        <v>54</v>
      </c>
      <c r="B2634" s="52" t="s">
        <v>55</v>
      </c>
      <c r="C2634" s="64">
        <v>104986</v>
      </c>
      <c r="D2634" s="57" t="s">
        <v>5241</v>
      </c>
      <c r="E2634" s="57" t="s">
        <v>5242</v>
      </c>
      <c r="F2634" s="63" t="s">
        <v>5243</v>
      </c>
      <c r="G2634" s="54">
        <v>43061</v>
      </c>
      <c r="H2634" s="54">
        <v>43496</v>
      </c>
      <c r="I2634" s="56"/>
      <c r="J2634" s="52" t="s">
        <v>5059</v>
      </c>
      <c r="K2634" s="52" t="s">
        <v>5060</v>
      </c>
      <c r="L2634" s="52" t="s">
        <v>5244</v>
      </c>
      <c r="M2634" s="52" t="s">
        <v>5062</v>
      </c>
      <c r="N2634" s="52" t="s">
        <v>61</v>
      </c>
      <c r="O2634" s="22">
        <v>740740.43</v>
      </c>
      <c r="P2634" s="22">
        <v>130718.9</v>
      </c>
      <c r="Q2634" s="22">
        <v>178491.67</v>
      </c>
      <c r="R2634" s="20">
        <v>383423.4</v>
      </c>
      <c r="S2634" s="22">
        <v>204931.73</v>
      </c>
      <c r="T2634" s="22">
        <f t="shared" si="69"/>
        <v>1254882.73</v>
      </c>
      <c r="U2634" s="52" t="s">
        <v>62</v>
      </c>
      <c r="V2634" s="90">
        <v>2</v>
      </c>
      <c r="W2634" s="27">
        <v>260000.92</v>
      </c>
      <c r="X2634" s="27">
        <v>45882.51</v>
      </c>
    </row>
    <row r="2635" spans="1:24" x14ac:dyDescent="0.25">
      <c r="A2635" s="52">
        <v>55</v>
      </c>
      <c r="B2635" s="52" t="s">
        <v>55</v>
      </c>
      <c r="C2635" s="64">
        <v>111706</v>
      </c>
      <c r="D2635" s="57" t="s">
        <v>5245</v>
      </c>
      <c r="E2635" s="57" t="s">
        <v>5246</v>
      </c>
      <c r="F2635" s="63" t="s">
        <v>5247</v>
      </c>
      <c r="G2635" s="54">
        <v>43062</v>
      </c>
      <c r="H2635" s="54">
        <v>43465</v>
      </c>
      <c r="I2635" s="56"/>
      <c r="J2635" s="52" t="s">
        <v>5059</v>
      </c>
      <c r="K2635" s="52" t="s">
        <v>5060</v>
      </c>
      <c r="L2635" s="52" t="s">
        <v>5248</v>
      </c>
      <c r="M2635" s="52" t="s">
        <v>5062</v>
      </c>
      <c r="N2635" s="52" t="s">
        <v>61</v>
      </c>
      <c r="O2635" s="22">
        <v>558094.23</v>
      </c>
      <c r="P2635" s="22">
        <v>98487.22</v>
      </c>
      <c r="Q2635" s="22">
        <v>164145.37</v>
      </c>
      <c r="R2635" s="20">
        <v>320083.46999999997</v>
      </c>
      <c r="S2635" s="22">
        <v>155938.1</v>
      </c>
      <c r="T2635" s="22">
        <f t="shared" si="69"/>
        <v>976664.91999999993</v>
      </c>
      <c r="U2635" s="52" t="s">
        <v>62</v>
      </c>
      <c r="V2635" s="90">
        <v>1</v>
      </c>
      <c r="W2635" s="27">
        <v>541077.04</v>
      </c>
      <c r="X2635" s="27">
        <v>95484.18</v>
      </c>
    </row>
    <row r="2636" spans="1:24" x14ac:dyDescent="0.25">
      <c r="A2636" s="52">
        <v>56</v>
      </c>
      <c r="B2636" s="52" t="s">
        <v>55</v>
      </c>
      <c r="C2636" s="64">
        <v>113339</v>
      </c>
      <c r="D2636" s="57" t="s">
        <v>5249</v>
      </c>
      <c r="E2636" s="57" t="s">
        <v>5250</v>
      </c>
      <c r="F2636" s="63" t="s">
        <v>5251</v>
      </c>
      <c r="G2636" s="54">
        <v>43063</v>
      </c>
      <c r="H2636" s="54">
        <v>43373</v>
      </c>
      <c r="I2636" s="56"/>
      <c r="J2636" s="52" t="s">
        <v>5059</v>
      </c>
      <c r="K2636" s="52" t="s">
        <v>5060</v>
      </c>
      <c r="L2636" s="52" t="s">
        <v>5252</v>
      </c>
      <c r="M2636" s="52" t="s">
        <v>5062</v>
      </c>
      <c r="N2636" s="52" t="s">
        <v>61</v>
      </c>
      <c r="O2636" s="22">
        <v>418936.7</v>
      </c>
      <c r="P2636" s="22">
        <v>73930</v>
      </c>
      <c r="Q2636" s="22">
        <v>123216.7</v>
      </c>
      <c r="R2636" s="20">
        <v>240272.55</v>
      </c>
      <c r="S2636" s="22">
        <v>117055.85</v>
      </c>
      <c r="T2636" s="22">
        <f t="shared" si="69"/>
        <v>733139.25</v>
      </c>
      <c r="U2636" s="52" t="s">
        <v>62</v>
      </c>
      <c r="V2636" s="90">
        <v>0</v>
      </c>
      <c r="W2636" s="27">
        <v>417559.44</v>
      </c>
      <c r="X2636" s="27">
        <v>73686.960000000006</v>
      </c>
    </row>
    <row r="2637" spans="1:24" x14ac:dyDescent="0.25">
      <c r="A2637" s="52">
        <v>57</v>
      </c>
      <c r="B2637" s="52" t="s">
        <v>55</v>
      </c>
      <c r="C2637" s="64">
        <v>106492</v>
      </c>
      <c r="D2637" s="57" t="s">
        <v>5253</v>
      </c>
      <c r="E2637" s="57" t="s">
        <v>5254</v>
      </c>
      <c r="F2637" s="63" t="s">
        <v>5255</v>
      </c>
      <c r="G2637" s="54">
        <v>43063</v>
      </c>
      <c r="H2637" s="54">
        <v>43738</v>
      </c>
      <c r="I2637" s="56"/>
      <c r="J2637" s="52" t="s">
        <v>5059</v>
      </c>
      <c r="K2637" s="52" t="s">
        <v>5060</v>
      </c>
      <c r="L2637" s="52" t="s">
        <v>5256</v>
      </c>
      <c r="M2637" s="52" t="s">
        <v>5062</v>
      </c>
      <c r="N2637" s="52" t="s">
        <v>61</v>
      </c>
      <c r="O2637" s="22">
        <v>759070.4</v>
      </c>
      <c r="P2637" s="22">
        <v>133953.60000000001</v>
      </c>
      <c r="Q2637" s="22">
        <v>223256</v>
      </c>
      <c r="R2637" s="20">
        <v>457925.8</v>
      </c>
      <c r="S2637" s="22">
        <v>234669.8</v>
      </c>
      <c r="T2637" s="22">
        <f t="shared" si="69"/>
        <v>1350949.8</v>
      </c>
      <c r="U2637" s="52" t="s">
        <v>62</v>
      </c>
      <c r="V2637" s="90">
        <v>1</v>
      </c>
      <c r="W2637" s="27">
        <v>743975.24</v>
      </c>
      <c r="X2637" s="27">
        <v>131289.73000000001</v>
      </c>
    </row>
    <row r="2638" spans="1:24" x14ac:dyDescent="0.25">
      <c r="A2638" s="52">
        <v>58</v>
      </c>
      <c r="B2638" s="52" t="s">
        <v>55</v>
      </c>
      <c r="C2638" s="64">
        <v>112841</v>
      </c>
      <c r="D2638" s="57" t="s">
        <v>5257</v>
      </c>
      <c r="E2638" s="57" t="s">
        <v>5258</v>
      </c>
      <c r="F2638" s="63" t="s">
        <v>5259</v>
      </c>
      <c r="G2638" s="54">
        <v>43062</v>
      </c>
      <c r="H2638" s="54">
        <v>43403</v>
      </c>
      <c r="I2638" s="56"/>
      <c r="J2638" s="52" t="s">
        <v>5059</v>
      </c>
      <c r="K2638" s="52" t="s">
        <v>5060</v>
      </c>
      <c r="L2638" s="52" t="s">
        <v>5260</v>
      </c>
      <c r="M2638" s="52" t="s">
        <v>5062</v>
      </c>
      <c r="N2638" s="52" t="s">
        <v>61</v>
      </c>
      <c r="O2638" s="22">
        <v>621500.1</v>
      </c>
      <c r="P2638" s="22">
        <v>109676.49</v>
      </c>
      <c r="Q2638" s="22">
        <v>182794.15</v>
      </c>
      <c r="R2638" s="20">
        <v>182794.15</v>
      </c>
      <c r="S2638" s="22">
        <v>0</v>
      </c>
      <c r="T2638" s="22">
        <f t="shared" ref="T2638:T2701" si="71">O2638+P2638+Q2638+S2638</f>
        <v>913970.74</v>
      </c>
      <c r="U2638" s="52" t="s">
        <v>62</v>
      </c>
      <c r="V2638" s="90">
        <v>1</v>
      </c>
      <c r="W2638" s="27">
        <v>609309.23</v>
      </c>
      <c r="X2638" s="27">
        <v>107525.16</v>
      </c>
    </row>
    <row r="2639" spans="1:24" x14ac:dyDescent="0.25">
      <c r="A2639" s="52">
        <v>59</v>
      </c>
      <c r="B2639" s="52" t="s">
        <v>55</v>
      </c>
      <c r="C2639" s="64">
        <v>113340</v>
      </c>
      <c r="D2639" s="57" t="s">
        <v>5261</v>
      </c>
      <c r="E2639" s="57" t="s">
        <v>5262</v>
      </c>
      <c r="F2639" s="63" t="s">
        <v>5263</v>
      </c>
      <c r="G2639" s="54">
        <v>43063</v>
      </c>
      <c r="H2639" s="54">
        <v>43434</v>
      </c>
      <c r="I2639" s="56"/>
      <c r="J2639" s="52" t="s">
        <v>5059</v>
      </c>
      <c r="K2639" s="52" t="s">
        <v>5060</v>
      </c>
      <c r="L2639" s="52" t="s">
        <v>5264</v>
      </c>
      <c r="M2639" s="52" t="s">
        <v>5062</v>
      </c>
      <c r="N2639" s="52" t="s">
        <v>61</v>
      </c>
      <c r="O2639" s="22">
        <v>752688.09</v>
      </c>
      <c r="P2639" s="22">
        <v>132827.31</v>
      </c>
      <c r="Q2639" s="22">
        <v>239322.6</v>
      </c>
      <c r="R2639" s="20">
        <v>456016.83</v>
      </c>
      <c r="S2639" s="22">
        <v>216694.23</v>
      </c>
      <c r="T2639" s="22">
        <f t="shared" si="71"/>
        <v>1341532.23</v>
      </c>
      <c r="U2639" s="52" t="s">
        <v>62</v>
      </c>
      <c r="V2639" s="90">
        <v>1</v>
      </c>
      <c r="W2639" s="27">
        <v>747272.77</v>
      </c>
      <c r="X2639" s="27">
        <v>131871.67000000001</v>
      </c>
    </row>
    <row r="2640" spans="1:24" x14ac:dyDescent="0.25">
      <c r="A2640" s="52">
        <v>60</v>
      </c>
      <c r="B2640" s="52" t="s">
        <v>55</v>
      </c>
      <c r="C2640" s="64">
        <v>110171</v>
      </c>
      <c r="D2640" s="57" t="s">
        <v>5265</v>
      </c>
      <c r="E2640" s="57" t="s">
        <v>5266</v>
      </c>
      <c r="F2640" s="63" t="s">
        <v>5263</v>
      </c>
      <c r="G2640" s="54">
        <v>43076</v>
      </c>
      <c r="H2640" s="54">
        <v>43343</v>
      </c>
      <c r="I2640" s="56"/>
      <c r="J2640" s="52" t="s">
        <v>5059</v>
      </c>
      <c r="K2640" s="52" t="s">
        <v>5060</v>
      </c>
      <c r="L2640" s="52" t="s">
        <v>5267</v>
      </c>
      <c r="M2640" s="52" t="s">
        <v>5062</v>
      </c>
      <c r="N2640" s="52" t="s">
        <v>61</v>
      </c>
      <c r="O2640" s="22">
        <v>760290.99</v>
      </c>
      <c r="P2640" s="22">
        <v>134169</v>
      </c>
      <c r="Q2640" s="22">
        <v>230740.01</v>
      </c>
      <c r="R2640" s="20">
        <v>447503.02</v>
      </c>
      <c r="S2640" s="22">
        <v>216763.01</v>
      </c>
      <c r="T2640" s="22">
        <f t="shared" si="71"/>
        <v>1341963.01</v>
      </c>
      <c r="U2640" s="52" t="s">
        <v>62</v>
      </c>
      <c r="V2640" s="90">
        <v>0</v>
      </c>
      <c r="W2640" s="27">
        <v>757872.68</v>
      </c>
      <c r="X2640" s="27">
        <v>133742.24</v>
      </c>
    </row>
    <row r="2641" spans="1:24" x14ac:dyDescent="0.25">
      <c r="A2641" s="52">
        <v>61</v>
      </c>
      <c r="B2641" s="52" t="s">
        <v>55</v>
      </c>
      <c r="C2641" s="64">
        <v>109298</v>
      </c>
      <c r="D2641" s="57" t="s">
        <v>5268</v>
      </c>
      <c r="E2641" s="57" t="s">
        <v>5269</v>
      </c>
      <c r="F2641" s="63" t="s">
        <v>5270</v>
      </c>
      <c r="G2641" s="54">
        <v>43081</v>
      </c>
      <c r="H2641" s="54">
        <v>43830</v>
      </c>
      <c r="I2641" s="56"/>
      <c r="J2641" s="52" t="s">
        <v>5059</v>
      </c>
      <c r="K2641" s="52" t="s">
        <v>5060</v>
      </c>
      <c r="L2641" s="52" t="s">
        <v>5271</v>
      </c>
      <c r="M2641" s="52" t="s">
        <v>5062</v>
      </c>
      <c r="N2641" s="52" t="s">
        <v>61</v>
      </c>
      <c r="O2641" s="22">
        <v>759857.11</v>
      </c>
      <c r="P2641" s="22">
        <v>134092.42000000001</v>
      </c>
      <c r="Q2641" s="22">
        <v>282299.89</v>
      </c>
      <c r="R2641" s="20">
        <v>302829.77</v>
      </c>
      <c r="S2641" s="22">
        <v>20529.88</v>
      </c>
      <c r="T2641" s="22">
        <f t="shared" si="71"/>
        <v>1196779.2999999998</v>
      </c>
      <c r="U2641" s="41" t="s">
        <v>62</v>
      </c>
      <c r="V2641" s="90">
        <v>1</v>
      </c>
      <c r="W2641" s="27">
        <v>372339.88</v>
      </c>
      <c r="X2641" s="27">
        <v>65707.03</v>
      </c>
    </row>
    <row r="2642" spans="1:24" x14ac:dyDescent="0.25">
      <c r="A2642" s="52">
        <v>62</v>
      </c>
      <c r="B2642" s="52" t="s">
        <v>55</v>
      </c>
      <c r="C2642" s="64">
        <v>111801</v>
      </c>
      <c r="D2642" s="57" t="s">
        <v>5272</v>
      </c>
      <c r="E2642" s="57" t="s">
        <v>5273</v>
      </c>
      <c r="F2642" s="63" t="s">
        <v>5274</v>
      </c>
      <c r="G2642" s="54">
        <v>43081</v>
      </c>
      <c r="H2642" s="54">
        <v>43434</v>
      </c>
      <c r="I2642" s="56"/>
      <c r="J2642" s="52" t="s">
        <v>5059</v>
      </c>
      <c r="K2642" s="52" t="s">
        <v>5060</v>
      </c>
      <c r="L2642" s="52" t="s">
        <v>5275</v>
      </c>
      <c r="M2642" s="52" t="s">
        <v>5062</v>
      </c>
      <c r="N2642" s="52" t="s">
        <v>61</v>
      </c>
      <c r="O2642" s="22">
        <v>330403.5</v>
      </c>
      <c r="P2642" s="22">
        <v>58306.5</v>
      </c>
      <c r="Q2642" s="22">
        <v>43190</v>
      </c>
      <c r="R2642" s="20">
        <v>130368</v>
      </c>
      <c r="S2642" s="22">
        <v>87178</v>
      </c>
      <c r="T2642" s="22">
        <f t="shared" si="71"/>
        <v>519078</v>
      </c>
      <c r="U2642" s="52" t="s">
        <v>62</v>
      </c>
      <c r="V2642" s="90">
        <v>0</v>
      </c>
      <c r="W2642" s="27">
        <v>324535.94</v>
      </c>
      <c r="X2642" s="27">
        <v>57271.07</v>
      </c>
    </row>
    <row r="2643" spans="1:24" x14ac:dyDescent="0.25">
      <c r="A2643" s="52">
        <v>63</v>
      </c>
      <c r="B2643" s="52" t="s">
        <v>55</v>
      </c>
      <c r="C2643" s="64">
        <v>112362</v>
      </c>
      <c r="D2643" s="57" t="s">
        <v>5276</v>
      </c>
      <c r="E2643" s="57" t="s">
        <v>5277</v>
      </c>
      <c r="F2643" s="63" t="s">
        <v>5278</v>
      </c>
      <c r="G2643" s="54">
        <v>43083</v>
      </c>
      <c r="H2643" s="54">
        <v>43799</v>
      </c>
      <c r="I2643" s="56"/>
      <c r="J2643" s="52" t="s">
        <v>5059</v>
      </c>
      <c r="K2643" s="52" t="s">
        <v>5060</v>
      </c>
      <c r="L2643" s="52" t="s">
        <v>5279</v>
      </c>
      <c r="M2643" s="52" t="s">
        <v>5062</v>
      </c>
      <c r="N2643" s="52" t="s">
        <v>61</v>
      </c>
      <c r="O2643" s="22">
        <v>536659.71</v>
      </c>
      <c r="P2643" s="22">
        <v>94704.66</v>
      </c>
      <c r="Q2643" s="22">
        <v>86095.15</v>
      </c>
      <c r="R2643" s="20">
        <v>223563.37</v>
      </c>
      <c r="S2643" s="22">
        <v>137468.22</v>
      </c>
      <c r="T2643" s="22">
        <f t="shared" si="71"/>
        <v>854927.74</v>
      </c>
      <c r="U2643" s="52" t="s">
        <v>62</v>
      </c>
      <c r="V2643" s="90">
        <v>1</v>
      </c>
      <c r="W2643" s="27">
        <v>536591.91</v>
      </c>
      <c r="X2643" s="27">
        <v>94692.69</v>
      </c>
    </row>
    <row r="2644" spans="1:24" x14ac:dyDescent="0.25">
      <c r="A2644" s="52">
        <v>64</v>
      </c>
      <c r="B2644" s="52" t="s">
        <v>55</v>
      </c>
      <c r="C2644" s="64">
        <v>112190</v>
      </c>
      <c r="D2644" s="57" t="s">
        <v>5280</v>
      </c>
      <c r="E2644" s="57" t="s">
        <v>5281</v>
      </c>
      <c r="F2644" s="63" t="s">
        <v>5282</v>
      </c>
      <c r="G2644" s="54">
        <v>43076</v>
      </c>
      <c r="H2644" s="54">
        <v>43404</v>
      </c>
      <c r="I2644" s="56"/>
      <c r="J2644" s="52" t="s">
        <v>5059</v>
      </c>
      <c r="K2644" s="52" t="s">
        <v>5060</v>
      </c>
      <c r="L2644" s="52" t="s">
        <v>5283</v>
      </c>
      <c r="M2644" s="52" t="s">
        <v>5062</v>
      </c>
      <c r="N2644" s="52" t="s">
        <v>61</v>
      </c>
      <c r="O2644" s="22">
        <v>656416.68999999994</v>
      </c>
      <c r="P2644" s="22">
        <v>115838.24</v>
      </c>
      <c r="Q2644" s="22">
        <v>193063.75</v>
      </c>
      <c r="R2644" s="20">
        <v>238422.86</v>
      </c>
      <c r="S2644" s="22">
        <v>45359.11</v>
      </c>
      <c r="T2644" s="22">
        <f t="shared" si="71"/>
        <v>1010677.7899999999</v>
      </c>
      <c r="U2644" s="52" t="s">
        <v>62</v>
      </c>
      <c r="V2644" s="90">
        <v>0</v>
      </c>
      <c r="W2644" s="27">
        <v>655539.69999999995</v>
      </c>
      <c r="X2644" s="27">
        <v>115683.49</v>
      </c>
    </row>
    <row r="2645" spans="1:24" x14ac:dyDescent="0.25">
      <c r="A2645" s="52">
        <v>65</v>
      </c>
      <c r="B2645" s="52" t="s">
        <v>55</v>
      </c>
      <c r="C2645" s="64">
        <v>112523</v>
      </c>
      <c r="D2645" s="57" t="s">
        <v>5284</v>
      </c>
      <c r="E2645" s="57" t="s">
        <v>5285</v>
      </c>
      <c r="F2645" s="63" t="s">
        <v>5286</v>
      </c>
      <c r="G2645" s="54">
        <v>43076</v>
      </c>
      <c r="H2645" s="54">
        <v>43738</v>
      </c>
      <c r="I2645" s="56"/>
      <c r="J2645" s="52" t="s">
        <v>5059</v>
      </c>
      <c r="K2645" s="52" t="s">
        <v>5060</v>
      </c>
      <c r="L2645" s="52" t="s">
        <v>5287</v>
      </c>
      <c r="M2645" s="52" t="s">
        <v>5062</v>
      </c>
      <c r="N2645" s="52" t="s">
        <v>61</v>
      </c>
      <c r="O2645" s="22">
        <v>499531.84</v>
      </c>
      <c r="P2645" s="22">
        <v>88152.68</v>
      </c>
      <c r="Q2645" s="22">
        <v>146921.13</v>
      </c>
      <c r="R2645" s="20">
        <v>146921.13</v>
      </c>
      <c r="S2645" s="22">
        <v>0</v>
      </c>
      <c r="T2645" s="22">
        <f t="shared" si="71"/>
        <v>734605.65</v>
      </c>
      <c r="U2645" s="52" t="s">
        <v>62</v>
      </c>
      <c r="V2645" s="90">
        <v>1</v>
      </c>
      <c r="W2645" s="27">
        <v>494190.24</v>
      </c>
      <c r="X2645" s="27">
        <v>87210.02</v>
      </c>
    </row>
    <row r="2646" spans="1:24" x14ac:dyDescent="0.25">
      <c r="A2646" s="52">
        <v>66</v>
      </c>
      <c r="B2646" s="52" t="s">
        <v>55</v>
      </c>
      <c r="C2646" s="64">
        <v>111503</v>
      </c>
      <c r="D2646" s="57" t="s">
        <v>5288</v>
      </c>
      <c r="E2646" s="57" t="s">
        <v>5289</v>
      </c>
      <c r="F2646" s="63" t="s">
        <v>5290</v>
      </c>
      <c r="G2646" s="54">
        <v>43076</v>
      </c>
      <c r="H2646" s="54">
        <v>43312</v>
      </c>
      <c r="I2646" s="56"/>
      <c r="J2646" s="52" t="s">
        <v>5059</v>
      </c>
      <c r="K2646" s="52" t="s">
        <v>5060</v>
      </c>
      <c r="L2646" s="52" t="s">
        <v>5291</v>
      </c>
      <c r="M2646" s="52" t="s">
        <v>5062</v>
      </c>
      <c r="N2646" s="52" t="s">
        <v>61</v>
      </c>
      <c r="O2646" s="22">
        <v>681237.12</v>
      </c>
      <c r="P2646" s="22">
        <v>120218.31</v>
      </c>
      <c r="Q2646" s="22">
        <v>200363.86</v>
      </c>
      <c r="R2646" s="20">
        <v>401353.6</v>
      </c>
      <c r="S2646" s="22">
        <v>200989.74</v>
      </c>
      <c r="T2646" s="22">
        <f t="shared" si="71"/>
        <v>1202809.0299999998</v>
      </c>
      <c r="U2646" s="52" t="s">
        <v>62</v>
      </c>
      <c r="V2646" s="90">
        <v>1</v>
      </c>
      <c r="W2646" s="27">
        <v>677297</v>
      </c>
      <c r="X2646" s="27">
        <v>119523</v>
      </c>
    </row>
    <row r="2647" spans="1:24" x14ac:dyDescent="0.25">
      <c r="A2647" s="52">
        <v>67</v>
      </c>
      <c r="B2647" s="52" t="s">
        <v>55</v>
      </c>
      <c r="C2647" s="64">
        <v>108966</v>
      </c>
      <c r="D2647" s="57" t="s">
        <v>5292</v>
      </c>
      <c r="E2647" s="57" t="s">
        <v>5293</v>
      </c>
      <c r="F2647" s="63" t="s">
        <v>5294</v>
      </c>
      <c r="G2647" s="54">
        <v>43076</v>
      </c>
      <c r="H2647" s="54">
        <v>43373</v>
      </c>
      <c r="I2647" s="56"/>
      <c r="J2647" s="52" t="s">
        <v>5059</v>
      </c>
      <c r="K2647" s="52" t="s">
        <v>5060</v>
      </c>
      <c r="L2647" s="52" t="s">
        <v>5295</v>
      </c>
      <c r="M2647" s="52" t="s">
        <v>5062</v>
      </c>
      <c r="N2647" s="52" t="s">
        <v>61</v>
      </c>
      <c r="O2647" s="22">
        <v>692214.58</v>
      </c>
      <c r="P2647" s="22">
        <v>122155.51</v>
      </c>
      <c r="Q2647" s="22">
        <v>90485.61</v>
      </c>
      <c r="R2647" s="20">
        <v>91604.61</v>
      </c>
      <c r="S2647" s="22">
        <v>1119</v>
      </c>
      <c r="T2647" s="22">
        <f t="shared" si="71"/>
        <v>905974.7</v>
      </c>
      <c r="U2647" s="52" t="s">
        <v>5296</v>
      </c>
      <c r="V2647" s="90">
        <v>0</v>
      </c>
      <c r="W2647" s="27">
        <v>0</v>
      </c>
      <c r="X2647" s="27">
        <v>0</v>
      </c>
    </row>
    <row r="2648" spans="1:24" x14ac:dyDescent="0.25">
      <c r="A2648" s="52">
        <v>68</v>
      </c>
      <c r="B2648" s="52" t="s">
        <v>55</v>
      </c>
      <c r="C2648" s="64">
        <v>113457</v>
      </c>
      <c r="D2648" s="57" t="s">
        <v>5297</v>
      </c>
      <c r="E2648" s="57" t="s">
        <v>5298</v>
      </c>
      <c r="F2648" s="63" t="s">
        <v>5299</v>
      </c>
      <c r="G2648" s="54">
        <v>43080</v>
      </c>
      <c r="H2648" s="54">
        <v>43768</v>
      </c>
      <c r="I2648" s="56"/>
      <c r="J2648" s="52" t="s">
        <v>5059</v>
      </c>
      <c r="K2648" s="52" t="s">
        <v>5060</v>
      </c>
      <c r="L2648" s="52" t="s">
        <v>5300</v>
      </c>
      <c r="M2648" s="52" t="s">
        <v>5062</v>
      </c>
      <c r="N2648" s="52" t="s">
        <v>61</v>
      </c>
      <c r="O2648" s="22">
        <v>760090.37</v>
      </c>
      <c r="P2648" s="22">
        <v>134133.59</v>
      </c>
      <c r="Q2648" s="22">
        <v>219379.98</v>
      </c>
      <c r="R2648" s="20">
        <v>497367.29000000004</v>
      </c>
      <c r="S2648" s="22">
        <v>277987.31</v>
      </c>
      <c r="T2648" s="22">
        <f t="shared" si="71"/>
        <v>1391591.25</v>
      </c>
      <c r="U2648" s="52" t="s">
        <v>62</v>
      </c>
      <c r="V2648" s="90">
        <v>0</v>
      </c>
      <c r="W2648" s="27">
        <v>887.31</v>
      </c>
      <c r="X2648" s="27">
        <v>156.59</v>
      </c>
    </row>
    <row r="2649" spans="1:24" x14ac:dyDescent="0.25">
      <c r="A2649" s="52">
        <v>69</v>
      </c>
      <c r="B2649" s="52" t="s">
        <v>55</v>
      </c>
      <c r="C2649" s="64">
        <v>109162</v>
      </c>
      <c r="D2649" s="57" t="s">
        <v>5301</v>
      </c>
      <c r="E2649" s="57" t="s">
        <v>5302</v>
      </c>
      <c r="F2649" s="63" t="s">
        <v>5303</v>
      </c>
      <c r="G2649" s="54">
        <v>43088</v>
      </c>
      <c r="H2649" s="54">
        <v>43465</v>
      </c>
      <c r="I2649" s="56"/>
      <c r="J2649" s="52" t="s">
        <v>5059</v>
      </c>
      <c r="K2649" s="52" t="s">
        <v>5060</v>
      </c>
      <c r="L2649" s="52" t="s">
        <v>5304</v>
      </c>
      <c r="M2649" s="52" t="s">
        <v>5062</v>
      </c>
      <c r="N2649" s="52" t="s">
        <v>61</v>
      </c>
      <c r="O2649" s="22">
        <v>694112.01</v>
      </c>
      <c r="P2649" s="22">
        <v>122490.35</v>
      </c>
      <c r="Q2649" s="22">
        <v>204150.59</v>
      </c>
      <c r="R2649" s="20">
        <v>403415.69</v>
      </c>
      <c r="S2649" s="22">
        <v>199265.1</v>
      </c>
      <c r="T2649" s="22">
        <f t="shared" si="71"/>
        <v>1220018.05</v>
      </c>
      <c r="U2649" s="52" t="s">
        <v>62</v>
      </c>
      <c r="V2649" s="90">
        <v>1</v>
      </c>
      <c r="W2649" s="27">
        <v>689921.19</v>
      </c>
      <c r="X2649" s="27">
        <v>121750.81</v>
      </c>
    </row>
    <row r="2650" spans="1:24" x14ac:dyDescent="0.25">
      <c r="A2650" s="52">
        <v>70</v>
      </c>
      <c r="B2650" s="52" t="s">
        <v>55</v>
      </c>
      <c r="C2650" s="64">
        <v>109185</v>
      </c>
      <c r="D2650" s="57" t="s">
        <v>5305</v>
      </c>
      <c r="E2650" s="57" t="s">
        <v>5306</v>
      </c>
      <c r="F2650" s="63" t="s">
        <v>5307</v>
      </c>
      <c r="G2650" s="54">
        <v>43097</v>
      </c>
      <c r="H2650" s="54">
        <v>43555</v>
      </c>
      <c r="I2650" s="56"/>
      <c r="J2650" s="52" t="s">
        <v>5059</v>
      </c>
      <c r="K2650" s="52" t="s">
        <v>5060</v>
      </c>
      <c r="L2650" s="52" t="s">
        <v>5308</v>
      </c>
      <c r="M2650" s="52" t="s">
        <v>5062</v>
      </c>
      <c r="N2650" s="52" t="s">
        <v>61</v>
      </c>
      <c r="O2650" s="22">
        <v>366190.25</v>
      </c>
      <c r="P2650" s="22">
        <v>64621.81</v>
      </c>
      <c r="Q2650" s="22">
        <v>107703.02</v>
      </c>
      <c r="R2650" s="20">
        <v>108714.52</v>
      </c>
      <c r="S2650" s="22">
        <v>1011.5</v>
      </c>
      <c r="T2650" s="22">
        <f t="shared" si="71"/>
        <v>539526.57999999996</v>
      </c>
      <c r="U2650" s="52" t="s">
        <v>62</v>
      </c>
      <c r="V2650" s="90">
        <v>1</v>
      </c>
      <c r="W2650" s="27">
        <v>365798.86</v>
      </c>
      <c r="X2650" s="27">
        <v>64552.74</v>
      </c>
    </row>
    <row r="2651" spans="1:24" x14ac:dyDescent="0.25">
      <c r="A2651" s="52">
        <v>71</v>
      </c>
      <c r="B2651" s="52" t="s">
        <v>55</v>
      </c>
      <c r="C2651" s="64">
        <v>112756</v>
      </c>
      <c r="D2651" s="57" t="s">
        <v>5309</v>
      </c>
      <c r="E2651" s="57" t="s">
        <v>5310</v>
      </c>
      <c r="F2651" s="63" t="s">
        <v>5311</v>
      </c>
      <c r="G2651" s="54">
        <v>43174</v>
      </c>
      <c r="H2651" s="54">
        <v>43646</v>
      </c>
      <c r="I2651" s="56"/>
      <c r="J2651" s="52" t="s">
        <v>5059</v>
      </c>
      <c r="K2651" s="52" t="s">
        <v>5060</v>
      </c>
      <c r="L2651" s="52" t="s">
        <v>5312</v>
      </c>
      <c r="M2651" s="52" t="s">
        <v>5062</v>
      </c>
      <c r="N2651" s="52" t="s">
        <v>61</v>
      </c>
      <c r="O2651" s="22">
        <v>300311.83</v>
      </c>
      <c r="P2651" s="22">
        <v>52996.21</v>
      </c>
      <c r="Q2651" s="22">
        <v>39256.449999999997</v>
      </c>
      <c r="R2651" s="20">
        <v>113843.7</v>
      </c>
      <c r="S2651" s="22">
        <v>74587.25</v>
      </c>
      <c r="T2651" s="22">
        <f t="shared" si="71"/>
        <v>467151.74000000005</v>
      </c>
      <c r="U2651" s="52" t="s">
        <v>62</v>
      </c>
      <c r="V2651" s="90">
        <v>1</v>
      </c>
      <c r="W2651" s="27">
        <v>296958.08000000002</v>
      </c>
      <c r="X2651" s="27">
        <v>52404.37</v>
      </c>
    </row>
    <row r="2652" spans="1:24" x14ac:dyDescent="0.25">
      <c r="A2652" s="52">
        <v>72</v>
      </c>
      <c r="B2652" s="52" t="s">
        <v>55</v>
      </c>
      <c r="C2652" s="64">
        <v>113372</v>
      </c>
      <c r="D2652" s="57" t="s">
        <v>5313</v>
      </c>
      <c r="E2652" s="57" t="s">
        <v>5314</v>
      </c>
      <c r="F2652" s="63" t="s">
        <v>5315</v>
      </c>
      <c r="G2652" s="54">
        <v>43174</v>
      </c>
      <c r="H2652" s="54">
        <v>43555</v>
      </c>
      <c r="I2652" s="56"/>
      <c r="J2652" s="52" t="s">
        <v>5059</v>
      </c>
      <c r="K2652" s="52" t="s">
        <v>5060</v>
      </c>
      <c r="L2652" s="52" t="s">
        <v>5316</v>
      </c>
      <c r="M2652" s="52" t="s">
        <v>5062</v>
      </c>
      <c r="N2652" s="52" t="s">
        <v>61</v>
      </c>
      <c r="O2652" s="22">
        <v>564806.39</v>
      </c>
      <c r="P2652" s="22">
        <v>99671.71</v>
      </c>
      <c r="Q2652" s="22">
        <v>73830.899999999994</v>
      </c>
      <c r="R2652" s="20">
        <v>214109.61</v>
      </c>
      <c r="S2652" s="22">
        <v>140278.71</v>
      </c>
      <c r="T2652" s="22">
        <f t="shared" si="71"/>
        <v>878587.71</v>
      </c>
      <c r="U2652" s="52" t="s">
        <v>62</v>
      </c>
      <c r="V2652" s="90">
        <v>1</v>
      </c>
      <c r="W2652" s="27">
        <v>564806.38</v>
      </c>
      <c r="X2652" s="27">
        <v>99671.72</v>
      </c>
    </row>
    <row r="2653" spans="1:24" x14ac:dyDescent="0.25">
      <c r="A2653" s="52">
        <v>73</v>
      </c>
      <c r="B2653" s="52" t="s">
        <v>55</v>
      </c>
      <c r="C2653" s="64">
        <v>110507</v>
      </c>
      <c r="D2653" s="57" t="s">
        <v>5317</v>
      </c>
      <c r="E2653" s="57" t="s">
        <v>5318</v>
      </c>
      <c r="F2653" s="63" t="s">
        <v>5319</v>
      </c>
      <c r="G2653" s="54">
        <v>43174</v>
      </c>
      <c r="H2653" s="54">
        <v>43646</v>
      </c>
      <c r="I2653" s="56"/>
      <c r="J2653" s="52" t="s">
        <v>5059</v>
      </c>
      <c r="K2653" s="52" t="s">
        <v>5060</v>
      </c>
      <c r="L2653" s="52" t="s">
        <v>5320</v>
      </c>
      <c r="M2653" s="52" t="s">
        <v>5062</v>
      </c>
      <c r="N2653" s="52" t="s">
        <v>61</v>
      </c>
      <c r="O2653" s="22">
        <v>551535.07999999996</v>
      </c>
      <c r="P2653" s="22">
        <v>97329.72</v>
      </c>
      <c r="Q2653" s="22">
        <v>162216.21</v>
      </c>
      <c r="R2653" s="20">
        <v>162216.21</v>
      </c>
      <c r="S2653" s="22">
        <v>0</v>
      </c>
      <c r="T2653" s="22">
        <f t="shared" si="71"/>
        <v>811081.00999999989</v>
      </c>
      <c r="U2653" s="52" t="s">
        <v>62</v>
      </c>
      <c r="V2653" s="90">
        <v>2</v>
      </c>
      <c r="W2653" s="27">
        <v>544760.79</v>
      </c>
      <c r="X2653" s="27">
        <v>96134.26</v>
      </c>
    </row>
    <row r="2654" spans="1:24" x14ac:dyDescent="0.25">
      <c r="A2654" s="52">
        <v>74</v>
      </c>
      <c r="B2654" s="52" t="s">
        <v>55</v>
      </c>
      <c r="C2654" s="64">
        <v>110853</v>
      </c>
      <c r="D2654" s="57" t="s">
        <v>5321</v>
      </c>
      <c r="E2654" s="57" t="s">
        <v>5322</v>
      </c>
      <c r="F2654" s="63" t="s">
        <v>5323</v>
      </c>
      <c r="G2654" s="54">
        <v>43174</v>
      </c>
      <c r="H2654" s="54">
        <v>43631</v>
      </c>
      <c r="I2654" s="56"/>
      <c r="J2654" s="52" t="s">
        <v>5059</v>
      </c>
      <c r="K2654" s="52" t="s">
        <v>5060</v>
      </c>
      <c r="L2654" s="52" t="s">
        <v>5324</v>
      </c>
      <c r="M2654" s="52" t="s">
        <v>5062</v>
      </c>
      <c r="N2654" s="52" t="s">
        <v>61</v>
      </c>
      <c r="O2654" s="22">
        <v>452112.19</v>
      </c>
      <c r="P2654" s="22">
        <v>79784.5</v>
      </c>
      <c r="Q2654" s="22">
        <v>59165.29</v>
      </c>
      <c r="R2654" s="20">
        <v>59165.29</v>
      </c>
      <c r="S2654" s="22">
        <v>0</v>
      </c>
      <c r="T2654" s="22">
        <f t="shared" si="71"/>
        <v>591061.98</v>
      </c>
      <c r="U2654" s="52" t="s">
        <v>62</v>
      </c>
      <c r="V2654" s="90">
        <v>1</v>
      </c>
      <c r="W2654" s="27">
        <v>451380.08</v>
      </c>
      <c r="X2654" s="27">
        <v>79655.3</v>
      </c>
    </row>
    <row r="2655" spans="1:24" x14ac:dyDescent="0.25">
      <c r="A2655" s="52">
        <v>75</v>
      </c>
      <c r="B2655" s="52" t="s">
        <v>55</v>
      </c>
      <c r="C2655" s="64">
        <v>113585</v>
      </c>
      <c r="D2655" s="57" t="s">
        <v>5325</v>
      </c>
      <c r="E2655" s="57" t="s">
        <v>5326</v>
      </c>
      <c r="F2655" s="63" t="s">
        <v>5327</v>
      </c>
      <c r="G2655" s="54">
        <v>43173</v>
      </c>
      <c r="H2655" s="54">
        <v>43769</v>
      </c>
      <c r="I2655" s="56"/>
      <c r="J2655" s="52" t="s">
        <v>5059</v>
      </c>
      <c r="K2655" s="52" t="s">
        <v>5060</v>
      </c>
      <c r="L2655" s="52" t="s">
        <v>5328</v>
      </c>
      <c r="M2655" s="52" t="s">
        <v>5062</v>
      </c>
      <c r="N2655" s="52" t="s">
        <v>61</v>
      </c>
      <c r="O2655" s="22">
        <v>760030.19</v>
      </c>
      <c r="P2655" s="22">
        <v>134122.97</v>
      </c>
      <c r="Q2655" s="22">
        <v>133018.75</v>
      </c>
      <c r="R2655" s="20">
        <v>345443.70999999996</v>
      </c>
      <c r="S2655" s="22">
        <v>212424.95999999999</v>
      </c>
      <c r="T2655" s="22">
        <f t="shared" si="71"/>
        <v>1239596.8699999999</v>
      </c>
      <c r="U2655" s="52" t="s">
        <v>62</v>
      </c>
      <c r="V2655" s="90">
        <v>1</v>
      </c>
      <c r="W2655" s="27">
        <v>574363.56000000006</v>
      </c>
      <c r="X2655" s="27">
        <v>101358.3</v>
      </c>
    </row>
    <row r="2656" spans="1:24" x14ac:dyDescent="0.25">
      <c r="A2656" s="52">
        <v>76</v>
      </c>
      <c r="B2656" s="52" t="s">
        <v>55</v>
      </c>
      <c r="C2656" s="64">
        <v>113674</v>
      </c>
      <c r="D2656" s="57" t="s">
        <v>5329</v>
      </c>
      <c r="E2656" s="57" t="s">
        <v>5330</v>
      </c>
      <c r="F2656" s="63" t="s">
        <v>5331</v>
      </c>
      <c r="G2656" s="54">
        <v>43174</v>
      </c>
      <c r="H2656" s="54">
        <v>43464</v>
      </c>
      <c r="I2656" s="56"/>
      <c r="J2656" s="52" t="s">
        <v>5059</v>
      </c>
      <c r="K2656" s="52" t="s">
        <v>5060</v>
      </c>
      <c r="L2656" s="52" t="s">
        <v>5332</v>
      </c>
      <c r="M2656" s="52" t="s">
        <v>5062</v>
      </c>
      <c r="N2656" s="52" t="s">
        <v>61</v>
      </c>
      <c r="O2656" s="22">
        <v>714587.92</v>
      </c>
      <c r="P2656" s="22">
        <v>126103.75</v>
      </c>
      <c r="Q2656" s="22">
        <v>210172.92</v>
      </c>
      <c r="R2656" s="20">
        <v>415159.23</v>
      </c>
      <c r="S2656" s="22">
        <v>204986.31</v>
      </c>
      <c r="T2656" s="22">
        <f t="shared" si="71"/>
        <v>1255850.9000000001</v>
      </c>
      <c r="U2656" s="52" t="s">
        <v>62</v>
      </c>
      <c r="V2656" s="90">
        <v>1</v>
      </c>
      <c r="W2656" s="27">
        <v>710491.2</v>
      </c>
      <c r="X2656" s="27">
        <v>125380.8</v>
      </c>
    </row>
    <row r="2657" spans="1:24" x14ac:dyDescent="0.25">
      <c r="A2657" s="52">
        <v>77</v>
      </c>
      <c r="B2657" s="52" t="s">
        <v>55</v>
      </c>
      <c r="C2657" s="64">
        <v>112314</v>
      </c>
      <c r="D2657" s="57" t="s">
        <v>5333</v>
      </c>
      <c r="E2657" s="57" t="s">
        <v>5334</v>
      </c>
      <c r="F2657" s="63" t="s">
        <v>5335</v>
      </c>
      <c r="G2657" s="54">
        <v>43174</v>
      </c>
      <c r="H2657" s="54">
        <v>43434</v>
      </c>
      <c r="I2657" s="56"/>
      <c r="J2657" s="52" t="s">
        <v>5059</v>
      </c>
      <c r="K2657" s="52" t="s">
        <v>5060</v>
      </c>
      <c r="L2657" s="52" t="s">
        <v>5336</v>
      </c>
      <c r="M2657" s="52" t="s">
        <v>5062</v>
      </c>
      <c r="N2657" s="52" t="s">
        <v>61</v>
      </c>
      <c r="O2657" s="22">
        <v>760045.69</v>
      </c>
      <c r="P2657" s="22">
        <v>134125.71</v>
      </c>
      <c r="Q2657" s="22">
        <v>223542.86</v>
      </c>
      <c r="R2657" s="20">
        <v>435908.56999999995</v>
      </c>
      <c r="S2657" s="22">
        <v>212365.71</v>
      </c>
      <c r="T2657" s="22">
        <f t="shared" si="71"/>
        <v>1330079.9699999997</v>
      </c>
      <c r="U2657" s="52" t="s">
        <v>62</v>
      </c>
      <c r="V2657" s="90">
        <v>0</v>
      </c>
      <c r="W2657" s="27">
        <v>759292.26</v>
      </c>
      <c r="X2657" s="27">
        <v>133992.75</v>
      </c>
    </row>
    <row r="2658" spans="1:24" x14ac:dyDescent="0.25">
      <c r="A2658" s="52">
        <v>78</v>
      </c>
      <c r="B2658" s="52" t="s">
        <v>55</v>
      </c>
      <c r="C2658" s="64">
        <v>102959</v>
      </c>
      <c r="D2658" s="57" t="s">
        <v>5337</v>
      </c>
      <c r="E2658" s="57" t="s">
        <v>5338</v>
      </c>
      <c r="F2658" s="63" t="s">
        <v>5339</v>
      </c>
      <c r="G2658" s="54">
        <v>43174</v>
      </c>
      <c r="H2658" s="54">
        <v>43465</v>
      </c>
      <c r="I2658" s="56"/>
      <c r="J2658" s="52" t="s">
        <v>5059</v>
      </c>
      <c r="K2658" s="52" t="s">
        <v>5060</v>
      </c>
      <c r="L2658" s="52" t="s">
        <v>5340</v>
      </c>
      <c r="M2658" s="52" t="s">
        <v>5062</v>
      </c>
      <c r="N2658" s="52" t="s">
        <v>61</v>
      </c>
      <c r="O2658" s="22">
        <v>364477.24</v>
      </c>
      <c r="P2658" s="22">
        <v>64319.51</v>
      </c>
      <c r="Q2658" s="22">
        <v>108327.6</v>
      </c>
      <c r="R2658" s="20">
        <v>113920.6</v>
      </c>
      <c r="S2658" s="22">
        <v>5593</v>
      </c>
      <c r="T2658" s="22">
        <f t="shared" si="71"/>
        <v>542717.35</v>
      </c>
      <c r="U2658" s="52" t="s">
        <v>62</v>
      </c>
      <c r="V2658" s="90">
        <v>1</v>
      </c>
      <c r="W2658" s="27">
        <v>354674.15</v>
      </c>
      <c r="X2658" s="27">
        <v>62589.56</v>
      </c>
    </row>
    <row r="2659" spans="1:24" x14ac:dyDescent="0.25">
      <c r="A2659" s="52">
        <v>79</v>
      </c>
      <c r="B2659" s="52" t="s">
        <v>55</v>
      </c>
      <c r="C2659" s="64">
        <v>110578</v>
      </c>
      <c r="D2659" s="57" t="s">
        <v>5341</v>
      </c>
      <c r="E2659" s="57" t="s">
        <v>5342</v>
      </c>
      <c r="F2659" s="63" t="s">
        <v>5343</v>
      </c>
      <c r="G2659" s="54">
        <v>43173</v>
      </c>
      <c r="H2659" s="54">
        <v>43830</v>
      </c>
      <c r="I2659" s="56"/>
      <c r="J2659" s="52" t="s">
        <v>5059</v>
      </c>
      <c r="K2659" s="52" t="s">
        <v>5060</v>
      </c>
      <c r="L2659" s="52" t="s">
        <v>5344</v>
      </c>
      <c r="M2659" s="52" t="s">
        <v>5062</v>
      </c>
      <c r="N2659" s="52" t="s">
        <v>61</v>
      </c>
      <c r="O2659" s="22">
        <v>759085.43</v>
      </c>
      <c r="P2659" s="22">
        <v>133956.25</v>
      </c>
      <c r="Q2659" s="22">
        <v>224657.54</v>
      </c>
      <c r="R2659" s="20">
        <v>271029.17</v>
      </c>
      <c r="S2659" s="22">
        <v>46371.63</v>
      </c>
      <c r="T2659" s="22">
        <f t="shared" si="71"/>
        <v>1164070.8499999999</v>
      </c>
      <c r="U2659" s="41" t="s">
        <v>62</v>
      </c>
      <c r="V2659" s="90">
        <v>1</v>
      </c>
      <c r="W2659" s="27">
        <v>156209.23000000001</v>
      </c>
      <c r="X2659" s="27">
        <v>27566.33</v>
      </c>
    </row>
    <row r="2660" spans="1:24" x14ac:dyDescent="0.25">
      <c r="A2660" s="52">
        <v>80</v>
      </c>
      <c r="B2660" s="52" t="s">
        <v>55</v>
      </c>
      <c r="C2660" s="64">
        <v>109052</v>
      </c>
      <c r="D2660" s="57" t="s">
        <v>5345</v>
      </c>
      <c r="E2660" s="57" t="s">
        <v>5346</v>
      </c>
      <c r="F2660" s="63" t="s">
        <v>5347</v>
      </c>
      <c r="G2660" s="54">
        <v>43173</v>
      </c>
      <c r="H2660" s="54">
        <v>43464</v>
      </c>
      <c r="I2660" s="56"/>
      <c r="J2660" s="52" t="s">
        <v>5059</v>
      </c>
      <c r="K2660" s="52" t="s">
        <v>5060</v>
      </c>
      <c r="L2660" s="52" t="s">
        <v>5348</v>
      </c>
      <c r="M2660" s="52" t="s">
        <v>5062</v>
      </c>
      <c r="N2660" s="52" t="s">
        <v>61</v>
      </c>
      <c r="O2660" s="22">
        <v>656545.66</v>
      </c>
      <c r="P2660" s="22">
        <v>115861</v>
      </c>
      <c r="Q2660" s="22">
        <v>125740.62</v>
      </c>
      <c r="R2660" s="20">
        <v>297459.59999999998</v>
      </c>
      <c r="S2660" s="22">
        <v>171718.98</v>
      </c>
      <c r="T2660" s="22">
        <f t="shared" si="71"/>
        <v>1069866.26</v>
      </c>
      <c r="U2660" s="52" t="s">
        <v>62</v>
      </c>
      <c r="V2660" s="90">
        <v>0</v>
      </c>
      <c r="W2660" s="27">
        <v>653734.02</v>
      </c>
      <c r="X2660" s="27">
        <v>115364.84</v>
      </c>
    </row>
    <row r="2661" spans="1:24" x14ac:dyDescent="0.25">
      <c r="A2661" s="52">
        <v>81</v>
      </c>
      <c r="B2661" s="52" t="s">
        <v>55</v>
      </c>
      <c r="C2661" s="64">
        <v>112938</v>
      </c>
      <c r="D2661" s="57" t="s">
        <v>5349</v>
      </c>
      <c r="E2661" s="57" t="s">
        <v>5350</v>
      </c>
      <c r="F2661" s="63" t="s">
        <v>5351</v>
      </c>
      <c r="G2661" s="54">
        <v>43175</v>
      </c>
      <c r="H2661" s="54">
        <v>43405</v>
      </c>
      <c r="I2661" s="56"/>
      <c r="J2661" s="52" t="s">
        <v>5059</v>
      </c>
      <c r="K2661" s="52" t="s">
        <v>5060</v>
      </c>
      <c r="L2661" s="52" t="s">
        <v>5352</v>
      </c>
      <c r="M2661" s="52" t="s">
        <v>5062</v>
      </c>
      <c r="N2661" s="52" t="s">
        <v>61</v>
      </c>
      <c r="O2661" s="22">
        <v>687953.02</v>
      </c>
      <c r="P2661" s="22">
        <v>121403.48</v>
      </c>
      <c r="Q2661" s="22">
        <v>89928.5</v>
      </c>
      <c r="R2661" s="20">
        <v>261685.15</v>
      </c>
      <c r="S2661" s="22">
        <v>171756.65</v>
      </c>
      <c r="T2661" s="22">
        <f t="shared" si="71"/>
        <v>1071041.6499999999</v>
      </c>
      <c r="U2661" s="52" t="s">
        <v>62</v>
      </c>
      <c r="V2661" s="90">
        <v>0</v>
      </c>
      <c r="W2661" s="27">
        <v>655440.52</v>
      </c>
      <c r="X2661" s="27">
        <v>115665.98</v>
      </c>
    </row>
    <row r="2662" spans="1:24" x14ac:dyDescent="0.25">
      <c r="A2662" s="52">
        <v>82</v>
      </c>
      <c r="B2662" s="52" t="s">
        <v>55</v>
      </c>
      <c r="C2662" s="64">
        <v>123193</v>
      </c>
      <c r="D2662" s="57" t="s">
        <v>5353</v>
      </c>
      <c r="E2662" s="57" t="s">
        <v>5354</v>
      </c>
      <c r="F2662" s="63" t="s">
        <v>5355</v>
      </c>
      <c r="G2662" s="54">
        <v>43466</v>
      </c>
      <c r="H2662" s="54">
        <v>44926</v>
      </c>
      <c r="I2662" s="56"/>
      <c r="J2662" s="52" t="s">
        <v>5059</v>
      </c>
      <c r="K2662" s="52" t="s">
        <v>5060</v>
      </c>
      <c r="L2662" s="52" t="s">
        <v>5356</v>
      </c>
      <c r="M2662" s="52" t="s">
        <v>5062</v>
      </c>
      <c r="N2662" s="52" t="s">
        <v>230</v>
      </c>
      <c r="O2662" s="22">
        <v>2378603.52</v>
      </c>
      <c r="P2662" s="22">
        <v>419753.57</v>
      </c>
      <c r="Q2662" s="22"/>
      <c r="R2662" s="20">
        <v>704758.06</v>
      </c>
      <c r="S2662" s="22">
        <v>704758.06</v>
      </c>
      <c r="T2662" s="22">
        <f t="shared" si="71"/>
        <v>3503115.15</v>
      </c>
      <c r="U2662" s="52" t="s">
        <v>2199</v>
      </c>
      <c r="V2662" s="90"/>
      <c r="W2662" s="27">
        <v>48960</v>
      </c>
      <c r="X2662" s="27">
        <v>8640</v>
      </c>
    </row>
    <row r="2663" spans="1:24" x14ac:dyDescent="0.25">
      <c r="A2663" s="52">
        <v>83</v>
      </c>
      <c r="B2663" s="52" t="s">
        <v>55</v>
      </c>
      <c r="C2663" s="64">
        <v>123062</v>
      </c>
      <c r="D2663" s="63" t="s">
        <v>5357</v>
      </c>
      <c r="E2663" s="63" t="s">
        <v>5358</v>
      </c>
      <c r="F2663" s="63" t="s">
        <v>5359</v>
      </c>
      <c r="G2663" s="54">
        <v>43221</v>
      </c>
      <c r="H2663" s="54">
        <v>44316</v>
      </c>
      <c r="I2663" s="56"/>
      <c r="J2663" s="52" t="s">
        <v>5059</v>
      </c>
      <c r="K2663" s="52" t="s">
        <v>5060</v>
      </c>
      <c r="L2663" s="52" t="s">
        <v>5360</v>
      </c>
      <c r="M2663" s="52" t="s">
        <v>5062</v>
      </c>
      <c r="N2663" s="52" t="s">
        <v>230</v>
      </c>
      <c r="O2663" s="22">
        <v>18502684.010000002</v>
      </c>
      <c r="P2663" s="22">
        <v>3265179.53</v>
      </c>
      <c r="Q2663" s="22"/>
      <c r="R2663" s="20">
        <v>3669141.76</v>
      </c>
      <c r="S2663" s="22">
        <v>3669141.76</v>
      </c>
      <c r="T2663" s="22">
        <f t="shared" si="71"/>
        <v>25437005.300000004</v>
      </c>
      <c r="U2663" s="52" t="s">
        <v>2199</v>
      </c>
      <c r="V2663" s="90"/>
      <c r="W2663" s="27">
        <v>2139.3200000000002</v>
      </c>
      <c r="X2663" s="27">
        <v>377.53</v>
      </c>
    </row>
    <row r="2664" spans="1:24" s="11" customFormat="1" x14ac:dyDescent="0.25">
      <c r="A2664" s="52">
        <v>84</v>
      </c>
      <c r="B2664" s="52" t="s">
        <v>55</v>
      </c>
      <c r="C2664" s="64">
        <v>123051</v>
      </c>
      <c r="D2664" s="63" t="s">
        <v>5361</v>
      </c>
      <c r="E2664" s="63" t="s">
        <v>5362</v>
      </c>
      <c r="F2664" s="63" t="s">
        <v>5361</v>
      </c>
      <c r="G2664" s="54">
        <v>43556</v>
      </c>
      <c r="H2664" s="54">
        <v>45016</v>
      </c>
      <c r="I2664" s="56"/>
      <c r="J2664" s="52" t="s">
        <v>5059</v>
      </c>
      <c r="K2664" s="52" t="s">
        <v>5060</v>
      </c>
      <c r="L2664" s="52" t="s">
        <v>5363</v>
      </c>
      <c r="M2664" s="52" t="s">
        <v>5364</v>
      </c>
      <c r="N2664" s="52" t="s">
        <v>230</v>
      </c>
      <c r="O2664" s="22">
        <v>5390877.9500000002</v>
      </c>
      <c r="P2664" s="22">
        <v>951331.4</v>
      </c>
      <c r="Q2664" s="190">
        <v>5562927.7300000004</v>
      </c>
      <c r="R2664" s="20">
        <v>8294403.1000000006</v>
      </c>
      <c r="S2664" s="22">
        <v>2731475.37</v>
      </c>
      <c r="T2664" s="22">
        <f t="shared" si="71"/>
        <v>14636612.450000003</v>
      </c>
      <c r="U2664" s="52" t="s">
        <v>2199</v>
      </c>
      <c r="V2664" s="104"/>
      <c r="W2664" s="22">
        <v>0</v>
      </c>
      <c r="X2664" s="22">
        <v>0</v>
      </c>
    </row>
    <row r="2665" spans="1:24" x14ac:dyDescent="0.25">
      <c r="A2665" s="52">
        <v>85</v>
      </c>
      <c r="B2665" s="52" t="s">
        <v>237</v>
      </c>
      <c r="C2665" s="64">
        <v>112913</v>
      </c>
      <c r="D2665" s="57" t="s">
        <v>5365</v>
      </c>
      <c r="E2665" s="57" t="s">
        <v>5366</v>
      </c>
      <c r="F2665" s="63" t="s">
        <v>5367</v>
      </c>
      <c r="G2665" s="54">
        <v>43066</v>
      </c>
      <c r="H2665" s="54">
        <v>43769</v>
      </c>
      <c r="I2665" s="56"/>
      <c r="J2665" s="52" t="s">
        <v>5059</v>
      </c>
      <c r="K2665" s="52" t="s">
        <v>5060</v>
      </c>
      <c r="L2665" s="52" t="s">
        <v>5061</v>
      </c>
      <c r="M2665" s="52" t="s">
        <v>5062</v>
      </c>
      <c r="N2665" s="52" t="s">
        <v>61</v>
      </c>
      <c r="O2665" s="22">
        <v>1186351.52</v>
      </c>
      <c r="P2665" s="22">
        <v>209356.15</v>
      </c>
      <c r="Q2665" s="22">
        <v>507521.63</v>
      </c>
      <c r="R2665" s="20">
        <v>869135.2</v>
      </c>
      <c r="S2665" s="22">
        <v>361613.57</v>
      </c>
      <c r="T2665" s="22">
        <f t="shared" si="71"/>
        <v>2264842.8699999996</v>
      </c>
      <c r="U2665" s="52" t="s">
        <v>62</v>
      </c>
      <c r="V2665" s="90" t="s">
        <v>14522</v>
      </c>
      <c r="W2665" s="27">
        <v>1183980.7</v>
      </c>
      <c r="X2665" s="27">
        <v>208937.77</v>
      </c>
    </row>
    <row r="2666" spans="1:24" x14ac:dyDescent="0.25">
      <c r="A2666" s="52">
        <v>86</v>
      </c>
      <c r="B2666" s="52" t="s">
        <v>237</v>
      </c>
      <c r="C2666" s="64">
        <v>115277</v>
      </c>
      <c r="D2666" s="57" t="s">
        <v>5368</v>
      </c>
      <c r="E2666" s="57" t="s">
        <v>5369</v>
      </c>
      <c r="F2666" s="63" t="s">
        <v>5370</v>
      </c>
      <c r="G2666" s="54">
        <v>43080</v>
      </c>
      <c r="H2666" s="54">
        <v>43799</v>
      </c>
      <c r="I2666" s="56"/>
      <c r="J2666" s="52" t="s">
        <v>5059</v>
      </c>
      <c r="K2666" s="52" t="s">
        <v>5060</v>
      </c>
      <c r="L2666" s="52" t="s">
        <v>5371</v>
      </c>
      <c r="M2666" s="52" t="s">
        <v>5062</v>
      </c>
      <c r="N2666" s="52" t="s">
        <v>61</v>
      </c>
      <c r="O2666" s="22">
        <v>850164.82</v>
      </c>
      <c r="P2666" s="22">
        <v>150029.09</v>
      </c>
      <c r="Q2666" s="22">
        <v>626578.98</v>
      </c>
      <c r="R2666" s="20">
        <v>937224.90999999992</v>
      </c>
      <c r="S2666" s="22">
        <v>310645.93</v>
      </c>
      <c r="T2666" s="22">
        <f t="shared" si="71"/>
        <v>1937418.8199999998</v>
      </c>
      <c r="U2666" s="52" t="s">
        <v>62</v>
      </c>
      <c r="V2666" s="90" t="s">
        <v>14523</v>
      </c>
      <c r="W2666" s="27">
        <v>835817.81</v>
      </c>
      <c r="X2666" s="27">
        <v>147497.26</v>
      </c>
    </row>
    <row r="2667" spans="1:24" x14ac:dyDescent="0.25">
      <c r="A2667" s="52">
        <v>87</v>
      </c>
      <c r="B2667" s="52" t="s">
        <v>237</v>
      </c>
      <c r="C2667" s="64">
        <v>112686</v>
      </c>
      <c r="D2667" s="57" t="s">
        <v>5372</v>
      </c>
      <c r="E2667" s="57" t="s">
        <v>5373</v>
      </c>
      <c r="F2667" s="63" t="s">
        <v>5374</v>
      </c>
      <c r="G2667" s="54">
        <v>43145</v>
      </c>
      <c r="H2667" s="54">
        <v>43799</v>
      </c>
      <c r="I2667" s="56"/>
      <c r="J2667" s="52" t="s">
        <v>5059</v>
      </c>
      <c r="K2667" s="52" t="s">
        <v>5060</v>
      </c>
      <c r="L2667" s="52" t="s">
        <v>5375</v>
      </c>
      <c r="M2667" s="52" t="s">
        <v>5062</v>
      </c>
      <c r="N2667" s="52" t="s">
        <v>61</v>
      </c>
      <c r="O2667" s="22">
        <v>3477239.87</v>
      </c>
      <c r="P2667" s="22">
        <v>613630.56999999995</v>
      </c>
      <c r="Q2667" s="22">
        <v>1644485.42</v>
      </c>
      <c r="R2667" s="20">
        <v>2734203.0300000003</v>
      </c>
      <c r="S2667" s="22">
        <v>1089717.6100000001</v>
      </c>
      <c r="T2667" s="22">
        <f t="shared" si="71"/>
        <v>6825073.4699999997</v>
      </c>
      <c r="U2667" s="52" t="s">
        <v>62</v>
      </c>
      <c r="V2667" s="90" t="s">
        <v>14523</v>
      </c>
      <c r="W2667" s="27">
        <v>3452007.48</v>
      </c>
      <c r="X2667" s="27">
        <v>609177.77</v>
      </c>
    </row>
    <row r="2668" spans="1:24" x14ac:dyDescent="0.25">
      <c r="A2668" s="52">
        <v>88</v>
      </c>
      <c r="B2668" s="52" t="s">
        <v>237</v>
      </c>
      <c r="C2668" s="64">
        <v>111587</v>
      </c>
      <c r="D2668" s="57" t="s">
        <v>5376</v>
      </c>
      <c r="E2668" s="57" t="s">
        <v>5377</v>
      </c>
      <c r="F2668" s="63" t="s">
        <v>5378</v>
      </c>
      <c r="G2668" s="54">
        <v>43145</v>
      </c>
      <c r="H2668" s="54">
        <v>43875</v>
      </c>
      <c r="I2668" s="56"/>
      <c r="J2668" s="52" t="s">
        <v>5059</v>
      </c>
      <c r="K2668" s="52" t="s">
        <v>5060</v>
      </c>
      <c r="L2668" s="52" t="s">
        <v>5379</v>
      </c>
      <c r="M2668" s="52" t="s">
        <v>5062</v>
      </c>
      <c r="N2668" s="52" t="s">
        <v>61</v>
      </c>
      <c r="O2668" s="22">
        <v>3836686.44</v>
      </c>
      <c r="P2668" s="22">
        <v>677062.31</v>
      </c>
      <c r="Q2668" s="22">
        <v>3005344.96</v>
      </c>
      <c r="R2668" s="20">
        <v>7140107.2799999993</v>
      </c>
      <c r="S2668" s="22">
        <v>4134762.32</v>
      </c>
      <c r="T2668" s="22">
        <f t="shared" si="71"/>
        <v>11653856.029999999</v>
      </c>
      <c r="U2668" s="52" t="s">
        <v>2199</v>
      </c>
      <c r="V2668" s="90" t="s">
        <v>18279</v>
      </c>
      <c r="W2668" s="27">
        <v>918</v>
      </c>
      <c r="X2668" s="27">
        <v>162</v>
      </c>
    </row>
    <row r="2669" spans="1:24" x14ac:dyDescent="0.25">
      <c r="A2669" s="52">
        <v>89</v>
      </c>
      <c r="B2669" s="52" t="s">
        <v>237</v>
      </c>
      <c r="C2669" s="64">
        <v>112297</v>
      </c>
      <c r="D2669" s="57" t="s">
        <v>5380</v>
      </c>
      <c r="E2669" s="57" t="s">
        <v>5381</v>
      </c>
      <c r="F2669" s="63" t="s">
        <v>5382</v>
      </c>
      <c r="G2669" s="54">
        <v>43146</v>
      </c>
      <c r="H2669" s="54">
        <v>43585</v>
      </c>
      <c r="I2669" s="56"/>
      <c r="J2669" s="52" t="s">
        <v>5059</v>
      </c>
      <c r="K2669" s="52" t="s">
        <v>5060</v>
      </c>
      <c r="L2669" s="52" t="s">
        <v>5383</v>
      </c>
      <c r="M2669" s="52" t="s">
        <v>5062</v>
      </c>
      <c r="N2669" s="52" t="s">
        <v>61</v>
      </c>
      <c r="O2669" s="22">
        <v>978085.65</v>
      </c>
      <c r="P2669" s="22">
        <v>172603.35</v>
      </c>
      <c r="Q2669" s="22">
        <v>676932</v>
      </c>
      <c r="R2669" s="20">
        <v>1024179.99</v>
      </c>
      <c r="S2669" s="22">
        <v>347247.99</v>
      </c>
      <c r="T2669" s="22">
        <f t="shared" si="71"/>
        <v>2174868.9900000002</v>
      </c>
      <c r="U2669" s="52" t="s">
        <v>62</v>
      </c>
      <c r="V2669" s="90">
        <v>0</v>
      </c>
      <c r="W2669" s="27">
        <v>977552.88</v>
      </c>
      <c r="X2669" s="27">
        <v>172509.3</v>
      </c>
    </row>
    <row r="2670" spans="1:24" x14ac:dyDescent="0.25">
      <c r="A2670" s="52">
        <v>90</v>
      </c>
      <c r="B2670" s="52" t="s">
        <v>237</v>
      </c>
      <c r="C2670" s="64">
        <v>112218</v>
      </c>
      <c r="D2670" s="57" t="s">
        <v>5384</v>
      </c>
      <c r="E2670" s="57" t="s">
        <v>5385</v>
      </c>
      <c r="F2670" s="63" t="s">
        <v>5386</v>
      </c>
      <c r="G2670" s="54">
        <v>43180</v>
      </c>
      <c r="H2670" s="54">
        <v>44255</v>
      </c>
      <c r="I2670" s="56"/>
      <c r="J2670" s="52" t="s">
        <v>5059</v>
      </c>
      <c r="K2670" s="52" t="s">
        <v>5060</v>
      </c>
      <c r="L2670" s="52" t="s">
        <v>5387</v>
      </c>
      <c r="M2670" s="52" t="s">
        <v>5062</v>
      </c>
      <c r="N2670" s="52" t="s">
        <v>61</v>
      </c>
      <c r="O2670" s="22">
        <v>3839195.47</v>
      </c>
      <c r="P2670" s="22">
        <v>677505.08</v>
      </c>
      <c r="Q2670" s="22">
        <v>3011133.7</v>
      </c>
      <c r="R2670" s="20">
        <v>7368381.25</v>
      </c>
      <c r="S2670" s="22">
        <v>4357247.55</v>
      </c>
      <c r="T2670" s="22">
        <f t="shared" si="71"/>
        <v>11885081.800000001</v>
      </c>
      <c r="U2670" s="52" t="s">
        <v>2199</v>
      </c>
      <c r="V2670" s="90">
        <v>1</v>
      </c>
      <c r="W2670" s="27">
        <v>1200000</v>
      </c>
      <c r="X2670" s="27">
        <v>0</v>
      </c>
    </row>
    <row r="2671" spans="1:24" x14ac:dyDescent="0.25">
      <c r="A2671" s="52">
        <v>91</v>
      </c>
      <c r="B2671" s="52" t="s">
        <v>237</v>
      </c>
      <c r="C2671" s="64">
        <v>111910</v>
      </c>
      <c r="D2671" s="57" t="s">
        <v>5388</v>
      </c>
      <c r="E2671" s="57" t="s">
        <v>5389</v>
      </c>
      <c r="F2671" s="63" t="s">
        <v>5390</v>
      </c>
      <c r="G2671" s="54">
        <v>43187</v>
      </c>
      <c r="H2671" s="54">
        <v>43889</v>
      </c>
      <c r="I2671" s="56"/>
      <c r="J2671" s="52" t="s">
        <v>5059</v>
      </c>
      <c r="K2671" s="52" t="s">
        <v>5060</v>
      </c>
      <c r="L2671" s="52" t="s">
        <v>5391</v>
      </c>
      <c r="M2671" s="52" t="s">
        <v>5062</v>
      </c>
      <c r="N2671" s="52" t="s">
        <v>61</v>
      </c>
      <c r="O2671" s="22">
        <v>2964804.23</v>
      </c>
      <c r="P2671" s="22">
        <v>523200.75</v>
      </c>
      <c r="Q2671" s="22">
        <v>1430847.97</v>
      </c>
      <c r="R2671" s="20">
        <v>1430847.97</v>
      </c>
      <c r="S2671" s="22">
        <v>0</v>
      </c>
      <c r="T2671" s="22">
        <f t="shared" si="71"/>
        <v>4918852.95</v>
      </c>
      <c r="U2671" s="52" t="s">
        <v>62</v>
      </c>
      <c r="V2671" s="90">
        <v>0</v>
      </c>
      <c r="W2671" s="27">
        <v>2654550.33</v>
      </c>
      <c r="X2671" s="27">
        <v>468450.06</v>
      </c>
    </row>
    <row r="2672" spans="1:24" x14ac:dyDescent="0.25">
      <c r="A2672" s="52">
        <v>92</v>
      </c>
      <c r="B2672" s="52" t="s">
        <v>237</v>
      </c>
      <c r="C2672" s="64">
        <v>115246</v>
      </c>
      <c r="D2672" s="57" t="s">
        <v>5392</v>
      </c>
      <c r="E2672" s="57" t="s">
        <v>5393</v>
      </c>
      <c r="F2672" s="63" t="s">
        <v>5394</v>
      </c>
      <c r="G2672" s="54">
        <v>43210</v>
      </c>
      <c r="H2672" s="54">
        <v>43676</v>
      </c>
      <c r="I2672" s="56"/>
      <c r="J2672" s="52" t="s">
        <v>5059</v>
      </c>
      <c r="K2672" s="52" t="s">
        <v>5395</v>
      </c>
      <c r="L2672" s="52" t="s">
        <v>5396</v>
      </c>
      <c r="M2672" s="52" t="s">
        <v>5062</v>
      </c>
      <c r="N2672" s="52" t="s">
        <v>61</v>
      </c>
      <c r="O2672" s="22">
        <v>1125604.79</v>
      </c>
      <c r="P2672" s="22">
        <v>198636.14</v>
      </c>
      <c r="Q2672" s="22">
        <v>829577.28</v>
      </c>
      <c r="R2672" s="20">
        <v>1242967.74</v>
      </c>
      <c r="S2672" s="22">
        <v>413390.46</v>
      </c>
      <c r="T2672" s="22">
        <f t="shared" si="71"/>
        <v>2567208.67</v>
      </c>
      <c r="U2672" s="52" t="s">
        <v>62</v>
      </c>
      <c r="V2672" s="90">
        <v>1</v>
      </c>
      <c r="W2672" s="27">
        <v>1124932.5</v>
      </c>
      <c r="X2672" s="27">
        <v>198517.5</v>
      </c>
    </row>
    <row r="2673" spans="1:24" x14ac:dyDescent="0.25">
      <c r="A2673" s="52">
        <v>93</v>
      </c>
      <c r="B2673" s="52" t="s">
        <v>237</v>
      </c>
      <c r="C2673" s="64">
        <v>116186</v>
      </c>
      <c r="D2673" s="57" t="s">
        <v>5397</v>
      </c>
      <c r="E2673" s="57" t="s">
        <v>5398</v>
      </c>
      <c r="F2673" s="63" t="s">
        <v>5399</v>
      </c>
      <c r="G2673" s="54">
        <v>43210</v>
      </c>
      <c r="H2673" s="54">
        <v>43524</v>
      </c>
      <c r="I2673" s="56"/>
      <c r="J2673" s="52" t="s">
        <v>5059</v>
      </c>
      <c r="K2673" s="52" t="s">
        <v>5395</v>
      </c>
      <c r="L2673" s="52" t="s">
        <v>5400</v>
      </c>
      <c r="M2673" s="52" t="s">
        <v>5062</v>
      </c>
      <c r="N2673" s="52" t="s">
        <v>61</v>
      </c>
      <c r="O2673" s="22">
        <v>2694983.85</v>
      </c>
      <c r="P2673" s="22">
        <v>475585.39</v>
      </c>
      <c r="Q2673" s="22">
        <v>1267913</v>
      </c>
      <c r="R2673" s="20">
        <v>2111224.62</v>
      </c>
      <c r="S2673" s="22">
        <v>843311.62</v>
      </c>
      <c r="T2673" s="22">
        <f t="shared" si="71"/>
        <v>5281793.8600000003</v>
      </c>
      <c r="U2673" s="52" t="s">
        <v>62</v>
      </c>
      <c r="V2673" s="90">
        <v>0</v>
      </c>
      <c r="W2673" s="27">
        <v>2655549.46</v>
      </c>
      <c r="X2673" s="27">
        <v>468626.39</v>
      </c>
    </row>
    <row r="2674" spans="1:24" x14ac:dyDescent="0.25">
      <c r="A2674" s="52">
        <v>94</v>
      </c>
      <c r="B2674" s="52" t="s">
        <v>237</v>
      </c>
      <c r="C2674" s="64">
        <v>114894</v>
      </c>
      <c r="D2674" s="57" t="s">
        <v>5401</v>
      </c>
      <c r="E2674" s="57" t="s">
        <v>5402</v>
      </c>
      <c r="F2674" s="63" t="s">
        <v>5403</v>
      </c>
      <c r="G2674" s="54">
        <v>43210</v>
      </c>
      <c r="H2674" s="54">
        <v>44012</v>
      </c>
      <c r="I2674" s="56"/>
      <c r="J2674" s="52" t="s">
        <v>5059</v>
      </c>
      <c r="K2674" s="52" t="s">
        <v>5395</v>
      </c>
      <c r="L2674" s="52" t="s">
        <v>5404</v>
      </c>
      <c r="M2674" s="52" t="s">
        <v>5062</v>
      </c>
      <c r="N2674" s="52" t="s">
        <v>61</v>
      </c>
      <c r="O2674" s="22">
        <v>2666331.71</v>
      </c>
      <c r="P2674" s="22">
        <v>470529.12</v>
      </c>
      <c r="Q2674" s="22">
        <v>1280877.1399999999</v>
      </c>
      <c r="R2674" s="20">
        <v>2120247.34</v>
      </c>
      <c r="S2674" s="22">
        <v>839370.2</v>
      </c>
      <c r="T2674" s="22">
        <f t="shared" si="71"/>
        <v>5257108.17</v>
      </c>
      <c r="U2674" s="52" t="s">
        <v>205</v>
      </c>
      <c r="V2674" s="90" t="s">
        <v>14524</v>
      </c>
      <c r="W2674" s="27">
        <v>0</v>
      </c>
      <c r="X2674" s="27">
        <v>0</v>
      </c>
    </row>
    <row r="2675" spans="1:24" x14ac:dyDescent="0.25">
      <c r="A2675" s="52">
        <v>95</v>
      </c>
      <c r="B2675" s="52" t="s">
        <v>237</v>
      </c>
      <c r="C2675" s="64">
        <v>116566</v>
      </c>
      <c r="D2675" s="57" t="s">
        <v>5405</v>
      </c>
      <c r="E2675" s="57" t="s">
        <v>5406</v>
      </c>
      <c r="F2675" s="63" t="s">
        <v>5407</v>
      </c>
      <c r="G2675" s="54">
        <v>43210</v>
      </c>
      <c r="H2675" s="54">
        <v>43738</v>
      </c>
      <c r="I2675" s="56"/>
      <c r="J2675" s="52" t="s">
        <v>5059</v>
      </c>
      <c r="K2675" s="52" t="s">
        <v>5060</v>
      </c>
      <c r="L2675" s="52" t="s">
        <v>5408</v>
      </c>
      <c r="M2675" s="52" t="s">
        <v>5062</v>
      </c>
      <c r="N2675" s="52" t="s">
        <v>61</v>
      </c>
      <c r="O2675" s="22">
        <v>933358.17</v>
      </c>
      <c r="P2675" s="22">
        <v>164710.26999999999</v>
      </c>
      <c r="Q2675" s="22">
        <v>395883.59</v>
      </c>
      <c r="R2675" s="20">
        <v>395883.59</v>
      </c>
      <c r="S2675" s="22">
        <v>0</v>
      </c>
      <c r="T2675" s="22">
        <f t="shared" si="71"/>
        <v>1493952.03</v>
      </c>
      <c r="U2675" s="52" t="s">
        <v>62</v>
      </c>
      <c r="V2675" s="90">
        <v>0</v>
      </c>
      <c r="W2675" s="27">
        <v>928050.71</v>
      </c>
      <c r="X2675" s="27">
        <v>163773.68</v>
      </c>
    </row>
    <row r="2676" spans="1:24" x14ac:dyDescent="0.25">
      <c r="A2676" s="52">
        <v>96</v>
      </c>
      <c r="B2676" s="52" t="s">
        <v>237</v>
      </c>
      <c r="C2676" s="64">
        <v>116033</v>
      </c>
      <c r="D2676" s="57" t="s">
        <v>5409</v>
      </c>
      <c r="E2676" s="57" t="s">
        <v>5410</v>
      </c>
      <c r="F2676" s="63" t="s">
        <v>5411</v>
      </c>
      <c r="G2676" s="54">
        <v>43210</v>
      </c>
      <c r="H2676" s="54">
        <v>43830</v>
      </c>
      <c r="I2676" s="56"/>
      <c r="J2676" s="52" t="s">
        <v>5059</v>
      </c>
      <c r="K2676" s="52" t="s">
        <v>5395</v>
      </c>
      <c r="L2676" s="52" t="s">
        <v>5412</v>
      </c>
      <c r="M2676" s="52" t="s">
        <v>5062</v>
      </c>
      <c r="N2676" s="52" t="s">
        <v>61</v>
      </c>
      <c r="O2676" s="22">
        <v>1695672.86</v>
      </c>
      <c r="P2676" s="22">
        <v>299236.39</v>
      </c>
      <c r="Q2676" s="22">
        <v>758407.47</v>
      </c>
      <c r="R2676" s="20">
        <v>1334248.19</v>
      </c>
      <c r="S2676" s="22">
        <v>575840.72</v>
      </c>
      <c r="T2676" s="22">
        <f t="shared" si="71"/>
        <v>3329157.4399999995</v>
      </c>
      <c r="U2676" s="41" t="s">
        <v>2199</v>
      </c>
      <c r="V2676" s="90" t="s">
        <v>14526</v>
      </c>
      <c r="W2676" s="27">
        <v>511965.21</v>
      </c>
      <c r="X2676" s="27">
        <v>90346.81</v>
      </c>
    </row>
    <row r="2677" spans="1:24" x14ac:dyDescent="0.25">
      <c r="A2677" s="52">
        <v>97</v>
      </c>
      <c r="B2677" s="52" t="s">
        <v>237</v>
      </c>
      <c r="C2677" s="64">
        <v>116909</v>
      </c>
      <c r="D2677" s="57" t="s">
        <v>5413</v>
      </c>
      <c r="E2677" s="57" t="s">
        <v>5414</v>
      </c>
      <c r="F2677" s="63" t="s">
        <v>5415</v>
      </c>
      <c r="G2677" s="54">
        <v>43210</v>
      </c>
      <c r="H2677" s="54">
        <v>43524</v>
      </c>
      <c r="I2677" s="56"/>
      <c r="J2677" s="52" t="s">
        <v>5059</v>
      </c>
      <c r="K2677" s="52" t="s">
        <v>5395</v>
      </c>
      <c r="L2677" s="52" t="s">
        <v>5416</v>
      </c>
      <c r="M2677" s="52" t="s">
        <v>5062</v>
      </c>
      <c r="N2677" s="52" t="s">
        <v>61</v>
      </c>
      <c r="O2677" s="22">
        <v>2148946.5299999998</v>
      </c>
      <c r="P2677" s="22">
        <v>379225.86</v>
      </c>
      <c r="Q2677" s="22">
        <v>992116.09</v>
      </c>
      <c r="R2677" s="20">
        <v>1660970.8900000001</v>
      </c>
      <c r="S2677" s="22">
        <v>668854.80000000005</v>
      </c>
      <c r="T2677" s="22">
        <f t="shared" si="71"/>
        <v>4189143.2799999993</v>
      </c>
      <c r="U2677" s="52" t="s">
        <v>62</v>
      </c>
      <c r="V2677" s="90">
        <v>0</v>
      </c>
      <c r="W2677" s="27">
        <v>2111837.0299999998</v>
      </c>
      <c r="X2677" s="27">
        <v>372677.14</v>
      </c>
    </row>
    <row r="2678" spans="1:24" x14ac:dyDescent="0.25">
      <c r="A2678" s="52">
        <v>98</v>
      </c>
      <c r="B2678" s="52" t="s">
        <v>237</v>
      </c>
      <c r="C2678" s="64">
        <v>112852</v>
      </c>
      <c r="D2678" s="57" t="s">
        <v>5417</v>
      </c>
      <c r="E2678" s="57" t="s">
        <v>5418</v>
      </c>
      <c r="F2678" s="63" t="s">
        <v>5419</v>
      </c>
      <c r="G2678" s="54">
        <v>43210</v>
      </c>
      <c r="H2678" s="54">
        <v>43524</v>
      </c>
      <c r="I2678" s="56"/>
      <c r="J2678" s="52" t="s">
        <v>5059</v>
      </c>
      <c r="K2678" s="52" t="s">
        <v>5060</v>
      </c>
      <c r="L2678" s="52" t="s">
        <v>5420</v>
      </c>
      <c r="M2678" s="52" t="s">
        <v>5062</v>
      </c>
      <c r="N2678" s="52" t="s">
        <v>61</v>
      </c>
      <c r="O2678" s="22">
        <v>3839454.42</v>
      </c>
      <c r="P2678" s="22">
        <v>677550.78</v>
      </c>
      <c r="Q2678" s="22">
        <v>1882546.56</v>
      </c>
      <c r="R2678" s="20">
        <v>3098461.37</v>
      </c>
      <c r="S2678" s="22">
        <v>1215914.81</v>
      </c>
      <c r="T2678" s="22">
        <f t="shared" si="71"/>
        <v>7615466.5700000003</v>
      </c>
      <c r="U2678" s="52" t="s">
        <v>62</v>
      </c>
      <c r="V2678" s="90">
        <v>1</v>
      </c>
      <c r="W2678" s="27">
        <v>3823181.78</v>
      </c>
      <c r="X2678" s="27">
        <v>674679.14</v>
      </c>
    </row>
    <row r="2679" spans="1:24" x14ac:dyDescent="0.25">
      <c r="A2679" s="52">
        <v>99</v>
      </c>
      <c r="B2679" s="52" t="s">
        <v>237</v>
      </c>
      <c r="C2679" s="64">
        <v>116315</v>
      </c>
      <c r="D2679" s="57" t="s">
        <v>5421</v>
      </c>
      <c r="E2679" s="57" t="s">
        <v>5422</v>
      </c>
      <c r="F2679" s="63" t="s">
        <v>5423</v>
      </c>
      <c r="G2679" s="54">
        <v>43210</v>
      </c>
      <c r="H2679" s="54">
        <v>43524</v>
      </c>
      <c r="I2679" s="56"/>
      <c r="J2679" s="52" t="s">
        <v>5059</v>
      </c>
      <c r="K2679" s="52" t="s">
        <v>5060</v>
      </c>
      <c r="L2679" s="52" t="s">
        <v>5424</v>
      </c>
      <c r="M2679" s="52" t="s">
        <v>5062</v>
      </c>
      <c r="N2679" s="52" t="s">
        <v>61</v>
      </c>
      <c r="O2679" s="22">
        <v>2750788.76</v>
      </c>
      <c r="P2679" s="22">
        <v>485433.31</v>
      </c>
      <c r="Q2679" s="22">
        <v>1298534.3999999999</v>
      </c>
      <c r="R2679" s="20">
        <v>2160138.0999999996</v>
      </c>
      <c r="S2679" s="22">
        <v>861603.7</v>
      </c>
      <c r="T2679" s="22">
        <f t="shared" si="71"/>
        <v>5396360.1699999999</v>
      </c>
      <c r="U2679" s="52" t="s">
        <v>62</v>
      </c>
      <c r="V2679" s="90">
        <v>0</v>
      </c>
      <c r="W2679" s="27">
        <v>2714284.97</v>
      </c>
      <c r="X2679" s="27">
        <v>478991.47</v>
      </c>
    </row>
    <row r="2680" spans="1:24" x14ac:dyDescent="0.25">
      <c r="A2680" s="52">
        <v>100</v>
      </c>
      <c r="B2680" s="52" t="s">
        <v>237</v>
      </c>
      <c r="C2680" s="64">
        <v>116843</v>
      </c>
      <c r="D2680" s="57" t="s">
        <v>5425</v>
      </c>
      <c r="E2680" s="57" t="s">
        <v>5426</v>
      </c>
      <c r="F2680" s="63" t="s">
        <v>5427</v>
      </c>
      <c r="G2680" s="54">
        <v>43235</v>
      </c>
      <c r="H2680" s="54">
        <v>44286</v>
      </c>
      <c r="I2680" s="56"/>
      <c r="J2680" s="52" t="s">
        <v>5059</v>
      </c>
      <c r="K2680" s="52" t="s">
        <v>5060</v>
      </c>
      <c r="L2680" s="52" t="s">
        <v>5428</v>
      </c>
      <c r="M2680" s="52" t="s">
        <v>5062</v>
      </c>
      <c r="N2680" s="52" t="s">
        <v>61</v>
      </c>
      <c r="O2680" s="22">
        <v>2215103.77</v>
      </c>
      <c r="P2680" s="22">
        <v>390900.67</v>
      </c>
      <c r="Q2680" s="22">
        <v>983987.05</v>
      </c>
      <c r="R2680" s="20">
        <v>991127.05</v>
      </c>
      <c r="S2680" s="22">
        <v>7140</v>
      </c>
      <c r="T2680" s="22">
        <f t="shared" si="71"/>
        <v>3597131.49</v>
      </c>
      <c r="U2680" s="52" t="s">
        <v>2199</v>
      </c>
      <c r="V2680" s="90">
        <v>0</v>
      </c>
      <c r="W2680" s="27">
        <v>1876400.31</v>
      </c>
      <c r="X2680" s="27">
        <v>331129.44</v>
      </c>
    </row>
    <row r="2681" spans="1:24" x14ac:dyDescent="0.25">
      <c r="A2681" s="52">
        <v>101</v>
      </c>
      <c r="B2681" s="52" t="s">
        <v>237</v>
      </c>
      <c r="C2681" s="64">
        <v>111734</v>
      </c>
      <c r="D2681" s="57" t="s">
        <v>5429</v>
      </c>
      <c r="E2681" s="57" t="s">
        <v>5430</v>
      </c>
      <c r="F2681" s="63" t="s">
        <v>5431</v>
      </c>
      <c r="G2681" s="54">
        <v>43235</v>
      </c>
      <c r="H2681" s="54">
        <v>43738</v>
      </c>
      <c r="I2681" s="56"/>
      <c r="J2681" s="52" t="s">
        <v>5059</v>
      </c>
      <c r="K2681" s="52" t="s">
        <v>5060</v>
      </c>
      <c r="L2681" s="52" t="s">
        <v>5432</v>
      </c>
      <c r="M2681" s="52" t="s">
        <v>5062</v>
      </c>
      <c r="N2681" s="52" t="s">
        <v>61</v>
      </c>
      <c r="O2681" s="22">
        <v>1482608.9</v>
      </c>
      <c r="P2681" s="22">
        <v>261636.86</v>
      </c>
      <c r="Q2681" s="22">
        <v>672438.03</v>
      </c>
      <c r="R2681" s="20">
        <v>672438.03</v>
      </c>
      <c r="S2681" s="22">
        <v>0</v>
      </c>
      <c r="T2681" s="22">
        <f t="shared" si="71"/>
        <v>2416683.79</v>
      </c>
      <c r="U2681" s="52" t="s">
        <v>62</v>
      </c>
      <c r="V2681" s="90">
        <v>0</v>
      </c>
      <c r="W2681" s="27">
        <v>1468812.63</v>
      </c>
      <c r="X2681" s="27">
        <v>259202.26</v>
      </c>
    </row>
    <row r="2682" spans="1:24" x14ac:dyDescent="0.25">
      <c r="A2682" s="52">
        <v>102</v>
      </c>
      <c r="B2682" s="52" t="s">
        <v>237</v>
      </c>
      <c r="C2682" s="64">
        <v>113247</v>
      </c>
      <c r="D2682" s="57" t="s">
        <v>5433</v>
      </c>
      <c r="E2682" s="57" t="s">
        <v>5434</v>
      </c>
      <c r="F2682" s="63" t="s">
        <v>5435</v>
      </c>
      <c r="G2682" s="54">
        <v>43235</v>
      </c>
      <c r="H2682" s="54">
        <v>43921</v>
      </c>
      <c r="I2682" s="56"/>
      <c r="J2682" s="52" t="s">
        <v>5059</v>
      </c>
      <c r="K2682" s="52" t="s">
        <v>5060</v>
      </c>
      <c r="L2682" s="52" t="s">
        <v>5436</v>
      </c>
      <c r="M2682" s="52" t="s">
        <v>5062</v>
      </c>
      <c r="N2682" s="52" t="s">
        <v>61</v>
      </c>
      <c r="O2682" s="22">
        <v>926347.78</v>
      </c>
      <c r="P2682" s="22">
        <v>163473.14000000001</v>
      </c>
      <c r="Q2682" s="22">
        <v>392271.6</v>
      </c>
      <c r="R2682" s="20">
        <v>392271.6</v>
      </c>
      <c r="S2682" s="22">
        <v>0</v>
      </c>
      <c r="T2682" s="22">
        <f t="shared" si="71"/>
        <v>1482092.52</v>
      </c>
      <c r="U2682" s="8" t="s">
        <v>62</v>
      </c>
      <c r="V2682" s="90">
        <v>1</v>
      </c>
      <c r="W2682" s="27">
        <v>924672.45</v>
      </c>
      <c r="X2682" s="27">
        <v>163177.51</v>
      </c>
    </row>
    <row r="2683" spans="1:24" x14ac:dyDescent="0.25">
      <c r="A2683" s="52">
        <v>103</v>
      </c>
      <c r="B2683" s="52" t="s">
        <v>237</v>
      </c>
      <c r="C2683" s="64">
        <v>115442</v>
      </c>
      <c r="D2683" s="57" t="s">
        <v>5437</v>
      </c>
      <c r="E2683" s="57" t="s">
        <v>5438</v>
      </c>
      <c r="F2683" s="63" t="s">
        <v>5439</v>
      </c>
      <c r="G2683" s="54">
        <v>43235</v>
      </c>
      <c r="H2683" s="54">
        <v>43982</v>
      </c>
      <c r="I2683" s="56"/>
      <c r="J2683" s="52" t="s">
        <v>5059</v>
      </c>
      <c r="K2683" s="52" t="s">
        <v>5060</v>
      </c>
      <c r="L2683" s="52" t="s">
        <v>5440</v>
      </c>
      <c r="M2683" s="52" t="s">
        <v>5062</v>
      </c>
      <c r="N2683" s="52" t="s">
        <v>61</v>
      </c>
      <c r="O2683" s="22">
        <v>1011530.42</v>
      </c>
      <c r="P2683" s="22">
        <v>178505.37</v>
      </c>
      <c r="Q2683" s="22">
        <v>762020.82</v>
      </c>
      <c r="R2683" s="20">
        <v>1149929.3799999999</v>
      </c>
      <c r="S2683" s="22">
        <v>387908.56</v>
      </c>
      <c r="T2683" s="22">
        <f t="shared" si="71"/>
        <v>2339965.17</v>
      </c>
      <c r="U2683" s="41" t="s">
        <v>2199</v>
      </c>
      <c r="V2683" s="90" t="s">
        <v>14526</v>
      </c>
      <c r="W2683" s="27">
        <v>14815.83</v>
      </c>
      <c r="X2683" s="27">
        <v>2614.56</v>
      </c>
    </row>
    <row r="2684" spans="1:24" x14ac:dyDescent="0.25">
      <c r="A2684" s="52">
        <v>104</v>
      </c>
      <c r="B2684" s="52" t="s">
        <v>237</v>
      </c>
      <c r="C2684" s="64">
        <v>117112</v>
      </c>
      <c r="D2684" s="57" t="s">
        <v>5441</v>
      </c>
      <c r="E2684" s="57" t="s">
        <v>5442</v>
      </c>
      <c r="F2684" s="63" t="s">
        <v>5443</v>
      </c>
      <c r="G2684" s="54">
        <v>43235</v>
      </c>
      <c r="H2684" s="54">
        <v>43830</v>
      </c>
      <c r="I2684" s="56"/>
      <c r="J2684" s="52" t="s">
        <v>5059</v>
      </c>
      <c r="K2684" s="52" t="s">
        <v>5060</v>
      </c>
      <c r="L2684" s="52" t="s">
        <v>5444</v>
      </c>
      <c r="M2684" s="52" t="s">
        <v>5062</v>
      </c>
      <c r="N2684" s="52" t="s">
        <v>61</v>
      </c>
      <c r="O2684" s="22">
        <v>3801888.23</v>
      </c>
      <c r="P2684" s="22">
        <v>670921.44999999995</v>
      </c>
      <c r="Q2684" s="22">
        <v>2911305.32</v>
      </c>
      <c r="R2684" s="20">
        <v>4334291.0599999996</v>
      </c>
      <c r="S2684" s="22">
        <v>1422985.74</v>
      </c>
      <c r="T2684" s="22">
        <f t="shared" si="71"/>
        <v>8807100.7400000002</v>
      </c>
      <c r="U2684" s="41" t="s">
        <v>2199</v>
      </c>
      <c r="V2684" s="90" t="s">
        <v>14526</v>
      </c>
      <c r="W2684" s="27">
        <v>2322761.77</v>
      </c>
      <c r="X2684" s="27">
        <v>409899.17</v>
      </c>
    </row>
    <row r="2685" spans="1:24" x14ac:dyDescent="0.25">
      <c r="A2685" s="52">
        <v>105</v>
      </c>
      <c r="B2685" s="52" t="s">
        <v>237</v>
      </c>
      <c r="C2685" s="64">
        <v>116861</v>
      </c>
      <c r="D2685" s="57" t="s">
        <v>5445</v>
      </c>
      <c r="E2685" s="57" t="s">
        <v>5446</v>
      </c>
      <c r="F2685" s="63" t="s">
        <v>5447</v>
      </c>
      <c r="G2685" s="54">
        <v>43235</v>
      </c>
      <c r="H2685" s="54">
        <v>43738</v>
      </c>
      <c r="I2685" s="56"/>
      <c r="J2685" s="52" t="s">
        <v>5059</v>
      </c>
      <c r="K2685" s="52" t="s">
        <v>5060</v>
      </c>
      <c r="L2685" s="52" t="s">
        <v>5448</v>
      </c>
      <c r="M2685" s="52" t="s">
        <v>5062</v>
      </c>
      <c r="N2685" s="52" t="s">
        <v>61</v>
      </c>
      <c r="O2685" s="22">
        <v>886238.08</v>
      </c>
      <c r="P2685" s="22">
        <v>156394.95000000001</v>
      </c>
      <c r="Q2685" s="22">
        <v>415637.91</v>
      </c>
      <c r="R2685" s="20">
        <v>693049.40999999992</v>
      </c>
      <c r="S2685" s="22">
        <v>277411.5</v>
      </c>
      <c r="T2685" s="22">
        <f t="shared" si="71"/>
        <v>1735682.44</v>
      </c>
      <c r="U2685" s="52" t="s">
        <v>62</v>
      </c>
      <c r="V2685" s="90" t="s">
        <v>14525</v>
      </c>
      <c r="W2685" s="27">
        <v>880182.28</v>
      </c>
      <c r="X2685" s="27">
        <v>155326.29999999999</v>
      </c>
    </row>
    <row r="2686" spans="1:24" x14ac:dyDescent="0.25">
      <c r="A2686" s="52">
        <v>106</v>
      </c>
      <c r="B2686" s="52" t="s">
        <v>237</v>
      </c>
      <c r="C2686" s="64">
        <v>116111</v>
      </c>
      <c r="D2686" s="57" t="s">
        <v>5449</v>
      </c>
      <c r="E2686" s="57" t="s">
        <v>5450</v>
      </c>
      <c r="F2686" s="63" t="s">
        <v>5451</v>
      </c>
      <c r="G2686" s="54">
        <v>43241</v>
      </c>
      <c r="H2686" s="54">
        <v>43921</v>
      </c>
      <c r="I2686" s="56"/>
      <c r="J2686" s="52" t="s">
        <v>5059</v>
      </c>
      <c r="K2686" s="52" t="s">
        <v>5060</v>
      </c>
      <c r="L2686" s="52" t="s">
        <v>5452</v>
      </c>
      <c r="M2686" s="52" t="s">
        <v>5062</v>
      </c>
      <c r="N2686" s="52" t="s">
        <v>61</v>
      </c>
      <c r="O2686" s="22">
        <v>1277928.48</v>
      </c>
      <c r="P2686" s="22">
        <v>225516.79</v>
      </c>
      <c r="Q2686" s="22">
        <v>583998.82999999996</v>
      </c>
      <c r="R2686" s="20">
        <v>980613.22</v>
      </c>
      <c r="S2686" s="22">
        <v>396614.39</v>
      </c>
      <c r="T2686" s="22">
        <f t="shared" si="71"/>
        <v>2484058.4900000002</v>
      </c>
      <c r="U2686" s="8" t="s">
        <v>205</v>
      </c>
      <c r="V2686" s="90">
        <v>0</v>
      </c>
      <c r="W2686" s="27">
        <v>14469.99</v>
      </c>
      <c r="X2686" s="27">
        <v>2553.5300000000002</v>
      </c>
    </row>
    <row r="2687" spans="1:24" x14ac:dyDescent="0.25">
      <c r="A2687" s="52">
        <v>107</v>
      </c>
      <c r="B2687" s="52" t="s">
        <v>237</v>
      </c>
      <c r="C2687" s="64">
        <v>116797</v>
      </c>
      <c r="D2687" s="57" t="s">
        <v>5453</v>
      </c>
      <c r="E2687" s="57" t="s">
        <v>5454</v>
      </c>
      <c r="F2687" s="63" t="s">
        <v>5455</v>
      </c>
      <c r="G2687" s="54">
        <v>43241</v>
      </c>
      <c r="H2687" s="54">
        <v>43830</v>
      </c>
      <c r="I2687" s="56"/>
      <c r="J2687" s="52" t="s">
        <v>5059</v>
      </c>
      <c r="K2687" s="52" t="s">
        <v>5060</v>
      </c>
      <c r="L2687" s="52" t="s">
        <v>5456</v>
      </c>
      <c r="M2687" s="52" t="s">
        <v>5062</v>
      </c>
      <c r="N2687" s="52" t="s">
        <v>61</v>
      </c>
      <c r="O2687" s="22">
        <v>1691621.87</v>
      </c>
      <c r="P2687" s="22">
        <v>298521.51</v>
      </c>
      <c r="Q2687" s="22">
        <v>1252402.82</v>
      </c>
      <c r="R2687" s="20">
        <v>1868486.59</v>
      </c>
      <c r="S2687" s="22">
        <v>616083.77</v>
      </c>
      <c r="T2687" s="22">
        <f t="shared" si="71"/>
        <v>3858629.97</v>
      </c>
      <c r="U2687" s="41" t="s">
        <v>2199</v>
      </c>
      <c r="V2687" s="90" t="s">
        <v>18278</v>
      </c>
      <c r="W2687" s="27">
        <v>870921.48</v>
      </c>
      <c r="X2687" s="27">
        <v>153692.01</v>
      </c>
    </row>
    <row r="2688" spans="1:24" x14ac:dyDescent="0.25">
      <c r="A2688" s="52">
        <v>108</v>
      </c>
      <c r="B2688" s="52" t="s">
        <v>237</v>
      </c>
      <c r="C2688" s="64">
        <v>117187</v>
      </c>
      <c r="D2688" s="57" t="s">
        <v>5457</v>
      </c>
      <c r="E2688" s="57" t="s">
        <v>5458</v>
      </c>
      <c r="F2688" s="63" t="s">
        <v>5459</v>
      </c>
      <c r="G2688" s="54">
        <v>43241</v>
      </c>
      <c r="H2688" s="54">
        <v>43830</v>
      </c>
      <c r="I2688" s="56"/>
      <c r="J2688" s="52" t="s">
        <v>5059</v>
      </c>
      <c r="K2688" s="52" t="s">
        <v>5060</v>
      </c>
      <c r="L2688" s="52" t="s">
        <v>5460</v>
      </c>
      <c r="M2688" s="52" t="s">
        <v>5062</v>
      </c>
      <c r="N2688" s="52" t="s">
        <v>61</v>
      </c>
      <c r="O2688" s="22">
        <v>932060.45</v>
      </c>
      <c r="P2688" s="22">
        <v>1277928.48</v>
      </c>
      <c r="Q2688" s="22">
        <v>1207041.68</v>
      </c>
      <c r="R2688" s="20">
        <v>1995547.5899999999</v>
      </c>
      <c r="S2688" s="22">
        <v>788505.91</v>
      </c>
      <c r="T2688" s="22">
        <f t="shared" si="71"/>
        <v>4205536.5199999996</v>
      </c>
      <c r="U2688" s="41" t="s">
        <v>2199</v>
      </c>
      <c r="V2688" s="90" t="s">
        <v>14570</v>
      </c>
      <c r="W2688" s="27">
        <v>874260.83</v>
      </c>
      <c r="X2688" s="27">
        <v>154281.32</v>
      </c>
    </row>
    <row r="2689" spans="1:24" x14ac:dyDescent="0.25">
      <c r="A2689" s="52">
        <v>109</v>
      </c>
      <c r="B2689" s="52" t="s">
        <v>237</v>
      </c>
      <c r="C2689" s="64">
        <v>117238</v>
      </c>
      <c r="D2689" s="57" t="s">
        <v>5461</v>
      </c>
      <c r="E2689" s="57" t="s">
        <v>5462</v>
      </c>
      <c r="F2689" s="63" t="s">
        <v>5463</v>
      </c>
      <c r="G2689" s="54">
        <v>43245</v>
      </c>
      <c r="H2689" s="54">
        <v>43921</v>
      </c>
      <c r="I2689" s="56"/>
      <c r="J2689" s="52" t="s">
        <v>5059</v>
      </c>
      <c r="K2689" s="52" t="s">
        <v>5060</v>
      </c>
      <c r="L2689" s="52" t="s">
        <v>5464</v>
      </c>
      <c r="M2689" s="52" t="s">
        <v>5062</v>
      </c>
      <c r="N2689" s="52" t="s">
        <v>61</v>
      </c>
      <c r="O2689" s="22">
        <v>1045810.01</v>
      </c>
      <c r="P2689" s="22">
        <v>184554.71</v>
      </c>
      <c r="Q2689" s="22">
        <v>714492.26</v>
      </c>
      <c r="R2689" s="20">
        <v>1086914.24</v>
      </c>
      <c r="S2689" s="22">
        <v>372421.98</v>
      </c>
      <c r="T2689" s="22">
        <f t="shared" si="71"/>
        <v>2317278.96</v>
      </c>
      <c r="U2689" s="8" t="s">
        <v>205</v>
      </c>
      <c r="V2689" s="90">
        <v>0</v>
      </c>
      <c r="W2689" s="27">
        <v>38028.15</v>
      </c>
      <c r="X2689" s="27">
        <v>6710.85</v>
      </c>
    </row>
    <row r="2690" spans="1:24" x14ac:dyDescent="0.25">
      <c r="A2690" s="52">
        <v>110</v>
      </c>
      <c r="B2690" s="52" t="s">
        <v>237</v>
      </c>
      <c r="C2690" s="64">
        <v>116781</v>
      </c>
      <c r="D2690" s="57" t="s">
        <v>5465</v>
      </c>
      <c r="E2690" s="57" t="s">
        <v>5466</v>
      </c>
      <c r="F2690" s="63" t="s">
        <v>5467</v>
      </c>
      <c r="G2690" s="54">
        <v>43255</v>
      </c>
      <c r="H2690" s="54">
        <v>43555</v>
      </c>
      <c r="I2690" s="56"/>
      <c r="J2690" s="52" t="s">
        <v>5059</v>
      </c>
      <c r="K2690" s="52" t="s">
        <v>5060</v>
      </c>
      <c r="L2690" s="52" t="s">
        <v>5468</v>
      </c>
      <c r="M2690" s="52" t="s">
        <v>5062</v>
      </c>
      <c r="N2690" s="52" t="s">
        <v>61</v>
      </c>
      <c r="O2690" s="22">
        <v>1336811.8600000001</v>
      </c>
      <c r="P2690" s="22">
        <v>235907.98</v>
      </c>
      <c r="Q2690" s="22">
        <v>627200.56000000006</v>
      </c>
      <c r="R2690" s="20">
        <v>1045185.43</v>
      </c>
      <c r="S2690" s="22">
        <v>417984.87</v>
      </c>
      <c r="T2690" s="22">
        <f t="shared" si="71"/>
        <v>2617905.2700000005</v>
      </c>
      <c r="U2690" s="52" t="s">
        <v>62</v>
      </c>
      <c r="V2690" s="90">
        <v>1</v>
      </c>
      <c r="W2690" s="27">
        <v>1331976.76</v>
      </c>
      <c r="X2690" s="27">
        <v>235054.72</v>
      </c>
    </row>
    <row r="2691" spans="1:24" x14ac:dyDescent="0.25">
      <c r="A2691" s="52">
        <v>111</v>
      </c>
      <c r="B2691" s="52" t="s">
        <v>237</v>
      </c>
      <c r="C2691" s="64">
        <v>116251</v>
      </c>
      <c r="D2691" s="57" t="s">
        <v>5469</v>
      </c>
      <c r="E2691" s="57" t="s">
        <v>5470</v>
      </c>
      <c r="F2691" s="63" t="s">
        <v>5471</v>
      </c>
      <c r="G2691" s="54">
        <v>43266</v>
      </c>
      <c r="H2691" s="54">
        <v>43890</v>
      </c>
      <c r="I2691" s="56"/>
      <c r="J2691" s="52" t="s">
        <v>5059</v>
      </c>
      <c r="K2691" s="52" t="s">
        <v>5060</v>
      </c>
      <c r="L2691" s="52" t="s">
        <v>5472</v>
      </c>
      <c r="M2691" s="52" t="s">
        <v>5062</v>
      </c>
      <c r="N2691" s="52" t="s">
        <v>61</v>
      </c>
      <c r="O2691" s="22">
        <v>1529909.7</v>
      </c>
      <c r="P2691" s="22">
        <v>269984.06</v>
      </c>
      <c r="Q2691" s="22">
        <v>722443.71</v>
      </c>
      <c r="R2691" s="20">
        <v>1217574.48</v>
      </c>
      <c r="S2691" s="22">
        <v>495130.77</v>
      </c>
      <c r="T2691" s="22">
        <f t="shared" si="71"/>
        <v>3017468.2399999998</v>
      </c>
      <c r="U2691" s="52" t="s">
        <v>2199</v>
      </c>
      <c r="V2691" s="90" t="s">
        <v>14568</v>
      </c>
      <c r="W2691" s="27">
        <v>1501743.73</v>
      </c>
      <c r="X2691" s="27">
        <v>265013.59000000003</v>
      </c>
    </row>
    <row r="2692" spans="1:24" x14ac:dyDescent="0.25">
      <c r="A2692" s="52">
        <v>112</v>
      </c>
      <c r="B2692" s="52" t="s">
        <v>237</v>
      </c>
      <c r="C2692" s="64">
        <v>116131</v>
      </c>
      <c r="D2692" s="57" t="s">
        <v>5473</v>
      </c>
      <c r="E2692" s="57" t="s">
        <v>5474</v>
      </c>
      <c r="F2692" s="63" t="s">
        <v>5475</v>
      </c>
      <c r="G2692" s="54">
        <v>43266</v>
      </c>
      <c r="H2692" s="54">
        <v>45288</v>
      </c>
      <c r="I2692" s="56"/>
      <c r="J2692" s="52" t="s">
        <v>5059</v>
      </c>
      <c r="K2692" s="52" t="s">
        <v>5060</v>
      </c>
      <c r="L2692" s="52" t="s">
        <v>5476</v>
      </c>
      <c r="M2692" s="52" t="s">
        <v>5062</v>
      </c>
      <c r="N2692" s="52" t="s">
        <v>61</v>
      </c>
      <c r="O2692" s="22">
        <v>827203.68</v>
      </c>
      <c r="P2692" s="22">
        <v>145977.12</v>
      </c>
      <c r="Q2692" s="22">
        <v>384475.2</v>
      </c>
      <c r="R2692" s="20">
        <v>647396.9</v>
      </c>
      <c r="S2692" s="22">
        <v>262921.7</v>
      </c>
      <c r="T2692" s="22">
        <f t="shared" si="71"/>
        <v>1620577.7</v>
      </c>
      <c r="U2692" s="52" t="s">
        <v>2199</v>
      </c>
      <c r="V2692" s="90">
        <v>0</v>
      </c>
      <c r="W2692" s="27">
        <v>261229.3</v>
      </c>
      <c r="X2692" s="27">
        <v>46099.29</v>
      </c>
    </row>
    <row r="2693" spans="1:24" x14ac:dyDescent="0.25">
      <c r="A2693" s="52">
        <v>113</v>
      </c>
      <c r="B2693" s="52" t="s">
        <v>237</v>
      </c>
      <c r="C2693" s="64">
        <v>116093</v>
      </c>
      <c r="D2693" s="57" t="s">
        <v>5477</v>
      </c>
      <c r="E2693" s="57" t="s">
        <v>5478</v>
      </c>
      <c r="F2693" s="63" t="s">
        <v>5479</v>
      </c>
      <c r="G2693" s="54">
        <v>43266</v>
      </c>
      <c r="H2693" s="54">
        <v>43830</v>
      </c>
      <c r="I2693" s="56"/>
      <c r="J2693" s="52" t="s">
        <v>5059</v>
      </c>
      <c r="K2693" s="52" t="s">
        <v>5060</v>
      </c>
      <c r="L2693" s="52" t="s">
        <v>5480</v>
      </c>
      <c r="M2693" s="52" t="s">
        <v>5062</v>
      </c>
      <c r="N2693" s="52" t="s">
        <v>61</v>
      </c>
      <c r="O2693" s="22">
        <v>950942.54</v>
      </c>
      <c r="P2693" s="22">
        <v>167813.39</v>
      </c>
      <c r="Q2693" s="22">
        <v>673717.31</v>
      </c>
      <c r="R2693" s="20">
        <v>1072599.1600000001</v>
      </c>
      <c r="S2693" s="22">
        <v>398881.85</v>
      </c>
      <c r="T2693" s="22">
        <f t="shared" si="71"/>
        <v>2191355.0900000003</v>
      </c>
      <c r="U2693" s="41" t="s">
        <v>2199</v>
      </c>
      <c r="V2693" s="90" t="s">
        <v>18277</v>
      </c>
      <c r="W2693" s="27">
        <v>131339.06</v>
      </c>
      <c r="X2693" s="27">
        <v>23177.48</v>
      </c>
    </row>
    <row r="2694" spans="1:24" s="11" customFormat="1" x14ac:dyDescent="0.25">
      <c r="A2694" s="52">
        <v>114</v>
      </c>
      <c r="B2694" s="52" t="s">
        <v>237</v>
      </c>
      <c r="C2694" s="64">
        <v>116181</v>
      </c>
      <c r="D2694" s="63" t="s">
        <v>5481</v>
      </c>
      <c r="E2694" s="63" t="s">
        <v>5482</v>
      </c>
      <c r="F2694" s="63" t="s">
        <v>5483</v>
      </c>
      <c r="G2694" s="54">
        <v>43349</v>
      </c>
      <c r="H2694" s="54">
        <v>43738</v>
      </c>
      <c r="I2694" s="56"/>
      <c r="J2694" s="52" t="s">
        <v>5059</v>
      </c>
      <c r="K2694" s="52" t="s">
        <v>5060</v>
      </c>
      <c r="L2694" s="52" t="s">
        <v>5484</v>
      </c>
      <c r="M2694" s="52" t="s">
        <v>5062</v>
      </c>
      <c r="N2694" s="52" t="s">
        <v>61</v>
      </c>
      <c r="O2694" s="22">
        <v>937301.83</v>
      </c>
      <c r="P2694" s="22">
        <v>165406.20000000001</v>
      </c>
      <c r="Q2694" s="22">
        <v>445152.96</v>
      </c>
      <c r="R2694" s="20">
        <v>445152.96</v>
      </c>
      <c r="S2694" s="22">
        <v>0</v>
      </c>
      <c r="T2694" s="22">
        <f t="shared" si="71"/>
        <v>1547860.99</v>
      </c>
      <c r="U2694" s="52" t="s">
        <v>62</v>
      </c>
      <c r="V2694" s="104">
        <v>0</v>
      </c>
      <c r="W2694" s="22">
        <v>938086.87</v>
      </c>
      <c r="X2694" s="22">
        <v>165544.70000000001</v>
      </c>
    </row>
    <row r="2695" spans="1:24" x14ac:dyDescent="0.25">
      <c r="A2695" s="52">
        <v>115</v>
      </c>
      <c r="B2695" s="52" t="s">
        <v>237</v>
      </c>
      <c r="C2695" s="64">
        <v>116798</v>
      </c>
      <c r="D2695" s="57" t="s">
        <v>5485</v>
      </c>
      <c r="E2695" s="57" t="s">
        <v>5486</v>
      </c>
      <c r="F2695" s="63" t="s">
        <v>5487</v>
      </c>
      <c r="G2695" s="54">
        <v>43266</v>
      </c>
      <c r="H2695" s="54">
        <v>44043</v>
      </c>
      <c r="I2695" s="56"/>
      <c r="J2695" s="52" t="s">
        <v>5059</v>
      </c>
      <c r="K2695" s="52" t="s">
        <v>5060</v>
      </c>
      <c r="L2695" s="52" t="s">
        <v>5488</v>
      </c>
      <c r="M2695" s="52" t="s">
        <v>5062</v>
      </c>
      <c r="N2695" s="52" t="s">
        <v>61</v>
      </c>
      <c r="O2695" s="22">
        <v>3804758.53</v>
      </c>
      <c r="P2695" s="22">
        <v>635298.07999999996</v>
      </c>
      <c r="Q2695" s="22">
        <v>1736367.16</v>
      </c>
      <c r="R2695" s="20">
        <v>2908525.55</v>
      </c>
      <c r="S2695" s="22">
        <v>1172158.3899999999</v>
      </c>
      <c r="T2695" s="22">
        <f t="shared" si="71"/>
        <v>7348582.1599999992</v>
      </c>
      <c r="U2695" s="52" t="s">
        <v>66</v>
      </c>
      <c r="V2695" s="90">
        <v>0</v>
      </c>
      <c r="W2695" s="27">
        <v>177975.38</v>
      </c>
      <c r="X2695" s="27">
        <v>31407.43</v>
      </c>
    </row>
    <row r="2696" spans="1:24" x14ac:dyDescent="0.25">
      <c r="A2696" s="52">
        <v>116</v>
      </c>
      <c r="B2696" s="52" t="s">
        <v>237</v>
      </c>
      <c r="C2696" s="64">
        <v>117137</v>
      </c>
      <c r="D2696" s="57" t="s">
        <v>5489</v>
      </c>
      <c r="E2696" s="57" t="s">
        <v>5490</v>
      </c>
      <c r="F2696" s="63" t="s">
        <v>5491</v>
      </c>
      <c r="G2696" s="54">
        <v>43291</v>
      </c>
      <c r="H2696" s="54">
        <v>43951</v>
      </c>
      <c r="I2696" s="56"/>
      <c r="J2696" s="52" t="s">
        <v>5059</v>
      </c>
      <c r="K2696" s="52" t="s">
        <v>5060</v>
      </c>
      <c r="L2696" s="52" t="s">
        <v>5492</v>
      </c>
      <c r="M2696" s="52" t="s">
        <v>5062</v>
      </c>
      <c r="N2696" s="52" t="s">
        <v>61</v>
      </c>
      <c r="O2696" s="22">
        <v>853069.52</v>
      </c>
      <c r="P2696" s="22">
        <v>150541.68</v>
      </c>
      <c r="Q2696" s="22">
        <v>383115.94</v>
      </c>
      <c r="R2696" s="20">
        <v>752550.39</v>
      </c>
      <c r="S2696" s="22">
        <v>369434.45</v>
      </c>
      <c r="T2696" s="22">
        <f t="shared" si="71"/>
        <v>1756161.5899999999</v>
      </c>
      <c r="U2696" s="8" t="s">
        <v>2199</v>
      </c>
      <c r="V2696" s="90" t="s">
        <v>18276</v>
      </c>
      <c r="W2696" s="27">
        <v>818968.68</v>
      </c>
      <c r="X2696" s="27">
        <v>144523.91</v>
      </c>
    </row>
    <row r="2697" spans="1:24" x14ac:dyDescent="0.25">
      <c r="A2697" s="52">
        <v>117</v>
      </c>
      <c r="B2697" s="52" t="s">
        <v>237</v>
      </c>
      <c r="C2697" s="64">
        <v>116363</v>
      </c>
      <c r="D2697" s="57" t="s">
        <v>5493</v>
      </c>
      <c r="E2697" s="57" t="s">
        <v>5494</v>
      </c>
      <c r="F2697" s="63" t="s">
        <v>5495</v>
      </c>
      <c r="G2697" s="54">
        <v>42948</v>
      </c>
      <c r="H2697" s="54">
        <v>43799</v>
      </c>
      <c r="I2697" s="56"/>
      <c r="J2697" s="52" t="s">
        <v>5059</v>
      </c>
      <c r="K2697" s="52" t="s">
        <v>5060</v>
      </c>
      <c r="L2697" s="52" t="s">
        <v>5496</v>
      </c>
      <c r="M2697" s="52" t="s">
        <v>5062</v>
      </c>
      <c r="N2697" s="52" t="s">
        <v>61</v>
      </c>
      <c r="O2697" s="22">
        <v>2556678.11</v>
      </c>
      <c r="P2697" s="22">
        <v>451178.49</v>
      </c>
      <c r="Q2697" s="22">
        <v>1289081.3999999999</v>
      </c>
      <c r="R2697" s="20">
        <v>2524901.67</v>
      </c>
      <c r="S2697" s="22">
        <v>1235820.27</v>
      </c>
      <c r="T2697" s="22">
        <f t="shared" si="71"/>
        <v>5532758.2699999996</v>
      </c>
      <c r="U2697" s="52" t="s">
        <v>2199</v>
      </c>
      <c r="V2697" s="90" t="s">
        <v>18275</v>
      </c>
      <c r="W2697" s="27">
        <v>1143136.07</v>
      </c>
      <c r="X2697" s="27">
        <v>201729.9</v>
      </c>
    </row>
    <row r="2698" spans="1:24" x14ac:dyDescent="0.25">
      <c r="A2698" s="52">
        <v>118</v>
      </c>
      <c r="B2698" s="52" t="s">
        <v>308</v>
      </c>
      <c r="C2698" s="64">
        <v>118604</v>
      </c>
      <c r="D2698" s="57" t="s">
        <v>5497</v>
      </c>
      <c r="E2698" s="57" t="s">
        <v>5498</v>
      </c>
      <c r="F2698" s="63" t="s">
        <v>5499</v>
      </c>
      <c r="G2698" s="54">
        <v>43243</v>
      </c>
      <c r="H2698" s="54">
        <v>43951</v>
      </c>
      <c r="I2698" s="56"/>
      <c r="J2698" s="52" t="s">
        <v>5059</v>
      </c>
      <c r="K2698" s="52" t="s">
        <v>5060</v>
      </c>
      <c r="L2698" s="52" t="s">
        <v>5500</v>
      </c>
      <c r="M2698" s="52" t="s">
        <v>5364</v>
      </c>
      <c r="N2698" s="52" t="s">
        <v>313</v>
      </c>
      <c r="O2698" s="22">
        <v>950021.47</v>
      </c>
      <c r="P2698" s="22">
        <v>145297.4</v>
      </c>
      <c r="Q2698" s="22">
        <v>22353.45</v>
      </c>
      <c r="R2698" s="20"/>
      <c r="S2698" s="22">
        <v>92461.37</v>
      </c>
      <c r="T2698" s="22">
        <f t="shared" si="71"/>
        <v>1210133.69</v>
      </c>
      <c r="U2698" s="8" t="s">
        <v>62</v>
      </c>
      <c r="V2698" s="90">
        <v>0</v>
      </c>
      <c r="W2698" s="27">
        <v>872320.94</v>
      </c>
      <c r="X2698" s="27">
        <v>117738.94</v>
      </c>
    </row>
    <row r="2699" spans="1:24" x14ac:dyDescent="0.25">
      <c r="A2699" s="52">
        <v>119</v>
      </c>
      <c r="B2699" s="52" t="s">
        <v>308</v>
      </c>
      <c r="C2699" s="64">
        <v>110962</v>
      </c>
      <c r="D2699" s="57" t="s">
        <v>5501</v>
      </c>
      <c r="E2699" s="57" t="s">
        <v>5502</v>
      </c>
      <c r="F2699" s="63" t="s">
        <v>5503</v>
      </c>
      <c r="G2699" s="54">
        <v>43088</v>
      </c>
      <c r="H2699" s="54">
        <v>43799</v>
      </c>
      <c r="I2699" s="56"/>
      <c r="J2699" s="52" t="s">
        <v>5059</v>
      </c>
      <c r="K2699" s="52" t="s">
        <v>5060</v>
      </c>
      <c r="L2699" s="52" t="s">
        <v>5504</v>
      </c>
      <c r="M2699" s="52" t="s">
        <v>5364</v>
      </c>
      <c r="N2699" s="52" t="s">
        <v>313</v>
      </c>
      <c r="O2699" s="22">
        <v>2051757.18</v>
      </c>
      <c r="P2699" s="22">
        <v>0</v>
      </c>
      <c r="Q2699" s="22">
        <v>362074.8</v>
      </c>
      <c r="R2699" s="22"/>
      <c r="S2699" s="22">
        <v>983988.04</v>
      </c>
      <c r="T2699" s="22">
        <f t="shared" si="71"/>
        <v>3397820.02</v>
      </c>
      <c r="U2699" s="52" t="s">
        <v>62</v>
      </c>
      <c r="V2699" s="90">
        <v>1</v>
      </c>
      <c r="W2699" s="27">
        <v>1616101.16</v>
      </c>
      <c r="X2699" s="27">
        <v>0</v>
      </c>
    </row>
    <row r="2700" spans="1:24" x14ac:dyDescent="0.25">
      <c r="A2700" s="52">
        <v>120</v>
      </c>
      <c r="B2700" s="52" t="s">
        <v>308</v>
      </c>
      <c r="C2700" s="64">
        <v>115426</v>
      </c>
      <c r="D2700" s="57" t="s">
        <v>5505</v>
      </c>
      <c r="E2700" s="57" t="s">
        <v>5506</v>
      </c>
      <c r="F2700" s="63" t="s">
        <v>5507</v>
      </c>
      <c r="G2700" s="54">
        <v>43175</v>
      </c>
      <c r="H2700" s="54">
        <v>43890</v>
      </c>
      <c r="I2700" s="56"/>
      <c r="J2700" s="52" t="s">
        <v>5059</v>
      </c>
      <c r="K2700" s="52" t="s">
        <v>5060</v>
      </c>
      <c r="L2700" s="52" t="s">
        <v>5508</v>
      </c>
      <c r="M2700" s="52" t="s">
        <v>5364</v>
      </c>
      <c r="N2700" s="52" t="s">
        <v>313</v>
      </c>
      <c r="O2700" s="22">
        <v>1974645.94</v>
      </c>
      <c r="P2700" s="22">
        <v>302004.67</v>
      </c>
      <c r="Q2700" s="22">
        <v>46462.26</v>
      </c>
      <c r="R2700" s="22"/>
      <c r="S2700" s="22">
        <v>733255.25</v>
      </c>
      <c r="T2700" s="22">
        <f t="shared" si="71"/>
        <v>3056368.1199999996</v>
      </c>
      <c r="U2700" s="52" t="s">
        <v>62</v>
      </c>
      <c r="V2700" s="90">
        <v>0</v>
      </c>
      <c r="W2700" s="27">
        <v>559147.25</v>
      </c>
      <c r="X2700" s="27">
        <v>14456.71</v>
      </c>
    </row>
    <row r="2701" spans="1:24" x14ac:dyDescent="0.25">
      <c r="A2701" s="52">
        <v>121</v>
      </c>
      <c r="B2701" s="52" t="s">
        <v>308</v>
      </c>
      <c r="C2701" s="64">
        <v>110258</v>
      </c>
      <c r="D2701" s="57" t="s">
        <v>5509</v>
      </c>
      <c r="E2701" s="57" t="s">
        <v>5510</v>
      </c>
      <c r="F2701" s="63" t="s">
        <v>5511</v>
      </c>
      <c r="G2701" s="54">
        <v>43287</v>
      </c>
      <c r="H2701" s="54">
        <v>43921</v>
      </c>
      <c r="I2701" s="56"/>
      <c r="J2701" s="52" t="s">
        <v>5059</v>
      </c>
      <c r="K2701" s="52" t="s">
        <v>5060</v>
      </c>
      <c r="L2701" s="52" t="s">
        <v>5512</v>
      </c>
      <c r="M2701" s="52" t="s">
        <v>5364</v>
      </c>
      <c r="N2701" s="52" t="s">
        <v>313</v>
      </c>
      <c r="O2701" s="22">
        <v>1961028.22</v>
      </c>
      <c r="P2701" s="22">
        <v>302980.78000000003</v>
      </c>
      <c r="Q2701" s="22">
        <v>21555.45</v>
      </c>
      <c r="R2701" s="22"/>
      <c r="S2701" s="22">
        <v>49578.54</v>
      </c>
      <c r="T2701" s="22">
        <f t="shared" si="71"/>
        <v>2335142.9900000002</v>
      </c>
      <c r="U2701" s="8" t="s">
        <v>62</v>
      </c>
      <c r="V2701" s="90">
        <v>0</v>
      </c>
      <c r="W2701" s="27">
        <v>1524869.42</v>
      </c>
      <c r="X2701" s="27">
        <v>233215.25</v>
      </c>
    </row>
    <row r="2702" spans="1:24" x14ac:dyDescent="0.25">
      <c r="A2702" s="52">
        <v>122</v>
      </c>
      <c r="B2702" s="52" t="s">
        <v>308</v>
      </c>
      <c r="C2702" s="64">
        <v>123264</v>
      </c>
      <c r="D2702" s="57" t="s">
        <v>5513</v>
      </c>
      <c r="E2702" s="57" t="s">
        <v>5514</v>
      </c>
      <c r="F2702" s="63" t="s">
        <v>5515</v>
      </c>
      <c r="G2702" s="54">
        <v>42887</v>
      </c>
      <c r="H2702" s="54">
        <v>44834</v>
      </c>
      <c r="I2702" s="56"/>
      <c r="J2702" s="52" t="s">
        <v>5059</v>
      </c>
      <c r="K2702" s="52" t="s">
        <v>5060</v>
      </c>
      <c r="L2702" s="52" t="s">
        <v>5516</v>
      </c>
      <c r="M2702" s="52" t="s">
        <v>5364</v>
      </c>
      <c r="N2702" s="52" t="s">
        <v>313</v>
      </c>
      <c r="O2702" s="22">
        <v>12779792.67</v>
      </c>
      <c r="P2702" s="22">
        <v>1954556.34</v>
      </c>
      <c r="Q2702" s="22">
        <v>300701</v>
      </c>
      <c r="R2702" s="22"/>
      <c r="S2702" s="22">
        <v>5653176.7699999996</v>
      </c>
      <c r="T2702" s="22">
        <f t="shared" ref="T2702:T2765" si="72">O2702+P2702+Q2702+S2702</f>
        <v>20688226.780000001</v>
      </c>
      <c r="U2702" s="52" t="s">
        <v>2199</v>
      </c>
      <c r="V2702" s="90"/>
      <c r="W2702" s="27">
        <v>152672.81</v>
      </c>
      <c r="X2702" s="27">
        <v>23349.96</v>
      </c>
    </row>
    <row r="2703" spans="1:24" x14ac:dyDescent="0.25">
      <c r="A2703" s="52">
        <v>123</v>
      </c>
      <c r="B2703" s="52" t="s">
        <v>308</v>
      </c>
      <c r="C2703" s="171">
        <v>126183</v>
      </c>
      <c r="D2703" s="91" t="s">
        <v>5517</v>
      </c>
      <c r="E2703" s="91" t="s">
        <v>5514</v>
      </c>
      <c r="F2703" s="71" t="s">
        <v>5517</v>
      </c>
      <c r="G2703" s="9">
        <v>43009</v>
      </c>
      <c r="H2703" s="9">
        <v>44347</v>
      </c>
      <c r="I2703" s="10"/>
      <c r="J2703" s="8" t="s">
        <v>5059</v>
      </c>
      <c r="K2703" s="8" t="s">
        <v>5060</v>
      </c>
      <c r="L2703" s="8" t="s">
        <v>5516</v>
      </c>
      <c r="M2703" s="8" t="s">
        <v>5364</v>
      </c>
      <c r="N2703" s="8" t="s">
        <v>313</v>
      </c>
      <c r="O2703" s="20">
        <v>3032555.6</v>
      </c>
      <c r="P2703" s="20">
        <v>463802.61</v>
      </c>
      <c r="Q2703" s="20">
        <v>71354.259999999995</v>
      </c>
      <c r="R2703" s="20"/>
      <c r="S2703" s="20">
        <v>260517.01</v>
      </c>
      <c r="T2703" s="20">
        <f t="shared" si="72"/>
        <v>3828229.4799999995</v>
      </c>
      <c r="U2703" s="8" t="s">
        <v>2199</v>
      </c>
      <c r="V2703" s="18"/>
      <c r="W2703" s="23">
        <v>61918.16</v>
      </c>
      <c r="X2703" s="23">
        <v>9469.85</v>
      </c>
    </row>
    <row r="2704" spans="1:24" x14ac:dyDescent="0.25">
      <c r="A2704" s="52">
        <v>124</v>
      </c>
      <c r="B2704" s="8" t="s">
        <v>308</v>
      </c>
      <c r="C2704" s="167">
        <v>125292</v>
      </c>
      <c r="D2704" s="70" t="s">
        <v>5518</v>
      </c>
      <c r="E2704" s="70" t="s">
        <v>5519</v>
      </c>
      <c r="F2704" s="71" t="s">
        <v>5518</v>
      </c>
      <c r="G2704" s="9" t="s">
        <v>5520</v>
      </c>
      <c r="H2704" s="9">
        <v>44834</v>
      </c>
      <c r="I2704" s="10"/>
      <c r="J2704" s="8" t="s">
        <v>5059</v>
      </c>
      <c r="K2704" s="8" t="s">
        <v>5060</v>
      </c>
      <c r="L2704" s="8" t="s">
        <v>5516</v>
      </c>
      <c r="M2704" s="8" t="s">
        <v>5364</v>
      </c>
      <c r="N2704" s="8" t="s">
        <v>313</v>
      </c>
      <c r="O2704" s="20">
        <v>4130259.09</v>
      </c>
      <c r="P2704" s="20">
        <v>631686.65</v>
      </c>
      <c r="Q2704" s="20">
        <v>97182.57</v>
      </c>
      <c r="R2704" s="20"/>
      <c r="S2704" s="20">
        <v>8363188.6299999999</v>
      </c>
      <c r="T2704" s="20">
        <f t="shared" si="72"/>
        <v>13222316.940000001</v>
      </c>
      <c r="U2704" s="8" t="s">
        <v>2199</v>
      </c>
      <c r="V2704" s="18"/>
      <c r="W2704" s="23">
        <v>148059.57999999999</v>
      </c>
      <c r="X2704" s="23">
        <v>22644.400000000001</v>
      </c>
    </row>
    <row r="2705" spans="1:24" x14ac:dyDescent="0.25">
      <c r="A2705" s="52">
        <v>125</v>
      </c>
      <c r="B2705" s="8" t="s">
        <v>308</v>
      </c>
      <c r="C2705" s="172">
        <v>126160</v>
      </c>
      <c r="D2705" s="92" t="s">
        <v>5521</v>
      </c>
      <c r="E2705" s="92" t="s">
        <v>5514</v>
      </c>
      <c r="F2705" s="93" t="s">
        <v>5521</v>
      </c>
      <c r="G2705" s="9">
        <v>43009</v>
      </c>
      <c r="H2705" s="9">
        <v>44347</v>
      </c>
      <c r="I2705" s="10"/>
      <c r="J2705" s="8" t="s">
        <v>5059</v>
      </c>
      <c r="K2705" s="8" t="s">
        <v>5060</v>
      </c>
      <c r="L2705" s="8" t="s">
        <v>5516</v>
      </c>
      <c r="M2705" s="8" t="s">
        <v>5364</v>
      </c>
      <c r="N2705" s="8" t="s">
        <v>313</v>
      </c>
      <c r="O2705" s="20">
        <v>3119954.23</v>
      </c>
      <c r="P2705" s="20">
        <v>477169.45</v>
      </c>
      <c r="Q2705" s="20">
        <v>73410.679999999993</v>
      </c>
      <c r="R2705" s="20"/>
      <c r="S2705" s="20">
        <v>257964.73</v>
      </c>
      <c r="T2705" s="20">
        <f t="shared" si="72"/>
        <v>3928499.0900000003</v>
      </c>
      <c r="U2705" s="8" t="s">
        <v>2199</v>
      </c>
      <c r="V2705" s="18"/>
      <c r="W2705" s="23">
        <v>65550.98</v>
      </c>
      <c r="X2705" s="23">
        <v>10025.450000000001</v>
      </c>
    </row>
    <row r="2706" spans="1:24" x14ac:dyDescent="0.25">
      <c r="A2706" s="52">
        <v>126</v>
      </c>
      <c r="B2706" s="8" t="s">
        <v>308</v>
      </c>
      <c r="C2706" s="167">
        <v>125047</v>
      </c>
      <c r="D2706" s="70" t="s">
        <v>5522</v>
      </c>
      <c r="E2706" s="70" t="s">
        <v>5523</v>
      </c>
      <c r="F2706" s="93" t="s">
        <v>5524</v>
      </c>
      <c r="G2706" s="9">
        <v>43282</v>
      </c>
      <c r="H2706" s="9">
        <v>43881</v>
      </c>
      <c r="I2706" s="10"/>
      <c r="J2706" s="8" t="s">
        <v>5059</v>
      </c>
      <c r="K2706" s="8" t="s">
        <v>5060</v>
      </c>
      <c r="L2706" s="8" t="s">
        <v>5525</v>
      </c>
      <c r="M2706" s="8" t="s">
        <v>5364</v>
      </c>
      <c r="N2706" s="8" t="s">
        <v>313</v>
      </c>
      <c r="O2706" s="20">
        <v>2946375.05</v>
      </c>
      <c r="P2706" s="20">
        <v>450622.06</v>
      </c>
      <c r="Q2706" s="20">
        <v>69326.47</v>
      </c>
      <c r="R2706" s="20"/>
      <c r="S2706" s="20">
        <v>226102.55</v>
      </c>
      <c r="T2706" s="20">
        <f t="shared" si="72"/>
        <v>3692426.13</v>
      </c>
      <c r="U2706" s="8" t="s">
        <v>62</v>
      </c>
      <c r="V2706" s="18"/>
      <c r="W2706" s="23">
        <v>187526.42</v>
      </c>
      <c r="X2706" s="23">
        <v>28680.52</v>
      </c>
    </row>
    <row r="2707" spans="1:24" x14ac:dyDescent="0.25">
      <c r="A2707" s="52">
        <v>127</v>
      </c>
      <c r="B2707" s="8" t="s">
        <v>308</v>
      </c>
      <c r="C2707" s="168">
        <v>126182</v>
      </c>
      <c r="D2707" s="79" t="s">
        <v>5526</v>
      </c>
      <c r="E2707" s="79" t="s">
        <v>5514</v>
      </c>
      <c r="F2707" s="93" t="s">
        <v>5526</v>
      </c>
      <c r="G2707" s="9">
        <v>43009</v>
      </c>
      <c r="H2707" s="9">
        <v>44347</v>
      </c>
      <c r="I2707" s="10"/>
      <c r="J2707" s="8" t="s">
        <v>5059</v>
      </c>
      <c r="K2707" s="8" t="s">
        <v>5060</v>
      </c>
      <c r="L2707" s="8" t="s">
        <v>5516</v>
      </c>
      <c r="M2707" s="8" t="s">
        <v>5364</v>
      </c>
      <c r="N2707" s="8" t="s">
        <v>313</v>
      </c>
      <c r="O2707" s="20">
        <v>3285444.63</v>
      </c>
      <c r="P2707" s="20">
        <v>502479.78</v>
      </c>
      <c r="Q2707" s="20">
        <v>77304.58</v>
      </c>
      <c r="R2707" s="20"/>
      <c r="S2707" s="20">
        <v>378789.79</v>
      </c>
      <c r="T2707" s="20">
        <f t="shared" si="72"/>
        <v>4244018.78</v>
      </c>
      <c r="U2707" s="8" t="s">
        <v>2199</v>
      </c>
      <c r="V2707" s="18"/>
      <c r="W2707" s="23">
        <v>86372.94</v>
      </c>
      <c r="X2707" s="23">
        <v>13209.98</v>
      </c>
    </row>
    <row r="2708" spans="1:24" x14ac:dyDescent="0.25">
      <c r="A2708" s="52">
        <v>128</v>
      </c>
      <c r="B2708" s="8" t="s">
        <v>486</v>
      </c>
      <c r="C2708" s="72">
        <v>116171</v>
      </c>
      <c r="D2708" s="70" t="s">
        <v>5527</v>
      </c>
      <c r="E2708" s="70" t="s">
        <v>5528</v>
      </c>
      <c r="F2708" s="71" t="s">
        <v>5529</v>
      </c>
      <c r="G2708" s="9">
        <v>42915</v>
      </c>
      <c r="H2708" s="9">
        <v>44363</v>
      </c>
      <c r="I2708" s="10"/>
      <c r="J2708" s="8" t="s">
        <v>5059</v>
      </c>
      <c r="K2708" s="8" t="s">
        <v>5060</v>
      </c>
      <c r="L2708" s="8" t="s">
        <v>5516</v>
      </c>
      <c r="M2708" s="8" t="s">
        <v>5364</v>
      </c>
      <c r="N2708" s="8" t="s">
        <v>490</v>
      </c>
      <c r="O2708" s="20">
        <v>17276067.93</v>
      </c>
      <c r="P2708" s="20">
        <v>2642222.15</v>
      </c>
      <c r="Q2708" s="20">
        <v>406495.72</v>
      </c>
      <c r="R2708" s="20"/>
      <c r="S2708" s="20">
        <v>400309.02</v>
      </c>
      <c r="T2708" s="20">
        <f t="shared" si="72"/>
        <v>20725094.819999997</v>
      </c>
      <c r="U2708" s="8" t="s">
        <v>2199</v>
      </c>
      <c r="V2708" s="18">
        <v>0</v>
      </c>
      <c r="W2708" s="23">
        <v>9825511.9900000002</v>
      </c>
      <c r="X2708" s="23">
        <v>852597.75</v>
      </c>
    </row>
    <row r="2709" spans="1:24" x14ac:dyDescent="0.25">
      <c r="A2709" s="52">
        <v>129</v>
      </c>
      <c r="B2709" s="8" t="s">
        <v>486</v>
      </c>
      <c r="C2709" s="72">
        <v>116327</v>
      </c>
      <c r="D2709" s="70" t="s">
        <v>5530</v>
      </c>
      <c r="E2709" s="70" t="s">
        <v>5531</v>
      </c>
      <c r="F2709" s="71" t="s">
        <v>5532</v>
      </c>
      <c r="G2709" s="9">
        <v>42950</v>
      </c>
      <c r="H2709" s="9">
        <v>44350</v>
      </c>
      <c r="I2709" s="10"/>
      <c r="J2709" s="8" t="s">
        <v>5059</v>
      </c>
      <c r="K2709" s="8" t="s">
        <v>5060</v>
      </c>
      <c r="L2709" s="8" t="s">
        <v>5533</v>
      </c>
      <c r="M2709" s="8" t="s">
        <v>5364</v>
      </c>
      <c r="N2709" s="8" t="s">
        <v>490</v>
      </c>
      <c r="O2709" s="20">
        <v>1827460.73</v>
      </c>
      <c r="P2709" s="20">
        <v>279493.99</v>
      </c>
      <c r="Q2709" s="20">
        <v>42999.08</v>
      </c>
      <c r="R2709" s="20"/>
      <c r="S2709" s="20">
        <v>221364.63</v>
      </c>
      <c r="T2709" s="20">
        <f t="shared" si="72"/>
        <v>2371318.4299999997</v>
      </c>
      <c r="U2709" s="8" t="s">
        <v>2199</v>
      </c>
      <c r="V2709" s="18">
        <v>0</v>
      </c>
      <c r="W2709" s="23">
        <v>701320.54</v>
      </c>
      <c r="X2709" s="23">
        <v>45715.97</v>
      </c>
    </row>
    <row r="2710" spans="1:24" x14ac:dyDescent="0.25">
      <c r="A2710" s="52">
        <v>130</v>
      </c>
      <c r="B2710" s="8" t="s">
        <v>486</v>
      </c>
      <c r="C2710" s="72">
        <v>116268</v>
      </c>
      <c r="D2710" s="70" t="s">
        <v>5534</v>
      </c>
      <c r="E2710" s="70" t="s">
        <v>5535</v>
      </c>
      <c r="F2710" s="71" t="s">
        <v>5536</v>
      </c>
      <c r="G2710" s="9">
        <v>42977</v>
      </c>
      <c r="H2710" s="9">
        <v>44377</v>
      </c>
      <c r="I2710" s="10"/>
      <c r="J2710" s="8" t="s">
        <v>5059</v>
      </c>
      <c r="K2710" s="8" t="s">
        <v>5060</v>
      </c>
      <c r="L2710" s="8" t="s">
        <v>5537</v>
      </c>
      <c r="M2710" s="8" t="s">
        <v>5364</v>
      </c>
      <c r="N2710" s="8" t="s">
        <v>490</v>
      </c>
      <c r="O2710" s="20">
        <v>1414831.38</v>
      </c>
      <c r="P2710" s="20">
        <v>216385.97</v>
      </c>
      <c r="Q2710" s="20">
        <v>33290.15</v>
      </c>
      <c r="R2710" s="20"/>
      <c r="S2710" s="20">
        <v>466378.54</v>
      </c>
      <c r="T2710" s="20">
        <f t="shared" si="72"/>
        <v>2130886.0399999996</v>
      </c>
      <c r="U2710" s="8" t="s">
        <v>2199</v>
      </c>
      <c r="V2710" s="18">
        <v>0</v>
      </c>
      <c r="W2710" s="23">
        <v>305678.84999999998</v>
      </c>
      <c r="X2710" s="23">
        <v>22553.74</v>
      </c>
    </row>
    <row r="2711" spans="1:24" x14ac:dyDescent="0.25">
      <c r="A2711" s="52">
        <v>131</v>
      </c>
      <c r="B2711" s="8" t="s">
        <v>486</v>
      </c>
      <c r="C2711" s="72">
        <v>119853</v>
      </c>
      <c r="D2711" s="70" t="s">
        <v>5538</v>
      </c>
      <c r="E2711" s="70" t="s">
        <v>5539</v>
      </c>
      <c r="F2711" s="71" t="s">
        <v>5540</v>
      </c>
      <c r="G2711" s="9">
        <v>43194</v>
      </c>
      <c r="H2711" s="9">
        <v>44439</v>
      </c>
      <c r="I2711" s="10"/>
      <c r="J2711" s="8" t="s">
        <v>5059</v>
      </c>
      <c r="K2711" s="8" t="s">
        <v>5060</v>
      </c>
      <c r="L2711" s="8" t="s">
        <v>5541</v>
      </c>
      <c r="M2711" s="8" t="s">
        <v>5062</v>
      </c>
      <c r="N2711" s="8" t="s">
        <v>490</v>
      </c>
      <c r="O2711" s="20">
        <v>8656510.25</v>
      </c>
      <c r="P2711" s="20">
        <v>1323936.8700000001</v>
      </c>
      <c r="Q2711" s="20">
        <v>203682.59</v>
      </c>
      <c r="R2711" s="20"/>
      <c r="S2711" s="20">
        <v>0</v>
      </c>
      <c r="T2711" s="20">
        <f t="shared" si="72"/>
        <v>10184129.710000001</v>
      </c>
      <c r="U2711" s="8" t="s">
        <v>2199</v>
      </c>
      <c r="V2711" s="18">
        <v>0</v>
      </c>
      <c r="W2711" s="23">
        <v>4072630.65</v>
      </c>
      <c r="X2711" s="23">
        <v>538979.6</v>
      </c>
    </row>
    <row r="2712" spans="1:24" x14ac:dyDescent="0.25">
      <c r="A2712" s="52">
        <v>132</v>
      </c>
      <c r="B2712" s="8" t="s">
        <v>486</v>
      </c>
      <c r="C2712" s="72">
        <v>119855</v>
      </c>
      <c r="D2712" s="70" t="s">
        <v>5542</v>
      </c>
      <c r="E2712" s="70" t="s">
        <v>5543</v>
      </c>
      <c r="F2712" s="71" t="s">
        <v>5544</v>
      </c>
      <c r="G2712" s="9">
        <v>43213</v>
      </c>
      <c r="H2712" s="9">
        <v>44439</v>
      </c>
      <c r="I2712" s="10"/>
      <c r="J2712" s="8" t="s">
        <v>5059</v>
      </c>
      <c r="K2712" s="8" t="s">
        <v>5060</v>
      </c>
      <c r="L2712" s="8" t="s">
        <v>5545</v>
      </c>
      <c r="M2712" s="8" t="s">
        <v>5062</v>
      </c>
      <c r="N2712" s="8" t="s">
        <v>490</v>
      </c>
      <c r="O2712" s="20">
        <v>11908964.279999999</v>
      </c>
      <c r="P2712" s="20">
        <v>1821371.01</v>
      </c>
      <c r="Q2712" s="20">
        <v>280210.92</v>
      </c>
      <c r="R2712" s="20"/>
      <c r="S2712" s="20">
        <v>0</v>
      </c>
      <c r="T2712" s="20">
        <f t="shared" si="72"/>
        <v>14010546.209999999</v>
      </c>
      <c r="U2712" s="8" t="s">
        <v>2199</v>
      </c>
      <c r="V2712" s="18">
        <v>0</v>
      </c>
      <c r="W2712" s="23">
        <v>4324222.2</v>
      </c>
      <c r="X2712" s="23">
        <v>515853.09</v>
      </c>
    </row>
    <row r="2713" spans="1:24" x14ac:dyDescent="0.25">
      <c r="A2713" s="52">
        <v>133</v>
      </c>
      <c r="B2713" s="8" t="s">
        <v>486</v>
      </c>
      <c r="C2713" s="72">
        <v>119854</v>
      </c>
      <c r="D2713" s="70" t="s">
        <v>5546</v>
      </c>
      <c r="E2713" s="70" t="s">
        <v>5547</v>
      </c>
      <c r="F2713" s="71" t="s">
        <v>5548</v>
      </c>
      <c r="G2713" s="9">
        <v>43223</v>
      </c>
      <c r="H2713" s="9">
        <v>44439</v>
      </c>
      <c r="I2713" s="10"/>
      <c r="J2713" s="8" t="s">
        <v>5059</v>
      </c>
      <c r="K2713" s="8" t="s">
        <v>5060</v>
      </c>
      <c r="L2713" s="8" t="s">
        <v>5549</v>
      </c>
      <c r="M2713" s="8" t="s">
        <v>5062</v>
      </c>
      <c r="N2713" s="8" t="s">
        <v>490</v>
      </c>
      <c r="O2713" s="20">
        <v>14651355.210000001</v>
      </c>
      <c r="P2713" s="20">
        <v>2585533.27</v>
      </c>
      <c r="Q2713" s="20">
        <v>351773.23</v>
      </c>
      <c r="R2713" s="20"/>
      <c r="S2713" s="20">
        <v>0</v>
      </c>
      <c r="T2713" s="20">
        <f t="shared" si="72"/>
        <v>17588661.710000001</v>
      </c>
      <c r="U2713" s="8" t="s">
        <v>2199</v>
      </c>
      <c r="V2713" s="18">
        <v>0</v>
      </c>
      <c r="W2713" s="23">
        <v>6877647.0800000001</v>
      </c>
      <c r="X2713" s="23">
        <v>903314.31</v>
      </c>
    </row>
    <row r="2714" spans="1:24" x14ac:dyDescent="0.25">
      <c r="A2714" s="52">
        <v>134</v>
      </c>
      <c r="B2714" s="8" t="s">
        <v>5550</v>
      </c>
      <c r="C2714" s="72">
        <v>124133</v>
      </c>
      <c r="D2714" s="70" t="s">
        <v>5551</v>
      </c>
      <c r="E2714" s="70" t="s">
        <v>5514</v>
      </c>
      <c r="F2714" s="71" t="s">
        <v>5552</v>
      </c>
      <c r="G2714" s="9">
        <v>42101</v>
      </c>
      <c r="H2714" s="9">
        <v>44408</v>
      </c>
      <c r="I2714" s="10"/>
      <c r="J2714" s="8" t="s">
        <v>5059</v>
      </c>
      <c r="K2714" s="8" t="s">
        <v>5060</v>
      </c>
      <c r="L2714" s="8" t="s">
        <v>5553</v>
      </c>
      <c r="M2714" s="8" t="s">
        <v>5364</v>
      </c>
      <c r="N2714" s="8" t="s">
        <v>490</v>
      </c>
      <c r="O2714" s="20">
        <v>45743688.659999996</v>
      </c>
      <c r="P2714" s="20">
        <v>6996093.5300000003</v>
      </c>
      <c r="Q2714" s="20">
        <v>1076322.0900000001</v>
      </c>
      <c r="R2714" s="20"/>
      <c r="S2714" s="20">
        <v>529920.68000000005</v>
      </c>
      <c r="T2714" s="20">
        <f t="shared" si="72"/>
        <v>54346024.960000001</v>
      </c>
      <c r="U2714" s="8" t="s">
        <v>2199</v>
      </c>
      <c r="V2714" s="18"/>
      <c r="W2714" s="23">
        <v>41406794.229999997</v>
      </c>
      <c r="X2714" s="23">
        <v>6332803.8099999996</v>
      </c>
    </row>
    <row r="2715" spans="1:24" x14ac:dyDescent="0.25">
      <c r="A2715" s="52">
        <v>135</v>
      </c>
      <c r="B2715" s="8" t="s">
        <v>5554</v>
      </c>
      <c r="C2715" s="72">
        <v>120161</v>
      </c>
      <c r="D2715" s="70" t="s">
        <v>5555</v>
      </c>
      <c r="E2715" s="70" t="s">
        <v>5556</v>
      </c>
      <c r="F2715" s="71" t="s">
        <v>5557</v>
      </c>
      <c r="G2715" s="9">
        <v>42278</v>
      </c>
      <c r="H2715" s="9">
        <v>44681</v>
      </c>
      <c r="I2715" s="10"/>
      <c r="J2715" s="8" t="s">
        <v>5059</v>
      </c>
      <c r="K2715" s="8" t="s">
        <v>5060</v>
      </c>
      <c r="L2715" s="8" t="s">
        <v>5558</v>
      </c>
      <c r="M2715" s="8" t="s">
        <v>5364</v>
      </c>
      <c r="N2715" s="8" t="s">
        <v>490</v>
      </c>
      <c r="O2715" s="20">
        <v>8531778.0700000003</v>
      </c>
      <c r="P2715" s="20">
        <v>1304860.1599999999</v>
      </c>
      <c r="Q2715" s="20">
        <v>200747.72</v>
      </c>
      <c r="R2715" s="20"/>
      <c r="S2715" s="20">
        <v>1061247.56</v>
      </c>
      <c r="T2715" s="20">
        <f t="shared" si="72"/>
        <v>11098633.510000002</v>
      </c>
      <c r="U2715" s="8" t="s">
        <v>2199</v>
      </c>
      <c r="V2715" s="18"/>
      <c r="W2715" s="23">
        <v>101959.2</v>
      </c>
      <c r="X2715" s="23">
        <v>15593.76</v>
      </c>
    </row>
    <row r="2716" spans="1:24" x14ac:dyDescent="0.25">
      <c r="A2716" s="52">
        <v>136</v>
      </c>
      <c r="B2716" s="8" t="s">
        <v>5554</v>
      </c>
      <c r="C2716" s="72">
        <v>120036</v>
      </c>
      <c r="D2716" s="70" t="s">
        <v>5559</v>
      </c>
      <c r="E2716" s="70" t="s">
        <v>5560</v>
      </c>
      <c r="F2716" s="71" t="s">
        <v>5561</v>
      </c>
      <c r="G2716" s="9">
        <v>42986</v>
      </c>
      <c r="H2716" s="9">
        <v>45046</v>
      </c>
      <c r="I2716" s="10"/>
      <c r="J2716" s="8" t="s">
        <v>5059</v>
      </c>
      <c r="K2716" s="8" t="s">
        <v>5060</v>
      </c>
      <c r="L2716" s="8" t="s">
        <v>5061</v>
      </c>
      <c r="M2716" s="8" t="s">
        <v>5062</v>
      </c>
      <c r="N2716" s="8" t="s">
        <v>490</v>
      </c>
      <c r="O2716" s="20">
        <v>6652495.8799999999</v>
      </c>
      <c r="P2716" s="20">
        <v>1173969.83</v>
      </c>
      <c r="Q2716" s="20">
        <v>159723.79999999999</v>
      </c>
      <c r="R2716" s="20"/>
      <c r="S2716" s="20">
        <v>0</v>
      </c>
      <c r="T2716" s="20">
        <f t="shared" si="72"/>
        <v>7986189.5099999998</v>
      </c>
      <c r="U2716" s="8" t="s">
        <v>2199</v>
      </c>
      <c r="V2716" s="18"/>
      <c r="W2716" s="23">
        <v>599956.25</v>
      </c>
      <c r="X2716" s="23">
        <v>105874.61</v>
      </c>
    </row>
    <row r="2717" spans="1:24" x14ac:dyDescent="0.25">
      <c r="A2717" s="52">
        <v>137</v>
      </c>
      <c r="B2717" s="8" t="s">
        <v>347</v>
      </c>
      <c r="C2717" s="72">
        <v>118064</v>
      </c>
      <c r="D2717" s="70" t="s">
        <v>5562</v>
      </c>
      <c r="E2717" s="70" t="s">
        <v>5563</v>
      </c>
      <c r="F2717" s="71" t="s">
        <v>5564</v>
      </c>
      <c r="G2717" s="9">
        <v>42894</v>
      </c>
      <c r="H2717" s="9">
        <v>43544</v>
      </c>
      <c r="I2717" s="10"/>
      <c r="J2717" s="8" t="s">
        <v>5059</v>
      </c>
      <c r="K2717" s="8" t="s">
        <v>5060</v>
      </c>
      <c r="L2717" s="8" t="s">
        <v>5163</v>
      </c>
      <c r="M2717" s="8" t="s">
        <v>5364</v>
      </c>
      <c r="N2717" s="8" t="s">
        <v>350</v>
      </c>
      <c r="O2717" s="20">
        <v>8139988.1200000001</v>
      </c>
      <c r="P2717" s="20">
        <v>1244939.3600000001</v>
      </c>
      <c r="Q2717" s="20">
        <v>191529.13</v>
      </c>
      <c r="R2717" s="20"/>
      <c r="S2717" s="20">
        <v>137653.25</v>
      </c>
      <c r="T2717" s="20">
        <f t="shared" si="72"/>
        <v>9714109.8600000013</v>
      </c>
      <c r="U2717" s="8" t="s">
        <v>62</v>
      </c>
      <c r="V2717" s="18">
        <v>0</v>
      </c>
      <c r="W2717" s="23">
        <v>4087875.21</v>
      </c>
      <c r="X2717" s="23">
        <v>625204.44999999995</v>
      </c>
    </row>
    <row r="2718" spans="1:24" x14ac:dyDescent="0.25">
      <c r="A2718" s="52">
        <v>138</v>
      </c>
      <c r="B2718" s="8" t="s">
        <v>353</v>
      </c>
      <c r="C2718" s="72">
        <v>117739</v>
      </c>
      <c r="D2718" s="70" t="s">
        <v>5565</v>
      </c>
      <c r="E2718" s="70" t="s">
        <v>5566</v>
      </c>
      <c r="F2718" s="71" t="s">
        <v>5567</v>
      </c>
      <c r="G2718" s="9">
        <v>42900</v>
      </c>
      <c r="H2718" s="9">
        <v>44439</v>
      </c>
      <c r="I2718" s="10"/>
      <c r="J2718" s="8" t="s">
        <v>5059</v>
      </c>
      <c r="K2718" s="8" t="s">
        <v>5060</v>
      </c>
      <c r="L2718" s="8" t="s">
        <v>5568</v>
      </c>
      <c r="M2718" s="8" t="s">
        <v>5364</v>
      </c>
      <c r="N2718" s="8" t="s">
        <v>356</v>
      </c>
      <c r="O2718" s="20">
        <v>143489461.33000001</v>
      </c>
      <c r="P2718" s="20">
        <v>21945447.030000001</v>
      </c>
      <c r="Q2718" s="20">
        <v>3376222.62</v>
      </c>
      <c r="R2718" s="20"/>
      <c r="S2718" s="20">
        <v>543984.18000000005</v>
      </c>
      <c r="T2718" s="20">
        <f t="shared" si="72"/>
        <v>169355115.16000003</v>
      </c>
      <c r="U2718" s="8" t="s">
        <v>2199</v>
      </c>
      <c r="V2718" s="18">
        <v>0</v>
      </c>
      <c r="W2718" s="23">
        <v>18164397.260000002</v>
      </c>
      <c r="X2718" s="23">
        <v>196266.99</v>
      </c>
    </row>
    <row r="2719" spans="1:24" x14ac:dyDescent="0.25">
      <c r="A2719" s="52">
        <v>139</v>
      </c>
      <c r="B2719" s="8" t="s">
        <v>5569</v>
      </c>
      <c r="C2719" s="173">
        <v>120215</v>
      </c>
      <c r="D2719" s="94" t="s">
        <v>5570</v>
      </c>
      <c r="E2719" s="94" t="s">
        <v>5519</v>
      </c>
      <c r="F2719" s="71" t="s">
        <v>5571</v>
      </c>
      <c r="G2719" s="9">
        <v>42132</v>
      </c>
      <c r="H2719" s="9">
        <v>44834</v>
      </c>
      <c r="I2719" s="10"/>
      <c r="J2719" s="8" t="s">
        <v>5059</v>
      </c>
      <c r="K2719" s="8" t="s">
        <v>5060</v>
      </c>
      <c r="L2719" s="8" t="s">
        <v>5572</v>
      </c>
      <c r="M2719" s="8" t="s">
        <v>5364</v>
      </c>
      <c r="N2719" s="8" t="s">
        <v>356</v>
      </c>
      <c r="O2719" s="20">
        <v>107452342.56</v>
      </c>
      <c r="P2719" s="20">
        <v>16433887.689999999</v>
      </c>
      <c r="Q2719" s="20">
        <v>2528290.41</v>
      </c>
      <c r="R2719" s="20"/>
      <c r="S2719" s="20">
        <v>1146913.97</v>
      </c>
      <c r="T2719" s="20">
        <f t="shared" si="72"/>
        <v>127561434.63</v>
      </c>
      <c r="U2719" s="8" t="s">
        <v>2199</v>
      </c>
      <c r="V2719" s="18"/>
      <c r="W2719" s="23">
        <v>525227.11</v>
      </c>
      <c r="X2719" s="23">
        <v>80328.84</v>
      </c>
    </row>
    <row r="2720" spans="1:24" x14ac:dyDescent="0.25">
      <c r="A2720" s="52">
        <v>140</v>
      </c>
      <c r="B2720" s="8" t="s">
        <v>5569</v>
      </c>
      <c r="C2720" s="173">
        <v>120216</v>
      </c>
      <c r="D2720" s="94" t="s">
        <v>5573</v>
      </c>
      <c r="E2720" s="94" t="s">
        <v>5519</v>
      </c>
      <c r="F2720" s="71" t="s">
        <v>5574</v>
      </c>
      <c r="G2720" s="9">
        <v>42132</v>
      </c>
      <c r="H2720" s="9">
        <v>44834</v>
      </c>
      <c r="I2720" s="10"/>
      <c r="J2720" s="8" t="s">
        <v>5059</v>
      </c>
      <c r="K2720" s="8" t="s">
        <v>5060</v>
      </c>
      <c r="L2720" s="8" t="s">
        <v>5575</v>
      </c>
      <c r="M2720" s="8" t="s">
        <v>5364</v>
      </c>
      <c r="N2720" s="8" t="s">
        <v>356</v>
      </c>
      <c r="O2720" s="20">
        <v>77018873.549999997</v>
      </c>
      <c r="P2720" s="20">
        <v>11779357.130000001</v>
      </c>
      <c r="Q2720" s="20">
        <v>1812208.79</v>
      </c>
      <c r="R2720" s="20"/>
      <c r="S2720" s="20">
        <v>565973.63</v>
      </c>
      <c r="T2720" s="20">
        <f t="shared" si="72"/>
        <v>91176413.099999994</v>
      </c>
      <c r="U2720" s="8" t="s">
        <v>2199</v>
      </c>
      <c r="V2720" s="18"/>
      <c r="W2720" s="23">
        <v>180685.32</v>
      </c>
      <c r="X2720" s="23">
        <v>27634.240000000002</v>
      </c>
    </row>
    <row r="2721" spans="1:24" x14ac:dyDescent="0.25">
      <c r="A2721" s="52">
        <v>141</v>
      </c>
      <c r="B2721" s="8" t="s">
        <v>363</v>
      </c>
      <c r="C2721" s="72">
        <v>115458</v>
      </c>
      <c r="D2721" s="70" t="s">
        <v>5576</v>
      </c>
      <c r="E2721" s="70" t="s">
        <v>5577</v>
      </c>
      <c r="F2721" s="71" t="s">
        <v>5578</v>
      </c>
      <c r="G2721" s="9">
        <v>43091</v>
      </c>
      <c r="H2721" s="9">
        <v>44377</v>
      </c>
      <c r="I2721" s="10"/>
      <c r="J2721" s="8" t="s">
        <v>5059</v>
      </c>
      <c r="K2721" s="8" t="s">
        <v>5060</v>
      </c>
      <c r="L2721" s="8" t="s">
        <v>5579</v>
      </c>
      <c r="M2721" s="8" t="s">
        <v>5062</v>
      </c>
      <c r="N2721" s="8" t="s">
        <v>368</v>
      </c>
      <c r="O2721" s="20">
        <v>1878367.66</v>
      </c>
      <c r="P2721" s="20">
        <v>331476.64</v>
      </c>
      <c r="Q2721" s="20">
        <v>45098.96</v>
      </c>
      <c r="R2721" s="20"/>
      <c r="S2721" s="20">
        <v>1005</v>
      </c>
      <c r="T2721" s="20">
        <f t="shared" si="72"/>
        <v>2255948.2599999998</v>
      </c>
      <c r="U2721" s="8" t="s">
        <v>2199</v>
      </c>
      <c r="V2721" s="18">
        <v>1</v>
      </c>
      <c r="W2721" s="23">
        <v>1175701.24</v>
      </c>
      <c r="X2721" s="23">
        <v>207476.66</v>
      </c>
    </row>
    <row r="2722" spans="1:24" x14ac:dyDescent="0.25">
      <c r="A2722" s="52">
        <v>142</v>
      </c>
      <c r="B2722" s="8" t="s">
        <v>363</v>
      </c>
      <c r="C2722" s="168">
        <v>127512</v>
      </c>
      <c r="D2722" s="79" t="s">
        <v>5580</v>
      </c>
      <c r="E2722" s="79" t="s">
        <v>5581</v>
      </c>
      <c r="F2722" s="71" t="s">
        <v>5582</v>
      </c>
      <c r="G2722" s="9">
        <v>42887</v>
      </c>
      <c r="H2722" s="9">
        <v>44255</v>
      </c>
      <c r="I2722" s="10"/>
      <c r="J2722" s="8" t="s">
        <v>5059</v>
      </c>
      <c r="K2722" s="8" t="s">
        <v>5060</v>
      </c>
      <c r="L2722" s="8" t="s">
        <v>5583</v>
      </c>
      <c r="M2722" s="8" t="s">
        <v>5364</v>
      </c>
      <c r="N2722" s="8" t="s">
        <v>368</v>
      </c>
      <c r="O2722" s="20">
        <v>1741266.39</v>
      </c>
      <c r="P2722" s="20">
        <v>696506.55</v>
      </c>
      <c r="Q2722" s="20">
        <v>49750.47</v>
      </c>
      <c r="R2722" s="20"/>
      <c r="S2722" s="20">
        <v>290024.37</v>
      </c>
      <c r="T2722" s="20">
        <f t="shared" si="72"/>
        <v>2777547.7800000003</v>
      </c>
      <c r="U2722" s="8" t="s">
        <v>2199</v>
      </c>
      <c r="V2722" s="18"/>
      <c r="W2722" s="23">
        <v>99960</v>
      </c>
      <c r="X2722" s="23">
        <v>39984</v>
      </c>
    </row>
    <row r="2723" spans="1:24" x14ac:dyDescent="0.25">
      <c r="A2723" s="52">
        <v>143</v>
      </c>
      <c r="B2723" s="8" t="s">
        <v>5584</v>
      </c>
      <c r="C2723" s="174">
        <v>123999</v>
      </c>
      <c r="D2723" s="95" t="s">
        <v>5585</v>
      </c>
      <c r="E2723" s="95" t="s">
        <v>5514</v>
      </c>
      <c r="F2723" s="71" t="s">
        <v>5586</v>
      </c>
      <c r="G2723" s="9">
        <v>42261</v>
      </c>
      <c r="H2723" s="9">
        <v>44561</v>
      </c>
      <c r="I2723" s="10"/>
      <c r="J2723" s="8" t="s">
        <v>5059</v>
      </c>
      <c r="K2723" s="8" t="s">
        <v>5060</v>
      </c>
      <c r="L2723" s="8" t="s">
        <v>5587</v>
      </c>
      <c r="M2723" s="8" t="s">
        <v>5364</v>
      </c>
      <c r="N2723" s="72" t="s">
        <v>379</v>
      </c>
      <c r="O2723" s="23">
        <v>7490524.21</v>
      </c>
      <c r="P2723" s="23">
        <v>2996209.68</v>
      </c>
      <c r="Q2723" s="23">
        <v>214014.98</v>
      </c>
      <c r="R2723" s="23"/>
      <c r="S2723" s="23">
        <v>433498.06</v>
      </c>
      <c r="T2723" s="23">
        <f t="shared" si="72"/>
        <v>11134246.930000002</v>
      </c>
      <c r="U2723" s="39" t="s">
        <v>2199</v>
      </c>
      <c r="V2723" s="18"/>
      <c r="W2723" s="23">
        <v>2140941.12</v>
      </c>
      <c r="X2723" s="23">
        <v>316.54000000000002</v>
      </c>
    </row>
    <row r="2724" spans="1:24" x14ac:dyDescent="0.25">
      <c r="A2724" s="52">
        <v>144</v>
      </c>
      <c r="B2724" s="8" t="s">
        <v>5584</v>
      </c>
      <c r="C2724" s="168">
        <v>127676</v>
      </c>
      <c r="D2724" s="79" t="s">
        <v>5588</v>
      </c>
      <c r="E2724" s="79" t="s">
        <v>5589</v>
      </c>
      <c r="F2724" s="71" t="s">
        <v>5590</v>
      </c>
      <c r="G2724" s="9">
        <v>43344</v>
      </c>
      <c r="H2724" s="9">
        <v>44255</v>
      </c>
      <c r="I2724" s="10"/>
      <c r="J2724" s="8" t="s">
        <v>5059</v>
      </c>
      <c r="K2724" s="8" t="s">
        <v>5060</v>
      </c>
      <c r="L2724" s="8" t="s">
        <v>5591</v>
      </c>
      <c r="M2724" s="8" t="s">
        <v>5364</v>
      </c>
      <c r="N2724" s="72" t="s">
        <v>379</v>
      </c>
      <c r="O2724" s="23">
        <v>7302145.4900000002</v>
      </c>
      <c r="P2724" s="23">
        <v>2920858.13</v>
      </c>
      <c r="Q2724" s="23">
        <v>208632.79</v>
      </c>
      <c r="R2724" s="23"/>
      <c r="S2724" s="23">
        <v>125033.3</v>
      </c>
      <c r="T2724" s="23">
        <f t="shared" si="72"/>
        <v>10556669.710000001</v>
      </c>
      <c r="U2724" s="39" t="s">
        <v>2199</v>
      </c>
      <c r="V2724" s="18"/>
      <c r="W2724" s="23">
        <v>166672.4</v>
      </c>
      <c r="X2724" s="23">
        <v>7000</v>
      </c>
    </row>
    <row r="2725" spans="1:24" x14ac:dyDescent="0.25">
      <c r="A2725" s="52">
        <v>145</v>
      </c>
      <c r="B2725" s="8" t="s">
        <v>5584</v>
      </c>
      <c r="C2725" s="175">
        <v>124518</v>
      </c>
      <c r="D2725" s="71" t="s">
        <v>5592</v>
      </c>
      <c r="E2725" s="71" t="s">
        <v>5593</v>
      </c>
      <c r="F2725" s="71" t="s">
        <v>5594</v>
      </c>
      <c r="G2725" s="9">
        <v>43252</v>
      </c>
      <c r="H2725" s="9">
        <v>44316</v>
      </c>
      <c r="I2725" s="10"/>
      <c r="J2725" s="8" t="s">
        <v>5059</v>
      </c>
      <c r="K2725" s="8" t="s">
        <v>5060</v>
      </c>
      <c r="L2725" s="8" t="s">
        <v>5595</v>
      </c>
      <c r="M2725" s="8" t="s">
        <v>5364</v>
      </c>
      <c r="N2725" s="72" t="s">
        <v>379</v>
      </c>
      <c r="O2725" s="23">
        <v>7469439.0099999998</v>
      </c>
      <c r="P2725" s="23">
        <v>2987775.47</v>
      </c>
      <c r="Q2725" s="23">
        <v>213412.66</v>
      </c>
      <c r="R2725" s="23"/>
      <c r="S2725" s="23">
        <v>0</v>
      </c>
      <c r="T2725" s="23">
        <f t="shared" si="72"/>
        <v>10670627.140000001</v>
      </c>
      <c r="U2725" s="39" t="s">
        <v>2199</v>
      </c>
      <c r="V2725" s="18"/>
      <c r="W2725" s="23">
        <v>436808.5</v>
      </c>
      <c r="X2725" s="23">
        <v>26623.63</v>
      </c>
    </row>
    <row r="2726" spans="1:24" x14ac:dyDescent="0.25">
      <c r="A2726" s="52">
        <v>146</v>
      </c>
      <c r="B2726" s="8" t="s">
        <v>5596</v>
      </c>
      <c r="C2726" s="168">
        <v>127884</v>
      </c>
      <c r="D2726" s="79" t="s">
        <v>5597</v>
      </c>
      <c r="E2726" s="79" t="s">
        <v>5598</v>
      </c>
      <c r="F2726" s="71" t="s">
        <v>5599</v>
      </c>
      <c r="G2726" s="9">
        <v>43405</v>
      </c>
      <c r="H2726" s="9">
        <v>44484</v>
      </c>
      <c r="I2726" s="10"/>
      <c r="J2726" s="8" t="s">
        <v>5059</v>
      </c>
      <c r="K2726" s="8" t="s">
        <v>5060</v>
      </c>
      <c r="L2726" s="8" t="s">
        <v>5587</v>
      </c>
      <c r="M2726" s="8" t="s">
        <v>5062</v>
      </c>
      <c r="N2726" s="72" t="s">
        <v>368</v>
      </c>
      <c r="O2726" s="23">
        <v>3011857.25</v>
      </c>
      <c r="P2726" s="23">
        <v>1290795.96</v>
      </c>
      <c r="Q2726" s="23">
        <v>87809.23</v>
      </c>
      <c r="R2726" s="23"/>
      <c r="S2726" s="23">
        <v>0</v>
      </c>
      <c r="T2726" s="23">
        <f t="shared" si="72"/>
        <v>4390462.4400000004</v>
      </c>
      <c r="U2726" s="39" t="s">
        <v>2199</v>
      </c>
      <c r="V2726" s="18"/>
      <c r="W2726" s="23">
        <v>439046.24</v>
      </c>
      <c r="X2726" s="23">
        <v>0</v>
      </c>
    </row>
    <row r="2727" spans="1:24" x14ac:dyDescent="0.25">
      <c r="A2727" s="52">
        <v>147</v>
      </c>
      <c r="B2727" s="8" t="s">
        <v>397</v>
      </c>
      <c r="C2727" s="72">
        <v>121883</v>
      </c>
      <c r="D2727" s="70" t="s">
        <v>5600</v>
      </c>
      <c r="E2727" s="70" t="s">
        <v>5601</v>
      </c>
      <c r="F2727" s="71" t="s">
        <v>5602</v>
      </c>
      <c r="G2727" s="9">
        <v>43040</v>
      </c>
      <c r="H2727" s="9">
        <v>43982</v>
      </c>
      <c r="I2727" s="10"/>
      <c r="J2727" s="8" t="s">
        <v>5059</v>
      </c>
      <c r="K2727" s="8" t="s">
        <v>5060</v>
      </c>
      <c r="L2727" s="8" t="s">
        <v>5603</v>
      </c>
      <c r="M2727" s="8" t="s">
        <v>5062</v>
      </c>
      <c r="N2727" s="8" t="s">
        <v>401</v>
      </c>
      <c r="O2727" s="23">
        <v>1826170.99</v>
      </c>
      <c r="P2727" s="23">
        <v>279296.75</v>
      </c>
      <c r="Q2727" s="23">
        <v>42968.73</v>
      </c>
      <c r="R2727" s="23"/>
      <c r="S2727" s="23">
        <v>461.43</v>
      </c>
      <c r="T2727" s="23">
        <f t="shared" si="72"/>
        <v>2148897.9000000004</v>
      </c>
      <c r="U2727" s="39" t="s">
        <v>62</v>
      </c>
      <c r="V2727" s="18"/>
      <c r="W2727" s="23">
        <v>964260.88</v>
      </c>
      <c r="X2727" s="23">
        <v>16320.85</v>
      </c>
    </row>
    <row r="2728" spans="1:24" x14ac:dyDescent="0.25">
      <c r="A2728" s="52">
        <v>148</v>
      </c>
      <c r="B2728" s="8" t="s">
        <v>397</v>
      </c>
      <c r="C2728" s="167">
        <v>124084</v>
      </c>
      <c r="D2728" s="70" t="s">
        <v>5604</v>
      </c>
      <c r="E2728" s="70" t="s">
        <v>5605</v>
      </c>
      <c r="F2728" s="71" t="s">
        <v>5606</v>
      </c>
      <c r="G2728" s="9">
        <v>43191</v>
      </c>
      <c r="H2728" s="9">
        <v>44926</v>
      </c>
      <c r="I2728" s="10"/>
      <c r="J2728" s="8" t="s">
        <v>5059</v>
      </c>
      <c r="K2728" s="8" t="s">
        <v>5060</v>
      </c>
      <c r="L2728" s="8" t="s">
        <v>5607</v>
      </c>
      <c r="M2728" s="8" t="s">
        <v>5364</v>
      </c>
      <c r="N2728" s="8" t="s">
        <v>401</v>
      </c>
      <c r="O2728" s="23">
        <v>4251975.82</v>
      </c>
      <c r="P2728" s="23">
        <v>650302.16</v>
      </c>
      <c r="Q2728" s="23">
        <v>100046.5</v>
      </c>
      <c r="R2728" s="23"/>
      <c r="S2728" s="23">
        <v>0</v>
      </c>
      <c r="T2728" s="23">
        <f t="shared" si="72"/>
        <v>5002324.4800000004</v>
      </c>
      <c r="U2728" s="39" t="s">
        <v>2199</v>
      </c>
      <c r="V2728" s="18"/>
      <c r="W2728" s="23">
        <v>1641270.27</v>
      </c>
      <c r="X2728" s="23">
        <v>21499.38</v>
      </c>
    </row>
    <row r="2729" spans="1:24" x14ac:dyDescent="0.25">
      <c r="A2729" s="52">
        <v>149</v>
      </c>
      <c r="B2729" s="8" t="s">
        <v>5608</v>
      </c>
      <c r="C2729" s="72">
        <v>119863</v>
      </c>
      <c r="D2729" s="70" t="s">
        <v>5609</v>
      </c>
      <c r="E2729" s="70" t="s">
        <v>5610</v>
      </c>
      <c r="F2729" s="71" t="s">
        <v>5611</v>
      </c>
      <c r="G2729" s="9">
        <v>43132</v>
      </c>
      <c r="H2729" s="9">
        <v>43769</v>
      </c>
      <c r="I2729" s="10"/>
      <c r="J2729" s="8" t="s">
        <v>5059</v>
      </c>
      <c r="K2729" s="8" t="s">
        <v>5060</v>
      </c>
      <c r="L2729" s="8" t="s">
        <v>5612</v>
      </c>
      <c r="M2729" s="8" t="s">
        <v>5364</v>
      </c>
      <c r="N2729" s="8" t="s">
        <v>1128</v>
      </c>
      <c r="O2729" s="23">
        <v>9046056.1199999992</v>
      </c>
      <c r="P2729" s="23">
        <v>1596362.84</v>
      </c>
      <c r="Q2729" s="23">
        <v>0</v>
      </c>
      <c r="R2729" s="23"/>
      <c r="S2729" s="23">
        <v>0</v>
      </c>
      <c r="T2729" s="23">
        <f t="shared" si="72"/>
        <v>10642418.959999999</v>
      </c>
      <c r="U2729" s="39" t="s">
        <v>62</v>
      </c>
      <c r="V2729" s="18"/>
      <c r="W2729" s="23">
        <v>8506364.7799999993</v>
      </c>
      <c r="X2729" s="23">
        <v>1501123.18</v>
      </c>
    </row>
    <row r="2730" spans="1:24" x14ac:dyDescent="0.25">
      <c r="A2730" s="52">
        <v>150</v>
      </c>
      <c r="B2730" s="8" t="s">
        <v>13794</v>
      </c>
      <c r="C2730" s="72">
        <v>120042</v>
      </c>
      <c r="D2730" s="70" t="s">
        <v>13795</v>
      </c>
      <c r="E2730" s="70" t="s">
        <v>13796</v>
      </c>
      <c r="F2730" s="71" t="s">
        <v>13797</v>
      </c>
      <c r="G2730" s="9" t="s">
        <v>13798</v>
      </c>
      <c r="H2730" s="9" t="s">
        <v>12827</v>
      </c>
      <c r="I2730" s="10"/>
      <c r="J2730" s="8" t="s">
        <v>5059</v>
      </c>
      <c r="K2730" s="8" t="s">
        <v>5060</v>
      </c>
      <c r="L2730" s="8" t="s">
        <v>13799</v>
      </c>
      <c r="M2730" s="8" t="s">
        <v>5364</v>
      </c>
      <c r="N2730" s="8" t="s">
        <v>350</v>
      </c>
      <c r="O2730" s="23">
        <v>3047176.98</v>
      </c>
      <c r="P2730" s="23">
        <v>466038.81</v>
      </c>
      <c r="Q2730" s="23">
        <v>71698.3</v>
      </c>
      <c r="R2730" s="23"/>
      <c r="S2730" s="23">
        <v>57888.19</v>
      </c>
      <c r="T2730" s="23">
        <f t="shared" si="72"/>
        <v>3642802.28</v>
      </c>
      <c r="U2730" s="39" t="s">
        <v>2199</v>
      </c>
      <c r="V2730" s="18"/>
      <c r="W2730" s="23">
        <v>850</v>
      </c>
      <c r="X2730" s="23">
        <v>130</v>
      </c>
    </row>
    <row r="2731" spans="1:24" x14ac:dyDescent="0.25">
      <c r="A2731" s="52">
        <v>151</v>
      </c>
      <c r="B2731" s="8" t="s">
        <v>8085</v>
      </c>
      <c r="C2731" s="72">
        <v>124073</v>
      </c>
      <c r="D2731" s="70" t="s">
        <v>13800</v>
      </c>
      <c r="E2731" s="70" t="s">
        <v>13801</v>
      </c>
      <c r="F2731" s="71" t="s">
        <v>13802</v>
      </c>
      <c r="G2731" s="9" t="s">
        <v>13031</v>
      </c>
      <c r="H2731" s="9" t="s">
        <v>12946</v>
      </c>
      <c r="I2731" s="10"/>
      <c r="J2731" s="8" t="s">
        <v>5059</v>
      </c>
      <c r="K2731" s="8" t="s">
        <v>5060</v>
      </c>
      <c r="L2731" s="8" t="s">
        <v>13803</v>
      </c>
      <c r="M2731" s="8" t="s">
        <v>5364</v>
      </c>
      <c r="N2731" s="8" t="s">
        <v>404</v>
      </c>
      <c r="O2731" s="23">
        <v>5254422.0199999996</v>
      </c>
      <c r="P2731" s="23">
        <v>803617.49</v>
      </c>
      <c r="Q2731" s="23">
        <v>123633.46</v>
      </c>
      <c r="R2731" s="23"/>
      <c r="S2731" s="23">
        <v>0</v>
      </c>
      <c r="T2731" s="23">
        <f t="shared" si="72"/>
        <v>6181672.9699999997</v>
      </c>
      <c r="U2731" s="39" t="s">
        <v>2199</v>
      </c>
      <c r="V2731" s="18"/>
      <c r="W2731" s="23">
        <v>1899837.07</v>
      </c>
      <c r="X2731" s="23">
        <v>15253.42</v>
      </c>
    </row>
    <row r="2732" spans="1:24" x14ac:dyDescent="0.25">
      <c r="A2732" s="52">
        <v>152</v>
      </c>
      <c r="B2732" s="8" t="s">
        <v>13804</v>
      </c>
      <c r="C2732" s="72">
        <v>125516</v>
      </c>
      <c r="D2732" s="70" t="s">
        <v>12690</v>
      </c>
      <c r="E2732" s="70" t="s">
        <v>12559</v>
      </c>
      <c r="F2732" s="71" t="s">
        <v>13805</v>
      </c>
      <c r="G2732" s="9" t="s">
        <v>13806</v>
      </c>
      <c r="H2732" s="9" t="s">
        <v>12889</v>
      </c>
      <c r="I2732" s="10"/>
      <c r="J2732" s="8" t="s">
        <v>5059</v>
      </c>
      <c r="K2732" s="8" t="s">
        <v>5060</v>
      </c>
      <c r="L2732" s="8" t="s">
        <v>5163</v>
      </c>
      <c r="M2732" s="8" t="s">
        <v>5364</v>
      </c>
      <c r="N2732" s="8" t="s">
        <v>5779</v>
      </c>
      <c r="O2732" s="23">
        <v>6075020.5499999998</v>
      </c>
      <c r="P2732" s="23">
        <v>929120.8</v>
      </c>
      <c r="Q2732" s="23">
        <v>142941.66</v>
      </c>
      <c r="R2732" s="23"/>
      <c r="S2732" s="23">
        <v>34510</v>
      </c>
      <c r="T2732" s="23">
        <f t="shared" si="72"/>
        <v>7181593.0099999998</v>
      </c>
      <c r="U2732" s="39" t="s">
        <v>2199</v>
      </c>
      <c r="V2732" s="18"/>
      <c r="W2732" s="23">
        <v>65314</v>
      </c>
      <c r="X2732" s="23">
        <v>9989.2000000000007</v>
      </c>
    </row>
    <row r="2733" spans="1:24" x14ac:dyDescent="0.25">
      <c r="A2733" s="52">
        <v>153</v>
      </c>
      <c r="B2733" s="8" t="s">
        <v>7991</v>
      </c>
      <c r="C2733" s="72">
        <v>126218</v>
      </c>
      <c r="D2733" s="70" t="s">
        <v>13807</v>
      </c>
      <c r="E2733" s="70" t="s">
        <v>5589</v>
      </c>
      <c r="F2733" s="71" t="s">
        <v>13808</v>
      </c>
      <c r="G2733" s="9" t="s">
        <v>13809</v>
      </c>
      <c r="H2733" s="9" t="s">
        <v>12834</v>
      </c>
      <c r="I2733" s="10"/>
      <c r="J2733" s="8" t="s">
        <v>5059</v>
      </c>
      <c r="K2733" s="8" t="s">
        <v>5060</v>
      </c>
      <c r="L2733" s="8" t="s">
        <v>5202</v>
      </c>
      <c r="M2733" s="8" t="s">
        <v>5364</v>
      </c>
      <c r="N2733" s="8" t="s">
        <v>313</v>
      </c>
      <c r="O2733" s="23">
        <v>2518566.71</v>
      </c>
      <c r="P2733" s="23">
        <v>385192.54</v>
      </c>
      <c r="Q2733" s="23">
        <v>59260.39</v>
      </c>
      <c r="R2733" s="23"/>
      <c r="S2733" s="23">
        <v>702057.31</v>
      </c>
      <c r="T2733" s="23">
        <f t="shared" si="72"/>
        <v>3665076.95</v>
      </c>
      <c r="U2733" s="39" t="s">
        <v>2199</v>
      </c>
      <c r="V2733" s="18"/>
      <c r="W2733" s="23">
        <v>718454.52</v>
      </c>
      <c r="X2733" s="23">
        <v>109881.25</v>
      </c>
    </row>
    <row r="2734" spans="1:24" x14ac:dyDescent="0.25">
      <c r="A2734" s="52">
        <v>154</v>
      </c>
      <c r="B2734" s="8" t="s">
        <v>13810</v>
      </c>
      <c r="C2734" s="72">
        <v>127944</v>
      </c>
      <c r="D2734" s="70" t="s">
        <v>13811</v>
      </c>
      <c r="E2734" s="70" t="s">
        <v>5514</v>
      </c>
      <c r="F2734" s="71" t="s">
        <v>13812</v>
      </c>
      <c r="G2734" s="9" t="s">
        <v>13813</v>
      </c>
      <c r="H2734" s="9" t="s">
        <v>13032</v>
      </c>
      <c r="I2734" s="10"/>
      <c r="J2734" s="8" t="s">
        <v>5059</v>
      </c>
      <c r="K2734" s="8" t="s">
        <v>5060</v>
      </c>
      <c r="L2734" s="8" t="s">
        <v>5061</v>
      </c>
      <c r="M2734" s="8" t="s">
        <v>5364</v>
      </c>
      <c r="N2734" s="8" t="s">
        <v>13814</v>
      </c>
      <c r="O2734" s="23">
        <v>6236341.25</v>
      </c>
      <c r="P2734" s="23">
        <v>953793.38</v>
      </c>
      <c r="Q2734" s="23">
        <v>146737.42000000001</v>
      </c>
      <c r="R2734" s="23"/>
      <c r="S2734" s="23">
        <v>646371.48</v>
      </c>
      <c r="T2734" s="23">
        <f t="shared" si="72"/>
        <v>7983243.5299999993</v>
      </c>
      <c r="U2734" s="39" t="s">
        <v>2199</v>
      </c>
      <c r="V2734" s="18"/>
      <c r="W2734" s="23">
        <v>69495.149999999994</v>
      </c>
      <c r="X2734" s="23">
        <v>10628.65</v>
      </c>
    </row>
    <row r="2735" spans="1:24" x14ac:dyDescent="0.25">
      <c r="A2735" s="52">
        <v>155</v>
      </c>
      <c r="B2735" s="8" t="s">
        <v>13815</v>
      </c>
      <c r="C2735" s="72">
        <v>126978</v>
      </c>
      <c r="D2735" s="70" t="s">
        <v>13816</v>
      </c>
      <c r="E2735" s="70" t="s">
        <v>5514</v>
      </c>
      <c r="F2735" s="71" t="s">
        <v>13817</v>
      </c>
      <c r="G2735" s="9" t="s">
        <v>13818</v>
      </c>
      <c r="H2735" s="9" t="s">
        <v>12883</v>
      </c>
      <c r="I2735" s="10"/>
      <c r="J2735" s="8" t="s">
        <v>5059</v>
      </c>
      <c r="K2735" s="8" t="s">
        <v>5060</v>
      </c>
      <c r="L2735" s="8" t="s">
        <v>5061</v>
      </c>
      <c r="M2735" s="8" t="s">
        <v>5364</v>
      </c>
      <c r="N2735" s="8" t="s">
        <v>401</v>
      </c>
      <c r="O2735" s="23">
        <v>4324174.54</v>
      </c>
      <c r="P2735" s="23">
        <v>661344.34</v>
      </c>
      <c r="Q2735" s="23">
        <v>101745.28</v>
      </c>
      <c r="R2735" s="23"/>
      <c r="S2735" s="23">
        <v>0</v>
      </c>
      <c r="T2735" s="23">
        <f t="shared" si="72"/>
        <v>5087264.16</v>
      </c>
      <c r="U2735" s="39" t="s">
        <v>2199</v>
      </c>
      <c r="V2735" s="18"/>
      <c r="W2735" s="23">
        <v>87329.98</v>
      </c>
      <c r="X2735" s="23">
        <v>13356.34</v>
      </c>
    </row>
    <row r="2736" spans="1:24" x14ac:dyDescent="0.25">
      <c r="A2736" s="52">
        <v>156</v>
      </c>
      <c r="B2736" s="8" t="s">
        <v>4010</v>
      </c>
      <c r="C2736" s="72">
        <v>126619</v>
      </c>
      <c r="D2736" s="70" t="s">
        <v>13819</v>
      </c>
      <c r="E2736" s="70" t="s">
        <v>13820</v>
      </c>
      <c r="F2736" s="71" t="s">
        <v>13821</v>
      </c>
      <c r="G2736" s="9" t="s">
        <v>13822</v>
      </c>
      <c r="H2736" s="9" t="s">
        <v>13019</v>
      </c>
      <c r="I2736" s="10"/>
      <c r="J2736" s="8" t="s">
        <v>5059</v>
      </c>
      <c r="K2736" s="8" t="s">
        <v>5060</v>
      </c>
      <c r="L2736" s="8" t="s">
        <v>13823</v>
      </c>
      <c r="M2736" s="8" t="s">
        <v>5364</v>
      </c>
      <c r="N2736" s="8" t="s">
        <v>313</v>
      </c>
      <c r="O2736" s="23">
        <v>1954289.77</v>
      </c>
      <c r="P2736" s="23">
        <v>298891.43</v>
      </c>
      <c r="Q2736" s="23">
        <v>45983.24</v>
      </c>
      <c r="R2736" s="23"/>
      <c r="S2736" s="23">
        <v>8306.85</v>
      </c>
      <c r="T2736" s="23">
        <f t="shared" si="72"/>
        <v>2307471.2900000005</v>
      </c>
      <c r="U2736" s="39" t="s">
        <v>2199</v>
      </c>
      <c r="V2736" s="18"/>
      <c r="W2736" s="23">
        <v>0</v>
      </c>
      <c r="X2736" s="23">
        <v>0</v>
      </c>
    </row>
    <row r="2737" spans="1:24" x14ac:dyDescent="0.25">
      <c r="A2737" s="52">
        <v>157</v>
      </c>
      <c r="B2737" s="8" t="s">
        <v>13824</v>
      </c>
      <c r="C2737" s="72">
        <v>120731</v>
      </c>
      <c r="D2737" s="70" t="s">
        <v>13825</v>
      </c>
      <c r="E2737" s="70" t="s">
        <v>13826</v>
      </c>
      <c r="F2737" s="71" t="s">
        <v>13827</v>
      </c>
      <c r="G2737" s="9" t="s">
        <v>13828</v>
      </c>
      <c r="H2737" s="9" t="s">
        <v>12834</v>
      </c>
      <c r="I2737" s="10"/>
      <c r="J2737" s="8" t="s">
        <v>5059</v>
      </c>
      <c r="K2737" s="8" t="s">
        <v>5060</v>
      </c>
      <c r="L2737" s="8" t="s">
        <v>13829</v>
      </c>
      <c r="M2737" s="8" t="s">
        <v>5364</v>
      </c>
      <c r="N2737" s="8" t="s">
        <v>313</v>
      </c>
      <c r="O2737" s="23">
        <v>1761316.05</v>
      </c>
      <c r="P2737" s="23">
        <v>269377.75</v>
      </c>
      <c r="Q2737" s="23">
        <v>41442.730000000003</v>
      </c>
      <c r="R2737" s="23"/>
      <c r="S2737" s="23">
        <v>8333.57</v>
      </c>
      <c r="T2737" s="23">
        <f t="shared" si="72"/>
        <v>2080470.1</v>
      </c>
      <c r="U2737" s="39" t="s">
        <v>2199</v>
      </c>
      <c r="V2737" s="18"/>
      <c r="W2737" s="23">
        <v>27922.5</v>
      </c>
      <c r="X2737" s="23">
        <v>4270.5</v>
      </c>
    </row>
    <row r="2738" spans="1:24" x14ac:dyDescent="0.25">
      <c r="A2738" s="52">
        <v>158</v>
      </c>
      <c r="B2738" s="8" t="s">
        <v>13830</v>
      </c>
      <c r="C2738" s="72">
        <v>130953</v>
      </c>
      <c r="D2738" s="70" t="s">
        <v>13831</v>
      </c>
      <c r="E2738" s="70" t="s">
        <v>13832</v>
      </c>
      <c r="F2738" s="71" t="s">
        <v>13833</v>
      </c>
      <c r="G2738" s="9" t="s">
        <v>13834</v>
      </c>
      <c r="H2738" s="9" t="s">
        <v>12929</v>
      </c>
      <c r="I2738" s="10"/>
      <c r="J2738" s="8" t="s">
        <v>5059</v>
      </c>
      <c r="K2738" s="8" t="s">
        <v>5060</v>
      </c>
      <c r="L2738" s="8" t="s">
        <v>5061</v>
      </c>
      <c r="M2738" s="8" t="s">
        <v>5364</v>
      </c>
      <c r="N2738" s="8" t="s">
        <v>321</v>
      </c>
      <c r="O2738" s="23">
        <v>52981716.009999998</v>
      </c>
      <c r="P2738" s="23">
        <v>8103085.9900000002</v>
      </c>
      <c r="Q2738" s="23">
        <v>1246628.6000000001</v>
      </c>
      <c r="R2738" s="23"/>
      <c r="S2738" s="23">
        <v>1869942.94</v>
      </c>
      <c r="T2738" s="23">
        <f t="shared" si="72"/>
        <v>64201373.539999999</v>
      </c>
      <c r="U2738" s="39" t="s">
        <v>2199</v>
      </c>
      <c r="V2738" s="18"/>
      <c r="W2738" s="23">
        <v>81563.86</v>
      </c>
      <c r="X2738" s="23">
        <v>12324.56</v>
      </c>
    </row>
    <row r="2739" spans="1:24" x14ac:dyDescent="0.25">
      <c r="A2739" s="52">
        <v>159</v>
      </c>
      <c r="B2739" s="8" t="s">
        <v>13835</v>
      </c>
      <c r="C2739" s="72">
        <v>126578</v>
      </c>
      <c r="D2739" s="70" t="s">
        <v>13836</v>
      </c>
      <c r="E2739" s="70" t="s">
        <v>5589</v>
      </c>
      <c r="F2739" s="71" t="s">
        <v>13837</v>
      </c>
      <c r="G2739" s="9" t="s">
        <v>12925</v>
      </c>
      <c r="H2739" s="9" t="s">
        <v>12946</v>
      </c>
      <c r="I2739" s="10"/>
      <c r="J2739" s="8" t="s">
        <v>5059</v>
      </c>
      <c r="K2739" s="8" t="s">
        <v>5060</v>
      </c>
      <c r="L2739" s="8" t="s">
        <v>5202</v>
      </c>
      <c r="M2739" s="8" t="s">
        <v>5364</v>
      </c>
      <c r="N2739" s="8" t="s">
        <v>313</v>
      </c>
      <c r="O2739" s="20">
        <v>2865841.98</v>
      </c>
      <c r="P2739" s="20">
        <v>438305.24</v>
      </c>
      <c r="Q2739" s="20">
        <v>67431.58</v>
      </c>
      <c r="R2739" s="20"/>
      <c r="S2739" s="20">
        <v>611594.65</v>
      </c>
      <c r="T2739" s="20">
        <f t="shared" si="72"/>
        <v>3983173.4499999997</v>
      </c>
      <c r="U2739" s="39" t="s">
        <v>2199</v>
      </c>
      <c r="V2739" s="18"/>
      <c r="W2739" s="23">
        <v>0</v>
      </c>
      <c r="X2739" s="23">
        <v>0</v>
      </c>
    </row>
    <row r="2740" spans="1:24" x14ac:dyDescent="0.25">
      <c r="A2740" s="52">
        <v>160</v>
      </c>
      <c r="B2740" s="8" t="s">
        <v>13848</v>
      </c>
      <c r="C2740" s="72">
        <v>124237</v>
      </c>
      <c r="D2740" s="70" t="s">
        <v>14527</v>
      </c>
      <c r="E2740" s="70" t="s">
        <v>14528</v>
      </c>
      <c r="F2740" s="71" t="s">
        <v>14529</v>
      </c>
      <c r="G2740" s="9">
        <v>43194</v>
      </c>
      <c r="H2740" s="9" t="s">
        <v>14530</v>
      </c>
      <c r="I2740" s="10"/>
      <c r="J2740" s="8" t="s">
        <v>5059</v>
      </c>
      <c r="K2740" s="8" t="s">
        <v>5060</v>
      </c>
      <c r="L2740" s="8" t="s">
        <v>14531</v>
      </c>
      <c r="M2740" s="8" t="s">
        <v>5364</v>
      </c>
      <c r="N2740" s="8" t="s">
        <v>404</v>
      </c>
      <c r="O2740" s="20">
        <v>1063798.58</v>
      </c>
      <c r="P2740" s="20">
        <v>162698.60999999999</v>
      </c>
      <c r="Q2740" s="20">
        <v>25030.55</v>
      </c>
      <c r="R2740" s="20"/>
      <c r="S2740" s="20">
        <v>321126.55</v>
      </c>
      <c r="T2740" s="20">
        <f t="shared" si="72"/>
        <v>1572654.29</v>
      </c>
      <c r="U2740" s="39" t="s">
        <v>2199</v>
      </c>
      <c r="V2740" s="18"/>
      <c r="W2740" s="23">
        <v>0</v>
      </c>
      <c r="X2740" s="23">
        <v>0</v>
      </c>
    </row>
    <row r="2741" spans="1:24" x14ac:dyDescent="0.25">
      <c r="A2741" s="52">
        <v>161</v>
      </c>
      <c r="B2741" s="8" t="s">
        <v>9284</v>
      </c>
      <c r="C2741" s="72">
        <v>122304</v>
      </c>
      <c r="D2741" s="70" t="s">
        <v>14532</v>
      </c>
      <c r="E2741" s="70" t="s">
        <v>12559</v>
      </c>
      <c r="F2741" s="71" t="s">
        <v>14533</v>
      </c>
      <c r="G2741" s="9">
        <v>42985</v>
      </c>
      <c r="H2741" s="9">
        <v>44804</v>
      </c>
      <c r="I2741" s="10"/>
      <c r="J2741" s="8" t="s">
        <v>5059</v>
      </c>
      <c r="K2741" s="8" t="s">
        <v>5060</v>
      </c>
      <c r="L2741" s="8" t="s">
        <v>5163</v>
      </c>
      <c r="M2741" s="8" t="s">
        <v>5364</v>
      </c>
      <c r="N2741" s="8" t="s">
        <v>485</v>
      </c>
      <c r="O2741" s="20">
        <v>37648876.060000002</v>
      </c>
      <c r="P2741" s="20">
        <v>5758063.4000000004</v>
      </c>
      <c r="Q2741" s="20">
        <v>885855.89</v>
      </c>
      <c r="R2741" s="20"/>
      <c r="S2741" s="20">
        <v>1416691.68</v>
      </c>
      <c r="T2741" s="20">
        <f t="shared" si="72"/>
        <v>45709487.030000001</v>
      </c>
      <c r="U2741" s="39" t="s">
        <v>2199</v>
      </c>
      <c r="V2741" s="18"/>
      <c r="W2741" s="23">
        <v>251548.53</v>
      </c>
      <c r="X2741" s="23">
        <v>38472.1</v>
      </c>
    </row>
    <row r="2742" spans="1:24" x14ac:dyDescent="0.25">
      <c r="A2742" s="52">
        <v>162</v>
      </c>
      <c r="B2742" s="8" t="s">
        <v>9284</v>
      </c>
      <c r="C2742" s="72">
        <v>123238</v>
      </c>
      <c r="D2742" s="70" t="s">
        <v>14534</v>
      </c>
      <c r="E2742" s="70" t="s">
        <v>14535</v>
      </c>
      <c r="F2742" s="71" t="s">
        <v>14536</v>
      </c>
      <c r="G2742" s="9">
        <v>43070</v>
      </c>
      <c r="H2742" s="9">
        <v>44742</v>
      </c>
      <c r="I2742" s="10"/>
      <c r="J2742" s="8" t="s">
        <v>5059</v>
      </c>
      <c r="K2742" s="8" t="s">
        <v>5060</v>
      </c>
      <c r="L2742" s="8" t="s">
        <v>13799</v>
      </c>
      <c r="M2742" s="8" t="s">
        <v>5364</v>
      </c>
      <c r="N2742" s="8" t="s">
        <v>14537</v>
      </c>
      <c r="O2742" s="20">
        <v>18126488.969999999</v>
      </c>
      <c r="P2742" s="20">
        <v>2772286.55</v>
      </c>
      <c r="Q2742" s="20">
        <v>426505.62</v>
      </c>
      <c r="R2742" s="20"/>
      <c r="S2742" s="20">
        <v>1017932.08</v>
      </c>
      <c r="T2742" s="20">
        <f t="shared" si="72"/>
        <v>22343213.219999999</v>
      </c>
      <c r="U2742" s="39" t="s">
        <v>2199</v>
      </c>
      <c r="V2742" s="18"/>
      <c r="W2742" s="23">
        <v>301427</v>
      </c>
      <c r="X2742" s="23">
        <v>45517.5</v>
      </c>
    </row>
    <row r="2743" spans="1:24" x14ac:dyDescent="0.25">
      <c r="A2743" s="52">
        <v>163</v>
      </c>
      <c r="B2743" s="8" t="s">
        <v>9284</v>
      </c>
      <c r="C2743" s="72">
        <v>124248</v>
      </c>
      <c r="D2743" s="70" t="s">
        <v>14538</v>
      </c>
      <c r="E2743" s="70" t="s">
        <v>14539</v>
      </c>
      <c r="F2743" s="71" t="s">
        <v>14540</v>
      </c>
      <c r="G2743" s="9">
        <v>43009</v>
      </c>
      <c r="H2743" s="9">
        <v>44681</v>
      </c>
      <c r="I2743" s="10"/>
      <c r="J2743" s="8" t="s">
        <v>5059</v>
      </c>
      <c r="K2743" s="8" t="s">
        <v>5060</v>
      </c>
      <c r="L2743" s="8" t="s">
        <v>5202</v>
      </c>
      <c r="M2743" s="8" t="s">
        <v>5364</v>
      </c>
      <c r="N2743" s="8" t="s">
        <v>485</v>
      </c>
      <c r="O2743" s="20">
        <v>18237466.260000002</v>
      </c>
      <c r="P2743" s="20">
        <v>2789259.54</v>
      </c>
      <c r="Q2743" s="20">
        <v>429116.85</v>
      </c>
      <c r="R2743" s="20"/>
      <c r="S2743" s="20">
        <v>1017932.08</v>
      </c>
      <c r="T2743" s="20">
        <f t="shared" si="72"/>
        <v>22473774.73</v>
      </c>
      <c r="U2743" s="39" t="s">
        <v>2199</v>
      </c>
      <c r="V2743" s="18"/>
      <c r="W2743" s="23">
        <v>138125</v>
      </c>
      <c r="X2743" s="23">
        <v>21125</v>
      </c>
    </row>
    <row r="2744" spans="1:24" x14ac:dyDescent="0.25">
      <c r="A2744" s="52">
        <v>164</v>
      </c>
      <c r="B2744" s="8" t="s">
        <v>8085</v>
      </c>
      <c r="C2744" s="72">
        <v>123780</v>
      </c>
      <c r="D2744" s="70" t="s">
        <v>14541</v>
      </c>
      <c r="E2744" s="70" t="s">
        <v>14542</v>
      </c>
      <c r="F2744" s="71" t="s">
        <v>14543</v>
      </c>
      <c r="G2744" s="9">
        <v>43160</v>
      </c>
      <c r="H2744" s="9">
        <v>44347</v>
      </c>
      <c r="I2744" s="10"/>
      <c r="J2744" s="8" t="s">
        <v>5059</v>
      </c>
      <c r="K2744" s="8" t="s">
        <v>5060</v>
      </c>
      <c r="L2744" s="8" t="s">
        <v>14544</v>
      </c>
      <c r="M2744" s="8" t="s">
        <v>5364</v>
      </c>
      <c r="N2744" s="8" t="s">
        <v>404</v>
      </c>
      <c r="O2744" s="20">
        <v>5602344.8300000001</v>
      </c>
      <c r="P2744" s="20">
        <v>856829.2</v>
      </c>
      <c r="Q2744" s="20">
        <v>131819.88</v>
      </c>
      <c r="R2744" s="20"/>
      <c r="S2744" s="20">
        <v>0</v>
      </c>
      <c r="T2744" s="20">
        <f t="shared" si="72"/>
        <v>6590993.9100000001</v>
      </c>
      <c r="U2744" s="39" t="s">
        <v>2199</v>
      </c>
      <c r="V2744" s="18"/>
      <c r="W2744" s="23">
        <v>10877.59</v>
      </c>
      <c r="X2744" s="23">
        <v>1663.63</v>
      </c>
    </row>
    <row r="2745" spans="1:24" x14ac:dyDescent="0.25">
      <c r="A2745" s="52">
        <v>165</v>
      </c>
      <c r="B2745" s="8" t="s">
        <v>14545</v>
      </c>
      <c r="C2745" s="72">
        <v>125978</v>
      </c>
      <c r="D2745" s="70" t="s">
        <v>12706</v>
      </c>
      <c r="E2745" s="70" t="s">
        <v>12707</v>
      </c>
      <c r="F2745" s="71" t="s">
        <v>14546</v>
      </c>
      <c r="G2745" s="9">
        <v>43191</v>
      </c>
      <c r="H2745" s="9">
        <v>43921</v>
      </c>
      <c r="I2745" s="10"/>
      <c r="J2745" s="8" t="s">
        <v>5059</v>
      </c>
      <c r="K2745" s="8" t="s">
        <v>5060</v>
      </c>
      <c r="L2745" s="8" t="s">
        <v>5061</v>
      </c>
      <c r="M2745" s="8" t="s">
        <v>5062</v>
      </c>
      <c r="N2745" s="8" t="s">
        <v>313</v>
      </c>
      <c r="O2745" s="20">
        <v>1345033.69</v>
      </c>
      <c r="P2745" s="20">
        <v>205711.03</v>
      </c>
      <c r="Q2745" s="20">
        <v>31647.85</v>
      </c>
      <c r="R2745" s="20"/>
      <c r="S2745" s="20">
        <v>278990.40999999997</v>
      </c>
      <c r="T2745" s="20">
        <f t="shared" si="72"/>
        <v>1861382.98</v>
      </c>
      <c r="U2745" s="39" t="s">
        <v>62</v>
      </c>
      <c r="V2745" s="18"/>
      <c r="W2745" s="23">
        <v>0</v>
      </c>
      <c r="X2745" s="23">
        <v>0</v>
      </c>
    </row>
    <row r="2746" spans="1:24" x14ac:dyDescent="0.25">
      <c r="A2746" s="52">
        <v>166</v>
      </c>
      <c r="B2746" s="8" t="s">
        <v>14547</v>
      </c>
      <c r="C2746" s="72">
        <v>129159</v>
      </c>
      <c r="D2746" s="70" t="s">
        <v>14548</v>
      </c>
      <c r="E2746" s="70" t="s">
        <v>5514</v>
      </c>
      <c r="F2746" s="71" t="s">
        <v>14549</v>
      </c>
      <c r="G2746" s="9">
        <v>43101</v>
      </c>
      <c r="H2746" s="9">
        <v>44196</v>
      </c>
      <c r="I2746" s="10"/>
      <c r="J2746" s="8" t="s">
        <v>5059</v>
      </c>
      <c r="K2746" s="8" t="s">
        <v>5060</v>
      </c>
      <c r="L2746" s="8" t="s">
        <v>5061</v>
      </c>
      <c r="M2746" s="8" t="s">
        <v>5364</v>
      </c>
      <c r="N2746" s="8" t="s">
        <v>14265</v>
      </c>
      <c r="O2746" s="20">
        <v>49825666.490000002</v>
      </c>
      <c r="P2746" s="20">
        <v>7620396.0499999998</v>
      </c>
      <c r="Q2746" s="20">
        <v>1172368.6200000001</v>
      </c>
      <c r="R2746" s="20"/>
      <c r="S2746" s="20">
        <v>353313.45</v>
      </c>
      <c r="T2746" s="20">
        <f t="shared" si="72"/>
        <v>58971744.609999999</v>
      </c>
      <c r="U2746" s="39" t="s">
        <v>2199</v>
      </c>
      <c r="V2746" s="18"/>
      <c r="W2746" s="23">
        <v>0</v>
      </c>
      <c r="X2746" s="23">
        <v>0</v>
      </c>
    </row>
    <row r="2747" spans="1:24" x14ac:dyDescent="0.25">
      <c r="A2747" s="52">
        <v>167</v>
      </c>
      <c r="B2747" s="8" t="s">
        <v>14547</v>
      </c>
      <c r="C2747" s="72">
        <v>128811</v>
      </c>
      <c r="D2747" s="70" t="s">
        <v>14550</v>
      </c>
      <c r="E2747" s="70" t="s">
        <v>5514</v>
      </c>
      <c r="F2747" s="71" t="s">
        <v>14551</v>
      </c>
      <c r="G2747" s="9">
        <v>43160</v>
      </c>
      <c r="H2747" s="9">
        <v>44895</v>
      </c>
      <c r="I2747" s="10"/>
      <c r="J2747" s="8" t="s">
        <v>5059</v>
      </c>
      <c r="K2747" s="8" t="s">
        <v>5060</v>
      </c>
      <c r="L2747" s="8" t="s">
        <v>5061</v>
      </c>
      <c r="M2747" s="8" t="s">
        <v>5364</v>
      </c>
      <c r="N2747" s="8" t="s">
        <v>843</v>
      </c>
      <c r="O2747" s="20">
        <v>47422704.25</v>
      </c>
      <c r="P2747" s="20">
        <v>7252884.1699999999</v>
      </c>
      <c r="Q2747" s="20">
        <v>1115828.3400000001</v>
      </c>
      <c r="R2747" s="20"/>
      <c r="S2747" s="20">
        <v>126237.27</v>
      </c>
      <c r="T2747" s="20">
        <f t="shared" si="72"/>
        <v>55917654.030000009</v>
      </c>
      <c r="U2747" s="39" t="s">
        <v>2199</v>
      </c>
      <c r="V2747" s="18"/>
      <c r="W2747" s="23">
        <v>0</v>
      </c>
      <c r="X2747" s="23">
        <v>0</v>
      </c>
    </row>
    <row r="2748" spans="1:24" x14ac:dyDescent="0.25">
      <c r="A2748" s="52">
        <v>168</v>
      </c>
      <c r="B2748" s="8" t="s">
        <v>14552</v>
      </c>
      <c r="C2748" s="72">
        <v>128309</v>
      </c>
      <c r="D2748" s="70" t="s">
        <v>14553</v>
      </c>
      <c r="E2748" s="70" t="s">
        <v>14554</v>
      </c>
      <c r="F2748" s="71" t="s">
        <v>14555</v>
      </c>
      <c r="G2748" s="9">
        <v>43374</v>
      </c>
      <c r="H2748" s="9">
        <v>44439</v>
      </c>
      <c r="I2748" s="10"/>
      <c r="J2748" s="8" t="s">
        <v>5059</v>
      </c>
      <c r="K2748" s="8" t="s">
        <v>5060</v>
      </c>
      <c r="L2748" s="8" t="s">
        <v>5061</v>
      </c>
      <c r="M2748" s="8" t="s">
        <v>5062</v>
      </c>
      <c r="N2748" s="8" t="s">
        <v>14556</v>
      </c>
      <c r="O2748" s="20">
        <v>776242.96</v>
      </c>
      <c r="P2748" s="20">
        <v>136984.04</v>
      </c>
      <c r="Q2748" s="20">
        <v>101470.01</v>
      </c>
      <c r="R2748" s="20"/>
      <c r="S2748" s="20">
        <v>94301.48</v>
      </c>
      <c r="T2748" s="20">
        <f t="shared" si="72"/>
        <v>1108998.49</v>
      </c>
      <c r="U2748" s="39" t="s">
        <v>2199</v>
      </c>
      <c r="V2748" s="18"/>
      <c r="W2748" s="23">
        <v>0</v>
      </c>
      <c r="X2748" s="23">
        <v>0</v>
      </c>
    </row>
    <row r="2749" spans="1:24" x14ac:dyDescent="0.25">
      <c r="A2749" s="52">
        <v>169</v>
      </c>
      <c r="B2749" s="8" t="s">
        <v>14557</v>
      </c>
      <c r="C2749" s="72">
        <v>121598</v>
      </c>
      <c r="D2749" s="70" t="s">
        <v>14558</v>
      </c>
      <c r="E2749" s="70" t="s">
        <v>14559</v>
      </c>
      <c r="F2749" s="71" t="s">
        <v>14560</v>
      </c>
      <c r="G2749" s="9">
        <v>42856</v>
      </c>
      <c r="H2749" s="9">
        <v>44439</v>
      </c>
      <c r="I2749" s="10"/>
      <c r="J2749" s="8" t="s">
        <v>5059</v>
      </c>
      <c r="K2749" s="8" t="s">
        <v>5060</v>
      </c>
      <c r="L2749" s="8" t="s">
        <v>14561</v>
      </c>
      <c r="M2749" s="8" t="s">
        <v>5364</v>
      </c>
      <c r="N2749" s="8" t="s">
        <v>313</v>
      </c>
      <c r="O2749" s="20">
        <v>1321694.21</v>
      </c>
      <c r="P2749" s="20">
        <v>202141.35</v>
      </c>
      <c r="Q2749" s="20">
        <v>31098.69</v>
      </c>
      <c r="R2749" s="20"/>
      <c r="S2749" s="20">
        <v>726449.97</v>
      </c>
      <c r="T2749" s="20">
        <f t="shared" si="72"/>
        <v>2281384.2199999997</v>
      </c>
      <c r="U2749" s="39" t="s">
        <v>2199</v>
      </c>
      <c r="V2749" s="18"/>
      <c r="W2749" s="23">
        <v>0</v>
      </c>
      <c r="X2749" s="23">
        <v>0</v>
      </c>
    </row>
    <row r="2750" spans="1:24" x14ac:dyDescent="0.25">
      <c r="A2750" s="52">
        <v>170</v>
      </c>
      <c r="B2750" s="8" t="s">
        <v>14562</v>
      </c>
      <c r="C2750" s="72">
        <v>128292</v>
      </c>
      <c r="D2750" s="70" t="s">
        <v>14563</v>
      </c>
      <c r="E2750" s="70" t="s">
        <v>5514</v>
      </c>
      <c r="F2750" s="71" t="s">
        <v>14564</v>
      </c>
      <c r="G2750" s="9">
        <v>43252</v>
      </c>
      <c r="H2750" s="9">
        <v>44865</v>
      </c>
      <c r="I2750" s="10"/>
      <c r="J2750" s="8" t="s">
        <v>5059</v>
      </c>
      <c r="K2750" s="8" t="s">
        <v>5060</v>
      </c>
      <c r="L2750" s="8" t="s">
        <v>5061</v>
      </c>
      <c r="M2750" s="8" t="s">
        <v>5364</v>
      </c>
      <c r="N2750" s="8" t="s">
        <v>1128</v>
      </c>
      <c r="O2750" s="20">
        <v>3525133.36</v>
      </c>
      <c r="P2750" s="20">
        <v>539138.04</v>
      </c>
      <c r="Q2750" s="20">
        <v>7608487.1200000001</v>
      </c>
      <c r="R2750" s="20"/>
      <c r="S2750" s="20">
        <v>457305.1</v>
      </c>
      <c r="T2750" s="20">
        <f t="shared" si="72"/>
        <v>12130063.619999999</v>
      </c>
      <c r="U2750" s="39" t="s">
        <v>2199</v>
      </c>
      <c r="V2750" s="18"/>
      <c r="W2750" s="23">
        <v>86089.72</v>
      </c>
      <c r="X2750" s="23">
        <v>13166.66</v>
      </c>
    </row>
    <row r="2751" spans="1:24" x14ac:dyDescent="0.25">
      <c r="A2751" s="52">
        <v>171</v>
      </c>
      <c r="B2751" s="8" t="s">
        <v>14547</v>
      </c>
      <c r="C2751" s="72">
        <v>129326</v>
      </c>
      <c r="D2751" s="70" t="s">
        <v>14565</v>
      </c>
      <c r="E2751" s="70" t="s">
        <v>5514</v>
      </c>
      <c r="F2751" s="71" t="s">
        <v>14566</v>
      </c>
      <c r="G2751" s="9">
        <v>43160</v>
      </c>
      <c r="H2751" s="9">
        <v>44195</v>
      </c>
      <c r="I2751" s="10"/>
      <c r="J2751" s="8" t="s">
        <v>5059</v>
      </c>
      <c r="K2751" s="8" t="s">
        <v>5060</v>
      </c>
      <c r="L2751" s="8" t="s">
        <v>5061</v>
      </c>
      <c r="M2751" s="8" t="s">
        <v>5364</v>
      </c>
      <c r="N2751" s="8" t="s">
        <v>843</v>
      </c>
      <c r="O2751" s="20">
        <v>51444099.590000004</v>
      </c>
      <c r="P2751" s="20">
        <v>7867921.0999999996</v>
      </c>
      <c r="Q2751" s="20">
        <v>523600</v>
      </c>
      <c r="R2751" s="20"/>
      <c r="S2751" s="20">
        <v>0</v>
      </c>
      <c r="T2751" s="20">
        <f t="shared" si="72"/>
        <v>59835620.690000005</v>
      </c>
      <c r="U2751" s="39" t="s">
        <v>2199</v>
      </c>
      <c r="V2751" s="18"/>
      <c r="W2751" s="23">
        <v>0</v>
      </c>
      <c r="X2751" s="23">
        <v>0</v>
      </c>
    </row>
    <row r="2752" spans="1:24" x14ac:dyDescent="0.25">
      <c r="A2752" s="52">
        <v>172</v>
      </c>
      <c r="B2752" s="8" t="s">
        <v>8085</v>
      </c>
      <c r="C2752" s="72">
        <v>124230</v>
      </c>
      <c r="D2752" s="70" t="s">
        <v>15077</v>
      </c>
      <c r="E2752" s="70" t="s">
        <v>15078</v>
      </c>
      <c r="F2752" s="71" t="s">
        <v>15079</v>
      </c>
      <c r="G2752" s="9">
        <v>43191</v>
      </c>
      <c r="H2752" s="9">
        <v>44620</v>
      </c>
      <c r="I2752" s="10"/>
      <c r="J2752" s="8" t="s">
        <v>5059</v>
      </c>
      <c r="K2752" s="8" t="s">
        <v>5060</v>
      </c>
      <c r="L2752" s="8" t="s">
        <v>13803</v>
      </c>
      <c r="M2752" s="8" t="s">
        <v>5364</v>
      </c>
      <c r="N2752" s="8" t="s">
        <v>404</v>
      </c>
      <c r="O2752" s="20">
        <v>2370961.6</v>
      </c>
      <c r="P2752" s="20">
        <v>362617.64</v>
      </c>
      <c r="Q2752" s="20">
        <v>55787.34</v>
      </c>
      <c r="R2752" s="20"/>
      <c r="S2752" s="20">
        <v>704667.36</v>
      </c>
      <c r="T2752" s="20">
        <f t="shared" si="72"/>
        <v>3494033.94</v>
      </c>
      <c r="U2752" s="39" t="s">
        <v>2199</v>
      </c>
      <c r="V2752" s="18"/>
      <c r="W2752" s="23">
        <v>0</v>
      </c>
      <c r="X2752" s="23">
        <v>0</v>
      </c>
    </row>
    <row r="2753" spans="1:24" x14ac:dyDescent="0.25">
      <c r="A2753" s="52">
        <v>173</v>
      </c>
      <c r="B2753" s="8">
        <v>4.0999999999999996</v>
      </c>
      <c r="C2753" s="72">
        <v>129337</v>
      </c>
      <c r="D2753" s="70" t="s">
        <v>15080</v>
      </c>
      <c r="E2753" s="70" t="s">
        <v>5514</v>
      </c>
      <c r="F2753" s="71" t="s">
        <v>15081</v>
      </c>
      <c r="G2753" s="9">
        <v>42795</v>
      </c>
      <c r="H2753" s="9">
        <v>44742</v>
      </c>
      <c r="I2753" s="10"/>
      <c r="J2753" s="8" t="s">
        <v>5059</v>
      </c>
      <c r="K2753" s="8" t="s">
        <v>5060</v>
      </c>
      <c r="L2753" s="8" t="s">
        <v>5061</v>
      </c>
      <c r="M2753" s="8" t="s">
        <v>5364</v>
      </c>
      <c r="N2753" s="8" t="s">
        <v>843</v>
      </c>
      <c r="O2753" s="20">
        <v>14004817.5</v>
      </c>
      <c r="P2753" s="20">
        <v>2141913.2599999998</v>
      </c>
      <c r="Q2753" s="20">
        <v>49675394.979999997</v>
      </c>
      <c r="R2753" s="20"/>
      <c r="S2753" s="20">
        <v>10182728.98</v>
      </c>
      <c r="T2753" s="20">
        <f t="shared" si="72"/>
        <v>76004854.719999999</v>
      </c>
      <c r="U2753" s="39" t="s">
        <v>2199</v>
      </c>
      <c r="V2753" s="18"/>
      <c r="W2753" s="23">
        <v>17113752.690000001</v>
      </c>
      <c r="X2753" s="23">
        <v>0</v>
      </c>
    </row>
    <row r="2754" spans="1:24" x14ac:dyDescent="0.25">
      <c r="A2754" s="52">
        <v>174</v>
      </c>
      <c r="B2754" s="8" t="s">
        <v>8085</v>
      </c>
      <c r="C2754" s="72">
        <v>123698</v>
      </c>
      <c r="D2754" s="70" t="s">
        <v>15082</v>
      </c>
      <c r="E2754" s="70" t="s">
        <v>5514</v>
      </c>
      <c r="F2754" s="71" t="s">
        <v>15083</v>
      </c>
      <c r="G2754" s="9">
        <v>43040</v>
      </c>
      <c r="H2754" s="9">
        <v>44926</v>
      </c>
      <c r="I2754" s="10"/>
      <c r="J2754" s="8" t="s">
        <v>5059</v>
      </c>
      <c r="K2754" s="8" t="s">
        <v>5060</v>
      </c>
      <c r="L2754" s="8" t="s">
        <v>5061</v>
      </c>
      <c r="M2754" s="8" t="s">
        <v>5364</v>
      </c>
      <c r="N2754" s="8" t="s">
        <v>404</v>
      </c>
      <c r="O2754" s="20">
        <v>3216089.98</v>
      </c>
      <c r="P2754" s="20">
        <v>491872.58</v>
      </c>
      <c r="Q2754" s="20">
        <v>75672.710000000006</v>
      </c>
      <c r="R2754" s="20"/>
      <c r="S2754" s="20">
        <v>223435.69</v>
      </c>
      <c r="T2754" s="20">
        <f t="shared" si="72"/>
        <v>4007070.96</v>
      </c>
      <c r="U2754" s="39" t="s">
        <v>2199</v>
      </c>
      <c r="V2754" s="18"/>
      <c r="W2754" s="23">
        <v>0</v>
      </c>
      <c r="X2754" s="23">
        <v>0</v>
      </c>
    </row>
    <row r="2755" spans="1:24" x14ac:dyDescent="0.25">
      <c r="A2755" s="52">
        <v>175</v>
      </c>
      <c r="B2755" s="8" t="s">
        <v>13886</v>
      </c>
      <c r="C2755" s="72">
        <v>124196</v>
      </c>
      <c r="D2755" s="70" t="s">
        <v>15084</v>
      </c>
      <c r="E2755" s="70" t="s">
        <v>15085</v>
      </c>
      <c r="F2755" s="71" t="s">
        <v>15086</v>
      </c>
      <c r="G2755" s="9">
        <v>43160</v>
      </c>
      <c r="H2755" s="9">
        <v>44439</v>
      </c>
      <c r="I2755" s="10"/>
      <c r="J2755" s="8" t="s">
        <v>5059</v>
      </c>
      <c r="K2755" s="8" t="s">
        <v>5060</v>
      </c>
      <c r="L2755" s="8" t="s">
        <v>5061</v>
      </c>
      <c r="M2755" s="8" t="s">
        <v>5364</v>
      </c>
      <c r="N2755" s="8" t="s">
        <v>313</v>
      </c>
      <c r="O2755" s="20">
        <v>2561756.9700000002</v>
      </c>
      <c r="P2755" s="20">
        <v>0</v>
      </c>
      <c r="Q2755" s="20">
        <v>452074.75</v>
      </c>
      <c r="R2755" s="20"/>
      <c r="S2755" s="20">
        <v>735190.96</v>
      </c>
      <c r="T2755" s="20">
        <f t="shared" si="72"/>
        <v>3749022.68</v>
      </c>
      <c r="U2755" s="39" t="s">
        <v>2199</v>
      </c>
      <c r="V2755" s="18"/>
      <c r="W2755" s="23">
        <v>0</v>
      </c>
      <c r="X2755" s="23">
        <v>0</v>
      </c>
    </row>
    <row r="2756" spans="1:24" x14ac:dyDescent="0.25">
      <c r="A2756" s="52">
        <v>176</v>
      </c>
      <c r="B2756" s="8">
        <v>4.4000000000000004</v>
      </c>
      <c r="C2756" s="72">
        <v>126979</v>
      </c>
      <c r="D2756" s="70" t="s">
        <v>15087</v>
      </c>
      <c r="E2756" s="70" t="s">
        <v>5514</v>
      </c>
      <c r="F2756" s="71" t="s">
        <v>15088</v>
      </c>
      <c r="G2756" s="9">
        <v>43160</v>
      </c>
      <c r="H2756" s="9">
        <v>44834</v>
      </c>
      <c r="I2756" s="10"/>
      <c r="J2756" s="8" t="s">
        <v>5059</v>
      </c>
      <c r="K2756" s="8" t="s">
        <v>5060</v>
      </c>
      <c r="L2756" s="8" t="s">
        <v>5061</v>
      </c>
      <c r="M2756" s="8" t="s">
        <v>5364</v>
      </c>
      <c r="N2756" s="8" t="s">
        <v>401</v>
      </c>
      <c r="O2756" s="20">
        <v>6784039.7400000002</v>
      </c>
      <c r="P2756" s="20">
        <v>1037559.03</v>
      </c>
      <c r="Q2756" s="20">
        <v>159624.47</v>
      </c>
      <c r="R2756" s="20"/>
      <c r="S2756" s="20">
        <v>0</v>
      </c>
      <c r="T2756" s="20">
        <f t="shared" si="72"/>
        <v>7981223.2400000002</v>
      </c>
      <c r="U2756" s="39" t="s">
        <v>2199</v>
      </c>
      <c r="V2756" s="18"/>
      <c r="W2756" s="23">
        <v>0</v>
      </c>
      <c r="X2756" s="23">
        <v>0</v>
      </c>
    </row>
    <row r="2757" spans="1:24" x14ac:dyDescent="0.25">
      <c r="A2757" s="52">
        <v>177</v>
      </c>
      <c r="B2757" s="8" t="s">
        <v>13848</v>
      </c>
      <c r="C2757" s="72">
        <v>123699</v>
      </c>
      <c r="D2757" s="70" t="s">
        <v>15089</v>
      </c>
      <c r="E2757" s="70" t="s">
        <v>5514</v>
      </c>
      <c r="F2757" s="71" t="s">
        <v>15090</v>
      </c>
      <c r="G2757" s="9">
        <v>43191</v>
      </c>
      <c r="H2757" s="9">
        <v>44926</v>
      </c>
      <c r="I2757" s="10"/>
      <c r="J2757" s="8" t="s">
        <v>5059</v>
      </c>
      <c r="K2757" s="8" t="s">
        <v>5060</v>
      </c>
      <c r="L2757" s="8" t="s">
        <v>5061</v>
      </c>
      <c r="M2757" s="8" t="s">
        <v>5364</v>
      </c>
      <c r="N2757" s="8" t="s">
        <v>404</v>
      </c>
      <c r="O2757" s="20">
        <v>9951527.9399999995</v>
      </c>
      <c r="P2757" s="20">
        <v>1521998.39</v>
      </c>
      <c r="Q2757" s="20">
        <v>234153.60000000001</v>
      </c>
      <c r="R2757" s="20"/>
      <c r="S2757" s="20">
        <v>537072.04</v>
      </c>
      <c r="T2757" s="20">
        <f t="shared" si="72"/>
        <v>12244751.969999999</v>
      </c>
      <c r="U2757" s="39" t="s">
        <v>2199</v>
      </c>
      <c r="V2757" s="18"/>
      <c r="W2757" s="23">
        <v>0</v>
      </c>
      <c r="X2757" s="23">
        <v>0</v>
      </c>
    </row>
    <row r="2758" spans="1:24" x14ac:dyDescent="0.25">
      <c r="A2758" s="52">
        <v>178</v>
      </c>
      <c r="B2758" s="8">
        <v>10.199999999999999</v>
      </c>
      <c r="C2758" s="72">
        <v>122541</v>
      </c>
      <c r="D2758" s="70" t="s">
        <v>15091</v>
      </c>
      <c r="E2758" s="70" t="s">
        <v>15092</v>
      </c>
      <c r="F2758" s="71" t="s">
        <v>15093</v>
      </c>
      <c r="G2758" s="9">
        <v>43070</v>
      </c>
      <c r="H2758" s="9">
        <v>44804</v>
      </c>
      <c r="I2758" s="10"/>
      <c r="J2758" s="8" t="s">
        <v>5059</v>
      </c>
      <c r="K2758" s="8" t="s">
        <v>5060</v>
      </c>
      <c r="L2758" s="8" t="s">
        <v>13829</v>
      </c>
      <c r="M2758" s="8" t="s">
        <v>5364</v>
      </c>
      <c r="N2758" s="8" t="s">
        <v>1128</v>
      </c>
      <c r="O2758" s="20">
        <v>5579856.71</v>
      </c>
      <c r="P2758" s="20">
        <v>853389.82</v>
      </c>
      <c r="Q2758" s="20">
        <v>131290.76</v>
      </c>
      <c r="R2758" s="20"/>
      <c r="S2758" s="20">
        <v>53550</v>
      </c>
      <c r="T2758" s="20">
        <f t="shared" si="72"/>
        <v>6618087.29</v>
      </c>
      <c r="U2758" s="39" t="s">
        <v>2199</v>
      </c>
      <c r="V2758" s="18"/>
      <c r="W2758" s="23">
        <v>65747.5</v>
      </c>
      <c r="X2758" s="23">
        <v>10055.5</v>
      </c>
    </row>
    <row r="2759" spans="1:24" s="166" customFormat="1" x14ac:dyDescent="0.25">
      <c r="A2759" s="52">
        <v>179</v>
      </c>
      <c r="B2759" s="8">
        <v>10.199999999999999</v>
      </c>
      <c r="C2759" s="72">
        <v>122540</v>
      </c>
      <c r="D2759" s="70" t="s">
        <v>16286</v>
      </c>
      <c r="E2759" s="70" t="s">
        <v>15092</v>
      </c>
      <c r="F2759" s="71" t="s">
        <v>16287</v>
      </c>
      <c r="G2759" s="9">
        <v>42948</v>
      </c>
      <c r="H2759" s="9">
        <v>44925</v>
      </c>
      <c r="I2759" s="10"/>
      <c r="J2759" s="8" t="s">
        <v>5059</v>
      </c>
      <c r="K2759" s="8" t="s">
        <v>5060</v>
      </c>
      <c r="L2759" s="8" t="s">
        <v>13829</v>
      </c>
      <c r="M2759" s="8" t="s">
        <v>5364</v>
      </c>
      <c r="N2759" s="8" t="s">
        <v>1128</v>
      </c>
      <c r="O2759" s="20">
        <v>2883567.53</v>
      </c>
      <c r="P2759" s="20">
        <v>441016.18</v>
      </c>
      <c r="Q2759" s="20">
        <v>180898.68</v>
      </c>
      <c r="R2759" s="20"/>
      <c r="S2759" s="20">
        <v>113050</v>
      </c>
      <c r="T2759" s="20">
        <f t="shared" si="72"/>
        <v>3618532.39</v>
      </c>
      <c r="U2759" s="39" t="s">
        <v>2199</v>
      </c>
      <c r="V2759" s="18"/>
      <c r="W2759" s="23">
        <v>0</v>
      </c>
      <c r="X2759" s="23">
        <v>0</v>
      </c>
    </row>
    <row r="2760" spans="1:24" s="166" customFormat="1" x14ac:dyDescent="0.25">
      <c r="A2760" s="52">
        <v>180</v>
      </c>
      <c r="B2760" s="8">
        <v>10.1</v>
      </c>
      <c r="C2760" s="72">
        <v>124587</v>
      </c>
      <c r="D2760" s="70" t="s">
        <v>16288</v>
      </c>
      <c r="E2760" s="70" t="s">
        <v>16289</v>
      </c>
      <c r="F2760" s="71" t="s">
        <v>16290</v>
      </c>
      <c r="G2760" s="9">
        <v>43983</v>
      </c>
      <c r="H2760" s="9">
        <v>45138</v>
      </c>
      <c r="I2760" s="10"/>
      <c r="J2760" s="8" t="s">
        <v>5059</v>
      </c>
      <c r="K2760" s="8" t="s">
        <v>5060</v>
      </c>
      <c r="L2760" s="8" t="s">
        <v>5061</v>
      </c>
      <c r="M2760" s="8" t="s">
        <v>5364</v>
      </c>
      <c r="N2760" s="8" t="s">
        <v>404</v>
      </c>
      <c r="O2760" s="20">
        <v>5145105.17</v>
      </c>
      <c r="P2760" s="20">
        <v>786898.43</v>
      </c>
      <c r="Q2760" s="20">
        <v>121061.3</v>
      </c>
      <c r="R2760" s="20"/>
      <c r="S2760" s="20">
        <v>0</v>
      </c>
      <c r="T2760" s="20">
        <f t="shared" si="72"/>
        <v>6053064.8999999994</v>
      </c>
      <c r="U2760" s="39" t="s">
        <v>2199</v>
      </c>
      <c r="V2760" s="18"/>
      <c r="W2760" s="23">
        <v>0</v>
      </c>
      <c r="X2760" s="23">
        <v>0</v>
      </c>
    </row>
    <row r="2761" spans="1:24" s="166" customFormat="1" x14ac:dyDescent="0.25">
      <c r="A2761" s="52">
        <v>181</v>
      </c>
      <c r="B2761" s="8">
        <v>10.3</v>
      </c>
      <c r="C2761" s="72">
        <v>119835</v>
      </c>
      <c r="D2761" s="70" t="s">
        <v>12573</v>
      </c>
      <c r="E2761" s="70" t="s">
        <v>12574</v>
      </c>
      <c r="F2761" s="71" t="s">
        <v>16291</v>
      </c>
      <c r="G2761" s="9">
        <v>42745</v>
      </c>
      <c r="H2761" s="9" t="s">
        <v>16292</v>
      </c>
      <c r="I2761" s="10"/>
      <c r="J2761" s="8" t="s">
        <v>5059</v>
      </c>
      <c r="K2761" s="8" t="s">
        <v>5060</v>
      </c>
      <c r="L2761" s="8" t="s">
        <v>5061</v>
      </c>
      <c r="M2761" s="8" t="s">
        <v>5364</v>
      </c>
      <c r="N2761" s="8" t="s">
        <v>1128</v>
      </c>
      <c r="O2761" s="20">
        <v>26002157.030000001</v>
      </c>
      <c r="P2761" s="20">
        <v>3978422.97</v>
      </c>
      <c r="Q2761" s="20">
        <v>0</v>
      </c>
      <c r="R2761" s="20"/>
      <c r="S2761" s="20">
        <v>0</v>
      </c>
      <c r="T2761" s="20">
        <f t="shared" si="72"/>
        <v>29980580</v>
      </c>
      <c r="U2761" s="39" t="s">
        <v>2199</v>
      </c>
      <c r="V2761" s="18"/>
      <c r="W2761" s="23">
        <v>0</v>
      </c>
      <c r="X2761" s="23">
        <v>0</v>
      </c>
    </row>
    <row r="2762" spans="1:24" s="166" customFormat="1" x14ac:dyDescent="0.25">
      <c r="A2762" s="52">
        <v>182</v>
      </c>
      <c r="B2762" s="8">
        <v>4.4000000000000004</v>
      </c>
      <c r="C2762" s="72">
        <v>126981</v>
      </c>
      <c r="D2762" s="70" t="s">
        <v>16293</v>
      </c>
      <c r="E2762" s="70" t="s">
        <v>5514</v>
      </c>
      <c r="F2762" s="71" t="s">
        <v>16294</v>
      </c>
      <c r="G2762" s="9">
        <v>43191</v>
      </c>
      <c r="H2762" s="9">
        <v>44681</v>
      </c>
      <c r="I2762" s="10"/>
      <c r="J2762" s="8" t="s">
        <v>5059</v>
      </c>
      <c r="K2762" s="8" t="s">
        <v>5060</v>
      </c>
      <c r="L2762" s="8" t="s">
        <v>5061</v>
      </c>
      <c r="M2762" s="8" t="s">
        <v>5364</v>
      </c>
      <c r="N2762" s="8" t="s">
        <v>401</v>
      </c>
      <c r="O2762" s="20">
        <v>3491074.39</v>
      </c>
      <c r="P2762" s="20">
        <v>533928.65</v>
      </c>
      <c r="Q2762" s="20">
        <v>82143.31</v>
      </c>
      <c r="R2762" s="20"/>
      <c r="S2762" s="20">
        <v>147301.29</v>
      </c>
      <c r="T2762" s="20">
        <f t="shared" si="72"/>
        <v>4254447.6399999997</v>
      </c>
      <c r="U2762" s="39" t="s">
        <v>2199</v>
      </c>
      <c r="V2762" s="18"/>
      <c r="W2762" s="23">
        <v>0</v>
      </c>
      <c r="X2762" s="23">
        <v>0</v>
      </c>
    </row>
    <row r="2763" spans="1:24" s="166" customFormat="1" x14ac:dyDescent="0.25">
      <c r="A2763" s="52">
        <v>183</v>
      </c>
      <c r="B2763" s="8">
        <v>4.0999999999999996</v>
      </c>
      <c r="C2763" s="72">
        <v>129426</v>
      </c>
      <c r="D2763" s="70" t="s">
        <v>16295</v>
      </c>
      <c r="E2763" s="70" t="s">
        <v>5514</v>
      </c>
      <c r="F2763" s="71" t="s">
        <v>16296</v>
      </c>
      <c r="G2763" s="9" t="s">
        <v>16297</v>
      </c>
      <c r="H2763" s="9" t="s">
        <v>15268</v>
      </c>
      <c r="I2763" s="10"/>
      <c r="J2763" s="8" t="s">
        <v>5059</v>
      </c>
      <c r="K2763" s="8" t="s">
        <v>5060</v>
      </c>
      <c r="L2763" s="8" t="s">
        <v>5061</v>
      </c>
      <c r="M2763" s="8" t="s">
        <v>5364</v>
      </c>
      <c r="N2763" s="8" t="s">
        <v>843</v>
      </c>
      <c r="O2763" s="20">
        <v>67256195.599999994</v>
      </c>
      <c r="P2763" s="20">
        <v>10286241.680000007</v>
      </c>
      <c r="Q2763" s="20">
        <v>14936402.859999999</v>
      </c>
      <c r="R2763" s="20"/>
      <c r="S2763" s="20">
        <v>13353904.140000001</v>
      </c>
      <c r="T2763" s="20">
        <f t="shared" si="72"/>
        <v>105832744.28</v>
      </c>
      <c r="U2763" s="39" t="s">
        <v>2199</v>
      </c>
      <c r="V2763" s="18"/>
      <c r="W2763" s="23">
        <v>0</v>
      </c>
      <c r="X2763" s="23">
        <v>0</v>
      </c>
    </row>
    <row r="2764" spans="1:24" s="166" customFormat="1" x14ac:dyDescent="0.25">
      <c r="A2764" s="52">
        <v>184</v>
      </c>
      <c r="B2764" s="8" t="s">
        <v>13886</v>
      </c>
      <c r="C2764" s="72">
        <v>123344</v>
      </c>
      <c r="D2764" s="70" t="s">
        <v>16298</v>
      </c>
      <c r="E2764" s="70" t="s">
        <v>16299</v>
      </c>
      <c r="F2764" s="71" t="s">
        <v>16300</v>
      </c>
      <c r="G2764" s="9">
        <v>42897</v>
      </c>
      <c r="H2764" s="9" t="s">
        <v>14031</v>
      </c>
      <c r="I2764" s="10"/>
      <c r="J2764" s="8" t="s">
        <v>5059</v>
      </c>
      <c r="K2764" s="8" t="s">
        <v>5060</v>
      </c>
      <c r="L2764" s="8" t="s">
        <v>5061</v>
      </c>
      <c r="M2764" s="8" t="s">
        <v>5364</v>
      </c>
      <c r="N2764" s="8" t="s">
        <v>313</v>
      </c>
      <c r="O2764" s="20">
        <v>1720795.08</v>
      </c>
      <c r="P2764" s="20">
        <v>0</v>
      </c>
      <c r="Q2764" s="20">
        <v>303669.7</v>
      </c>
      <c r="R2764" s="20"/>
      <c r="S2764" s="20">
        <v>489413.07</v>
      </c>
      <c r="T2764" s="20">
        <f t="shared" si="72"/>
        <v>2513877.85</v>
      </c>
      <c r="U2764" s="39" t="s">
        <v>2199</v>
      </c>
      <c r="V2764" s="18"/>
      <c r="W2764" s="23">
        <v>59255.199999999997</v>
      </c>
      <c r="X2764" s="23">
        <v>0</v>
      </c>
    </row>
    <row r="2765" spans="1:24" s="166" customFormat="1" x14ac:dyDescent="0.25">
      <c r="A2765" s="52">
        <v>185</v>
      </c>
      <c r="B2765" s="8" t="s">
        <v>13804</v>
      </c>
      <c r="C2765" s="72">
        <v>125705</v>
      </c>
      <c r="D2765" s="70" t="s">
        <v>16301</v>
      </c>
      <c r="E2765" s="70" t="s">
        <v>15092</v>
      </c>
      <c r="F2765" s="71" t="s">
        <v>16302</v>
      </c>
      <c r="G2765" s="9">
        <v>43292</v>
      </c>
      <c r="H2765" s="9">
        <v>44439</v>
      </c>
      <c r="I2765" s="10"/>
      <c r="J2765" s="8" t="s">
        <v>5059</v>
      </c>
      <c r="K2765" s="8" t="s">
        <v>5060</v>
      </c>
      <c r="L2765" s="8" t="s">
        <v>13829</v>
      </c>
      <c r="M2765" s="8" t="s">
        <v>5364</v>
      </c>
      <c r="N2765" s="8" t="s">
        <v>5779</v>
      </c>
      <c r="O2765" s="20">
        <v>5633050.8184999991</v>
      </c>
      <c r="P2765" s="20">
        <v>861525.4215000011</v>
      </c>
      <c r="Q2765" s="20">
        <v>305687.36999999918</v>
      </c>
      <c r="R2765" s="20"/>
      <c r="S2765" s="20">
        <v>173145</v>
      </c>
      <c r="T2765" s="20">
        <f t="shared" si="72"/>
        <v>6973408.6099999994</v>
      </c>
      <c r="U2765" s="39" t="s">
        <v>2199</v>
      </c>
      <c r="V2765" s="18"/>
      <c r="W2765" s="23">
        <v>0</v>
      </c>
      <c r="X2765" s="23">
        <v>0</v>
      </c>
    </row>
    <row r="2766" spans="1:24" s="166" customFormat="1" x14ac:dyDescent="0.25">
      <c r="A2766" s="52">
        <v>186</v>
      </c>
      <c r="B2766" s="8" t="s">
        <v>8076</v>
      </c>
      <c r="C2766" s="72">
        <v>125985</v>
      </c>
      <c r="D2766" s="70" t="s">
        <v>16303</v>
      </c>
      <c r="E2766" s="70" t="s">
        <v>16304</v>
      </c>
      <c r="F2766" s="71" t="s">
        <v>16305</v>
      </c>
      <c r="G2766" s="9">
        <v>43106</v>
      </c>
      <c r="H2766" s="9" t="s">
        <v>16306</v>
      </c>
      <c r="I2766" s="10"/>
      <c r="J2766" s="8" t="s">
        <v>5059</v>
      </c>
      <c r="K2766" s="8" t="s">
        <v>5060</v>
      </c>
      <c r="L2766" s="8" t="s">
        <v>5163</v>
      </c>
      <c r="M2766" s="8" t="s">
        <v>5364</v>
      </c>
      <c r="N2766" s="8" t="s">
        <v>368</v>
      </c>
      <c r="O2766" s="20">
        <v>11226846.588500001</v>
      </c>
      <c r="P2766" s="20">
        <v>1717047.1215000004</v>
      </c>
      <c r="Q2766" s="20">
        <v>264161.09999999963</v>
      </c>
      <c r="R2766" s="20"/>
      <c r="S2766" s="20">
        <v>0</v>
      </c>
      <c r="T2766" s="20">
        <f t="shared" ref="T2766:T2829" si="73">O2766+P2766+Q2766+S2766</f>
        <v>13208054.810000001</v>
      </c>
      <c r="U2766" s="39" t="s">
        <v>2199</v>
      </c>
      <c r="V2766" s="18"/>
      <c r="W2766" s="23">
        <v>0</v>
      </c>
      <c r="X2766" s="23">
        <v>0</v>
      </c>
    </row>
    <row r="2767" spans="1:24" s="166" customFormat="1" x14ac:dyDescent="0.25">
      <c r="A2767" s="52">
        <v>187</v>
      </c>
      <c r="B2767" s="8" t="s">
        <v>13815</v>
      </c>
      <c r="C2767" s="72">
        <v>126980</v>
      </c>
      <c r="D2767" s="70" t="s">
        <v>16307</v>
      </c>
      <c r="E2767" s="70" t="s">
        <v>5514</v>
      </c>
      <c r="F2767" s="71" t="s">
        <v>16308</v>
      </c>
      <c r="G2767" s="9">
        <v>43191</v>
      </c>
      <c r="H2767" s="9">
        <v>44681</v>
      </c>
      <c r="I2767" s="10"/>
      <c r="J2767" s="8" t="s">
        <v>5059</v>
      </c>
      <c r="K2767" s="8" t="s">
        <v>5060</v>
      </c>
      <c r="L2767" s="8" t="s">
        <v>5061</v>
      </c>
      <c r="M2767" s="8" t="s">
        <v>5364</v>
      </c>
      <c r="N2767" s="8" t="s">
        <v>401</v>
      </c>
      <c r="O2767" s="20">
        <v>3992006.79</v>
      </c>
      <c r="P2767" s="20">
        <v>610542.21</v>
      </c>
      <c r="Q2767" s="20">
        <v>93939.56</v>
      </c>
      <c r="R2767" s="20"/>
      <c r="S2767" s="20">
        <v>147301.29</v>
      </c>
      <c r="T2767" s="20">
        <f t="shared" si="73"/>
        <v>4843789.8499999996</v>
      </c>
      <c r="U2767" s="39" t="s">
        <v>2199</v>
      </c>
      <c r="V2767" s="18"/>
      <c r="W2767" s="23">
        <v>0</v>
      </c>
      <c r="X2767" s="23">
        <v>0</v>
      </c>
    </row>
    <row r="2768" spans="1:24" s="166" customFormat="1" x14ac:dyDescent="0.25">
      <c r="A2768" s="52">
        <v>188</v>
      </c>
      <c r="B2768" s="8" t="s">
        <v>16309</v>
      </c>
      <c r="C2768" s="72">
        <v>123888</v>
      </c>
      <c r="D2768" s="70" t="s">
        <v>16310</v>
      </c>
      <c r="E2768" s="70" t="s">
        <v>16311</v>
      </c>
      <c r="F2768" s="71" t="s">
        <v>16312</v>
      </c>
      <c r="G2768" s="9">
        <v>42747</v>
      </c>
      <c r="H2768" s="9" t="s">
        <v>16313</v>
      </c>
      <c r="I2768" s="10"/>
      <c r="J2768" s="8" t="s">
        <v>5059</v>
      </c>
      <c r="K2768" s="8" t="s">
        <v>5060</v>
      </c>
      <c r="L2768" s="8" t="s">
        <v>16314</v>
      </c>
      <c r="M2768" s="8" t="s">
        <v>5364</v>
      </c>
      <c r="N2768" s="8" t="s">
        <v>313</v>
      </c>
      <c r="O2768" s="20">
        <v>680081.01</v>
      </c>
      <c r="P2768" s="20">
        <v>0</v>
      </c>
      <c r="Q2768" s="20">
        <v>120014.3</v>
      </c>
      <c r="R2768" s="20"/>
      <c r="S2768" s="20">
        <v>984370.92</v>
      </c>
      <c r="T2768" s="20">
        <f t="shared" si="73"/>
        <v>1784466.23</v>
      </c>
      <c r="U2768" s="39" t="s">
        <v>2199</v>
      </c>
      <c r="V2768" s="18"/>
      <c r="W2768" s="23">
        <v>0</v>
      </c>
      <c r="X2768" s="23">
        <v>0</v>
      </c>
    </row>
    <row r="2769" spans="1:24" s="166" customFormat="1" x14ac:dyDescent="0.25">
      <c r="A2769" s="52">
        <v>189</v>
      </c>
      <c r="B2769" s="8">
        <v>2.1</v>
      </c>
      <c r="C2769" s="72">
        <v>131515</v>
      </c>
      <c r="D2769" s="70" t="s">
        <v>16315</v>
      </c>
      <c r="E2769" s="70" t="s">
        <v>16316</v>
      </c>
      <c r="F2769" s="71" t="s">
        <v>16317</v>
      </c>
      <c r="G2769" s="9">
        <v>43617</v>
      </c>
      <c r="H2769" s="9">
        <v>44196</v>
      </c>
      <c r="I2769" s="10"/>
      <c r="J2769" s="8" t="s">
        <v>5059</v>
      </c>
      <c r="K2769" s="8" t="s">
        <v>5060</v>
      </c>
      <c r="L2769" s="8" t="s">
        <v>5061</v>
      </c>
      <c r="M2769" s="8" t="s">
        <v>5062</v>
      </c>
      <c r="N2769" s="8" t="s">
        <v>61</v>
      </c>
      <c r="O2769" s="20">
        <v>450205.52600000001</v>
      </c>
      <c r="P2769" s="20">
        <v>79448.034000000043</v>
      </c>
      <c r="Q2769" s="20">
        <v>134413.39000000001</v>
      </c>
      <c r="R2769" s="20"/>
      <c r="S2769" s="20">
        <v>14605.07</v>
      </c>
      <c r="T2769" s="20">
        <f t="shared" si="73"/>
        <v>678672.02</v>
      </c>
      <c r="U2769" s="39" t="s">
        <v>2199</v>
      </c>
      <c r="V2769" s="18"/>
      <c r="W2769" s="23">
        <v>48361.98</v>
      </c>
      <c r="X2769" s="23">
        <v>8534.4699999999993</v>
      </c>
    </row>
    <row r="2770" spans="1:24" s="166" customFormat="1" x14ac:dyDescent="0.25">
      <c r="A2770" s="52">
        <v>190</v>
      </c>
      <c r="B2770" s="8">
        <v>2.1</v>
      </c>
      <c r="C2770" s="72">
        <v>131856</v>
      </c>
      <c r="D2770" s="70" t="s">
        <v>16318</v>
      </c>
      <c r="E2770" s="70" t="s">
        <v>16319</v>
      </c>
      <c r="F2770" s="71" t="s">
        <v>16320</v>
      </c>
      <c r="G2770" s="9" t="s">
        <v>16321</v>
      </c>
      <c r="H2770" s="9" t="s">
        <v>8878</v>
      </c>
      <c r="I2770" s="10"/>
      <c r="J2770" s="8" t="s">
        <v>5059</v>
      </c>
      <c r="K2770" s="8" t="s">
        <v>5060</v>
      </c>
      <c r="L2770" s="8" t="s">
        <v>5061</v>
      </c>
      <c r="M2770" s="8" t="s">
        <v>5062</v>
      </c>
      <c r="N2770" s="8" t="s">
        <v>61</v>
      </c>
      <c r="O2770" s="20">
        <v>300262.43199999997</v>
      </c>
      <c r="P2770" s="20">
        <v>52987.488000000012</v>
      </c>
      <c r="Q2770" s="20">
        <v>172209.35000000003</v>
      </c>
      <c r="R2770" s="20"/>
      <c r="S2770" s="20">
        <v>295422.09000000003</v>
      </c>
      <c r="T2770" s="20">
        <f t="shared" si="73"/>
        <v>820881.3600000001</v>
      </c>
      <c r="U2770" s="39" t="s">
        <v>2199</v>
      </c>
      <c r="V2770" s="18"/>
      <c r="W2770" s="23">
        <v>0</v>
      </c>
      <c r="X2770" s="23">
        <v>0</v>
      </c>
    </row>
    <row r="2771" spans="1:24" s="166" customFormat="1" x14ac:dyDescent="0.25">
      <c r="A2771" s="52">
        <v>191</v>
      </c>
      <c r="B2771" s="8">
        <v>2.1</v>
      </c>
      <c r="C2771" s="72">
        <v>131691</v>
      </c>
      <c r="D2771" s="70" t="s">
        <v>16322</v>
      </c>
      <c r="E2771" s="70" t="s">
        <v>16323</v>
      </c>
      <c r="F2771" s="71" t="s">
        <v>16324</v>
      </c>
      <c r="G2771" s="9">
        <v>43617</v>
      </c>
      <c r="H2771" s="9" t="s">
        <v>14661</v>
      </c>
      <c r="I2771" s="10"/>
      <c r="J2771" s="8" t="s">
        <v>5059</v>
      </c>
      <c r="K2771" s="8" t="s">
        <v>5060</v>
      </c>
      <c r="L2771" s="8" t="s">
        <v>5061</v>
      </c>
      <c r="M2771" s="8" t="s">
        <v>5062</v>
      </c>
      <c r="N2771" s="8" t="s">
        <v>61</v>
      </c>
      <c r="O2771" s="20">
        <v>807789</v>
      </c>
      <c r="P2771" s="20">
        <v>142551</v>
      </c>
      <c r="Q2771" s="20">
        <v>583927</v>
      </c>
      <c r="R2771" s="20"/>
      <c r="S2771" s="20">
        <v>346342</v>
      </c>
      <c r="T2771" s="20">
        <f t="shared" si="73"/>
        <v>1880609</v>
      </c>
      <c r="U2771" s="39" t="s">
        <v>2199</v>
      </c>
      <c r="V2771" s="18"/>
      <c r="W2771" s="23">
        <v>0</v>
      </c>
      <c r="X2771" s="23">
        <v>0</v>
      </c>
    </row>
    <row r="2772" spans="1:24" s="166" customFormat="1" x14ac:dyDescent="0.25">
      <c r="A2772" s="52">
        <v>192</v>
      </c>
      <c r="B2772" s="8">
        <v>2.1</v>
      </c>
      <c r="C2772" s="72">
        <v>132392</v>
      </c>
      <c r="D2772" s="70" t="s">
        <v>16325</v>
      </c>
      <c r="E2772" s="70" t="s">
        <v>16326</v>
      </c>
      <c r="F2772" s="71" t="s">
        <v>16327</v>
      </c>
      <c r="G2772" s="9">
        <v>43678</v>
      </c>
      <c r="H2772" s="9">
        <v>44255</v>
      </c>
      <c r="I2772" s="10"/>
      <c r="J2772" s="8" t="s">
        <v>5059</v>
      </c>
      <c r="K2772" s="8" t="s">
        <v>5060</v>
      </c>
      <c r="L2772" s="8" t="s">
        <v>5061</v>
      </c>
      <c r="M2772" s="8" t="s">
        <v>5062</v>
      </c>
      <c r="N2772" s="8" t="s">
        <v>61</v>
      </c>
      <c r="O2772" s="20">
        <v>173946.31200000001</v>
      </c>
      <c r="P2772" s="20">
        <v>30696.407999999996</v>
      </c>
      <c r="Q2772" s="20">
        <v>99763.329999999987</v>
      </c>
      <c r="R2772" s="20"/>
      <c r="S2772" s="20">
        <v>48602.65</v>
      </c>
      <c r="T2772" s="20">
        <f t="shared" si="73"/>
        <v>353008.7</v>
      </c>
      <c r="U2772" s="39" t="s">
        <v>2199</v>
      </c>
      <c r="V2772" s="18"/>
      <c r="W2772" s="23">
        <v>22933.14</v>
      </c>
      <c r="X2772" s="23">
        <v>4047.02</v>
      </c>
    </row>
    <row r="2773" spans="1:24" s="166" customFormat="1" x14ac:dyDescent="0.25">
      <c r="A2773" s="52">
        <v>193</v>
      </c>
      <c r="B2773" s="8">
        <v>2.1</v>
      </c>
      <c r="C2773" s="72">
        <v>132014</v>
      </c>
      <c r="D2773" s="70" t="s">
        <v>16328</v>
      </c>
      <c r="E2773" s="70" t="s">
        <v>16329</v>
      </c>
      <c r="F2773" s="71" t="s">
        <v>16330</v>
      </c>
      <c r="G2773" s="9">
        <v>43586</v>
      </c>
      <c r="H2773" s="9">
        <v>44316</v>
      </c>
      <c r="I2773" s="10"/>
      <c r="J2773" s="8" t="s">
        <v>5059</v>
      </c>
      <c r="K2773" s="8" t="s">
        <v>5060</v>
      </c>
      <c r="L2773" s="8" t="s">
        <v>5061</v>
      </c>
      <c r="M2773" s="8" t="s">
        <v>5062</v>
      </c>
      <c r="N2773" s="8" t="s">
        <v>61</v>
      </c>
      <c r="O2773" s="20">
        <v>441815.4</v>
      </c>
      <c r="P2773" s="20">
        <v>77967.42</v>
      </c>
      <c r="Q2773" s="20">
        <v>253394.11</v>
      </c>
      <c r="R2773" s="20"/>
      <c r="S2773" s="20">
        <v>123448.42</v>
      </c>
      <c r="T2773" s="20">
        <f t="shared" si="73"/>
        <v>896625.35</v>
      </c>
      <c r="U2773" s="39" t="s">
        <v>2199</v>
      </c>
      <c r="V2773" s="18"/>
      <c r="W2773" s="23">
        <v>103626.88</v>
      </c>
      <c r="X2773" s="23">
        <v>18287.099999999999</v>
      </c>
    </row>
    <row r="2774" spans="1:24" s="166" customFormat="1" x14ac:dyDescent="0.25">
      <c r="A2774" s="52">
        <v>194</v>
      </c>
      <c r="B2774" s="8">
        <v>2.1</v>
      </c>
      <c r="C2774" s="72">
        <v>132854</v>
      </c>
      <c r="D2774" s="70" t="s">
        <v>16331</v>
      </c>
      <c r="E2774" s="70" t="s">
        <v>16332</v>
      </c>
      <c r="F2774" s="71" t="s">
        <v>16333</v>
      </c>
      <c r="G2774" s="9">
        <v>43586</v>
      </c>
      <c r="H2774" s="9">
        <v>44286</v>
      </c>
      <c r="I2774" s="10"/>
      <c r="J2774" s="8" t="s">
        <v>5059</v>
      </c>
      <c r="K2774" s="8" t="s">
        <v>5060</v>
      </c>
      <c r="L2774" s="8" t="s">
        <v>5061</v>
      </c>
      <c r="M2774" s="8" t="s">
        <v>5062</v>
      </c>
      <c r="N2774" s="8" t="s">
        <v>61</v>
      </c>
      <c r="O2774" s="20">
        <v>806146.12</v>
      </c>
      <c r="P2774" s="20">
        <v>142261.07999999996</v>
      </c>
      <c r="Q2774" s="20">
        <v>462349.93999999994</v>
      </c>
      <c r="R2774" s="20"/>
      <c r="S2774" s="20">
        <v>225246.94</v>
      </c>
      <c r="T2774" s="20">
        <f t="shared" si="73"/>
        <v>1636004.0799999998</v>
      </c>
      <c r="U2774" s="39" t="s">
        <v>2199</v>
      </c>
      <c r="V2774" s="18"/>
      <c r="W2774" s="23">
        <v>0</v>
      </c>
      <c r="X2774" s="23">
        <v>0</v>
      </c>
    </row>
    <row r="2775" spans="1:24" s="166" customFormat="1" x14ac:dyDescent="0.25">
      <c r="A2775" s="52">
        <v>195</v>
      </c>
      <c r="B2775" s="8">
        <v>2.1</v>
      </c>
      <c r="C2775" s="72">
        <v>132256</v>
      </c>
      <c r="D2775" s="70" t="s">
        <v>16334</v>
      </c>
      <c r="E2775" s="70" t="s">
        <v>16335</v>
      </c>
      <c r="F2775" s="71" t="s">
        <v>16336</v>
      </c>
      <c r="G2775" s="9">
        <v>43471</v>
      </c>
      <c r="H2775" s="9" t="s">
        <v>15268</v>
      </c>
      <c r="I2775" s="10"/>
      <c r="J2775" s="8" t="s">
        <v>5059</v>
      </c>
      <c r="K2775" s="8" t="s">
        <v>5060</v>
      </c>
      <c r="L2775" s="8" t="s">
        <v>5061</v>
      </c>
      <c r="M2775" s="8" t="s">
        <v>5062</v>
      </c>
      <c r="N2775" s="8" t="s">
        <v>61</v>
      </c>
      <c r="O2775" s="20">
        <v>225517.69899999999</v>
      </c>
      <c r="P2775" s="20">
        <v>39797.241000000009</v>
      </c>
      <c r="Q2775" s="20">
        <v>66328.739999999991</v>
      </c>
      <c r="R2775" s="20"/>
      <c r="S2775" s="20">
        <v>1920</v>
      </c>
      <c r="T2775" s="20">
        <f t="shared" si="73"/>
        <v>333563.68</v>
      </c>
      <c r="U2775" s="39" t="s">
        <v>2199</v>
      </c>
      <c r="V2775" s="18"/>
      <c r="W2775" s="23">
        <v>23009.85</v>
      </c>
      <c r="X2775" s="23">
        <v>4060.56</v>
      </c>
    </row>
    <row r="2776" spans="1:24" s="166" customFormat="1" x14ac:dyDescent="0.25">
      <c r="A2776" s="52">
        <v>196</v>
      </c>
      <c r="B2776" s="8">
        <v>2.1</v>
      </c>
      <c r="C2776" s="72">
        <v>132138</v>
      </c>
      <c r="D2776" s="70" t="s">
        <v>16337</v>
      </c>
      <c r="E2776" s="70" t="s">
        <v>16338</v>
      </c>
      <c r="F2776" s="71" t="s">
        <v>16339</v>
      </c>
      <c r="G2776" s="9">
        <v>43685</v>
      </c>
      <c r="H2776" s="9">
        <v>44315</v>
      </c>
      <c r="I2776" s="10"/>
      <c r="J2776" s="8" t="s">
        <v>5059</v>
      </c>
      <c r="K2776" s="8" t="s">
        <v>5060</v>
      </c>
      <c r="L2776" s="8" t="s">
        <v>5061</v>
      </c>
      <c r="M2776" s="8" t="s">
        <v>5062</v>
      </c>
      <c r="N2776" s="8" t="s">
        <v>61</v>
      </c>
      <c r="O2776" s="20">
        <v>798140.65</v>
      </c>
      <c r="P2776" s="20">
        <v>140848.34999999998</v>
      </c>
      <c r="Q2776" s="20">
        <v>235000</v>
      </c>
      <c r="R2776" s="20"/>
      <c r="S2776" s="20">
        <v>223057.91</v>
      </c>
      <c r="T2776" s="20">
        <f t="shared" si="73"/>
        <v>1397046.91</v>
      </c>
      <c r="U2776" s="39" t="s">
        <v>2199</v>
      </c>
      <c r="V2776" s="18"/>
      <c r="W2776" s="23">
        <v>172963.67</v>
      </c>
      <c r="X2776" s="23">
        <v>30522.99</v>
      </c>
    </row>
    <row r="2777" spans="1:24" s="166" customFormat="1" x14ac:dyDescent="0.25">
      <c r="A2777" s="52">
        <v>197</v>
      </c>
      <c r="B2777" s="8">
        <v>2.1</v>
      </c>
      <c r="C2777" s="72">
        <v>132156</v>
      </c>
      <c r="D2777" s="70" t="s">
        <v>16340</v>
      </c>
      <c r="E2777" s="70" t="s">
        <v>16341</v>
      </c>
      <c r="F2777" s="71" t="s">
        <v>16342</v>
      </c>
      <c r="G2777" s="9">
        <v>43647</v>
      </c>
      <c r="H2777" s="9">
        <v>44196</v>
      </c>
      <c r="I2777" s="10"/>
      <c r="J2777" s="8" t="s">
        <v>5059</v>
      </c>
      <c r="K2777" s="8" t="s">
        <v>5060</v>
      </c>
      <c r="L2777" s="8" t="s">
        <v>5061</v>
      </c>
      <c r="M2777" s="8" t="s">
        <v>5062</v>
      </c>
      <c r="N2777" s="8" t="s">
        <v>61</v>
      </c>
      <c r="O2777" s="20">
        <v>744156.77600000007</v>
      </c>
      <c r="P2777" s="20">
        <v>131321.78399999999</v>
      </c>
      <c r="Q2777" s="20">
        <v>427610.22</v>
      </c>
      <c r="R2777" s="20"/>
      <c r="S2777" s="20">
        <v>208056.19</v>
      </c>
      <c r="T2777" s="20">
        <f t="shared" si="73"/>
        <v>1511144.97</v>
      </c>
      <c r="U2777" s="39" t="s">
        <v>2199</v>
      </c>
      <c r="V2777" s="18"/>
      <c r="W2777" s="23">
        <v>17804.86</v>
      </c>
      <c r="X2777" s="23">
        <v>3142.04</v>
      </c>
    </row>
    <row r="2778" spans="1:24" s="166" customFormat="1" x14ac:dyDescent="0.25">
      <c r="A2778" s="52">
        <v>198</v>
      </c>
      <c r="B2778" s="8">
        <v>2.1</v>
      </c>
      <c r="C2778" s="72">
        <v>132282</v>
      </c>
      <c r="D2778" s="70" t="s">
        <v>16343</v>
      </c>
      <c r="E2778" s="70" t="s">
        <v>16344</v>
      </c>
      <c r="F2778" s="71" t="s">
        <v>16345</v>
      </c>
      <c r="G2778" s="9">
        <v>43472</v>
      </c>
      <c r="H2778" s="9" t="s">
        <v>15267</v>
      </c>
      <c r="I2778" s="10"/>
      <c r="J2778" s="8" t="s">
        <v>5059</v>
      </c>
      <c r="K2778" s="8" t="s">
        <v>5060</v>
      </c>
      <c r="L2778" s="8" t="s">
        <v>5061</v>
      </c>
      <c r="M2778" s="8" t="s">
        <v>5062</v>
      </c>
      <c r="N2778" s="8" t="s">
        <v>61</v>
      </c>
      <c r="O2778" s="20">
        <v>265053.80850000004</v>
      </c>
      <c r="P2778" s="20">
        <v>46774.201499999966</v>
      </c>
      <c r="Q2778" s="20">
        <v>152016.18999999994</v>
      </c>
      <c r="R2778" s="20"/>
      <c r="S2778" s="20">
        <v>74059.149999999994</v>
      </c>
      <c r="T2778" s="20">
        <f t="shared" si="73"/>
        <v>537903.35</v>
      </c>
      <c r="U2778" s="39" t="s">
        <v>2199</v>
      </c>
      <c r="V2778" s="18"/>
      <c r="W2778" s="23">
        <v>99979.85</v>
      </c>
      <c r="X2778" s="23">
        <v>0</v>
      </c>
    </row>
    <row r="2779" spans="1:24" s="166" customFormat="1" x14ac:dyDescent="0.25">
      <c r="A2779" s="52">
        <v>199</v>
      </c>
      <c r="B2779" s="8">
        <v>2.1</v>
      </c>
      <c r="C2779" s="72">
        <v>131892</v>
      </c>
      <c r="D2779" s="70" t="s">
        <v>16346</v>
      </c>
      <c r="E2779" s="70" t="s">
        <v>16347</v>
      </c>
      <c r="F2779" s="71" t="s">
        <v>16348</v>
      </c>
      <c r="G2779" s="9">
        <v>43617</v>
      </c>
      <c r="H2779" s="9">
        <v>44347</v>
      </c>
      <c r="I2779" s="10"/>
      <c r="J2779" s="8" t="s">
        <v>5059</v>
      </c>
      <c r="K2779" s="8" t="s">
        <v>5060</v>
      </c>
      <c r="L2779" s="8" t="s">
        <v>5061</v>
      </c>
      <c r="M2779" s="8" t="s">
        <v>5062</v>
      </c>
      <c r="N2779" s="8" t="s">
        <v>61</v>
      </c>
      <c r="O2779" s="20">
        <v>515673.50349999993</v>
      </c>
      <c r="P2779" s="20">
        <v>91001.2065</v>
      </c>
      <c r="Q2779" s="20">
        <v>295753.91000000003</v>
      </c>
      <c r="R2779" s="20"/>
      <c r="S2779" s="20">
        <v>144085.23000000001</v>
      </c>
      <c r="T2779" s="20">
        <f t="shared" si="73"/>
        <v>1046513.85</v>
      </c>
      <c r="U2779" s="39" t="s">
        <v>2199</v>
      </c>
      <c r="V2779" s="18"/>
      <c r="W2779" s="23">
        <v>13600</v>
      </c>
      <c r="X2779" s="23">
        <v>2400</v>
      </c>
    </row>
    <row r="2780" spans="1:24" s="166" customFormat="1" x14ac:dyDescent="0.25">
      <c r="A2780" s="52">
        <v>200</v>
      </c>
      <c r="B2780" s="8">
        <v>2.1</v>
      </c>
      <c r="C2780" s="72">
        <v>131729</v>
      </c>
      <c r="D2780" s="70" t="s">
        <v>16349</v>
      </c>
      <c r="E2780" s="70" t="s">
        <v>16350</v>
      </c>
      <c r="F2780" s="71" t="s">
        <v>16351</v>
      </c>
      <c r="G2780" s="9">
        <v>43647</v>
      </c>
      <c r="H2780" s="9">
        <v>44286</v>
      </c>
      <c r="I2780" s="10"/>
      <c r="J2780" s="8" t="s">
        <v>5059</v>
      </c>
      <c r="K2780" s="8" t="s">
        <v>5060</v>
      </c>
      <c r="L2780" s="8" t="s">
        <v>5061</v>
      </c>
      <c r="M2780" s="8" t="s">
        <v>5062</v>
      </c>
      <c r="N2780" s="8" t="s">
        <v>61</v>
      </c>
      <c r="O2780" s="20">
        <v>302204.71600000001</v>
      </c>
      <c r="P2780" s="20">
        <v>53330.244000000006</v>
      </c>
      <c r="Q2780" s="20">
        <v>90623.689999999944</v>
      </c>
      <c r="R2780" s="20"/>
      <c r="S2780" s="20">
        <v>1739.95</v>
      </c>
      <c r="T2780" s="20">
        <f t="shared" si="73"/>
        <v>447898.6</v>
      </c>
      <c r="U2780" s="39" t="s">
        <v>2199</v>
      </c>
      <c r="V2780" s="18"/>
      <c r="W2780" s="23">
        <v>12240</v>
      </c>
      <c r="X2780" s="23">
        <v>2160</v>
      </c>
    </row>
    <row r="2781" spans="1:24" s="166" customFormat="1" x14ac:dyDescent="0.25">
      <c r="A2781" s="52">
        <v>201</v>
      </c>
      <c r="B2781" s="8">
        <v>2.1</v>
      </c>
      <c r="C2781" s="72">
        <v>131505</v>
      </c>
      <c r="D2781" s="70" t="s">
        <v>16352</v>
      </c>
      <c r="E2781" s="70" t="s">
        <v>16353</v>
      </c>
      <c r="F2781" s="71" t="s">
        <v>16354</v>
      </c>
      <c r="G2781" s="9">
        <v>43648</v>
      </c>
      <c r="H2781" s="9">
        <v>44316</v>
      </c>
      <c r="I2781" s="10"/>
      <c r="J2781" s="8" t="s">
        <v>5059</v>
      </c>
      <c r="K2781" s="8" t="s">
        <v>5060</v>
      </c>
      <c r="L2781" s="8" t="s">
        <v>5061</v>
      </c>
      <c r="M2781" s="8" t="s">
        <v>5062</v>
      </c>
      <c r="N2781" s="8" t="s">
        <v>61</v>
      </c>
      <c r="O2781" s="20">
        <v>807646.57399999991</v>
      </c>
      <c r="P2781" s="20">
        <v>142525.86600000004</v>
      </c>
      <c r="Q2781" s="20">
        <v>457016.16999999993</v>
      </c>
      <c r="R2781" s="20"/>
      <c r="S2781" s="20">
        <v>226850.17</v>
      </c>
      <c r="T2781" s="20">
        <f t="shared" si="73"/>
        <v>1634038.7799999998</v>
      </c>
      <c r="U2781" s="39" t="s">
        <v>2199</v>
      </c>
      <c r="V2781" s="18"/>
      <c r="W2781" s="23">
        <v>19159</v>
      </c>
      <c r="X2781" s="23">
        <v>3381</v>
      </c>
    </row>
    <row r="2782" spans="1:24" s="166" customFormat="1" x14ac:dyDescent="0.25">
      <c r="A2782" s="52">
        <v>202</v>
      </c>
      <c r="B2782" s="8">
        <v>2.1</v>
      </c>
      <c r="C2782" s="72">
        <v>132523</v>
      </c>
      <c r="D2782" s="70" t="s">
        <v>16355</v>
      </c>
      <c r="E2782" s="70" t="s">
        <v>16356</v>
      </c>
      <c r="F2782" s="71" t="s">
        <v>16357</v>
      </c>
      <c r="G2782" s="9">
        <v>43983</v>
      </c>
      <c r="H2782" s="9">
        <v>44347</v>
      </c>
      <c r="I2782" s="10"/>
      <c r="J2782" s="8" t="s">
        <v>5059</v>
      </c>
      <c r="K2782" s="8" t="s">
        <v>5060</v>
      </c>
      <c r="L2782" s="8" t="s">
        <v>5061</v>
      </c>
      <c r="M2782" s="8" t="s">
        <v>5062</v>
      </c>
      <c r="N2782" s="8" t="s">
        <v>61</v>
      </c>
      <c r="O2782" s="20">
        <v>310482.20299999998</v>
      </c>
      <c r="P2782" s="20">
        <v>54790.977000000014</v>
      </c>
      <c r="Q2782" s="20">
        <v>178070.68</v>
      </c>
      <c r="R2782" s="20"/>
      <c r="S2782" s="20">
        <v>86752.38</v>
      </c>
      <c r="T2782" s="20">
        <f t="shared" si="73"/>
        <v>630096.24</v>
      </c>
      <c r="U2782" s="39" t="s">
        <v>2199</v>
      </c>
      <c r="V2782" s="18"/>
      <c r="W2782" s="23">
        <v>0</v>
      </c>
      <c r="X2782" s="23">
        <v>0</v>
      </c>
    </row>
    <row r="2783" spans="1:24" s="166" customFormat="1" x14ac:dyDescent="0.25">
      <c r="A2783" s="52">
        <v>203</v>
      </c>
      <c r="B2783" s="8">
        <v>2.1</v>
      </c>
      <c r="C2783" s="72">
        <v>132842</v>
      </c>
      <c r="D2783" s="70" t="s">
        <v>16358</v>
      </c>
      <c r="E2783" s="70" t="s">
        <v>5366</v>
      </c>
      <c r="F2783" s="71" t="s">
        <v>16359</v>
      </c>
      <c r="G2783" s="9">
        <v>43473</v>
      </c>
      <c r="H2783" s="9" t="s">
        <v>16098</v>
      </c>
      <c r="I2783" s="10"/>
      <c r="J2783" s="8" t="s">
        <v>5059</v>
      </c>
      <c r="K2783" s="8" t="s">
        <v>5060</v>
      </c>
      <c r="L2783" s="8" t="s">
        <v>5061</v>
      </c>
      <c r="M2783" s="8" t="s">
        <v>5062</v>
      </c>
      <c r="N2783" s="8" t="s">
        <v>61</v>
      </c>
      <c r="O2783" s="20">
        <v>554369.43900000001</v>
      </c>
      <c r="P2783" s="20">
        <v>97829.900999999954</v>
      </c>
      <c r="Q2783" s="20">
        <v>321161.3600000001</v>
      </c>
      <c r="R2783" s="20"/>
      <c r="S2783" s="20">
        <v>158111.53</v>
      </c>
      <c r="T2783" s="20">
        <f t="shared" si="73"/>
        <v>1131472.23</v>
      </c>
      <c r="U2783" s="39" t="s">
        <v>2199</v>
      </c>
      <c r="V2783" s="18"/>
      <c r="W2783" s="23">
        <v>0</v>
      </c>
      <c r="X2783" s="23">
        <v>0</v>
      </c>
    </row>
    <row r="2784" spans="1:24" s="166" customFormat="1" x14ac:dyDescent="0.25">
      <c r="A2784" s="52">
        <v>204</v>
      </c>
      <c r="B2784" s="8">
        <v>2.1</v>
      </c>
      <c r="C2784" s="72">
        <v>131492</v>
      </c>
      <c r="D2784" s="70" t="s">
        <v>16360</v>
      </c>
      <c r="E2784" s="70" t="s">
        <v>16361</v>
      </c>
      <c r="F2784" s="71" t="s">
        <v>16362</v>
      </c>
      <c r="G2784" s="9">
        <v>43591</v>
      </c>
      <c r="H2784" s="9" t="s">
        <v>16363</v>
      </c>
      <c r="I2784" s="10"/>
      <c r="J2784" s="8" t="s">
        <v>5059</v>
      </c>
      <c r="K2784" s="8" t="s">
        <v>5060</v>
      </c>
      <c r="L2784" s="8" t="s">
        <v>5061</v>
      </c>
      <c r="M2784" s="8" t="s">
        <v>5062</v>
      </c>
      <c r="N2784" s="8" t="s">
        <v>61</v>
      </c>
      <c r="O2784" s="20">
        <v>806174.15299999993</v>
      </c>
      <c r="P2784" s="20">
        <v>142266.02700000012</v>
      </c>
      <c r="Q2784" s="20">
        <v>464744.62</v>
      </c>
      <c r="R2784" s="20"/>
      <c r="S2784" s="20">
        <v>227634.55</v>
      </c>
      <c r="T2784" s="20">
        <f t="shared" si="73"/>
        <v>1640819.35</v>
      </c>
      <c r="U2784" s="39" t="s">
        <v>2199</v>
      </c>
      <c r="V2784" s="18"/>
      <c r="W2784" s="23">
        <v>0</v>
      </c>
      <c r="X2784" s="23">
        <v>0</v>
      </c>
    </row>
    <row r="2785" spans="1:24" s="166" customFormat="1" x14ac:dyDescent="0.25">
      <c r="A2785" s="52">
        <v>205</v>
      </c>
      <c r="B2785" s="8">
        <v>2.1</v>
      </c>
      <c r="C2785" s="72">
        <v>131634</v>
      </c>
      <c r="D2785" s="70" t="s">
        <v>16364</v>
      </c>
      <c r="E2785" s="70" t="s">
        <v>16365</v>
      </c>
      <c r="F2785" s="71" t="s">
        <v>16366</v>
      </c>
      <c r="G2785" s="9">
        <v>43586</v>
      </c>
      <c r="H2785" s="9">
        <v>44316</v>
      </c>
      <c r="I2785" s="10"/>
      <c r="J2785" s="8" t="s">
        <v>5059</v>
      </c>
      <c r="K2785" s="8" t="s">
        <v>5060</v>
      </c>
      <c r="L2785" s="8" t="s">
        <v>5061</v>
      </c>
      <c r="M2785" s="8" t="s">
        <v>5062</v>
      </c>
      <c r="N2785" s="8" t="s">
        <v>61</v>
      </c>
      <c r="O2785" s="20">
        <v>807789</v>
      </c>
      <c r="P2785" s="20">
        <v>142551</v>
      </c>
      <c r="Q2785" s="20">
        <v>527779.87999999989</v>
      </c>
      <c r="R2785" s="20"/>
      <c r="S2785" s="20">
        <v>290194.88</v>
      </c>
      <c r="T2785" s="20">
        <f t="shared" si="73"/>
        <v>1768314.7599999998</v>
      </c>
      <c r="U2785" s="39" t="s">
        <v>2199</v>
      </c>
      <c r="V2785" s="18"/>
      <c r="W2785" s="23">
        <v>0</v>
      </c>
      <c r="X2785" s="23">
        <v>0</v>
      </c>
    </row>
    <row r="2786" spans="1:24" s="166" customFormat="1" x14ac:dyDescent="0.25">
      <c r="A2786" s="52">
        <v>206</v>
      </c>
      <c r="B2786" s="8">
        <v>2.1</v>
      </c>
      <c r="C2786" s="72">
        <v>133491</v>
      </c>
      <c r="D2786" s="70" t="s">
        <v>17075</v>
      </c>
      <c r="E2786" s="70" t="s">
        <v>17076</v>
      </c>
      <c r="F2786" s="71" t="s">
        <v>17077</v>
      </c>
      <c r="G2786" s="9">
        <v>43647</v>
      </c>
      <c r="H2786" s="9">
        <v>44377</v>
      </c>
      <c r="I2786" s="10">
        <v>0.68</v>
      </c>
      <c r="J2786" s="8" t="s">
        <v>5059</v>
      </c>
      <c r="K2786" s="8" t="s">
        <v>5060</v>
      </c>
      <c r="L2786" s="8" t="s">
        <v>5061</v>
      </c>
      <c r="M2786" s="8" t="s">
        <v>5062</v>
      </c>
      <c r="N2786" s="8" t="s">
        <v>61</v>
      </c>
      <c r="O2786" s="20">
        <v>802754.29</v>
      </c>
      <c r="P2786" s="20">
        <v>141662.51999999999</v>
      </c>
      <c r="Q2786" s="20">
        <v>236104.2</v>
      </c>
      <c r="R2786" s="20">
        <v>527732.84000000008</v>
      </c>
      <c r="S2786" s="20">
        <v>291628.64</v>
      </c>
      <c r="T2786" s="20">
        <f t="shared" si="73"/>
        <v>1472149.65</v>
      </c>
      <c r="U2786" s="39" t="s">
        <v>2199</v>
      </c>
      <c r="V2786" s="18"/>
      <c r="W2786" s="23">
        <v>0</v>
      </c>
      <c r="X2786" s="23">
        <v>0</v>
      </c>
    </row>
    <row r="2787" spans="1:24" s="166" customFormat="1" x14ac:dyDescent="0.25">
      <c r="A2787" s="52">
        <v>207</v>
      </c>
      <c r="B2787" s="8">
        <v>2.1</v>
      </c>
      <c r="C2787" s="72">
        <v>131336</v>
      </c>
      <c r="D2787" s="70" t="s">
        <v>17078</v>
      </c>
      <c r="E2787" s="70" t="s">
        <v>17079</v>
      </c>
      <c r="F2787" s="71" t="s">
        <v>17080</v>
      </c>
      <c r="G2787" s="9">
        <v>43617</v>
      </c>
      <c r="H2787" s="9">
        <v>44408</v>
      </c>
      <c r="I2787" s="10">
        <v>0.68</v>
      </c>
      <c r="J2787" s="8" t="s">
        <v>5059</v>
      </c>
      <c r="K2787" s="8" t="s">
        <v>5060</v>
      </c>
      <c r="L2787" s="8" t="s">
        <v>5061</v>
      </c>
      <c r="M2787" s="8" t="s">
        <v>5062</v>
      </c>
      <c r="N2787" s="8" t="s">
        <v>61</v>
      </c>
      <c r="O2787" s="20">
        <v>791874.43</v>
      </c>
      <c r="P2787" s="20">
        <v>139742.54999999999</v>
      </c>
      <c r="Q2787" s="20">
        <v>232904.25</v>
      </c>
      <c r="R2787" s="20">
        <v>454389.45999999996</v>
      </c>
      <c r="S2787" s="20">
        <v>221485.21</v>
      </c>
      <c r="T2787" s="20">
        <f t="shared" si="73"/>
        <v>1386006.44</v>
      </c>
      <c r="U2787" s="39" t="s">
        <v>2199</v>
      </c>
      <c r="V2787" s="18"/>
      <c r="W2787" s="23">
        <v>0</v>
      </c>
      <c r="X2787" s="23">
        <v>0</v>
      </c>
    </row>
    <row r="2788" spans="1:24" s="166" customFormat="1" x14ac:dyDescent="0.25">
      <c r="A2788" s="52">
        <v>208</v>
      </c>
      <c r="B2788" s="8">
        <v>2.1</v>
      </c>
      <c r="C2788" s="72">
        <v>131715</v>
      </c>
      <c r="D2788" s="70" t="s">
        <v>17081</v>
      </c>
      <c r="E2788" s="70" t="s">
        <v>17082</v>
      </c>
      <c r="F2788" s="71" t="s">
        <v>17083</v>
      </c>
      <c r="G2788" s="9">
        <v>43525</v>
      </c>
      <c r="H2788" s="9">
        <v>44773</v>
      </c>
      <c r="I2788" s="10">
        <v>0.68</v>
      </c>
      <c r="J2788" s="8" t="s">
        <v>5059</v>
      </c>
      <c r="K2788" s="8" t="s">
        <v>5060</v>
      </c>
      <c r="L2788" s="8" t="s">
        <v>5061</v>
      </c>
      <c r="M2788" s="8" t="s">
        <v>5062</v>
      </c>
      <c r="N2788" s="8" t="s">
        <v>61</v>
      </c>
      <c r="O2788" s="20">
        <v>732760.52</v>
      </c>
      <c r="P2788" s="20">
        <v>129310.68</v>
      </c>
      <c r="Q2788" s="20">
        <v>215517.8</v>
      </c>
      <c r="R2788" s="20">
        <v>442250.91</v>
      </c>
      <c r="S2788" s="20">
        <v>226733.11</v>
      </c>
      <c r="T2788" s="20">
        <f t="shared" si="73"/>
        <v>1304322.1099999999</v>
      </c>
      <c r="U2788" s="39" t="s">
        <v>2199</v>
      </c>
      <c r="V2788" s="18"/>
      <c r="W2788" s="23">
        <v>0</v>
      </c>
      <c r="X2788" s="23">
        <v>0</v>
      </c>
    </row>
    <row r="2789" spans="1:24" s="166" customFormat="1" x14ac:dyDescent="0.25">
      <c r="A2789" s="52">
        <v>209</v>
      </c>
      <c r="B2789" s="8">
        <v>2.1</v>
      </c>
      <c r="C2789" s="72">
        <v>133661</v>
      </c>
      <c r="D2789" s="70" t="s">
        <v>17084</v>
      </c>
      <c r="E2789" s="70" t="s">
        <v>17085</v>
      </c>
      <c r="F2789" s="71" t="s">
        <v>17086</v>
      </c>
      <c r="G2789" s="9">
        <v>43647</v>
      </c>
      <c r="H2789" s="9">
        <v>44377</v>
      </c>
      <c r="I2789" s="10">
        <v>0.68</v>
      </c>
      <c r="J2789" s="8" t="s">
        <v>5059</v>
      </c>
      <c r="K2789" s="8" t="s">
        <v>5060</v>
      </c>
      <c r="L2789" s="8" t="s">
        <v>5061</v>
      </c>
      <c r="M2789" s="8" t="s">
        <v>5062</v>
      </c>
      <c r="N2789" s="8" t="s">
        <v>61</v>
      </c>
      <c r="O2789" s="20">
        <v>802995.9</v>
      </c>
      <c r="P2789" s="20">
        <v>141705.17000000001</v>
      </c>
      <c r="Q2789" s="20">
        <v>236175.26</v>
      </c>
      <c r="R2789" s="20">
        <v>460541.77</v>
      </c>
      <c r="S2789" s="20">
        <v>224366.51</v>
      </c>
      <c r="T2789" s="20">
        <f t="shared" si="73"/>
        <v>1405242.84</v>
      </c>
      <c r="U2789" s="39" t="s">
        <v>2199</v>
      </c>
      <c r="V2789" s="18"/>
      <c r="W2789" s="23">
        <v>0</v>
      </c>
      <c r="X2789" s="23">
        <v>0</v>
      </c>
    </row>
    <row r="2790" spans="1:24" s="166" customFormat="1" x14ac:dyDescent="0.25">
      <c r="A2790" s="52">
        <v>210</v>
      </c>
      <c r="B2790" s="8">
        <v>2.1</v>
      </c>
      <c r="C2790" s="72">
        <v>131396</v>
      </c>
      <c r="D2790" s="70" t="s">
        <v>17087</v>
      </c>
      <c r="E2790" s="70" t="s">
        <v>17088</v>
      </c>
      <c r="F2790" s="71" t="s">
        <v>17089</v>
      </c>
      <c r="G2790" s="9">
        <v>43647</v>
      </c>
      <c r="H2790" s="9">
        <v>45223</v>
      </c>
      <c r="I2790" s="10">
        <v>0.67149999999999999</v>
      </c>
      <c r="J2790" s="8" t="s">
        <v>5059</v>
      </c>
      <c r="K2790" s="8" t="s">
        <v>5060</v>
      </c>
      <c r="L2790" s="8" t="s">
        <v>5061</v>
      </c>
      <c r="M2790" s="8" t="s">
        <v>5062</v>
      </c>
      <c r="N2790" s="8" t="s">
        <v>61</v>
      </c>
      <c r="O2790" s="20">
        <v>188666.63</v>
      </c>
      <c r="P2790" s="20">
        <v>33294</v>
      </c>
      <c r="Q2790" s="20">
        <v>59002.22</v>
      </c>
      <c r="R2790" s="20">
        <v>118415.25</v>
      </c>
      <c r="S2790" s="20">
        <v>59413.03</v>
      </c>
      <c r="T2790" s="20">
        <f t="shared" si="73"/>
        <v>340375.88</v>
      </c>
      <c r="U2790" s="39" t="s">
        <v>2199</v>
      </c>
      <c r="V2790" s="18"/>
      <c r="W2790" s="23">
        <v>0</v>
      </c>
      <c r="X2790" s="23">
        <v>0</v>
      </c>
    </row>
    <row r="2791" spans="1:24" s="166" customFormat="1" x14ac:dyDescent="0.25">
      <c r="A2791" s="52">
        <v>211</v>
      </c>
      <c r="B2791" s="8">
        <v>2.1</v>
      </c>
      <c r="C2791" s="72">
        <v>131366</v>
      </c>
      <c r="D2791" s="70" t="s">
        <v>17090</v>
      </c>
      <c r="E2791" s="70" t="s">
        <v>17091</v>
      </c>
      <c r="F2791" s="71" t="s">
        <v>17092</v>
      </c>
      <c r="G2791" s="9">
        <v>43586</v>
      </c>
      <c r="H2791" s="9">
        <v>44377</v>
      </c>
      <c r="I2791" s="10">
        <v>0.68</v>
      </c>
      <c r="J2791" s="8" t="s">
        <v>5059</v>
      </c>
      <c r="K2791" s="8" t="s">
        <v>5060</v>
      </c>
      <c r="L2791" s="8" t="s">
        <v>5061</v>
      </c>
      <c r="M2791" s="8" t="s">
        <v>5062</v>
      </c>
      <c r="N2791" s="8" t="s">
        <v>61</v>
      </c>
      <c r="O2791" s="20">
        <v>596040.32999999996</v>
      </c>
      <c r="P2791" s="20">
        <v>105183.6</v>
      </c>
      <c r="Q2791" s="20">
        <v>175306.02</v>
      </c>
      <c r="R2791" s="20">
        <v>341846.70999999996</v>
      </c>
      <c r="S2791" s="20">
        <v>166540.69</v>
      </c>
      <c r="T2791" s="20">
        <f t="shared" si="73"/>
        <v>1043070.6399999999</v>
      </c>
      <c r="U2791" s="39" t="s">
        <v>2199</v>
      </c>
      <c r="V2791" s="18"/>
      <c r="W2791" s="23">
        <v>0</v>
      </c>
      <c r="X2791" s="23">
        <v>0</v>
      </c>
    </row>
    <row r="2792" spans="1:24" s="166" customFormat="1" x14ac:dyDescent="0.25">
      <c r="A2792" s="52">
        <v>212</v>
      </c>
      <c r="B2792" s="8">
        <v>2.1</v>
      </c>
      <c r="C2792" s="72">
        <v>132453</v>
      </c>
      <c r="D2792" s="70" t="s">
        <v>17093</v>
      </c>
      <c r="E2792" s="70" t="s">
        <v>17094</v>
      </c>
      <c r="F2792" s="71" t="s">
        <v>17095</v>
      </c>
      <c r="G2792" s="9">
        <v>43586</v>
      </c>
      <c r="H2792" s="9">
        <v>44561</v>
      </c>
      <c r="I2792" s="10">
        <v>0.68</v>
      </c>
      <c r="J2792" s="8" t="s">
        <v>5059</v>
      </c>
      <c r="K2792" s="8" t="s">
        <v>5060</v>
      </c>
      <c r="L2792" s="8" t="s">
        <v>5061</v>
      </c>
      <c r="M2792" s="8" t="s">
        <v>5062</v>
      </c>
      <c r="N2792" s="8" t="s">
        <v>61</v>
      </c>
      <c r="O2792" s="20">
        <v>671619</v>
      </c>
      <c r="P2792" s="20">
        <v>118521</v>
      </c>
      <c r="Q2792" s="20">
        <v>197535</v>
      </c>
      <c r="R2792" s="20">
        <v>230512.52</v>
      </c>
      <c r="S2792" s="20">
        <v>32977.519999999997</v>
      </c>
      <c r="T2792" s="20">
        <f t="shared" si="73"/>
        <v>1020652.52</v>
      </c>
      <c r="U2792" s="39" t="s">
        <v>2199</v>
      </c>
      <c r="V2792" s="18"/>
      <c r="W2792" s="23">
        <v>0</v>
      </c>
      <c r="X2792" s="23">
        <v>0</v>
      </c>
    </row>
    <row r="2793" spans="1:24" s="166" customFormat="1" x14ac:dyDescent="0.25">
      <c r="A2793" s="52">
        <v>213</v>
      </c>
      <c r="B2793" s="8">
        <v>2.1</v>
      </c>
      <c r="C2793" s="72">
        <v>132649</v>
      </c>
      <c r="D2793" s="70" t="s">
        <v>17096</v>
      </c>
      <c r="E2793" s="70" t="s">
        <v>17097</v>
      </c>
      <c r="F2793" s="71" t="s">
        <v>17098</v>
      </c>
      <c r="G2793" s="9">
        <v>43647</v>
      </c>
      <c r="H2793" s="9">
        <v>44377</v>
      </c>
      <c r="I2793" s="10">
        <v>0.68</v>
      </c>
      <c r="J2793" s="8" t="s">
        <v>5059</v>
      </c>
      <c r="K2793" s="8" t="s">
        <v>5060</v>
      </c>
      <c r="L2793" s="8" t="s">
        <v>5061</v>
      </c>
      <c r="M2793" s="8" t="s">
        <v>5062</v>
      </c>
      <c r="N2793" s="8" t="s">
        <v>61</v>
      </c>
      <c r="O2793" s="20">
        <v>807745.69</v>
      </c>
      <c r="P2793" s="20">
        <v>142543.37</v>
      </c>
      <c r="Q2793" s="20">
        <v>237572.27</v>
      </c>
      <c r="R2793" s="20">
        <v>463265.93</v>
      </c>
      <c r="S2793" s="20">
        <v>225693.66</v>
      </c>
      <c r="T2793" s="20">
        <f t="shared" si="73"/>
        <v>1413554.9899999998</v>
      </c>
      <c r="U2793" s="39" t="s">
        <v>2199</v>
      </c>
      <c r="V2793" s="18"/>
      <c r="W2793" s="23">
        <v>0</v>
      </c>
      <c r="X2793" s="23">
        <v>0</v>
      </c>
    </row>
    <row r="2794" spans="1:24" s="166" customFormat="1" x14ac:dyDescent="0.25">
      <c r="A2794" s="52">
        <v>214</v>
      </c>
      <c r="B2794" s="8">
        <v>2.1</v>
      </c>
      <c r="C2794" s="72">
        <v>133463</v>
      </c>
      <c r="D2794" s="70" t="s">
        <v>17099</v>
      </c>
      <c r="E2794" s="70" t="s">
        <v>17100</v>
      </c>
      <c r="F2794" s="71" t="s">
        <v>17101</v>
      </c>
      <c r="G2794" s="9">
        <v>43709</v>
      </c>
      <c r="H2794" s="9">
        <v>44377</v>
      </c>
      <c r="I2794" s="10">
        <v>0.68</v>
      </c>
      <c r="J2794" s="8" t="s">
        <v>5059</v>
      </c>
      <c r="K2794" s="8" t="s">
        <v>5060</v>
      </c>
      <c r="L2794" s="8" t="s">
        <v>5061</v>
      </c>
      <c r="M2794" s="8" t="s">
        <v>5062</v>
      </c>
      <c r="N2794" s="8" t="s">
        <v>61</v>
      </c>
      <c r="O2794" s="20">
        <v>807721</v>
      </c>
      <c r="P2794" s="20">
        <v>142539</v>
      </c>
      <c r="Q2794" s="20">
        <v>237565</v>
      </c>
      <c r="R2794" s="20">
        <v>468011.75</v>
      </c>
      <c r="S2794" s="20">
        <v>230446.75</v>
      </c>
      <c r="T2794" s="20">
        <f t="shared" si="73"/>
        <v>1418271.75</v>
      </c>
      <c r="U2794" s="39" t="s">
        <v>2199</v>
      </c>
      <c r="V2794" s="18"/>
      <c r="W2794" s="23">
        <v>0</v>
      </c>
      <c r="X2794" s="23">
        <v>0</v>
      </c>
    </row>
    <row r="2795" spans="1:24" s="166" customFormat="1" x14ac:dyDescent="0.25">
      <c r="A2795" s="52">
        <v>215</v>
      </c>
      <c r="B2795" s="8">
        <v>2.1</v>
      </c>
      <c r="C2795" s="72">
        <v>133045</v>
      </c>
      <c r="D2795" s="70" t="s">
        <v>17102</v>
      </c>
      <c r="E2795" s="70" t="s">
        <v>17103</v>
      </c>
      <c r="F2795" s="71" t="s">
        <v>17104</v>
      </c>
      <c r="G2795" s="9">
        <v>43647</v>
      </c>
      <c r="H2795" s="9">
        <v>44377</v>
      </c>
      <c r="I2795" s="10">
        <v>0.68</v>
      </c>
      <c r="J2795" s="8" t="s">
        <v>5059</v>
      </c>
      <c r="K2795" s="8" t="s">
        <v>5060</v>
      </c>
      <c r="L2795" s="8" t="s">
        <v>5061</v>
      </c>
      <c r="M2795" s="8" t="s">
        <v>5062</v>
      </c>
      <c r="N2795" s="8" t="s">
        <v>61</v>
      </c>
      <c r="O2795" s="20">
        <v>515497.39</v>
      </c>
      <c r="P2795" s="20">
        <v>90970.13</v>
      </c>
      <c r="Q2795" s="20">
        <v>151616.89000000001</v>
      </c>
      <c r="R2795" s="20">
        <v>296001.01</v>
      </c>
      <c r="S2795" s="20">
        <v>144384.12</v>
      </c>
      <c r="T2795" s="20">
        <f t="shared" si="73"/>
        <v>902468.53</v>
      </c>
      <c r="U2795" s="39" t="s">
        <v>2199</v>
      </c>
      <c r="V2795" s="18"/>
      <c r="W2795" s="23">
        <v>0</v>
      </c>
      <c r="X2795" s="23">
        <v>0</v>
      </c>
    </row>
    <row r="2796" spans="1:24" s="166" customFormat="1" x14ac:dyDescent="0.25">
      <c r="A2796" s="52">
        <v>216</v>
      </c>
      <c r="B2796" s="8">
        <v>2.1</v>
      </c>
      <c r="C2796" s="72">
        <v>133298</v>
      </c>
      <c r="D2796" s="70" t="s">
        <v>17105</v>
      </c>
      <c r="E2796" s="70" t="s">
        <v>17106</v>
      </c>
      <c r="F2796" s="71" t="s">
        <v>17107</v>
      </c>
      <c r="G2796" s="9">
        <v>43678</v>
      </c>
      <c r="H2796" s="9">
        <v>44377</v>
      </c>
      <c r="I2796" s="10">
        <v>0.68</v>
      </c>
      <c r="J2796" s="8" t="s">
        <v>5059</v>
      </c>
      <c r="K2796" s="8" t="s">
        <v>5060</v>
      </c>
      <c r="L2796" s="8" t="s">
        <v>5061</v>
      </c>
      <c r="M2796" s="8" t="s">
        <v>5062</v>
      </c>
      <c r="N2796" s="8" t="s">
        <v>61</v>
      </c>
      <c r="O2796" s="20">
        <v>680415.48</v>
      </c>
      <c r="P2796" s="20">
        <v>120073.32</v>
      </c>
      <c r="Q2796" s="20">
        <v>200122.2</v>
      </c>
      <c r="R2796" s="20">
        <v>407589.99</v>
      </c>
      <c r="S2796" s="20">
        <v>207467.79</v>
      </c>
      <c r="T2796" s="20">
        <f t="shared" si="73"/>
        <v>1208078.79</v>
      </c>
      <c r="U2796" s="39" t="s">
        <v>2199</v>
      </c>
      <c r="V2796" s="18"/>
      <c r="W2796" s="23">
        <v>0</v>
      </c>
      <c r="X2796" s="23">
        <v>0</v>
      </c>
    </row>
    <row r="2797" spans="1:24" s="166" customFormat="1" x14ac:dyDescent="0.25">
      <c r="A2797" s="52">
        <v>217</v>
      </c>
      <c r="B2797" s="8">
        <v>2.1</v>
      </c>
      <c r="C2797" s="72">
        <v>132678</v>
      </c>
      <c r="D2797" s="70" t="s">
        <v>17108</v>
      </c>
      <c r="E2797" s="70" t="s">
        <v>17109</v>
      </c>
      <c r="F2797" s="71" t="s">
        <v>17110</v>
      </c>
      <c r="G2797" s="9">
        <v>43617</v>
      </c>
      <c r="H2797" s="9">
        <v>44408</v>
      </c>
      <c r="I2797" s="10">
        <v>0.68</v>
      </c>
      <c r="J2797" s="8" t="s">
        <v>5059</v>
      </c>
      <c r="K2797" s="8" t="s">
        <v>5060</v>
      </c>
      <c r="L2797" s="8" t="s">
        <v>5061</v>
      </c>
      <c r="M2797" s="8" t="s">
        <v>5062</v>
      </c>
      <c r="N2797" s="8" t="s">
        <v>61</v>
      </c>
      <c r="O2797" s="20">
        <v>689000.7</v>
      </c>
      <c r="P2797" s="20">
        <v>121588.38</v>
      </c>
      <c r="Q2797" s="20">
        <v>202647.27</v>
      </c>
      <c r="R2797" s="20">
        <v>395162.18</v>
      </c>
      <c r="S2797" s="20">
        <v>192514.91</v>
      </c>
      <c r="T2797" s="20">
        <f t="shared" si="73"/>
        <v>1205751.26</v>
      </c>
      <c r="U2797" s="39" t="s">
        <v>2199</v>
      </c>
      <c r="V2797" s="18"/>
      <c r="W2797" s="23">
        <v>0</v>
      </c>
      <c r="X2797" s="23">
        <v>0</v>
      </c>
    </row>
    <row r="2798" spans="1:24" s="166" customFormat="1" x14ac:dyDescent="0.25">
      <c r="A2798" s="52">
        <v>218</v>
      </c>
      <c r="B2798" s="8">
        <v>2.1</v>
      </c>
      <c r="C2798" s="72">
        <v>131661</v>
      </c>
      <c r="D2798" s="70" t="s">
        <v>17111</v>
      </c>
      <c r="E2798" s="70" t="s">
        <v>17112</v>
      </c>
      <c r="F2798" s="71" t="s">
        <v>17113</v>
      </c>
      <c r="G2798" s="9">
        <v>43647</v>
      </c>
      <c r="H2798" s="9">
        <v>44377</v>
      </c>
      <c r="I2798" s="10">
        <v>0.68</v>
      </c>
      <c r="J2798" s="8" t="s">
        <v>5059</v>
      </c>
      <c r="K2798" s="8" t="s">
        <v>5060</v>
      </c>
      <c r="L2798" s="8" t="s">
        <v>5061</v>
      </c>
      <c r="M2798" s="8" t="s">
        <v>5062</v>
      </c>
      <c r="N2798" s="8" t="s">
        <v>61</v>
      </c>
      <c r="O2798" s="20">
        <v>485249.73</v>
      </c>
      <c r="P2798" s="20">
        <v>85632.31</v>
      </c>
      <c r="Q2798" s="20">
        <v>142720.51</v>
      </c>
      <c r="R2798" s="20">
        <v>278304.99</v>
      </c>
      <c r="S2798" s="20">
        <v>135584.48000000001</v>
      </c>
      <c r="T2798" s="20">
        <f t="shared" si="73"/>
        <v>849187.03</v>
      </c>
      <c r="U2798" s="39" t="s">
        <v>2199</v>
      </c>
      <c r="V2798" s="18"/>
      <c r="W2798" s="23">
        <v>0</v>
      </c>
      <c r="X2798" s="23">
        <v>0</v>
      </c>
    </row>
    <row r="2799" spans="1:24" s="166" customFormat="1" x14ac:dyDescent="0.25">
      <c r="A2799" s="52">
        <v>219</v>
      </c>
      <c r="B2799" s="8">
        <v>2.1</v>
      </c>
      <c r="C2799" s="72">
        <v>132954</v>
      </c>
      <c r="D2799" s="70" t="s">
        <v>17114</v>
      </c>
      <c r="E2799" s="70" t="s">
        <v>17115</v>
      </c>
      <c r="F2799" s="71" t="s">
        <v>17116</v>
      </c>
      <c r="G2799" s="9">
        <v>43647</v>
      </c>
      <c r="H2799" s="9">
        <v>44377</v>
      </c>
      <c r="I2799" s="10">
        <v>0.68</v>
      </c>
      <c r="J2799" s="8" t="s">
        <v>5059</v>
      </c>
      <c r="K2799" s="8" t="s">
        <v>5060</v>
      </c>
      <c r="L2799" s="8" t="s">
        <v>5061</v>
      </c>
      <c r="M2799" s="8" t="s">
        <v>5062</v>
      </c>
      <c r="N2799" s="8" t="s">
        <v>61</v>
      </c>
      <c r="O2799" s="20">
        <v>806143.04</v>
      </c>
      <c r="P2799" s="20">
        <v>142260.54</v>
      </c>
      <c r="Q2799" s="20">
        <v>237100.9</v>
      </c>
      <c r="R2799" s="20">
        <v>462346.76</v>
      </c>
      <c r="S2799" s="20">
        <v>225245.86</v>
      </c>
      <c r="T2799" s="20">
        <f t="shared" si="73"/>
        <v>1410750.3399999999</v>
      </c>
      <c r="U2799" s="39" t="s">
        <v>2199</v>
      </c>
      <c r="V2799" s="18"/>
      <c r="W2799" s="23">
        <v>0</v>
      </c>
      <c r="X2799" s="23">
        <v>0</v>
      </c>
    </row>
    <row r="2800" spans="1:24" s="166" customFormat="1" x14ac:dyDescent="0.25">
      <c r="A2800" s="52">
        <v>220</v>
      </c>
      <c r="B2800" s="8">
        <v>2.1</v>
      </c>
      <c r="C2800" s="72">
        <v>131113</v>
      </c>
      <c r="D2800" s="70" t="s">
        <v>17117</v>
      </c>
      <c r="E2800" s="70" t="s">
        <v>17118</v>
      </c>
      <c r="F2800" s="71" t="s">
        <v>17119</v>
      </c>
      <c r="G2800" s="9">
        <v>43654</v>
      </c>
      <c r="H2800" s="9">
        <v>44712</v>
      </c>
      <c r="I2800" s="10">
        <v>0.68</v>
      </c>
      <c r="J2800" s="8" t="s">
        <v>5059</v>
      </c>
      <c r="K2800" s="8" t="s">
        <v>5060</v>
      </c>
      <c r="L2800" s="8" t="s">
        <v>5061</v>
      </c>
      <c r="M2800" s="8" t="s">
        <v>5062</v>
      </c>
      <c r="N2800" s="8" t="s">
        <v>61</v>
      </c>
      <c r="O2800" s="20">
        <v>591469.81000000006</v>
      </c>
      <c r="P2800" s="20">
        <v>104377.02</v>
      </c>
      <c r="Q2800" s="20">
        <v>173961.72</v>
      </c>
      <c r="R2800" s="20">
        <v>339225.33999999997</v>
      </c>
      <c r="S2800" s="20">
        <v>165263.62</v>
      </c>
      <c r="T2800" s="20">
        <f t="shared" si="73"/>
        <v>1035072.17</v>
      </c>
      <c r="U2800" s="39" t="s">
        <v>2199</v>
      </c>
      <c r="V2800" s="18"/>
      <c r="W2800" s="23">
        <v>0</v>
      </c>
      <c r="X2800" s="23">
        <v>0</v>
      </c>
    </row>
    <row r="2801" spans="1:24" s="166" customFormat="1" x14ac:dyDescent="0.25">
      <c r="A2801" s="52">
        <v>221</v>
      </c>
      <c r="B2801" s="8">
        <v>2.1</v>
      </c>
      <c r="C2801" s="72">
        <v>133195</v>
      </c>
      <c r="D2801" s="70" t="s">
        <v>17120</v>
      </c>
      <c r="E2801" s="70" t="s">
        <v>17121</v>
      </c>
      <c r="F2801" s="71" t="s">
        <v>17122</v>
      </c>
      <c r="G2801" s="9">
        <v>44013</v>
      </c>
      <c r="H2801" s="9">
        <v>44377</v>
      </c>
      <c r="I2801" s="10">
        <v>0.68</v>
      </c>
      <c r="J2801" s="8" t="s">
        <v>5059</v>
      </c>
      <c r="K2801" s="8" t="s">
        <v>5060</v>
      </c>
      <c r="L2801" s="8" t="s">
        <v>5061</v>
      </c>
      <c r="M2801" s="8" t="s">
        <v>5062</v>
      </c>
      <c r="N2801" s="8" t="s">
        <v>61</v>
      </c>
      <c r="O2801" s="20">
        <v>386460.21</v>
      </c>
      <c r="P2801" s="20">
        <v>68198.86</v>
      </c>
      <c r="Q2801" s="20">
        <v>113664.77</v>
      </c>
      <c r="R2801" s="20">
        <v>121161.06</v>
      </c>
      <c r="S2801" s="20">
        <v>7496.29</v>
      </c>
      <c r="T2801" s="20">
        <f t="shared" si="73"/>
        <v>575820.13</v>
      </c>
      <c r="U2801" s="39" t="s">
        <v>2199</v>
      </c>
      <c r="V2801" s="18"/>
      <c r="W2801" s="23">
        <v>0</v>
      </c>
      <c r="X2801" s="23">
        <v>0</v>
      </c>
    </row>
    <row r="2802" spans="1:24" s="166" customFormat="1" x14ac:dyDescent="0.25">
      <c r="A2802" s="52">
        <v>222</v>
      </c>
      <c r="B2802" s="8">
        <v>2.1</v>
      </c>
      <c r="C2802" s="72">
        <v>131783</v>
      </c>
      <c r="D2802" s="70" t="s">
        <v>17123</v>
      </c>
      <c r="E2802" s="70" t="s">
        <v>17124</v>
      </c>
      <c r="F2802" s="71" t="s">
        <v>17125</v>
      </c>
      <c r="G2802" s="9">
        <v>43647</v>
      </c>
      <c r="H2802" s="9">
        <v>44439</v>
      </c>
      <c r="I2802" s="10">
        <v>0.66479999999999995</v>
      </c>
      <c r="J2802" s="8" t="s">
        <v>5059</v>
      </c>
      <c r="K2802" s="8" t="s">
        <v>5060</v>
      </c>
      <c r="L2802" s="8" t="s">
        <v>5061</v>
      </c>
      <c r="M2802" s="8" t="s">
        <v>5062</v>
      </c>
      <c r="N2802" s="8" t="s">
        <v>61</v>
      </c>
      <c r="O2802" s="20">
        <v>807240.11</v>
      </c>
      <c r="P2802" s="20">
        <v>142454.13</v>
      </c>
      <c r="Q2802" s="20">
        <v>264492.42</v>
      </c>
      <c r="R2802" s="20">
        <v>496199.39</v>
      </c>
      <c r="S2802" s="20">
        <v>231706.97</v>
      </c>
      <c r="T2802" s="20">
        <f t="shared" si="73"/>
        <v>1445893.63</v>
      </c>
      <c r="U2802" s="39" t="s">
        <v>2199</v>
      </c>
      <c r="V2802" s="18"/>
      <c r="W2802" s="23">
        <v>0</v>
      </c>
      <c r="X2802" s="23">
        <v>0</v>
      </c>
    </row>
    <row r="2803" spans="1:24" s="166" customFormat="1" x14ac:dyDescent="0.25">
      <c r="A2803" s="52">
        <v>223</v>
      </c>
      <c r="B2803" s="8">
        <v>2.1</v>
      </c>
      <c r="C2803" s="72">
        <v>132375</v>
      </c>
      <c r="D2803" s="70" t="s">
        <v>17126</v>
      </c>
      <c r="E2803" s="70" t="s">
        <v>17127</v>
      </c>
      <c r="F2803" s="71" t="s">
        <v>17128</v>
      </c>
      <c r="G2803" s="9">
        <v>43678</v>
      </c>
      <c r="H2803" s="9">
        <v>44377</v>
      </c>
      <c r="I2803" s="10">
        <v>0.68</v>
      </c>
      <c r="J2803" s="8" t="s">
        <v>5059</v>
      </c>
      <c r="K2803" s="8" t="s">
        <v>5060</v>
      </c>
      <c r="L2803" s="8" t="s">
        <v>5061</v>
      </c>
      <c r="M2803" s="8" t="s">
        <v>5062</v>
      </c>
      <c r="N2803" s="8" t="s">
        <v>61</v>
      </c>
      <c r="O2803" s="20">
        <v>795753.57</v>
      </c>
      <c r="P2803" s="20">
        <v>140427.1</v>
      </c>
      <c r="Q2803" s="20">
        <v>234045.17</v>
      </c>
      <c r="R2803" s="20">
        <v>456388.08</v>
      </c>
      <c r="S2803" s="20">
        <v>222342.91</v>
      </c>
      <c r="T2803" s="20">
        <f t="shared" si="73"/>
        <v>1392568.7499999998</v>
      </c>
      <c r="U2803" s="39" t="s">
        <v>2199</v>
      </c>
      <c r="V2803" s="18"/>
      <c r="W2803" s="23">
        <v>0</v>
      </c>
      <c r="X2803" s="23">
        <v>0</v>
      </c>
    </row>
    <row r="2804" spans="1:24" s="166" customFormat="1" x14ac:dyDescent="0.25">
      <c r="A2804" s="52">
        <v>224</v>
      </c>
      <c r="B2804" s="8">
        <v>2.1</v>
      </c>
      <c r="C2804" s="72">
        <v>132039</v>
      </c>
      <c r="D2804" s="70" t="s">
        <v>17129</v>
      </c>
      <c r="E2804" s="70" t="s">
        <v>17130</v>
      </c>
      <c r="F2804" s="71" t="s">
        <v>17131</v>
      </c>
      <c r="G2804" s="9">
        <v>43647</v>
      </c>
      <c r="H2804" s="9">
        <v>44377</v>
      </c>
      <c r="I2804" s="10">
        <v>0.68379999999999996</v>
      </c>
      <c r="J2804" s="8" t="s">
        <v>5059</v>
      </c>
      <c r="K2804" s="8" t="s">
        <v>5060</v>
      </c>
      <c r="L2804" s="8" t="s">
        <v>5061</v>
      </c>
      <c r="M2804" s="8" t="s">
        <v>5062</v>
      </c>
      <c r="N2804" s="8" t="s">
        <v>61</v>
      </c>
      <c r="O2804" s="20">
        <v>509953.23</v>
      </c>
      <c r="P2804" s="20">
        <v>89991.73</v>
      </c>
      <c r="Q2804" s="20">
        <v>145791.47</v>
      </c>
      <c r="R2804" s="20">
        <v>291471.74</v>
      </c>
      <c r="S2804" s="20">
        <v>145680.26999999999</v>
      </c>
      <c r="T2804" s="20">
        <f t="shared" si="73"/>
        <v>891416.7</v>
      </c>
      <c r="U2804" s="39" t="s">
        <v>2199</v>
      </c>
      <c r="V2804" s="18"/>
      <c r="W2804" s="23">
        <v>0</v>
      </c>
      <c r="X2804" s="23">
        <v>0</v>
      </c>
    </row>
    <row r="2805" spans="1:24" s="166" customFormat="1" x14ac:dyDescent="0.25">
      <c r="A2805" s="52">
        <v>225</v>
      </c>
      <c r="B2805" s="8">
        <v>2.1</v>
      </c>
      <c r="C2805" s="72">
        <v>131665</v>
      </c>
      <c r="D2805" s="70" t="s">
        <v>17132</v>
      </c>
      <c r="E2805" s="70" t="s">
        <v>17133</v>
      </c>
      <c r="F2805" s="71" t="s">
        <v>17134</v>
      </c>
      <c r="G2805" s="9">
        <v>43629</v>
      </c>
      <c r="H2805" s="9">
        <v>44439</v>
      </c>
      <c r="I2805" s="10">
        <v>0.68</v>
      </c>
      <c r="J2805" s="8" t="s">
        <v>5059</v>
      </c>
      <c r="K2805" s="8" t="s">
        <v>5060</v>
      </c>
      <c r="L2805" s="8" t="s">
        <v>5061</v>
      </c>
      <c r="M2805" s="8" t="s">
        <v>5062</v>
      </c>
      <c r="N2805" s="8" t="s">
        <v>61</v>
      </c>
      <c r="O2805" s="20">
        <v>788820.2</v>
      </c>
      <c r="P2805" s="20">
        <v>139203.56</v>
      </c>
      <c r="Q2805" s="20">
        <v>232005.94</v>
      </c>
      <c r="R2805" s="20">
        <v>452411.58</v>
      </c>
      <c r="S2805" s="20">
        <v>220405.64</v>
      </c>
      <c r="T2805" s="20">
        <f t="shared" si="73"/>
        <v>1380435.3399999999</v>
      </c>
      <c r="U2805" s="39" t="s">
        <v>2199</v>
      </c>
      <c r="V2805" s="18"/>
      <c r="W2805" s="23">
        <v>0</v>
      </c>
      <c r="X2805" s="23">
        <v>0</v>
      </c>
    </row>
    <row r="2806" spans="1:24" s="166" customFormat="1" x14ac:dyDescent="0.25">
      <c r="A2806" s="52">
        <v>226</v>
      </c>
      <c r="B2806" s="8">
        <v>2.1</v>
      </c>
      <c r="C2806" s="72">
        <v>131423</v>
      </c>
      <c r="D2806" s="70" t="s">
        <v>17135</v>
      </c>
      <c r="E2806" s="70" t="s">
        <v>17136</v>
      </c>
      <c r="F2806" s="71" t="s">
        <v>17137</v>
      </c>
      <c r="G2806" s="9">
        <v>43647</v>
      </c>
      <c r="H2806" s="9">
        <v>44377</v>
      </c>
      <c r="I2806" s="10">
        <v>0.68</v>
      </c>
      <c r="J2806" s="8" t="s">
        <v>5059</v>
      </c>
      <c r="K2806" s="8" t="s">
        <v>5060</v>
      </c>
      <c r="L2806" s="8" t="s">
        <v>5061</v>
      </c>
      <c r="M2806" s="8" t="s">
        <v>5062</v>
      </c>
      <c r="N2806" s="8" t="s">
        <v>61</v>
      </c>
      <c r="O2806" s="20">
        <v>713017.28</v>
      </c>
      <c r="P2806" s="20">
        <v>125826.58</v>
      </c>
      <c r="Q2806" s="20">
        <v>209710.96</v>
      </c>
      <c r="R2806" s="20">
        <v>414701.4</v>
      </c>
      <c r="S2806" s="20">
        <v>204990.44</v>
      </c>
      <c r="T2806" s="20">
        <f t="shared" si="73"/>
        <v>1253545.26</v>
      </c>
      <c r="U2806" s="39" t="s">
        <v>2199</v>
      </c>
      <c r="V2806" s="18"/>
      <c r="W2806" s="23">
        <v>0</v>
      </c>
      <c r="X2806" s="23">
        <v>0</v>
      </c>
    </row>
    <row r="2807" spans="1:24" s="166" customFormat="1" x14ac:dyDescent="0.25">
      <c r="A2807" s="52">
        <v>227</v>
      </c>
      <c r="B2807" s="8">
        <v>2.1</v>
      </c>
      <c r="C2807" s="72">
        <v>131898</v>
      </c>
      <c r="D2807" s="70" t="s">
        <v>17138</v>
      </c>
      <c r="E2807" s="70" t="s">
        <v>17139</v>
      </c>
      <c r="F2807" s="71" t="s">
        <v>17140</v>
      </c>
      <c r="G2807" s="9">
        <v>43617</v>
      </c>
      <c r="H2807" s="9">
        <v>44469</v>
      </c>
      <c r="I2807" s="10">
        <v>0.68</v>
      </c>
      <c r="J2807" s="8" t="s">
        <v>5059</v>
      </c>
      <c r="K2807" s="8" t="s">
        <v>5060</v>
      </c>
      <c r="L2807" s="8" t="s">
        <v>5061</v>
      </c>
      <c r="M2807" s="8" t="s">
        <v>5062</v>
      </c>
      <c r="N2807" s="8" t="s">
        <v>61</v>
      </c>
      <c r="O2807" s="20">
        <v>608888.73</v>
      </c>
      <c r="P2807" s="20">
        <v>107450.92</v>
      </c>
      <c r="Q2807" s="20">
        <v>179084.91</v>
      </c>
      <c r="R2807" s="20">
        <v>349755.57</v>
      </c>
      <c r="S2807" s="20">
        <v>170670.66</v>
      </c>
      <c r="T2807" s="20">
        <f t="shared" si="73"/>
        <v>1066095.22</v>
      </c>
      <c r="U2807" s="39" t="s">
        <v>2199</v>
      </c>
      <c r="V2807" s="18"/>
      <c r="W2807" s="23">
        <v>0</v>
      </c>
      <c r="X2807" s="23">
        <v>0</v>
      </c>
    </row>
    <row r="2808" spans="1:24" s="166" customFormat="1" x14ac:dyDescent="0.25">
      <c r="A2808" s="52">
        <v>228</v>
      </c>
      <c r="B2808" s="8">
        <v>2.1</v>
      </c>
      <c r="C2808" s="72">
        <v>131241</v>
      </c>
      <c r="D2808" s="70" t="s">
        <v>17141</v>
      </c>
      <c r="E2808" s="70" t="s">
        <v>17142</v>
      </c>
      <c r="F2808" s="71" t="s">
        <v>17143</v>
      </c>
      <c r="G2808" s="9">
        <v>43586</v>
      </c>
      <c r="H2808" s="9">
        <v>44377</v>
      </c>
      <c r="I2808" s="10">
        <v>0.68</v>
      </c>
      <c r="J2808" s="8" t="s">
        <v>5059</v>
      </c>
      <c r="K2808" s="8" t="s">
        <v>5060</v>
      </c>
      <c r="L2808" s="8" t="s">
        <v>5061</v>
      </c>
      <c r="M2808" s="8" t="s">
        <v>5062</v>
      </c>
      <c r="N2808" s="8" t="s">
        <v>61</v>
      </c>
      <c r="O2808" s="20">
        <v>806388.62</v>
      </c>
      <c r="P2808" s="20">
        <v>142303.89000000001</v>
      </c>
      <c r="Q2808" s="20">
        <v>237173.11</v>
      </c>
      <c r="R2808" s="20">
        <v>462487.56999999995</v>
      </c>
      <c r="S2808" s="20">
        <v>225314.46</v>
      </c>
      <c r="T2808" s="20">
        <f t="shared" si="73"/>
        <v>1411180.08</v>
      </c>
      <c r="U2808" s="39" t="s">
        <v>2199</v>
      </c>
      <c r="V2808" s="18"/>
      <c r="W2808" s="23">
        <v>0</v>
      </c>
      <c r="X2808" s="23">
        <v>0</v>
      </c>
    </row>
    <row r="2809" spans="1:24" s="166" customFormat="1" x14ac:dyDescent="0.25">
      <c r="A2809" s="52">
        <v>229</v>
      </c>
      <c r="B2809" s="8">
        <v>2.1</v>
      </c>
      <c r="C2809" s="72">
        <v>133438</v>
      </c>
      <c r="D2809" s="70" t="s">
        <v>17144</v>
      </c>
      <c r="E2809" s="70" t="s">
        <v>17145</v>
      </c>
      <c r="F2809" s="71" t="s">
        <v>17146</v>
      </c>
      <c r="G2809" s="9">
        <v>43647</v>
      </c>
      <c r="H2809" s="9">
        <v>44316</v>
      </c>
      <c r="I2809" s="10">
        <v>0.51910000000000001</v>
      </c>
      <c r="J2809" s="8" t="s">
        <v>5059</v>
      </c>
      <c r="K2809" s="8" t="s">
        <v>5060</v>
      </c>
      <c r="L2809" s="8" t="s">
        <v>5163</v>
      </c>
      <c r="M2809" s="8" t="s">
        <v>5062</v>
      </c>
      <c r="N2809" s="8" t="s">
        <v>61</v>
      </c>
      <c r="O2809" s="20">
        <v>625525.62</v>
      </c>
      <c r="P2809" s="20">
        <v>110386.88</v>
      </c>
      <c r="Q2809" s="20">
        <v>469118.61</v>
      </c>
      <c r="R2809" s="20">
        <v>704476.72</v>
      </c>
      <c r="S2809" s="20">
        <v>235358.11</v>
      </c>
      <c r="T2809" s="20">
        <f t="shared" si="73"/>
        <v>1440389.2199999997</v>
      </c>
      <c r="U2809" s="39" t="s">
        <v>2199</v>
      </c>
      <c r="V2809" s="18"/>
      <c r="W2809" s="23">
        <v>0</v>
      </c>
      <c r="X2809" s="23">
        <v>0</v>
      </c>
    </row>
    <row r="2810" spans="1:24" s="166" customFormat="1" x14ac:dyDescent="0.25">
      <c r="A2810" s="52">
        <v>230</v>
      </c>
      <c r="B2810" s="8">
        <v>10.3</v>
      </c>
      <c r="C2810" s="72">
        <v>123507</v>
      </c>
      <c r="D2810" s="70" t="s">
        <v>17147</v>
      </c>
      <c r="E2810" s="70" t="s">
        <v>12574</v>
      </c>
      <c r="F2810" s="71" t="s">
        <v>17148</v>
      </c>
      <c r="G2810" s="9">
        <v>43009</v>
      </c>
      <c r="H2810" s="9">
        <v>45289</v>
      </c>
      <c r="I2810" s="10">
        <v>0.85</v>
      </c>
      <c r="J2810" s="8" t="s">
        <v>5059</v>
      </c>
      <c r="K2810" s="8" t="s">
        <v>5060</v>
      </c>
      <c r="L2810" s="8" t="s">
        <v>5061</v>
      </c>
      <c r="M2810" s="8" t="s">
        <v>5364</v>
      </c>
      <c r="N2810" s="8" t="s">
        <v>1128</v>
      </c>
      <c r="O2810" s="20">
        <v>25471965.449999999</v>
      </c>
      <c r="P2810" s="20">
        <v>4495052.7300000004</v>
      </c>
      <c r="Q2810" s="20">
        <v>0</v>
      </c>
      <c r="R2810" s="20">
        <v>29662.54</v>
      </c>
      <c r="S2810" s="20">
        <v>29662.54</v>
      </c>
      <c r="T2810" s="20">
        <f t="shared" si="73"/>
        <v>29996680.719999999</v>
      </c>
      <c r="U2810" s="39" t="s">
        <v>2199</v>
      </c>
      <c r="V2810" s="18"/>
      <c r="W2810" s="23">
        <v>0</v>
      </c>
      <c r="X2810" s="23">
        <v>0</v>
      </c>
    </row>
    <row r="2811" spans="1:24" s="166" customFormat="1" x14ac:dyDescent="0.25">
      <c r="A2811" s="52">
        <v>231</v>
      </c>
      <c r="B2811" s="8" t="s">
        <v>7991</v>
      </c>
      <c r="C2811" s="72">
        <v>125291</v>
      </c>
      <c r="D2811" s="70" t="s">
        <v>17149</v>
      </c>
      <c r="E2811" s="70" t="s">
        <v>5519</v>
      </c>
      <c r="F2811" s="71" t="s">
        <v>17150</v>
      </c>
      <c r="G2811" s="9">
        <v>42877</v>
      </c>
      <c r="H2811" s="9">
        <v>44895</v>
      </c>
      <c r="I2811" s="10">
        <v>0.85</v>
      </c>
      <c r="J2811" s="8" t="s">
        <v>5059</v>
      </c>
      <c r="K2811" s="8" t="s">
        <v>5060</v>
      </c>
      <c r="L2811" s="8" t="s">
        <v>5061</v>
      </c>
      <c r="M2811" s="8" t="s">
        <v>5364</v>
      </c>
      <c r="N2811" s="8" t="s">
        <v>313</v>
      </c>
      <c r="O2811" s="20">
        <v>1214803.9099999999</v>
      </c>
      <c r="P2811" s="20">
        <v>185793.52</v>
      </c>
      <c r="Q2811" s="20">
        <v>28583.62</v>
      </c>
      <c r="R2811" s="20">
        <v>1356470.1700000002</v>
      </c>
      <c r="S2811" s="20">
        <v>1327886.55</v>
      </c>
      <c r="T2811" s="20">
        <f t="shared" si="73"/>
        <v>2757067.6</v>
      </c>
      <c r="U2811" s="39" t="s">
        <v>2199</v>
      </c>
      <c r="V2811" s="18"/>
      <c r="W2811" s="23">
        <v>0</v>
      </c>
      <c r="X2811" s="23">
        <v>0</v>
      </c>
    </row>
    <row r="2812" spans="1:24" s="166" customFormat="1" x14ac:dyDescent="0.25">
      <c r="A2812" s="52">
        <v>232</v>
      </c>
      <c r="B2812" s="8" t="s">
        <v>13886</v>
      </c>
      <c r="C2812" s="72">
        <v>124360</v>
      </c>
      <c r="D2812" s="70" t="s">
        <v>17151</v>
      </c>
      <c r="E2812" s="70" t="s">
        <v>17152</v>
      </c>
      <c r="F2812" s="71" t="s">
        <v>17153</v>
      </c>
      <c r="G2812" s="9">
        <v>42950</v>
      </c>
      <c r="H2812" s="9">
        <v>44926</v>
      </c>
      <c r="I2812" s="10">
        <v>0.85</v>
      </c>
      <c r="J2812" s="8" t="s">
        <v>5059</v>
      </c>
      <c r="K2812" s="8" t="s">
        <v>5060</v>
      </c>
      <c r="L2812" s="8" t="s">
        <v>5163</v>
      </c>
      <c r="M2812" s="8" t="s">
        <v>5364</v>
      </c>
      <c r="N2812" s="8" t="s">
        <v>313</v>
      </c>
      <c r="O2812" s="20">
        <v>14846377.51</v>
      </c>
      <c r="P2812" s="20">
        <v>2270622.4500000002</v>
      </c>
      <c r="Q2812" s="20">
        <v>349326.53</v>
      </c>
      <c r="R2812" s="20">
        <v>5242213.03</v>
      </c>
      <c r="S2812" s="20">
        <v>4892886.5</v>
      </c>
      <c r="T2812" s="20">
        <f t="shared" si="73"/>
        <v>22359212.990000002</v>
      </c>
      <c r="U2812" s="39" t="s">
        <v>2199</v>
      </c>
      <c r="V2812" s="18"/>
      <c r="W2812" s="23">
        <v>0</v>
      </c>
      <c r="X2812" s="23">
        <v>0</v>
      </c>
    </row>
    <row r="2813" spans="1:24" x14ac:dyDescent="0.25">
      <c r="A2813" s="16"/>
      <c r="B2813" s="139" t="s">
        <v>5613</v>
      </c>
      <c r="C2813" s="16"/>
      <c r="D2813" s="50"/>
      <c r="E2813" s="50"/>
      <c r="F2813" s="16"/>
      <c r="G2813" s="43"/>
      <c r="H2813" s="43"/>
      <c r="I2813" s="44"/>
      <c r="J2813" s="16"/>
      <c r="K2813" s="16"/>
      <c r="L2813" s="16"/>
      <c r="M2813" s="16"/>
      <c r="N2813" s="16"/>
      <c r="O2813" s="164">
        <f t="shared" ref="O2813:X2813" si="74">SUM(O2581:O2812)</f>
        <v>1233715145.4890003</v>
      </c>
      <c r="P2813" s="164">
        <f t="shared" si="74"/>
        <v>200673968.82099986</v>
      </c>
      <c r="Q2813" s="164">
        <f t="shared" si="74"/>
        <v>159330676.47999999</v>
      </c>
      <c r="R2813" s="164">
        <f t="shared" si="74"/>
        <v>114130106.95999998</v>
      </c>
      <c r="S2813" s="164">
        <f t="shared" si="74"/>
        <v>117424193.23</v>
      </c>
      <c r="T2813" s="164">
        <f t="shared" si="74"/>
        <v>1711143984.0199997</v>
      </c>
      <c r="U2813" s="164"/>
      <c r="V2813" s="164"/>
      <c r="W2813" s="164">
        <f t="shared" si="74"/>
        <v>213491042.24000001</v>
      </c>
      <c r="X2813" s="164">
        <f t="shared" si="74"/>
        <v>26837103.039999988</v>
      </c>
    </row>
    <row r="2814" spans="1:24" x14ac:dyDescent="0.25">
      <c r="A2814" s="8"/>
      <c r="B2814" s="40" t="s">
        <v>5614</v>
      </c>
      <c r="C2814" s="8"/>
      <c r="D2814" s="70"/>
      <c r="E2814" s="70"/>
      <c r="F2814" s="71"/>
      <c r="G2814" s="9"/>
      <c r="H2814" s="9"/>
      <c r="I2814" s="10"/>
      <c r="J2814" s="8"/>
      <c r="K2814" s="8"/>
      <c r="L2814" s="8"/>
      <c r="M2814" s="8"/>
      <c r="N2814" s="8"/>
      <c r="O2814" s="23"/>
      <c r="P2814" s="23"/>
      <c r="Q2814" s="23"/>
      <c r="R2814" s="23"/>
      <c r="S2814" s="23"/>
      <c r="T2814" s="23"/>
      <c r="U2814" s="39"/>
      <c r="V2814" s="18"/>
      <c r="W2814" s="23"/>
      <c r="X2814" s="23"/>
    </row>
    <row r="2815" spans="1:24" x14ac:dyDescent="0.25">
      <c r="A2815" s="8">
        <v>1</v>
      </c>
      <c r="B2815" s="8" t="s">
        <v>55</v>
      </c>
      <c r="C2815" s="72">
        <v>104964</v>
      </c>
      <c r="D2815" s="70" t="s">
        <v>5615</v>
      </c>
      <c r="E2815" s="70" t="s">
        <v>5616</v>
      </c>
      <c r="F2815" s="71" t="s">
        <v>5617</v>
      </c>
      <c r="G2815" s="9">
        <v>42909</v>
      </c>
      <c r="H2815" s="9">
        <v>43830</v>
      </c>
      <c r="I2815" s="10"/>
      <c r="J2815" s="8" t="s">
        <v>5059</v>
      </c>
      <c r="K2815" s="8" t="s">
        <v>5618</v>
      </c>
      <c r="L2815" s="8" t="s">
        <v>5619</v>
      </c>
      <c r="M2815" s="8" t="s">
        <v>5062</v>
      </c>
      <c r="N2815" s="8" t="s">
        <v>61</v>
      </c>
      <c r="O2815" s="20">
        <v>104917.44</v>
      </c>
      <c r="P2815" s="20">
        <v>18514.84</v>
      </c>
      <c r="Q2815" s="20">
        <v>30858.07</v>
      </c>
      <c r="R2815" s="20">
        <v>31036.57</v>
      </c>
      <c r="S2815" s="20">
        <v>178.5</v>
      </c>
      <c r="T2815" s="20">
        <f t="shared" si="73"/>
        <v>154468.85</v>
      </c>
      <c r="U2815" s="8" t="s">
        <v>62</v>
      </c>
      <c r="V2815" s="18">
        <v>0</v>
      </c>
      <c r="W2815" s="23">
        <v>103672.9</v>
      </c>
      <c r="X2815" s="23">
        <v>18295.22</v>
      </c>
    </row>
    <row r="2816" spans="1:24" x14ac:dyDescent="0.25">
      <c r="A2816" s="8">
        <v>2</v>
      </c>
      <c r="B2816" s="8" t="s">
        <v>55</v>
      </c>
      <c r="C2816" s="72">
        <v>103368</v>
      </c>
      <c r="D2816" s="70" t="s">
        <v>5620</v>
      </c>
      <c r="E2816" s="70" t="s">
        <v>5621</v>
      </c>
      <c r="F2816" s="71" t="s">
        <v>5622</v>
      </c>
      <c r="G2816" s="9">
        <v>42916</v>
      </c>
      <c r="H2816" s="9">
        <v>44439</v>
      </c>
      <c r="I2816" s="10"/>
      <c r="J2816" s="8" t="s">
        <v>5059</v>
      </c>
      <c r="K2816" s="8" t="s">
        <v>5618</v>
      </c>
      <c r="L2816" s="8" t="s">
        <v>5619</v>
      </c>
      <c r="M2816" s="8" t="s">
        <v>5062</v>
      </c>
      <c r="N2816" s="8" t="s">
        <v>61</v>
      </c>
      <c r="O2816" s="20">
        <v>751806.2</v>
      </c>
      <c r="P2816" s="20">
        <v>132671.67999999999</v>
      </c>
      <c r="Q2816" s="20">
        <v>221119.48</v>
      </c>
      <c r="R2816" s="20">
        <v>475034.49</v>
      </c>
      <c r="S2816" s="20">
        <v>253915.01</v>
      </c>
      <c r="T2816" s="20">
        <f t="shared" si="73"/>
        <v>1359512.3699999999</v>
      </c>
      <c r="U2816" s="8" t="s">
        <v>2199</v>
      </c>
      <c r="V2816" s="18">
        <v>2</v>
      </c>
      <c r="W2816" s="23">
        <v>374371.96</v>
      </c>
      <c r="X2816" s="23">
        <v>66065.64</v>
      </c>
    </row>
    <row r="2817" spans="1:24" x14ac:dyDescent="0.25">
      <c r="A2817" s="8">
        <v>3</v>
      </c>
      <c r="B2817" s="8" t="s">
        <v>55</v>
      </c>
      <c r="C2817" s="72">
        <v>103807</v>
      </c>
      <c r="D2817" s="70" t="s">
        <v>5623</v>
      </c>
      <c r="E2817" s="70" t="s">
        <v>5624</v>
      </c>
      <c r="F2817" s="71" t="s">
        <v>5625</v>
      </c>
      <c r="G2817" s="9">
        <v>42916</v>
      </c>
      <c r="H2817" s="9">
        <v>43251</v>
      </c>
      <c r="I2817" s="10"/>
      <c r="J2817" s="8" t="s">
        <v>5059</v>
      </c>
      <c r="K2817" s="8" t="s">
        <v>5618</v>
      </c>
      <c r="L2817" s="8" t="s">
        <v>5619</v>
      </c>
      <c r="M2817" s="8" t="s">
        <v>5062</v>
      </c>
      <c r="N2817" s="8" t="s">
        <v>61</v>
      </c>
      <c r="O2817" s="20">
        <v>569231.84</v>
      </c>
      <c r="P2817" s="20">
        <v>100452.68</v>
      </c>
      <c r="Q2817" s="20">
        <v>167421.13</v>
      </c>
      <c r="R2817" s="20">
        <v>326500.95999999996</v>
      </c>
      <c r="S2817" s="20">
        <v>159079.82999999999</v>
      </c>
      <c r="T2817" s="20">
        <f t="shared" si="73"/>
        <v>996185.48</v>
      </c>
      <c r="U2817" s="8" t="s">
        <v>62</v>
      </c>
      <c r="V2817" s="18">
        <v>1</v>
      </c>
      <c r="W2817" s="23">
        <v>567323.39</v>
      </c>
      <c r="X2817" s="23">
        <v>100115.9</v>
      </c>
    </row>
    <row r="2818" spans="1:24" x14ac:dyDescent="0.25">
      <c r="A2818" s="8">
        <v>4</v>
      </c>
      <c r="B2818" s="8" t="s">
        <v>55</v>
      </c>
      <c r="C2818" s="72">
        <v>102615</v>
      </c>
      <c r="D2818" s="70" t="s">
        <v>5626</v>
      </c>
      <c r="E2818" s="70" t="s">
        <v>5627</v>
      </c>
      <c r="F2818" s="71" t="s">
        <v>5628</v>
      </c>
      <c r="G2818" s="9">
        <v>42916</v>
      </c>
      <c r="H2818" s="9">
        <v>43221</v>
      </c>
      <c r="I2818" s="10"/>
      <c r="J2818" s="8" t="s">
        <v>5059</v>
      </c>
      <c r="K2818" s="8" t="s">
        <v>5618</v>
      </c>
      <c r="L2818" s="8" t="s">
        <v>5629</v>
      </c>
      <c r="M2818" s="8" t="s">
        <v>5062</v>
      </c>
      <c r="N2818" s="8" t="s">
        <v>61</v>
      </c>
      <c r="O2818" s="20">
        <v>758314.23</v>
      </c>
      <c r="P2818" s="20">
        <v>133820.16</v>
      </c>
      <c r="Q2818" s="20">
        <v>223033.61</v>
      </c>
      <c r="R2818" s="20">
        <v>645250.65999999992</v>
      </c>
      <c r="S2818" s="20">
        <v>422217.05</v>
      </c>
      <c r="T2818" s="20">
        <f t="shared" si="73"/>
        <v>1537385.05</v>
      </c>
      <c r="U2818" s="8" t="s">
        <v>62</v>
      </c>
      <c r="V2818" s="18">
        <v>0</v>
      </c>
      <c r="W2818" s="23">
        <v>757616.63</v>
      </c>
      <c r="X2818" s="23">
        <v>133697.04999999999</v>
      </c>
    </row>
    <row r="2819" spans="1:24" x14ac:dyDescent="0.25">
      <c r="A2819" s="8">
        <v>5</v>
      </c>
      <c r="B2819" s="8" t="s">
        <v>55</v>
      </c>
      <c r="C2819" s="72">
        <v>108043</v>
      </c>
      <c r="D2819" s="70" t="s">
        <v>5630</v>
      </c>
      <c r="E2819" s="70" t="s">
        <v>5631</v>
      </c>
      <c r="F2819" s="71" t="s">
        <v>5632</v>
      </c>
      <c r="G2819" s="9">
        <v>42942</v>
      </c>
      <c r="H2819" s="9">
        <v>43830</v>
      </c>
      <c r="I2819" s="10"/>
      <c r="J2819" s="8" t="s">
        <v>5059</v>
      </c>
      <c r="K2819" s="8" t="s">
        <v>5618</v>
      </c>
      <c r="L2819" s="8" t="s">
        <v>5633</v>
      </c>
      <c r="M2819" s="8" t="s">
        <v>5062</v>
      </c>
      <c r="N2819" s="8" t="s">
        <v>61</v>
      </c>
      <c r="O2819" s="20">
        <v>641713.26</v>
      </c>
      <c r="P2819" s="20">
        <v>113243.52</v>
      </c>
      <c r="Q2819" s="20">
        <v>188739.20000000001</v>
      </c>
      <c r="R2819" s="20">
        <v>370465.87</v>
      </c>
      <c r="S2819" s="20">
        <v>181726.67</v>
      </c>
      <c r="T2819" s="20">
        <f t="shared" si="73"/>
        <v>1125422.6499999999</v>
      </c>
      <c r="U2819" s="8" t="s">
        <v>62</v>
      </c>
      <c r="V2819" s="18">
        <v>1</v>
      </c>
      <c r="W2819" s="23">
        <v>625205.91</v>
      </c>
      <c r="X2819" s="23">
        <v>110330.45</v>
      </c>
    </row>
    <row r="2820" spans="1:24" x14ac:dyDescent="0.25">
      <c r="A2820" s="8">
        <v>6</v>
      </c>
      <c r="B2820" s="8" t="s">
        <v>55</v>
      </c>
      <c r="C2820" s="72">
        <v>110740</v>
      </c>
      <c r="D2820" s="70" t="s">
        <v>5634</v>
      </c>
      <c r="E2820" s="70" t="s">
        <v>5635</v>
      </c>
      <c r="F2820" s="71" t="s">
        <v>5636</v>
      </c>
      <c r="G2820" s="9">
        <v>42942</v>
      </c>
      <c r="H2820" s="9">
        <v>44043</v>
      </c>
      <c r="I2820" s="10"/>
      <c r="J2820" s="8" t="s">
        <v>5059</v>
      </c>
      <c r="K2820" s="8" t="s">
        <v>5618</v>
      </c>
      <c r="L2820" s="8" t="s">
        <v>5637</v>
      </c>
      <c r="M2820" s="8" t="s">
        <v>5062</v>
      </c>
      <c r="N2820" s="8" t="s">
        <v>61</v>
      </c>
      <c r="O2820" s="20">
        <v>685240.67</v>
      </c>
      <c r="P2820" s="20">
        <v>120924.83</v>
      </c>
      <c r="Q2820" s="20">
        <v>142264.5</v>
      </c>
      <c r="R2820" s="20">
        <v>337637.56</v>
      </c>
      <c r="S2820" s="20">
        <v>195373.06</v>
      </c>
      <c r="T2820" s="20">
        <f t="shared" si="73"/>
        <v>1143803.06</v>
      </c>
      <c r="U2820" s="8" t="s">
        <v>2199</v>
      </c>
      <c r="V2820" s="18">
        <v>0</v>
      </c>
      <c r="W2820" s="23">
        <v>633126.39</v>
      </c>
      <c r="X2820" s="23">
        <v>111728.2</v>
      </c>
    </row>
    <row r="2821" spans="1:24" x14ac:dyDescent="0.25">
      <c r="A2821" s="8">
        <v>7</v>
      </c>
      <c r="B2821" s="8" t="s">
        <v>55</v>
      </c>
      <c r="C2821" s="72">
        <v>109365</v>
      </c>
      <c r="D2821" s="70" t="s">
        <v>5638</v>
      </c>
      <c r="E2821" s="70" t="s">
        <v>5639</v>
      </c>
      <c r="F2821" s="71" t="s">
        <v>5640</v>
      </c>
      <c r="G2821" s="9">
        <v>42950</v>
      </c>
      <c r="H2821" s="9">
        <v>43220</v>
      </c>
      <c r="I2821" s="10"/>
      <c r="J2821" s="8" t="s">
        <v>5059</v>
      </c>
      <c r="K2821" s="8" t="s">
        <v>5618</v>
      </c>
      <c r="L2821" s="8" t="s">
        <v>5641</v>
      </c>
      <c r="M2821" s="8" t="s">
        <v>5062</v>
      </c>
      <c r="N2821" s="8" t="s">
        <v>61</v>
      </c>
      <c r="O2821" s="20">
        <v>196555.55</v>
      </c>
      <c r="P2821" s="20">
        <v>34686.269999999997</v>
      </c>
      <c r="Q2821" s="20">
        <v>57810.45</v>
      </c>
      <c r="R2821" s="20">
        <v>112730.38</v>
      </c>
      <c r="S2821" s="20">
        <v>54919.93</v>
      </c>
      <c r="T2821" s="20">
        <f t="shared" si="73"/>
        <v>343972.19999999995</v>
      </c>
      <c r="U2821" s="8" t="s">
        <v>62</v>
      </c>
      <c r="V2821" s="18">
        <v>2</v>
      </c>
      <c r="W2821" s="23">
        <v>195949.49</v>
      </c>
      <c r="X2821" s="23">
        <v>34579.32</v>
      </c>
    </row>
    <row r="2822" spans="1:24" x14ac:dyDescent="0.25">
      <c r="A2822" s="8">
        <v>8</v>
      </c>
      <c r="B2822" s="8" t="s">
        <v>55</v>
      </c>
      <c r="C2822" s="72">
        <v>111139</v>
      </c>
      <c r="D2822" s="70" t="s">
        <v>5642</v>
      </c>
      <c r="E2822" s="70" t="s">
        <v>5643</v>
      </c>
      <c r="F2822" s="71" t="s">
        <v>5644</v>
      </c>
      <c r="G2822" s="9">
        <v>42950</v>
      </c>
      <c r="H2822" s="9">
        <v>43251</v>
      </c>
      <c r="I2822" s="10"/>
      <c r="J2822" s="8" t="s">
        <v>5059</v>
      </c>
      <c r="K2822" s="8" t="s">
        <v>5618</v>
      </c>
      <c r="L2822" s="8" t="s">
        <v>5645</v>
      </c>
      <c r="M2822" s="8" t="s">
        <v>5062</v>
      </c>
      <c r="N2822" s="8" t="s">
        <v>61</v>
      </c>
      <c r="O2822" s="20">
        <v>760291</v>
      </c>
      <c r="P2822" s="20">
        <v>134169</v>
      </c>
      <c r="Q2822" s="20">
        <v>223615</v>
      </c>
      <c r="R2822" s="20">
        <v>427551.88</v>
      </c>
      <c r="S2822" s="20">
        <v>203936.88</v>
      </c>
      <c r="T2822" s="20">
        <f t="shared" si="73"/>
        <v>1322011.8799999999</v>
      </c>
      <c r="U2822" s="8" t="s">
        <v>62</v>
      </c>
      <c r="V2822" s="18">
        <v>2</v>
      </c>
      <c r="W2822" s="23">
        <v>724174.53</v>
      </c>
      <c r="X2822" s="23">
        <v>127795.5</v>
      </c>
    </row>
    <row r="2823" spans="1:24" x14ac:dyDescent="0.25">
      <c r="A2823" s="8">
        <v>9</v>
      </c>
      <c r="B2823" s="8" t="s">
        <v>55</v>
      </c>
      <c r="C2823" s="72">
        <v>106277</v>
      </c>
      <c r="D2823" s="70" t="s">
        <v>5646</v>
      </c>
      <c r="E2823" s="70" t="s">
        <v>5647</v>
      </c>
      <c r="F2823" s="71" t="s">
        <v>5648</v>
      </c>
      <c r="G2823" s="9">
        <v>42954</v>
      </c>
      <c r="H2823" s="9">
        <v>43555</v>
      </c>
      <c r="I2823" s="10"/>
      <c r="J2823" s="8" t="s">
        <v>5059</v>
      </c>
      <c r="K2823" s="8" t="s">
        <v>5618</v>
      </c>
      <c r="L2823" s="8" t="s">
        <v>5649</v>
      </c>
      <c r="M2823" s="8" t="s">
        <v>5062</v>
      </c>
      <c r="N2823" s="8" t="s">
        <v>61</v>
      </c>
      <c r="O2823" s="20">
        <v>760040.14</v>
      </c>
      <c r="P2823" s="20">
        <v>134124.73000000001</v>
      </c>
      <c r="Q2823" s="20">
        <v>258109.45</v>
      </c>
      <c r="R2823" s="20">
        <v>483945.22</v>
      </c>
      <c r="S2823" s="20">
        <v>225835.77</v>
      </c>
      <c r="T2823" s="20">
        <f t="shared" si="73"/>
        <v>1378110.09</v>
      </c>
      <c r="U2823" s="8" t="s">
        <v>62</v>
      </c>
      <c r="V2823" s="18">
        <v>1</v>
      </c>
      <c r="W2823" s="23">
        <v>690811.73</v>
      </c>
      <c r="X2823" s="23">
        <v>121907.94</v>
      </c>
    </row>
    <row r="2824" spans="1:24" x14ac:dyDescent="0.25">
      <c r="A2824" s="8">
        <v>10</v>
      </c>
      <c r="B2824" s="8" t="s">
        <v>55</v>
      </c>
      <c r="C2824" s="72">
        <v>109787</v>
      </c>
      <c r="D2824" s="70" t="s">
        <v>5650</v>
      </c>
      <c r="E2824" s="70" t="s">
        <v>5651</v>
      </c>
      <c r="F2824" s="71" t="s">
        <v>5652</v>
      </c>
      <c r="G2824" s="9">
        <v>42954</v>
      </c>
      <c r="H2824" s="9">
        <v>44043</v>
      </c>
      <c r="I2824" s="10"/>
      <c r="J2824" s="8" t="s">
        <v>5059</v>
      </c>
      <c r="K2824" s="8" t="s">
        <v>5618</v>
      </c>
      <c r="L2824" s="8" t="s">
        <v>5653</v>
      </c>
      <c r="M2824" s="8" t="s">
        <v>5062</v>
      </c>
      <c r="N2824" s="8" t="s">
        <v>61</v>
      </c>
      <c r="O2824" s="20">
        <v>637297.03</v>
      </c>
      <c r="P2824" s="20">
        <v>112464.18</v>
      </c>
      <c r="Q2824" s="20">
        <v>187957.22</v>
      </c>
      <c r="R2824" s="20">
        <v>407547.1</v>
      </c>
      <c r="S2824" s="20">
        <v>219589.88</v>
      </c>
      <c r="T2824" s="20">
        <f t="shared" si="73"/>
        <v>1157308.31</v>
      </c>
      <c r="U2824" s="8" t="s">
        <v>2199</v>
      </c>
      <c r="V2824" s="18">
        <v>1</v>
      </c>
      <c r="W2824" s="23">
        <v>324265.14</v>
      </c>
      <c r="X2824" s="23">
        <v>57223.26</v>
      </c>
    </row>
    <row r="2825" spans="1:24" x14ac:dyDescent="0.25">
      <c r="A2825" s="8">
        <v>11</v>
      </c>
      <c r="B2825" s="8" t="s">
        <v>55</v>
      </c>
      <c r="C2825" s="72">
        <v>108518</v>
      </c>
      <c r="D2825" s="70" t="s">
        <v>5654</v>
      </c>
      <c r="E2825" s="70" t="s">
        <v>5655</v>
      </c>
      <c r="F2825" s="71" t="s">
        <v>5656</v>
      </c>
      <c r="G2825" s="9">
        <v>42970</v>
      </c>
      <c r="H2825" s="9">
        <v>43281</v>
      </c>
      <c r="I2825" s="10"/>
      <c r="J2825" s="8" t="s">
        <v>5059</v>
      </c>
      <c r="K2825" s="8" t="s">
        <v>5618</v>
      </c>
      <c r="L2825" s="8" t="s">
        <v>5657</v>
      </c>
      <c r="M2825" s="8" t="s">
        <v>5062</v>
      </c>
      <c r="N2825" s="8" t="s">
        <v>61</v>
      </c>
      <c r="O2825" s="20">
        <v>337777.81</v>
      </c>
      <c r="P2825" s="20">
        <v>59607.85</v>
      </c>
      <c r="Q2825" s="20">
        <v>70228.66</v>
      </c>
      <c r="R2825" s="20">
        <v>72534.880000000005</v>
      </c>
      <c r="S2825" s="20">
        <v>2306.2199999999998</v>
      </c>
      <c r="T2825" s="20">
        <f t="shared" si="73"/>
        <v>469920.53999999992</v>
      </c>
      <c r="U2825" s="8" t="s">
        <v>62</v>
      </c>
      <c r="V2825" s="18">
        <v>0</v>
      </c>
      <c r="W2825" s="23">
        <v>322319.25</v>
      </c>
      <c r="X2825" s="23">
        <v>56879.87</v>
      </c>
    </row>
    <row r="2826" spans="1:24" x14ac:dyDescent="0.25">
      <c r="A2826" s="8">
        <v>12</v>
      </c>
      <c r="B2826" s="8" t="s">
        <v>55</v>
      </c>
      <c r="C2826" s="72">
        <v>102464</v>
      </c>
      <c r="D2826" s="70" t="s">
        <v>5658</v>
      </c>
      <c r="E2826" s="70" t="s">
        <v>5659</v>
      </c>
      <c r="F2826" s="71" t="s">
        <v>5660</v>
      </c>
      <c r="G2826" s="9">
        <v>42971</v>
      </c>
      <c r="H2826" s="9">
        <v>43312</v>
      </c>
      <c r="I2826" s="10"/>
      <c r="J2826" s="8" t="s">
        <v>5059</v>
      </c>
      <c r="K2826" s="8" t="s">
        <v>5618</v>
      </c>
      <c r="L2826" s="8" t="s">
        <v>5661</v>
      </c>
      <c r="M2826" s="8" t="s">
        <v>5062</v>
      </c>
      <c r="N2826" s="8" t="s">
        <v>61</v>
      </c>
      <c r="O2826" s="20">
        <v>697262.45</v>
      </c>
      <c r="P2826" s="20">
        <v>123046.32</v>
      </c>
      <c r="Q2826" s="20">
        <v>205077.21</v>
      </c>
      <c r="R2826" s="20">
        <v>403330.07999999996</v>
      </c>
      <c r="S2826" s="20">
        <v>198252.87</v>
      </c>
      <c r="T2826" s="20">
        <f t="shared" si="73"/>
        <v>1223638.8500000001</v>
      </c>
      <c r="U2826" s="8" t="s">
        <v>62</v>
      </c>
      <c r="V2826" s="18">
        <v>0</v>
      </c>
      <c r="W2826" s="23">
        <v>693517.39</v>
      </c>
      <c r="X2826" s="23">
        <v>122385.42</v>
      </c>
    </row>
    <row r="2827" spans="1:24" x14ac:dyDescent="0.25">
      <c r="A2827" s="8">
        <v>13</v>
      </c>
      <c r="B2827" s="8" t="s">
        <v>55</v>
      </c>
      <c r="C2827" s="72">
        <v>111469</v>
      </c>
      <c r="D2827" s="70" t="s">
        <v>5662</v>
      </c>
      <c r="E2827" s="70" t="s">
        <v>5663</v>
      </c>
      <c r="F2827" s="71" t="s">
        <v>5664</v>
      </c>
      <c r="G2827" s="9">
        <v>43007</v>
      </c>
      <c r="H2827" s="9">
        <v>43312</v>
      </c>
      <c r="I2827" s="10"/>
      <c r="J2827" s="8" t="s">
        <v>5059</v>
      </c>
      <c r="K2827" s="8" t="s">
        <v>5618</v>
      </c>
      <c r="L2827" s="8" t="s">
        <v>5665</v>
      </c>
      <c r="M2827" s="8" t="s">
        <v>5062</v>
      </c>
      <c r="N2827" s="8" t="s">
        <v>61</v>
      </c>
      <c r="O2827" s="20">
        <v>453243.37</v>
      </c>
      <c r="P2827" s="20">
        <v>79984.12</v>
      </c>
      <c r="Q2827" s="20">
        <v>133306.87</v>
      </c>
      <c r="R2827" s="20">
        <v>259948.4</v>
      </c>
      <c r="S2827" s="20">
        <v>126641.53</v>
      </c>
      <c r="T2827" s="20">
        <f t="shared" si="73"/>
        <v>793175.89</v>
      </c>
      <c r="U2827" s="8" t="s">
        <v>62</v>
      </c>
      <c r="V2827" s="18">
        <v>0</v>
      </c>
      <c r="W2827" s="23">
        <v>437852</v>
      </c>
      <c r="X2827" s="23">
        <v>77268</v>
      </c>
    </row>
    <row r="2828" spans="1:24" x14ac:dyDescent="0.25">
      <c r="A2828" s="8">
        <v>14</v>
      </c>
      <c r="B2828" s="8" t="s">
        <v>55</v>
      </c>
      <c r="C2828" s="72">
        <v>113436</v>
      </c>
      <c r="D2828" s="70" t="s">
        <v>5666</v>
      </c>
      <c r="E2828" s="70" t="s">
        <v>5667</v>
      </c>
      <c r="F2828" s="71" t="s">
        <v>5668</v>
      </c>
      <c r="G2828" s="9">
        <v>43081</v>
      </c>
      <c r="H2828" s="9">
        <v>43343</v>
      </c>
      <c r="I2828" s="10"/>
      <c r="J2828" s="8" t="s">
        <v>5059</v>
      </c>
      <c r="K2828" s="8" t="s">
        <v>5618</v>
      </c>
      <c r="L2828" s="8" t="s">
        <v>5669</v>
      </c>
      <c r="M2828" s="8" t="s">
        <v>5062</v>
      </c>
      <c r="N2828" s="8" t="s">
        <v>61</v>
      </c>
      <c r="O2828" s="20">
        <v>637500</v>
      </c>
      <c r="P2828" s="20">
        <v>112500</v>
      </c>
      <c r="Q2828" s="20">
        <v>114117.94</v>
      </c>
      <c r="R2828" s="20">
        <v>295805.25</v>
      </c>
      <c r="S2828" s="20">
        <v>181687.31</v>
      </c>
      <c r="T2828" s="20">
        <f t="shared" si="73"/>
        <v>1045805.25</v>
      </c>
      <c r="U2828" s="8" t="s">
        <v>62</v>
      </c>
      <c r="V2828" s="18">
        <v>0</v>
      </c>
      <c r="W2828" s="23">
        <v>636471.1</v>
      </c>
      <c r="X2828" s="23">
        <v>112318.44</v>
      </c>
    </row>
    <row r="2829" spans="1:24" x14ac:dyDescent="0.25">
      <c r="A2829" s="8">
        <v>15</v>
      </c>
      <c r="B2829" s="8" t="s">
        <v>55</v>
      </c>
      <c r="C2829" s="72">
        <v>109817</v>
      </c>
      <c r="D2829" s="70" t="s">
        <v>5670</v>
      </c>
      <c r="E2829" s="70" t="s">
        <v>5671</v>
      </c>
      <c r="F2829" s="71" t="s">
        <v>5672</v>
      </c>
      <c r="G2829" s="9">
        <v>43076</v>
      </c>
      <c r="H2829" s="9">
        <v>43373</v>
      </c>
      <c r="I2829" s="10"/>
      <c r="J2829" s="8" t="s">
        <v>5059</v>
      </c>
      <c r="K2829" s="8" t="s">
        <v>5618</v>
      </c>
      <c r="L2829" s="8" t="s">
        <v>5673</v>
      </c>
      <c r="M2829" s="8" t="s">
        <v>5062</v>
      </c>
      <c r="N2829" s="8" t="s">
        <v>61</v>
      </c>
      <c r="O2829" s="20">
        <v>608814.26</v>
      </c>
      <c r="P2829" s="20">
        <v>107437.8</v>
      </c>
      <c r="Q2829" s="20">
        <v>179063.05</v>
      </c>
      <c r="R2829" s="20">
        <v>368555.23</v>
      </c>
      <c r="S2829" s="20">
        <v>189492.18</v>
      </c>
      <c r="T2829" s="20">
        <f t="shared" si="73"/>
        <v>1084807.29</v>
      </c>
      <c r="U2829" s="8" t="s">
        <v>62</v>
      </c>
      <c r="V2829" s="18">
        <v>0</v>
      </c>
      <c r="W2829" s="23">
        <v>591655.56999999995</v>
      </c>
      <c r="X2829" s="23">
        <v>104409.83</v>
      </c>
    </row>
    <row r="2830" spans="1:24" x14ac:dyDescent="0.25">
      <c r="A2830" s="8">
        <v>16</v>
      </c>
      <c r="B2830" s="8" t="s">
        <v>55</v>
      </c>
      <c r="C2830" s="72">
        <v>113095</v>
      </c>
      <c r="D2830" s="70" t="s">
        <v>5674</v>
      </c>
      <c r="E2830" s="70" t="s">
        <v>5675</v>
      </c>
      <c r="F2830" s="71" t="s">
        <v>5676</v>
      </c>
      <c r="G2830" s="9">
        <v>43076</v>
      </c>
      <c r="H2830" s="9">
        <v>43708</v>
      </c>
      <c r="I2830" s="10"/>
      <c r="J2830" s="8" t="s">
        <v>5059</v>
      </c>
      <c r="K2830" s="8" t="s">
        <v>5618</v>
      </c>
      <c r="L2830" s="8" t="s">
        <v>5677</v>
      </c>
      <c r="M2830" s="8" t="s">
        <v>5062</v>
      </c>
      <c r="N2830" s="8" t="s">
        <v>61</v>
      </c>
      <c r="O2830" s="20">
        <v>760264.11</v>
      </c>
      <c r="P2830" s="20">
        <v>134164.26</v>
      </c>
      <c r="Q2830" s="20">
        <v>223607.1</v>
      </c>
      <c r="R2830" s="20">
        <v>452436.16000000003</v>
      </c>
      <c r="S2830" s="20">
        <v>228829.06</v>
      </c>
      <c r="T2830" s="20">
        <f t="shared" ref="T2830:T2893" si="75">O2830+P2830+Q2830+S2830</f>
        <v>1346864.53</v>
      </c>
      <c r="U2830" s="8" t="s">
        <v>62</v>
      </c>
      <c r="V2830" s="18">
        <v>1</v>
      </c>
      <c r="W2830" s="23">
        <v>759695.53</v>
      </c>
      <c r="X2830" s="23">
        <v>134063.92000000001</v>
      </c>
    </row>
    <row r="2831" spans="1:24" x14ac:dyDescent="0.25">
      <c r="A2831" s="8">
        <v>17</v>
      </c>
      <c r="B2831" s="8" t="s">
        <v>55</v>
      </c>
      <c r="C2831" s="72">
        <v>111962</v>
      </c>
      <c r="D2831" s="70" t="s">
        <v>5678</v>
      </c>
      <c r="E2831" s="70" t="s">
        <v>5679</v>
      </c>
      <c r="F2831" s="71" t="s">
        <v>5680</v>
      </c>
      <c r="G2831" s="9">
        <v>43160</v>
      </c>
      <c r="H2831" s="9">
        <v>43343</v>
      </c>
      <c r="I2831" s="10"/>
      <c r="J2831" s="8" t="s">
        <v>5059</v>
      </c>
      <c r="K2831" s="8" t="s">
        <v>5618</v>
      </c>
      <c r="L2831" s="8" t="s">
        <v>5681</v>
      </c>
      <c r="M2831" s="8" t="s">
        <v>5062</v>
      </c>
      <c r="N2831" s="8" t="s">
        <v>61</v>
      </c>
      <c r="O2831" s="20">
        <v>271275.8</v>
      </c>
      <c r="P2831" s="20">
        <v>47872.2</v>
      </c>
      <c r="Q2831" s="20">
        <v>79787</v>
      </c>
      <c r="R2831" s="20">
        <v>153559.65</v>
      </c>
      <c r="S2831" s="20">
        <v>73772.649999999994</v>
      </c>
      <c r="T2831" s="20">
        <f t="shared" si="75"/>
        <v>472707.65</v>
      </c>
      <c r="U2831" s="8" t="s">
        <v>205</v>
      </c>
      <c r="V2831" s="18">
        <v>0</v>
      </c>
      <c r="W2831" s="23">
        <v>0</v>
      </c>
      <c r="X2831" s="23">
        <v>0</v>
      </c>
    </row>
    <row r="2832" spans="1:24" x14ac:dyDescent="0.25">
      <c r="A2832" s="8">
        <v>18</v>
      </c>
      <c r="B2832" s="8" t="s">
        <v>55</v>
      </c>
      <c r="C2832" s="72">
        <v>113718</v>
      </c>
      <c r="D2832" s="70" t="s">
        <v>5682</v>
      </c>
      <c r="E2832" s="70" t="s">
        <v>5683</v>
      </c>
      <c r="F2832" s="71" t="s">
        <v>5684</v>
      </c>
      <c r="G2832" s="9">
        <v>43227</v>
      </c>
      <c r="H2832" s="9">
        <v>43830</v>
      </c>
      <c r="I2832" s="10"/>
      <c r="J2832" s="8" t="s">
        <v>5059</v>
      </c>
      <c r="K2832" s="8" t="s">
        <v>5618</v>
      </c>
      <c r="L2832" s="8" t="s">
        <v>5685</v>
      </c>
      <c r="M2832" s="8" t="s">
        <v>5062</v>
      </c>
      <c r="N2832" s="8" t="s">
        <v>61</v>
      </c>
      <c r="O2832" s="20">
        <v>731455.15</v>
      </c>
      <c r="P2832" s="20">
        <v>129080.32000000001</v>
      </c>
      <c r="Q2832" s="20">
        <v>215133.87</v>
      </c>
      <c r="R2832" s="20">
        <v>473463.26</v>
      </c>
      <c r="S2832" s="20">
        <v>258329.39</v>
      </c>
      <c r="T2832" s="20">
        <f t="shared" si="75"/>
        <v>1333998.73</v>
      </c>
      <c r="U2832" s="41" t="s">
        <v>62</v>
      </c>
      <c r="V2832" s="18">
        <v>0</v>
      </c>
      <c r="W2832" s="23">
        <v>0</v>
      </c>
      <c r="X2832" s="23">
        <v>0</v>
      </c>
    </row>
    <row r="2833" spans="1:24" x14ac:dyDescent="0.25">
      <c r="A2833" s="8">
        <v>19</v>
      </c>
      <c r="B2833" s="8" t="s">
        <v>237</v>
      </c>
      <c r="C2833" s="72">
        <v>114554</v>
      </c>
      <c r="D2833" s="70" t="s">
        <v>5686</v>
      </c>
      <c r="E2833" s="70" t="s">
        <v>5687</v>
      </c>
      <c r="F2833" s="71" t="s">
        <v>5688</v>
      </c>
      <c r="G2833" s="9">
        <v>43145</v>
      </c>
      <c r="H2833" s="9">
        <v>44196</v>
      </c>
      <c r="I2833" s="10"/>
      <c r="J2833" s="8" t="s">
        <v>5059</v>
      </c>
      <c r="K2833" s="8" t="s">
        <v>5618</v>
      </c>
      <c r="L2833" s="8" t="s">
        <v>5689</v>
      </c>
      <c r="M2833" s="8" t="s">
        <v>5062</v>
      </c>
      <c r="N2833" s="8" t="s">
        <v>61</v>
      </c>
      <c r="O2833" s="20">
        <v>1983599.9</v>
      </c>
      <c r="P2833" s="20">
        <v>350047.04</v>
      </c>
      <c r="Q2833" s="20">
        <v>935268.28</v>
      </c>
      <c r="R2833" s="20">
        <v>1696451.67</v>
      </c>
      <c r="S2833" s="20">
        <v>761183.39</v>
      </c>
      <c r="T2833" s="20">
        <f t="shared" si="75"/>
        <v>4030098.61</v>
      </c>
      <c r="U2833" s="8" t="s">
        <v>2199</v>
      </c>
      <c r="V2833" s="18">
        <v>0</v>
      </c>
      <c r="W2833" s="23">
        <v>635964.68999999994</v>
      </c>
      <c r="X2833" s="23">
        <v>112229.06</v>
      </c>
    </row>
    <row r="2834" spans="1:24" x14ac:dyDescent="0.25">
      <c r="A2834" s="8">
        <v>20</v>
      </c>
      <c r="B2834" s="8" t="s">
        <v>237</v>
      </c>
      <c r="C2834" s="72">
        <v>114047</v>
      </c>
      <c r="D2834" s="70" t="s">
        <v>5690</v>
      </c>
      <c r="E2834" s="70" t="s">
        <v>5691</v>
      </c>
      <c r="F2834" s="71" t="s">
        <v>5692</v>
      </c>
      <c r="G2834" s="9">
        <v>43145</v>
      </c>
      <c r="H2834" s="9">
        <v>43555</v>
      </c>
      <c r="I2834" s="10"/>
      <c r="J2834" s="8" t="s">
        <v>5059</v>
      </c>
      <c r="K2834" s="8" t="s">
        <v>5618</v>
      </c>
      <c r="L2834" s="8" t="s">
        <v>5693</v>
      </c>
      <c r="M2834" s="8" t="s">
        <v>5062</v>
      </c>
      <c r="N2834" s="8" t="s">
        <v>61</v>
      </c>
      <c r="O2834" s="20">
        <v>3839575.84</v>
      </c>
      <c r="P2834" s="20">
        <v>677572.21</v>
      </c>
      <c r="Q2834" s="20">
        <v>1886742.17</v>
      </c>
      <c r="R2834" s="20">
        <v>3103481.3099999996</v>
      </c>
      <c r="S2834" s="20">
        <v>1216739.1399999999</v>
      </c>
      <c r="T2834" s="20">
        <f t="shared" si="75"/>
        <v>7620629.3599999994</v>
      </c>
      <c r="U2834" s="8" t="s">
        <v>62</v>
      </c>
      <c r="V2834" s="18">
        <v>1</v>
      </c>
      <c r="W2834" s="23">
        <v>3834438.63</v>
      </c>
      <c r="X2834" s="23">
        <v>676665.64</v>
      </c>
    </row>
    <row r="2835" spans="1:24" x14ac:dyDescent="0.25">
      <c r="A2835" s="8">
        <v>21</v>
      </c>
      <c r="B2835" s="8" t="s">
        <v>237</v>
      </c>
      <c r="C2835" s="72">
        <v>112518</v>
      </c>
      <c r="D2835" s="70" t="s">
        <v>5694</v>
      </c>
      <c r="E2835" s="70" t="s">
        <v>5695</v>
      </c>
      <c r="F2835" s="71" t="s">
        <v>5696</v>
      </c>
      <c r="G2835" s="9">
        <v>43146</v>
      </c>
      <c r="H2835" s="9">
        <v>43830</v>
      </c>
      <c r="I2835" s="10"/>
      <c r="J2835" s="8" t="s">
        <v>5059</v>
      </c>
      <c r="K2835" s="8" t="s">
        <v>5618</v>
      </c>
      <c r="L2835" s="8" t="s">
        <v>5697</v>
      </c>
      <c r="M2835" s="8" t="s">
        <v>5062</v>
      </c>
      <c r="N2835" s="8" t="s">
        <v>61</v>
      </c>
      <c r="O2835" s="20">
        <v>3240235.94</v>
      </c>
      <c r="P2835" s="20">
        <v>571806.34</v>
      </c>
      <c r="Q2835" s="20">
        <v>2482628.7799999998</v>
      </c>
      <c r="R2835" s="20">
        <v>3666374.11</v>
      </c>
      <c r="S2835" s="20">
        <v>1183745.33</v>
      </c>
      <c r="T2835" s="20">
        <f t="shared" si="75"/>
        <v>7478416.3899999997</v>
      </c>
      <c r="U2835" s="41" t="s">
        <v>2199</v>
      </c>
      <c r="V2835" s="18" t="s">
        <v>18274</v>
      </c>
      <c r="W2835" s="23">
        <v>3135915.64</v>
      </c>
      <c r="X2835" s="23">
        <v>553396.89</v>
      </c>
    </row>
    <row r="2836" spans="1:24" x14ac:dyDescent="0.25">
      <c r="A2836" s="8">
        <v>22</v>
      </c>
      <c r="B2836" s="8" t="s">
        <v>237</v>
      </c>
      <c r="C2836" s="72">
        <v>114377</v>
      </c>
      <c r="D2836" s="70" t="s">
        <v>5698</v>
      </c>
      <c r="E2836" s="70" t="s">
        <v>5699</v>
      </c>
      <c r="F2836" s="71" t="s">
        <v>5700</v>
      </c>
      <c r="G2836" s="9">
        <v>43146</v>
      </c>
      <c r="H2836" s="9">
        <v>43830</v>
      </c>
      <c r="I2836" s="10"/>
      <c r="J2836" s="8" t="s">
        <v>5059</v>
      </c>
      <c r="K2836" s="8" t="s">
        <v>5618</v>
      </c>
      <c r="L2836" s="8" t="s">
        <v>5701</v>
      </c>
      <c r="M2836" s="8" t="s">
        <v>5062</v>
      </c>
      <c r="N2836" s="8" t="s">
        <v>61</v>
      </c>
      <c r="O2836" s="20">
        <v>1178203.99</v>
      </c>
      <c r="P2836" s="20">
        <v>207918.35</v>
      </c>
      <c r="Q2836" s="20">
        <v>544223.04</v>
      </c>
      <c r="R2836" s="20">
        <v>941582.5</v>
      </c>
      <c r="S2836" s="20">
        <v>397359.46</v>
      </c>
      <c r="T2836" s="20">
        <f t="shared" si="75"/>
        <v>2327704.8400000003</v>
      </c>
      <c r="U2836" s="41" t="s">
        <v>2199</v>
      </c>
      <c r="V2836" s="18" t="s">
        <v>14525</v>
      </c>
      <c r="W2836" s="23">
        <v>1166455.8999999999</v>
      </c>
      <c r="X2836" s="23">
        <v>205845.16</v>
      </c>
    </row>
    <row r="2837" spans="1:24" x14ac:dyDescent="0.25">
      <c r="A2837" s="8">
        <v>23</v>
      </c>
      <c r="B2837" s="8" t="s">
        <v>237</v>
      </c>
      <c r="C2837" s="72">
        <v>111639</v>
      </c>
      <c r="D2837" s="70" t="s">
        <v>5702</v>
      </c>
      <c r="E2837" s="70" t="s">
        <v>5703</v>
      </c>
      <c r="F2837" s="71" t="s">
        <v>5704</v>
      </c>
      <c r="G2837" s="9">
        <v>43150</v>
      </c>
      <c r="H2837" s="9">
        <v>43830</v>
      </c>
      <c r="I2837" s="10"/>
      <c r="J2837" s="8" t="s">
        <v>5059</v>
      </c>
      <c r="K2837" s="8" t="s">
        <v>5618</v>
      </c>
      <c r="L2837" s="8" t="s">
        <v>5705</v>
      </c>
      <c r="M2837" s="8" t="s">
        <v>5062</v>
      </c>
      <c r="N2837" s="8" t="s">
        <v>61</v>
      </c>
      <c r="O2837" s="20">
        <v>1465472.5</v>
      </c>
      <c r="P2837" s="20">
        <v>258612.79</v>
      </c>
      <c r="Q2837" s="20">
        <v>1018302.73</v>
      </c>
      <c r="R2837" s="20">
        <v>1549175.3900000001</v>
      </c>
      <c r="S2837" s="20">
        <v>530872.66</v>
      </c>
      <c r="T2837" s="20">
        <f t="shared" si="75"/>
        <v>3273260.68</v>
      </c>
      <c r="U2837" s="41" t="s">
        <v>62</v>
      </c>
      <c r="V2837" s="18" t="s">
        <v>14567</v>
      </c>
      <c r="W2837" s="23">
        <v>1436610.7</v>
      </c>
      <c r="X2837" s="23">
        <v>253519.54</v>
      </c>
    </row>
    <row r="2838" spans="1:24" x14ac:dyDescent="0.25">
      <c r="A2838" s="8">
        <v>24</v>
      </c>
      <c r="B2838" s="8" t="s">
        <v>237</v>
      </c>
      <c r="C2838" s="72">
        <v>114338</v>
      </c>
      <c r="D2838" s="70" t="s">
        <v>5706</v>
      </c>
      <c r="E2838" s="70" t="s">
        <v>5707</v>
      </c>
      <c r="F2838" s="71" t="s">
        <v>5708</v>
      </c>
      <c r="G2838" s="9">
        <v>43173</v>
      </c>
      <c r="H2838" s="9">
        <v>43524</v>
      </c>
      <c r="I2838" s="10"/>
      <c r="J2838" s="8" t="s">
        <v>5059</v>
      </c>
      <c r="K2838" s="8" t="s">
        <v>5618</v>
      </c>
      <c r="L2838" s="8" t="s">
        <v>5709</v>
      </c>
      <c r="M2838" s="8" t="s">
        <v>5062</v>
      </c>
      <c r="N2838" s="8" t="s">
        <v>61</v>
      </c>
      <c r="O2838" s="20">
        <v>1270993.8700000001</v>
      </c>
      <c r="P2838" s="20">
        <v>224293.04</v>
      </c>
      <c r="Q2838" s="20">
        <v>887336.31</v>
      </c>
      <c r="R2838" s="20">
        <v>1394479.12</v>
      </c>
      <c r="S2838" s="20">
        <v>507142.81</v>
      </c>
      <c r="T2838" s="20">
        <f t="shared" si="75"/>
        <v>2889766.0300000003</v>
      </c>
      <c r="U2838" s="8" t="s">
        <v>62</v>
      </c>
      <c r="V2838" s="18">
        <v>0</v>
      </c>
      <c r="W2838" s="23">
        <v>1157397.74</v>
      </c>
      <c r="X2838" s="23">
        <v>204246.66</v>
      </c>
    </row>
    <row r="2839" spans="1:24" x14ac:dyDescent="0.25">
      <c r="A2839" s="8">
        <v>25</v>
      </c>
      <c r="B2839" s="8" t="s">
        <v>237</v>
      </c>
      <c r="C2839" s="72">
        <v>115814</v>
      </c>
      <c r="D2839" s="70" t="s">
        <v>5710</v>
      </c>
      <c r="E2839" s="70" t="s">
        <v>5711</v>
      </c>
      <c r="F2839" s="71" t="s">
        <v>5712</v>
      </c>
      <c r="G2839" s="9">
        <v>43173</v>
      </c>
      <c r="H2839" s="9">
        <v>44196</v>
      </c>
      <c r="I2839" s="10"/>
      <c r="J2839" s="8" t="s">
        <v>5059</v>
      </c>
      <c r="K2839" s="8" t="s">
        <v>5618</v>
      </c>
      <c r="L2839" s="8" t="s">
        <v>5713</v>
      </c>
      <c r="M2839" s="8" t="s">
        <v>5062</v>
      </c>
      <c r="N2839" s="8" t="s">
        <v>61</v>
      </c>
      <c r="O2839" s="20">
        <v>3838662.28</v>
      </c>
      <c r="P2839" s="20">
        <v>677410.99</v>
      </c>
      <c r="Q2839" s="20">
        <v>2882974.38</v>
      </c>
      <c r="R2839" s="20">
        <v>5873799.1799999997</v>
      </c>
      <c r="S2839" s="20">
        <v>2990824.8</v>
      </c>
      <c r="T2839" s="20">
        <f t="shared" si="75"/>
        <v>10389872.449999999</v>
      </c>
      <c r="U2839" s="8" t="s">
        <v>2199</v>
      </c>
      <c r="V2839" s="18">
        <v>0</v>
      </c>
      <c r="W2839" s="23">
        <v>165311.41</v>
      </c>
      <c r="X2839" s="23">
        <v>29172.59</v>
      </c>
    </row>
    <row r="2840" spans="1:24" x14ac:dyDescent="0.25">
      <c r="A2840" s="8">
        <v>26</v>
      </c>
      <c r="B2840" s="8" t="s">
        <v>237</v>
      </c>
      <c r="C2840" s="72">
        <v>111352</v>
      </c>
      <c r="D2840" s="70" t="s">
        <v>5714</v>
      </c>
      <c r="E2840" s="70" t="s">
        <v>5715</v>
      </c>
      <c r="F2840" s="71" t="s">
        <v>5716</v>
      </c>
      <c r="G2840" s="9">
        <v>43210</v>
      </c>
      <c r="H2840" s="9">
        <v>43889</v>
      </c>
      <c r="I2840" s="10"/>
      <c r="J2840" s="8" t="s">
        <v>5059</v>
      </c>
      <c r="K2840" s="8" t="s">
        <v>5717</v>
      </c>
      <c r="L2840" s="8" t="s">
        <v>5718</v>
      </c>
      <c r="M2840" s="8" t="s">
        <v>5062</v>
      </c>
      <c r="N2840" s="8" t="s">
        <v>61</v>
      </c>
      <c r="O2840" s="20">
        <v>1042800.67</v>
      </c>
      <c r="P2840" s="20">
        <v>184023.65</v>
      </c>
      <c r="Q2840" s="20">
        <v>479611.36</v>
      </c>
      <c r="R2840" s="20">
        <v>816379.53</v>
      </c>
      <c r="S2840" s="20">
        <v>336768.17</v>
      </c>
      <c r="T2840" s="20">
        <f t="shared" si="75"/>
        <v>2043203.85</v>
      </c>
      <c r="U2840" s="8" t="s">
        <v>205</v>
      </c>
      <c r="V2840" s="18" t="s">
        <v>14568</v>
      </c>
      <c r="W2840" s="23">
        <v>24821.919999999998</v>
      </c>
      <c r="X2840" s="23">
        <v>4380.34</v>
      </c>
    </row>
    <row r="2841" spans="1:24" x14ac:dyDescent="0.25">
      <c r="A2841" s="8">
        <v>27</v>
      </c>
      <c r="B2841" s="8" t="s">
        <v>237</v>
      </c>
      <c r="C2841" s="72">
        <v>114912</v>
      </c>
      <c r="D2841" s="70" t="s">
        <v>5719</v>
      </c>
      <c r="E2841" s="70" t="s">
        <v>5720</v>
      </c>
      <c r="F2841" s="71" t="s">
        <v>5721</v>
      </c>
      <c r="G2841" s="9">
        <v>43210</v>
      </c>
      <c r="H2841" s="9">
        <v>43861</v>
      </c>
      <c r="I2841" s="10"/>
      <c r="J2841" s="8" t="s">
        <v>5059</v>
      </c>
      <c r="K2841" s="8" t="s">
        <v>5717</v>
      </c>
      <c r="L2841" s="8" t="s">
        <v>5722</v>
      </c>
      <c r="M2841" s="8" t="s">
        <v>5062</v>
      </c>
      <c r="N2841" s="8" t="s">
        <v>61</v>
      </c>
      <c r="O2841" s="20">
        <v>3838878.48</v>
      </c>
      <c r="P2841" s="20">
        <v>677449.14</v>
      </c>
      <c r="Q2841" s="20">
        <v>1884579.3</v>
      </c>
      <c r="R2841" s="20">
        <v>3100751.6100000003</v>
      </c>
      <c r="S2841" s="20">
        <v>1216172.31</v>
      </c>
      <c r="T2841" s="20">
        <f t="shared" si="75"/>
        <v>7617079.2300000004</v>
      </c>
      <c r="U2841" s="8" t="s">
        <v>62</v>
      </c>
      <c r="V2841" s="18" t="s">
        <v>14569</v>
      </c>
      <c r="W2841" s="23">
        <v>3829530.74</v>
      </c>
      <c r="X2841" s="23">
        <v>675799.55</v>
      </c>
    </row>
    <row r="2842" spans="1:24" x14ac:dyDescent="0.25">
      <c r="A2842" s="8">
        <v>28</v>
      </c>
      <c r="B2842" s="8" t="s">
        <v>237</v>
      </c>
      <c r="C2842" s="72">
        <v>116400</v>
      </c>
      <c r="D2842" s="70" t="s">
        <v>5723</v>
      </c>
      <c r="E2842" s="70" t="s">
        <v>5724</v>
      </c>
      <c r="F2842" s="71" t="s">
        <v>5725</v>
      </c>
      <c r="G2842" s="9">
        <v>43210</v>
      </c>
      <c r="H2842" s="9">
        <v>43524</v>
      </c>
      <c r="I2842" s="10"/>
      <c r="J2842" s="8" t="s">
        <v>5059</v>
      </c>
      <c r="K2842" s="8" t="s">
        <v>5717</v>
      </c>
      <c r="L2842" s="8" t="s">
        <v>5726</v>
      </c>
      <c r="M2842" s="8" t="s">
        <v>5062</v>
      </c>
      <c r="N2842" s="8" t="s">
        <v>61</v>
      </c>
      <c r="O2842" s="20">
        <v>1154389.8999999999</v>
      </c>
      <c r="P2842" s="20">
        <v>203715.86</v>
      </c>
      <c r="Q2842" s="20">
        <v>494498.58</v>
      </c>
      <c r="R2842" s="20">
        <v>864283.91</v>
      </c>
      <c r="S2842" s="20">
        <v>369785.33</v>
      </c>
      <c r="T2842" s="20">
        <f t="shared" si="75"/>
        <v>2222389.67</v>
      </c>
      <c r="U2842" s="8" t="s">
        <v>205</v>
      </c>
      <c r="V2842" s="18">
        <v>0</v>
      </c>
      <c r="W2842" s="23">
        <v>0</v>
      </c>
      <c r="X2842" s="23">
        <v>0</v>
      </c>
    </row>
    <row r="2843" spans="1:24" x14ac:dyDescent="0.25">
      <c r="A2843" s="8">
        <v>29</v>
      </c>
      <c r="B2843" s="8" t="s">
        <v>237</v>
      </c>
      <c r="C2843" s="72">
        <v>115348</v>
      </c>
      <c r="D2843" s="70" t="s">
        <v>5727</v>
      </c>
      <c r="E2843" s="70" t="s">
        <v>5728</v>
      </c>
      <c r="F2843" s="71" t="s">
        <v>5729</v>
      </c>
      <c r="G2843" s="9">
        <v>43236</v>
      </c>
      <c r="H2843" s="9">
        <v>43890</v>
      </c>
      <c r="I2843" s="10"/>
      <c r="J2843" s="8" t="s">
        <v>5059</v>
      </c>
      <c r="K2843" s="8" t="s">
        <v>5618</v>
      </c>
      <c r="L2843" s="8" t="s">
        <v>5730</v>
      </c>
      <c r="M2843" s="8" t="s">
        <v>5062</v>
      </c>
      <c r="N2843" s="8" t="s">
        <v>61</v>
      </c>
      <c r="O2843" s="20">
        <v>3542347.99</v>
      </c>
      <c r="P2843" s="20">
        <v>625120.24</v>
      </c>
      <c r="Q2843" s="20">
        <v>1723199.63</v>
      </c>
      <c r="R2843" s="20">
        <v>2979723.4699999997</v>
      </c>
      <c r="S2843" s="20">
        <v>1256523.8400000001</v>
      </c>
      <c r="T2843" s="20">
        <f t="shared" si="75"/>
        <v>7147191.7000000002</v>
      </c>
      <c r="U2843" s="8" t="s">
        <v>2199</v>
      </c>
      <c r="V2843" s="18" t="s">
        <v>18273</v>
      </c>
      <c r="W2843" s="23">
        <v>3288168.42</v>
      </c>
      <c r="X2843" s="23">
        <v>580264.98</v>
      </c>
    </row>
    <row r="2844" spans="1:24" x14ac:dyDescent="0.25">
      <c r="A2844" s="8">
        <v>30</v>
      </c>
      <c r="B2844" s="8" t="s">
        <v>237</v>
      </c>
      <c r="C2844" s="72">
        <v>113403</v>
      </c>
      <c r="D2844" s="70" t="s">
        <v>5731</v>
      </c>
      <c r="E2844" s="70" t="s">
        <v>5732</v>
      </c>
      <c r="F2844" s="71" t="s">
        <v>5733</v>
      </c>
      <c r="G2844" s="9">
        <v>43241</v>
      </c>
      <c r="H2844" s="9">
        <v>43982</v>
      </c>
      <c r="I2844" s="10"/>
      <c r="J2844" s="8" t="s">
        <v>5059</v>
      </c>
      <c r="K2844" s="8" t="s">
        <v>5618</v>
      </c>
      <c r="L2844" s="8" t="s">
        <v>5734</v>
      </c>
      <c r="M2844" s="8" t="s">
        <v>5062</v>
      </c>
      <c r="N2844" s="8" t="s">
        <v>61</v>
      </c>
      <c r="O2844" s="20">
        <v>1082787.33</v>
      </c>
      <c r="P2844" s="20">
        <v>191080.12</v>
      </c>
      <c r="Q2844" s="20">
        <v>475012.66</v>
      </c>
      <c r="R2844" s="20">
        <v>809189.45</v>
      </c>
      <c r="S2844" s="20">
        <v>334176.78999999998</v>
      </c>
      <c r="T2844" s="20">
        <f t="shared" si="75"/>
        <v>2083056.9000000001</v>
      </c>
      <c r="U2844" s="8" t="s">
        <v>2199</v>
      </c>
      <c r="V2844" s="18" t="s">
        <v>18272</v>
      </c>
      <c r="W2844" s="23">
        <v>787177.68</v>
      </c>
      <c r="X2844" s="23">
        <v>138913.69</v>
      </c>
    </row>
    <row r="2845" spans="1:24" x14ac:dyDescent="0.25">
      <c r="A2845" s="8">
        <v>31</v>
      </c>
      <c r="B2845" s="8" t="s">
        <v>237</v>
      </c>
      <c r="C2845" s="72">
        <v>116280</v>
      </c>
      <c r="D2845" s="70" t="s">
        <v>5735</v>
      </c>
      <c r="E2845" s="70" t="s">
        <v>5736</v>
      </c>
      <c r="F2845" s="71" t="s">
        <v>5737</v>
      </c>
      <c r="G2845" s="9">
        <v>43255</v>
      </c>
      <c r="H2845" s="9">
        <v>44227</v>
      </c>
      <c r="I2845" s="10"/>
      <c r="J2845" s="8" t="s">
        <v>5059</v>
      </c>
      <c r="K2845" s="8" t="s">
        <v>5618</v>
      </c>
      <c r="L2845" s="8" t="s">
        <v>5738</v>
      </c>
      <c r="M2845" s="8" t="s">
        <v>5062</v>
      </c>
      <c r="N2845" s="8" t="s">
        <v>61</v>
      </c>
      <c r="O2845" s="20">
        <v>3836019.33</v>
      </c>
      <c r="P2845" s="20">
        <v>676944.59</v>
      </c>
      <c r="Q2845" s="20">
        <v>1879833.78</v>
      </c>
      <c r="R2845" s="20">
        <v>3252474.98</v>
      </c>
      <c r="S2845" s="20">
        <v>1372641.2</v>
      </c>
      <c r="T2845" s="20">
        <f t="shared" si="75"/>
        <v>7765438.9000000004</v>
      </c>
      <c r="U2845" s="8" t="s">
        <v>2199</v>
      </c>
      <c r="V2845" s="18" t="s">
        <v>14570</v>
      </c>
      <c r="W2845" s="23">
        <v>2463823.6800000002</v>
      </c>
      <c r="X2845" s="23">
        <v>434792.41</v>
      </c>
    </row>
    <row r="2846" spans="1:24" x14ac:dyDescent="0.25">
      <c r="A2846" s="8">
        <v>32</v>
      </c>
      <c r="B2846" s="8" t="s">
        <v>237</v>
      </c>
      <c r="C2846" s="72">
        <v>117022</v>
      </c>
      <c r="D2846" s="70" t="s">
        <v>5739</v>
      </c>
      <c r="E2846" s="70" t="s">
        <v>5740</v>
      </c>
      <c r="F2846" s="71" t="s">
        <v>5741</v>
      </c>
      <c r="G2846" s="9">
        <v>43266</v>
      </c>
      <c r="H2846" s="9">
        <v>44286</v>
      </c>
      <c r="I2846" s="10"/>
      <c r="J2846" s="8" t="s">
        <v>5059</v>
      </c>
      <c r="K2846" s="8" t="s">
        <v>5618</v>
      </c>
      <c r="L2846" s="8" t="s">
        <v>5742</v>
      </c>
      <c r="M2846" s="8" t="s">
        <v>5062</v>
      </c>
      <c r="N2846" s="8" t="s">
        <v>61</v>
      </c>
      <c r="O2846" s="20">
        <v>1304716.27</v>
      </c>
      <c r="P2846" s="20">
        <v>195707.44</v>
      </c>
      <c r="Q2846" s="20">
        <v>546313.18999999994</v>
      </c>
      <c r="R2846" s="20">
        <v>1079364.6099999999</v>
      </c>
      <c r="S2846" s="20">
        <v>533051.42000000004</v>
      </c>
      <c r="T2846" s="20">
        <f t="shared" si="75"/>
        <v>2579788.3199999998</v>
      </c>
      <c r="U2846" s="8" t="s">
        <v>205</v>
      </c>
      <c r="V2846" s="18">
        <v>0</v>
      </c>
      <c r="W2846" s="23">
        <v>0</v>
      </c>
      <c r="X2846" s="23">
        <v>0</v>
      </c>
    </row>
    <row r="2847" spans="1:24" x14ac:dyDescent="0.25">
      <c r="A2847" s="8">
        <v>33</v>
      </c>
      <c r="B2847" s="8" t="s">
        <v>237</v>
      </c>
      <c r="C2847" s="72">
        <v>116352</v>
      </c>
      <c r="D2847" s="70" t="s">
        <v>5743</v>
      </c>
      <c r="E2847" s="70" t="s">
        <v>5744</v>
      </c>
      <c r="F2847" s="71" t="s">
        <v>5745</v>
      </c>
      <c r="G2847" s="9">
        <v>43266</v>
      </c>
      <c r="H2847" s="9">
        <v>44316</v>
      </c>
      <c r="I2847" s="10"/>
      <c r="J2847" s="8" t="s">
        <v>5059</v>
      </c>
      <c r="K2847" s="8" t="s">
        <v>5618</v>
      </c>
      <c r="L2847" s="8" t="s">
        <v>5746</v>
      </c>
      <c r="M2847" s="8" t="s">
        <v>5062</v>
      </c>
      <c r="N2847" s="8" t="s">
        <v>61</v>
      </c>
      <c r="O2847" s="20">
        <v>3838658.33</v>
      </c>
      <c r="P2847" s="20">
        <v>677410.29</v>
      </c>
      <c r="Q2847" s="20">
        <v>1804708.42</v>
      </c>
      <c r="R2847" s="20">
        <v>3009166.5599999996</v>
      </c>
      <c r="S2847" s="20">
        <v>1204458.1399999999</v>
      </c>
      <c r="T2847" s="20">
        <f t="shared" si="75"/>
        <v>7525235.1799999997</v>
      </c>
      <c r="U2847" s="8" t="s">
        <v>2199</v>
      </c>
      <c r="V2847" s="18">
        <v>0</v>
      </c>
      <c r="W2847" s="23">
        <v>3828685.07</v>
      </c>
      <c r="X2847" s="23">
        <v>675650.31</v>
      </c>
    </row>
    <row r="2848" spans="1:24" x14ac:dyDescent="0.25">
      <c r="A2848" s="8">
        <v>34</v>
      </c>
      <c r="B2848" s="8" t="s">
        <v>308</v>
      </c>
      <c r="C2848" s="72">
        <v>115861</v>
      </c>
      <c r="D2848" s="70" t="s">
        <v>5747</v>
      </c>
      <c r="E2848" s="70" t="s">
        <v>5748</v>
      </c>
      <c r="F2848" s="71" t="s">
        <v>5749</v>
      </c>
      <c r="G2848" s="9">
        <v>43182</v>
      </c>
      <c r="H2848" s="9">
        <v>43555</v>
      </c>
      <c r="I2848" s="10"/>
      <c r="J2848" s="8" t="s">
        <v>5059</v>
      </c>
      <c r="K2848" s="8" t="s">
        <v>5618</v>
      </c>
      <c r="L2848" s="8" t="s">
        <v>5750</v>
      </c>
      <c r="M2848" s="8" t="s">
        <v>5364</v>
      </c>
      <c r="N2848" s="8" t="s">
        <v>313</v>
      </c>
      <c r="O2848" s="20">
        <v>768899.05</v>
      </c>
      <c r="P2848" s="20">
        <v>117596.33</v>
      </c>
      <c r="Q2848" s="20">
        <v>18091.740000000002</v>
      </c>
      <c r="R2848" s="20"/>
      <c r="S2848" s="20">
        <v>148915.70000000001</v>
      </c>
      <c r="T2848" s="20">
        <f t="shared" si="75"/>
        <v>1053502.82</v>
      </c>
      <c r="U2848" s="8" t="s">
        <v>62</v>
      </c>
      <c r="V2848" s="18">
        <v>1</v>
      </c>
      <c r="W2848" s="23">
        <v>436239.57</v>
      </c>
      <c r="X2848" s="23">
        <v>66718.97</v>
      </c>
    </row>
    <row r="2849" spans="1:24" x14ac:dyDescent="0.25">
      <c r="A2849" s="8">
        <v>35</v>
      </c>
      <c r="B2849" s="8" t="s">
        <v>308</v>
      </c>
      <c r="C2849" s="72">
        <v>110328</v>
      </c>
      <c r="D2849" s="70" t="s">
        <v>5751</v>
      </c>
      <c r="E2849" s="70" t="s">
        <v>5752</v>
      </c>
      <c r="F2849" s="71" t="s">
        <v>5753</v>
      </c>
      <c r="G2849" s="9">
        <v>43257</v>
      </c>
      <c r="H2849" s="9">
        <v>44074</v>
      </c>
      <c r="I2849" s="10"/>
      <c r="J2849" s="8" t="s">
        <v>5059</v>
      </c>
      <c r="K2849" s="8" t="s">
        <v>5618</v>
      </c>
      <c r="L2849" s="8" t="s">
        <v>5754</v>
      </c>
      <c r="M2849" s="8" t="s">
        <v>5364</v>
      </c>
      <c r="N2849" s="8" t="s">
        <v>313</v>
      </c>
      <c r="O2849" s="20">
        <v>15074636.529999999</v>
      </c>
      <c r="P2849" s="20">
        <v>2305532.64</v>
      </c>
      <c r="Q2849" s="20">
        <v>354697.33</v>
      </c>
      <c r="R2849" s="20"/>
      <c r="S2849" s="20">
        <v>3427242.2</v>
      </c>
      <c r="T2849" s="20">
        <f t="shared" si="75"/>
        <v>21162108.699999996</v>
      </c>
      <c r="U2849" s="8" t="s">
        <v>2199</v>
      </c>
      <c r="V2849" s="18">
        <v>0</v>
      </c>
      <c r="W2849" s="23">
        <v>48003.92</v>
      </c>
      <c r="X2849" s="23">
        <v>7341.78</v>
      </c>
    </row>
    <row r="2850" spans="1:24" x14ac:dyDescent="0.25">
      <c r="A2850" s="8">
        <v>36</v>
      </c>
      <c r="B2850" s="8" t="s">
        <v>308</v>
      </c>
      <c r="C2850" s="72">
        <v>118603</v>
      </c>
      <c r="D2850" s="70" t="s">
        <v>5755</v>
      </c>
      <c r="E2850" s="70" t="s">
        <v>5756</v>
      </c>
      <c r="F2850" s="71" t="s">
        <v>5757</v>
      </c>
      <c r="G2850" s="9">
        <v>43361</v>
      </c>
      <c r="H2850" s="9">
        <v>44286</v>
      </c>
      <c r="I2850" s="10"/>
      <c r="J2850" s="8" t="s">
        <v>5059</v>
      </c>
      <c r="K2850" s="8" t="s">
        <v>5758</v>
      </c>
      <c r="L2850" s="8" t="s">
        <v>5759</v>
      </c>
      <c r="M2850" s="8" t="s">
        <v>5364</v>
      </c>
      <c r="N2850" s="8" t="s">
        <v>313</v>
      </c>
      <c r="O2850" s="20">
        <v>5679081.04</v>
      </c>
      <c r="P2850" s="20">
        <v>868565.33</v>
      </c>
      <c r="Q2850" s="20">
        <v>133625.44</v>
      </c>
      <c r="R2850" s="20"/>
      <c r="S2850" s="20">
        <v>327508.77</v>
      </c>
      <c r="T2850" s="20">
        <f t="shared" si="75"/>
        <v>7008780.5800000001</v>
      </c>
      <c r="U2850" s="8" t="s">
        <v>66</v>
      </c>
      <c r="V2850" s="18">
        <v>0</v>
      </c>
      <c r="W2850" s="23">
        <v>59342.75</v>
      </c>
      <c r="X2850" s="23">
        <v>9075.9500000000007</v>
      </c>
    </row>
    <row r="2851" spans="1:24" x14ac:dyDescent="0.25">
      <c r="A2851" s="8">
        <v>37</v>
      </c>
      <c r="B2851" s="8" t="s">
        <v>308</v>
      </c>
      <c r="C2851" s="72">
        <v>123243</v>
      </c>
      <c r="D2851" s="70" t="s">
        <v>5760</v>
      </c>
      <c r="E2851" s="70" t="s">
        <v>5761</v>
      </c>
      <c r="F2851" s="71" t="s">
        <v>5762</v>
      </c>
      <c r="G2851" s="9">
        <v>42796</v>
      </c>
      <c r="H2851" s="9">
        <v>44439</v>
      </c>
      <c r="I2851" s="10"/>
      <c r="J2851" s="8" t="s">
        <v>5059</v>
      </c>
      <c r="K2851" s="8" t="s">
        <v>5758</v>
      </c>
      <c r="L2851" s="8" t="s">
        <v>5763</v>
      </c>
      <c r="M2851" s="8" t="s">
        <v>5364</v>
      </c>
      <c r="N2851" s="8" t="s">
        <v>313</v>
      </c>
      <c r="O2851" s="20">
        <v>4436616.5</v>
      </c>
      <c r="P2851" s="20">
        <v>678541.34</v>
      </c>
      <c r="Q2851" s="20">
        <v>104390.98</v>
      </c>
      <c r="R2851" s="20"/>
      <c r="S2851" s="20">
        <v>0</v>
      </c>
      <c r="T2851" s="20">
        <f t="shared" si="75"/>
        <v>5219548.82</v>
      </c>
      <c r="U2851" s="8" t="s">
        <v>66</v>
      </c>
      <c r="V2851" s="18">
        <v>0</v>
      </c>
      <c r="W2851" s="23">
        <v>199220.7</v>
      </c>
      <c r="X2851" s="23">
        <v>30469.040000000001</v>
      </c>
    </row>
    <row r="2852" spans="1:24" x14ac:dyDescent="0.25">
      <c r="A2852" s="8">
        <v>38</v>
      </c>
      <c r="B2852" s="8" t="s">
        <v>308</v>
      </c>
      <c r="C2852" s="72">
        <v>123497</v>
      </c>
      <c r="D2852" s="70" t="s">
        <v>5764</v>
      </c>
      <c r="E2852" s="70" t="s">
        <v>5765</v>
      </c>
      <c r="F2852" s="71" t="s">
        <v>5766</v>
      </c>
      <c r="G2852" s="9">
        <v>43191</v>
      </c>
      <c r="H2852" s="9">
        <v>43982</v>
      </c>
      <c r="I2852" s="10"/>
      <c r="J2852" s="8" t="s">
        <v>5059</v>
      </c>
      <c r="K2852" s="8" t="s">
        <v>5758</v>
      </c>
      <c r="L2852" s="8" t="s">
        <v>5767</v>
      </c>
      <c r="M2852" s="8" t="s">
        <v>5364</v>
      </c>
      <c r="N2852" s="8" t="s">
        <v>313</v>
      </c>
      <c r="O2852" s="20">
        <v>1345033.69</v>
      </c>
      <c r="P2852" s="20">
        <v>205711.03</v>
      </c>
      <c r="Q2852" s="20">
        <v>31647.85</v>
      </c>
      <c r="R2852" s="20"/>
      <c r="S2852" s="20">
        <v>278990.40999999997</v>
      </c>
      <c r="T2852" s="20">
        <f t="shared" si="75"/>
        <v>1861382.98</v>
      </c>
      <c r="U2852" s="8" t="s">
        <v>62</v>
      </c>
      <c r="V2852" s="18"/>
      <c r="W2852" s="23">
        <v>722176.17</v>
      </c>
      <c r="X2852" s="23">
        <v>20856.669999999998</v>
      </c>
    </row>
    <row r="2853" spans="1:24" x14ac:dyDescent="0.25">
      <c r="A2853" s="8">
        <v>39</v>
      </c>
      <c r="B2853" s="8" t="s">
        <v>308</v>
      </c>
      <c r="C2853" s="176">
        <v>123461</v>
      </c>
      <c r="D2853" s="96" t="s">
        <v>5768</v>
      </c>
      <c r="E2853" s="96" t="s">
        <v>5769</v>
      </c>
      <c r="F2853" s="71" t="s">
        <v>5770</v>
      </c>
      <c r="G2853" s="9">
        <v>43069</v>
      </c>
      <c r="H2853" s="9">
        <v>44226</v>
      </c>
      <c r="I2853" s="10"/>
      <c r="J2853" s="8" t="s">
        <v>5059</v>
      </c>
      <c r="K2853" s="8" t="s">
        <v>5758</v>
      </c>
      <c r="L2853" s="8" t="s">
        <v>5771</v>
      </c>
      <c r="M2853" s="8" t="s">
        <v>5364</v>
      </c>
      <c r="N2853" s="8" t="s">
        <v>313</v>
      </c>
      <c r="O2853" s="20">
        <v>2051735.38</v>
      </c>
      <c r="P2853" s="20">
        <v>313794.76</v>
      </c>
      <c r="Q2853" s="20">
        <v>48276.18</v>
      </c>
      <c r="R2853" s="189"/>
      <c r="S2853" s="20">
        <v>740582.04</v>
      </c>
      <c r="T2853" s="20">
        <f t="shared" si="75"/>
        <v>3154388.36</v>
      </c>
      <c r="U2853" s="8" t="s">
        <v>66</v>
      </c>
      <c r="V2853" s="18"/>
      <c r="W2853" s="23">
        <v>89751.81</v>
      </c>
      <c r="X2853" s="23">
        <v>3865.94</v>
      </c>
    </row>
    <row r="2854" spans="1:24" s="11" customFormat="1" x14ac:dyDescent="0.25">
      <c r="A2854" s="8">
        <v>40</v>
      </c>
      <c r="B2854" s="8" t="s">
        <v>308</v>
      </c>
      <c r="C2854" s="72">
        <v>123242</v>
      </c>
      <c r="D2854" s="71" t="s">
        <v>5772</v>
      </c>
      <c r="E2854" s="71" t="s">
        <v>5773</v>
      </c>
      <c r="F2854" s="71" t="s">
        <v>5774</v>
      </c>
      <c r="G2854" s="9">
        <v>43191</v>
      </c>
      <c r="H2854" s="9">
        <v>44104</v>
      </c>
      <c r="I2854" s="10"/>
      <c r="J2854" s="8" t="s">
        <v>5059</v>
      </c>
      <c r="K2854" s="8" t="s">
        <v>5758</v>
      </c>
      <c r="L2854" s="8" t="s">
        <v>5767</v>
      </c>
      <c r="M2854" s="8" t="s">
        <v>5364</v>
      </c>
      <c r="N2854" s="8" t="s">
        <v>313</v>
      </c>
      <c r="O2854" s="20">
        <v>2318909.48</v>
      </c>
      <c r="P2854" s="20">
        <v>354656.74</v>
      </c>
      <c r="Q2854" s="20">
        <v>54562.58</v>
      </c>
      <c r="R2854" s="189"/>
      <c r="S2854" s="20">
        <v>224255.95</v>
      </c>
      <c r="T2854" s="20">
        <f t="shared" si="75"/>
        <v>2952384.75</v>
      </c>
      <c r="U2854" s="8" t="s">
        <v>66</v>
      </c>
      <c r="V2854" s="78"/>
      <c r="W2854" s="20">
        <v>823958.25</v>
      </c>
      <c r="X2854" s="20">
        <v>42568.49</v>
      </c>
    </row>
    <row r="2855" spans="1:24" x14ac:dyDescent="0.25">
      <c r="A2855" s="8">
        <v>41</v>
      </c>
      <c r="B2855" s="8" t="s">
        <v>308</v>
      </c>
      <c r="C2855" s="72">
        <v>121468</v>
      </c>
      <c r="D2855" s="70" t="s">
        <v>5775</v>
      </c>
      <c r="E2855" s="70" t="s">
        <v>5776</v>
      </c>
      <c r="F2855" s="71" t="s">
        <v>5777</v>
      </c>
      <c r="G2855" s="9">
        <v>43344</v>
      </c>
      <c r="H2855" s="9">
        <v>44316</v>
      </c>
      <c r="I2855" s="10"/>
      <c r="J2855" s="8" t="s">
        <v>5059</v>
      </c>
      <c r="K2855" s="8" t="s">
        <v>5758</v>
      </c>
      <c r="L2855" s="8" t="s">
        <v>5778</v>
      </c>
      <c r="M2855" s="8" t="s">
        <v>5364</v>
      </c>
      <c r="N2855" s="8" t="s">
        <v>5779</v>
      </c>
      <c r="O2855" s="20">
        <v>19671282.23</v>
      </c>
      <c r="P2855" s="20">
        <v>3008549.05</v>
      </c>
      <c r="Q2855" s="20">
        <v>462853.7</v>
      </c>
      <c r="R2855" s="20"/>
      <c r="S2855" s="20">
        <v>1327449.07</v>
      </c>
      <c r="T2855" s="20">
        <f t="shared" si="75"/>
        <v>24470134.050000001</v>
      </c>
      <c r="U2855" s="8" t="s">
        <v>66</v>
      </c>
      <c r="V2855" s="18"/>
      <c r="W2855" s="23">
        <v>21654.19</v>
      </c>
      <c r="X2855" s="23">
        <v>3311.82</v>
      </c>
    </row>
    <row r="2856" spans="1:24" x14ac:dyDescent="0.25">
      <c r="A2856" s="8">
        <v>42</v>
      </c>
      <c r="B2856" s="8" t="s">
        <v>308</v>
      </c>
      <c r="C2856" s="168">
        <v>123468</v>
      </c>
      <c r="D2856" s="79" t="s">
        <v>5780</v>
      </c>
      <c r="E2856" s="79" t="s">
        <v>5781</v>
      </c>
      <c r="F2856" s="71" t="s">
        <v>5782</v>
      </c>
      <c r="G2856" s="9">
        <v>42917</v>
      </c>
      <c r="H2856" s="9">
        <v>44255</v>
      </c>
      <c r="I2856" s="10"/>
      <c r="J2856" s="8" t="s">
        <v>5059</v>
      </c>
      <c r="K2856" s="8" t="s">
        <v>5758</v>
      </c>
      <c r="L2856" s="8" t="s">
        <v>5783</v>
      </c>
      <c r="M2856" s="8" t="s">
        <v>5364</v>
      </c>
      <c r="N2856" s="8" t="s">
        <v>5779</v>
      </c>
      <c r="O2856" s="20">
        <v>6863005.4400000004</v>
      </c>
      <c r="P2856" s="20">
        <v>1049636.1200000001</v>
      </c>
      <c r="Q2856" s="20">
        <v>161482.48000000001</v>
      </c>
      <c r="R2856" s="20"/>
      <c r="S2856" s="20">
        <v>29536.32</v>
      </c>
      <c r="T2856" s="20">
        <f t="shared" si="75"/>
        <v>8103660.3600000013</v>
      </c>
      <c r="U2856" s="8" t="s">
        <v>66</v>
      </c>
      <c r="V2856" s="18"/>
      <c r="W2856" s="23">
        <v>2443099.4</v>
      </c>
      <c r="X2856" s="23">
        <v>3190.68</v>
      </c>
    </row>
    <row r="2857" spans="1:24" x14ac:dyDescent="0.25">
      <c r="A2857" s="8">
        <v>43</v>
      </c>
      <c r="B2857" s="8" t="s">
        <v>5784</v>
      </c>
      <c r="C2857" s="72">
        <v>123202</v>
      </c>
      <c r="D2857" s="70" t="s">
        <v>5785</v>
      </c>
      <c r="E2857" s="70" t="s">
        <v>5786</v>
      </c>
      <c r="F2857" s="71" t="s">
        <v>5787</v>
      </c>
      <c r="G2857" s="9">
        <v>42856</v>
      </c>
      <c r="H2857" s="9">
        <v>44012</v>
      </c>
      <c r="I2857" s="10"/>
      <c r="J2857" s="8" t="s">
        <v>5059</v>
      </c>
      <c r="K2857" s="8" t="s">
        <v>5758</v>
      </c>
      <c r="L2857" s="8" t="s">
        <v>5788</v>
      </c>
      <c r="M2857" s="8" t="s">
        <v>5364</v>
      </c>
      <c r="N2857" s="8" t="s">
        <v>401</v>
      </c>
      <c r="O2857" s="20">
        <v>3744068.4</v>
      </c>
      <c r="P2857" s="20">
        <v>572622.22</v>
      </c>
      <c r="Q2857" s="20">
        <v>88095.73</v>
      </c>
      <c r="R2857" s="20"/>
      <c r="S2857" s="20">
        <v>106520.71</v>
      </c>
      <c r="T2857" s="20">
        <f t="shared" si="75"/>
        <v>4511307.0600000005</v>
      </c>
      <c r="U2857" s="8" t="s">
        <v>66</v>
      </c>
      <c r="V2857" s="18"/>
      <c r="W2857" s="23">
        <v>23684.46</v>
      </c>
      <c r="X2857" s="23">
        <v>3622.33</v>
      </c>
    </row>
    <row r="2858" spans="1:24" x14ac:dyDescent="0.25">
      <c r="A2858" s="8">
        <v>44</v>
      </c>
      <c r="B2858" s="8" t="s">
        <v>5784</v>
      </c>
      <c r="C2858" s="168">
        <v>122393</v>
      </c>
      <c r="D2858" s="79" t="s">
        <v>5789</v>
      </c>
      <c r="E2858" s="79" t="s">
        <v>5790</v>
      </c>
      <c r="F2858" s="71" t="s">
        <v>5791</v>
      </c>
      <c r="G2858" s="9">
        <v>42856</v>
      </c>
      <c r="H2858" s="9">
        <v>44012</v>
      </c>
      <c r="I2858" s="10"/>
      <c r="J2858" s="8" t="s">
        <v>5059</v>
      </c>
      <c r="K2858" s="8" t="s">
        <v>5758</v>
      </c>
      <c r="L2858" s="8" t="s">
        <v>5788</v>
      </c>
      <c r="M2858" s="8" t="s">
        <v>5364</v>
      </c>
      <c r="N2858" s="8" t="s">
        <v>401</v>
      </c>
      <c r="O2858" s="20">
        <v>3741799.42</v>
      </c>
      <c r="P2858" s="20">
        <v>572275.19999999995</v>
      </c>
      <c r="Q2858" s="20">
        <v>88042.34</v>
      </c>
      <c r="R2858" s="20"/>
      <c r="S2858" s="20">
        <v>107020.15</v>
      </c>
      <c r="T2858" s="20">
        <f t="shared" si="75"/>
        <v>4509137.1100000003</v>
      </c>
      <c r="U2858" s="8" t="s">
        <v>66</v>
      </c>
      <c r="V2858" s="18"/>
      <c r="W2858" s="23">
        <v>1108288.1499999999</v>
      </c>
      <c r="X2858" s="23">
        <v>169502.9</v>
      </c>
    </row>
    <row r="2859" spans="1:24" x14ac:dyDescent="0.25">
      <c r="A2859" s="8">
        <v>45</v>
      </c>
      <c r="B2859" s="8" t="s">
        <v>486</v>
      </c>
      <c r="C2859" s="72">
        <v>116188</v>
      </c>
      <c r="D2859" s="70" t="s">
        <v>5792</v>
      </c>
      <c r="E2859" s="70" t="s">
        <v>5793</v>
      </c>
      <c r="F2859" s="71" t="s">
        <v>5794</v>
      </c>
      <c r="G2859" s="9">
        <v>42927</v>
      </c>
      <c r="H2859" s="9">
        <v>44207</v>
      </c>
      <c r="I2859" s="10"/>
      <c r="J2859" s="8" t="s">
        <v>5059</v>
      </c>
      <c r="K2859" s="8" t="s">
        <v>5618</v>
      </c>
      <c r="L2859" s="8" t="s">
        <v>5795</v>
      </c>
      <c r="M2859" s="8" t="s">
        <v>5364</v>
      </c>
      <c r="N2859" s="8" t="s">
        <v>490</v>
      </c>
      <c r="O2859" s="20">
        <v>1507711.99</v>
      </c>
      <c r="P2859" s="20">
        <v>230591.24</v>
      </c>
      <c r="Q2859" s="20">
        <v>35475.58</v>
      </c>
      <c r="R2859" s="20"/>
      <c r="S2859" s="20">
        <v>42321.87</v>
      </c>
      <c r="T2859" s="20">
        <f t="shared" si="75"/>
        <v>1816100.6800000002</v>
      </c>
      <c r="U2859" s="8" t="s">
        <v>2199</v>
      </c>
      <c r="V2859" s="18">
        <v>0</v>
      </c>
      <c r="W2859" s="23">
        <v>613212.41</v>
      </c>
      <c r="X2859" s="23">
        <v>77177.17</v>
      </c>
    </row>
    <row r="2860" spans="1:24" x14ac:dyDescent="0.25">
      <c r="A2860" s="8">
        <v>46</v>
      </c>
      <c r="B2860" s="8" t="s">
        <v>347</v>
      </c>
      <c r="C2860" s="72">
        <v>118189</v>
      </c>
      <c r="D2860" s="70" t="s">
        <v>5796</v>
      </c>
      <c r="E2860" s="70" t="s">
        <v>5797</v>
      </c>
      <c r="F2860" s="71" t="s">
        <v>5798</v>
      </c>
      <c r="G2860" s="9">
        <v>42902</v>
      </c>
      <c r="H2860" s="9">
        <v>44182</v>
      </c>
      <c r="I2860" s="10"/>
      <c r="J2860" s="8" t="s">
        <v>5059</v>
      </c>
      <c r="K2860" s="8" t="s">
        <v>5618</v>
      </c>
      <c r="L2860" s="8" t="s">
        <v>5799</v>
      </c>
      <c r="M2860" s="8" t="s">
        <v>5364</v>
      </c>
      <c r="N2860" s="8" t="s">
        <v>350</v>
      </c>
      <c r="O2860" s="20">
        <v>6826671.21</v>
      </c>
      <c r="P2860" s="20">
        <v>1044079.12</v>
      </c>
      <c r="Q2860" s="20">
        <v>160627.56</v>
      </c>
      <c r="R2860" s="20"/>
      <c r="S2860" s="20">
        <v>52866.12</v>
      </c>
      <c r="T2860" s="20">
        <f t="shared" si="75"/>
        <v>8084244.0099999998</v>
      </c>
      <c r="U2860" s="8" t="s">
        <v>2199</v>
      </c>
      <c r="V2860" s="18">
        <v>0</v>
      </c>
      <c r="W2860" s="23">
        <v>4805620.45</v>
      </c>
      <c r="X2860" s="23">
        <v>734977.29</v>
      </c>
    </row>
    <row r="2861" spans="1:24" x14ac:dyDescent="0.25">
      <c r="A2861" s="8">
        <v>47</v>
      </c>
      <c r="B2861" s="8" t="s">
        <v>486</v>
      </c>
      <c r="C2861" s="72">
        <v>119799</v>
      </c>
      <c r="D2861" s="70" t="s">
        <v>5800</v>
      </c>
      <c r="E2861" s="70" t="s">
        <v>5801</v>
      </c>
      <c r="F2861" s="71" t="s">
        <v>5802</v>
      </c>
      <c r="G2861" s="9">
        <v>43227</v>
      </c>
      <c r="H2861" s="9">
        <v>44439</v>
      </c>
      <c r="I2861" s="10"/>
      <c r="J2861" s="8" t="s">
        <v>5059</v>
      </c>
      <c r="K2861" s="8" t="s">
        <v>5618</v>
      </c>
      <c r="L2861" s="8" t="s">
        <v>5803</v>
      </c>
      <c r="M2861" s="8" t="s">
        <v>5364</v>
      </c>
      <c r="N2861" s="8" t="s">
        <v>490</v>
      </c>
      <c r="O2861" s="20">
        <v>5162372.63</v>
      </c>
      <c r="P2861" s="20">
        <v>911006.93</v>
      </c>
      <c r="Q2861" s="20">
        <v>123946.52</v>
      </c>
      <c r="R2861" s="20"/>
      <c r="S2861" s="20">
        <v>0</v>
      </c>
      <c r="T2861" s="20">
        <f t="shared" si="75"/>
        <v>6197326.0799999991</v>
      </c>
      <c r="U2861" s="8" t="s">
        <v>2199</v>
      </c>
      <c r="V2861" s="18">
        <v>0</v>
      </c>
      <c r="W2861" s="23">
        <v>2032800.62</v>
      </c>
      <c r="X2861" s="23">
        <v>249364.94</v>
      </c>
    </row>
    <row r="2862" spans="1:24" x14ac:dyDescent="0.25">
      <c r="A2862" s="8">
        <v>48</v>
      </c>
      <c r="B2862" s="8" t="s">
        <v>353</v>
      </c>
      <c r="C2862" s="72">
        <v>109005</v>
      </c>
      <c r="D2862" s="70" t="s">
        <v>5804</v>
      </c>
      <c r="E2862" s="70" t="s">
        <v>5793</v>
      </c>
      <c r="F2862" s="71" t="s">
        <v>5805</v>
      </c>
      <c r="G2862" s="9">
        <v>43048</v>
      </c>
      <c r="H2862" s="9">
        <v>44316</v>
      </c>
      <c r="I2862" s="10"/>
      <c r="J2862" s="8" t="s">
        <v>5059</v>
      </c>
      <c r="K2862" s="8" t="s">
        <v>5618</v>
      </c>
      <c r="L2862" s="8" t="s">
        <v>5806</v>
      </c>
      <c r="M2862" s="8" t="s">
        <v>5364</v>
      </c>
      <c r="N2862" s="8" t="s">
        <v>356</v>
      </c>
      <c r="O2862" s="20">
        <v>62271345.07</v>
      </c>
      <c r="P2862" s="20">
        <v>9523852.7699999996</v>
      </c>
      <c r="Q2862" s="20">
        <v>1465208.12</v>
      </c>
      <c r="R2862" s="20"/>
      <c r="S2862" s="20">
        <v>2565706.08</v>
      </c>
      <c r="T2862" s="20">
        <f t="shared" si="75"/>
        <v>75826112.040000007</v>
      </c>
      <c r="U2862" s="8" t="s">
        <v>2199</v>
      </c>
      <c r="V2862" s="18">
        <v>0</v>
      </c>
      <c r="W2862" s="23">
        <v>30561363.719999999</v>
      </c>
      <c r="X2862" s="23">
        <v>1481646</v>
      </c>
    </row>
    <row r="2863" spans="1:24" x14ac:dyDescent="0.25">
      <c r="A2863" s="8">
        <v>49</v>
      </c>
      <c r="B2863" s="8" t="s">
        <v>353</v>
      </c>
      <c r="C2863" s="72">
        <v>108998</v>
      </c>
      <c r="D2863" s="70" t="s">
        <v>5807</v>
      </c>
      <c r="E2863" s="70" t="s">
        <v>5793</v>
      </c>
      <c r="F2863" s="71" t="s">
        <v>5808</v>
      </c>
      <c r="G2863" s="9">
        <v>43083</v>
      </c>
      <c r="H2863" s="9">
        <v>44316</v>
      </c>
      <c r="I2863" s="10"/>
      <c r="J2863" s="8" t="s">
        <v>5059</v>
      </c>
      <c r="K2863" s="8" t="s">
        <v>5618</v>
      </c>
      <c r="L2863" s="8" t="s">
        <v>5809</v>
      </c>
      <c r="M2863" s="8" t="s">
        <v>5364</v>
      </c>
      <c r="N2863" s="8" t="s">
        <v>356</v>
      </c>
      <c r="O2863" s="20">
        <v>75996772.469999999</v>
      </c>
      <c r="P2863" s="20">
        <v>11623035.789999999</v>
      </c>
      <c r="Q2863" s="20">
        <v>1788159.35</v>
      </c>
      <c r="R2863" s="20"/>
      <c r="S2863" s="20">
        <v>600436.71</v>
      </c>
      <c r="T2863" s="20">
        <f t="shared" si="75"/>
        <v>90008404.319999978</v>
      </c>
      <c r="U2863" s="8" t="s">
        <v>2199</v>
      </c>
      <c r="V2863" s="18">
        <v>0</v>
      </c>
      <c r="W2863" s="23">
        <v>7047057.6200000001</v>
      </c>
      <c r="X2863" s="23">
        <v>420138.19</v>
      </c>
    </row>
    <row r="2864" spans="1:24" x14ac:dyDescent="0.25">
      <c r="A2864" s="8">
        <v>50</v>
      </c>
      <c r="B2864" s="8" t="s">
        <v>353</v>
      </c>
      <c r="C2864" s="72">
        <v>125982</v>
      </c>
      <c r="D2864" s="70" t="s">
        <v>5807</v>
      </c>
      <c r="E2864" s="70" t="s">
        <v>5793</v>
      </c>
      <c r="F2864" s="71" t="s">
        <v>5810</v>
      </c>
      <c r="G2864" s="9">
        <v>41852</v>
      </c>
      <c r="H2864" s="9">
        <v>43769</v>
      </c>
      <c r="I2864" s="10"/>
      <c r="J2864" s="8" t="s">
        <v>5059</v>
      </c>
      <c r="K2864" s="8" t="s">
        <v>5618</v>
      </c>
      <c r="L2864" s="8" t="s">
        <v>5811</v>
      </c>
      <c r="M2864" s="8" t="s">
        <v>5364</v>
      </c>
      <c r="N2864" s="8" t="s">
        <v>356</v>
      </c>
      <c r="O2864" s="20">
        <v>31587129.07</v>
      </c>
      <c r="P2864" s="20">
        <v>4830972.68</v>
      </c>
      <c r="Q2864" s="20">
        <v>743226.58</v>
      </c>
      <c r="R2864" s="20"/>
      <c r="S2864" s="20">
        <v>1013979.31</v>
      </c>
      <c r="T2864" s="20">
        <f t="shared" si="75"/>
        <v>38175307.640000001</v>
      </c>
      <c r="U2864" s="8" t="s">
        <v>62</v>
      </c>
      <c r="V2864" s="18">
        <v>0</v>
      </c>
      <c r="W2864" s="23">
        <v>26946352.920000002</v>
      </c>
      <c r="X2864" s="23">
        <v>4121206.92</v>
      </c>
    </row>
    <row r="2865" spans="1:24" x14ac:dyDescent="0.25">
      <c r="A2865" s="8">
        <v>51</v>
      </c>
      <c r="B2865" s="8" t="s">
        <v>357</v>
      </c>
      <c r="C2865" s="167">
        <v>123138</v>
      </c>
      <c r="D2865" s="70" t="s">
        <v>5812</v>
      </c>
      <c r="E2865" s="70" t="s">
        <v>5813</v>
      </c>
      <c r="F2865" s="71" t="s">
        <v>5814</v>
      </c>
      <c r="G2865" s="9">
        <v>43009</v>
      </c>
      <c r="H2865" s="9">
        <v>44773</v>
      </c>
      <c r="I2865" s="10"/>
      <c r="J2865" s="8" t="s">
        <v>5059</v>
      </c>
      <c r="K2865" s="8" t="s">
        <v>5618</v>
      </c>
      <c r="L2865" s="8" t="s">
        <v>5815</v>
      </c>
      <c r="M2865" s="8" t="s">
        <v>5364</v>
      </c>
      <c r="N2865" s="72" t="s">
        <v>5816</v>
      </c>
      <c r="O2865" s="20">
        <v>19001933.16</v>
      </c>
      <c r="P2865" s="20">
        <v>2906178.02</v>
      </c>
      <c r="Q2865" s="20">
        <v>447104.32</v>
      </c>
      <c r="R2865" s="20"/>
      <c r="S2865" s="20">
        <v>203116.77</v>
      </c>
      <c r="T2865" s="20">
        <f t="shared" si="75"/>
        <v>22558332.27</v>
      </c>
      <c r="U2865" s="8" t="s">
        <v>2199</v>
      </c>
      <c r="V2865" s="18"/>
      <c r="W2865" s="23">
        <v>0</v>
      </c>
      <c r="X2865" s="23">
        <v>0</v>
      </c>
    </row>
    <row r="2866" spans="1:24" x14ac:dyDescent="0.25">
      <c r="A2866" s="8">
        <v>52</v>
      </c>
      <c r="B2866" s="8" t="s">
        <v>363</v>
      </c>
      <c r="C2866" s="167">
        <v>127022</v>
      </c>
      <c r="D2866" s="70" t="s">
        <v>5817</v>
      </c>
      <c r="E2866" s="70" t="s">
        <v>5781</v>
      </c>
      <c r="F2866" s="71" t="s">
        <v>5818</v>
      </c>
      <c r="G2866" s="9">
        <v>43374</v>
      </c>
      <c r="H2866" s="9">
        <v>43951</v>
      </c>
      <c r="I2866" s="10"/>
      <c r="J2866" s="8" t="s">
        <v>5059</v>
      </c>
      <c r="K2866" s="8" t="s">
        <v>5618</v>
      </c>
      <c r="L2866" s="8" t="s">
        <v>5819</v>
      </c>
      <c r="M2866" s="8" t="s">
        <v>5364</v>
      </c>
      <c r="N2866" s="72" t="s">
        <v>379</v>
      </c>
      <c r="O2866" s="20">
        <v>6588089.4500000002</v>
      </c>
      <c r="P2866" s="20">
        <v>2635235</v>
      </c>
      <c r="Q2866" s="20">
        <v>188231.41</v>
      </c>
      <c r="R2866" s="20"/>
      <c r="S2866" s="20">
        <v>14.28</v>
      </c>
      <c r="T2866" s="20">
        <f t="shared" si="75"/>
        <v>9411570.1399999987</v>
      </c>
      <c r="U2866" s="8" t="s">
        <v>62</v>
      </c>
      <c r="V2866" s="18"/>
      <c r="W2866" s="23">
        <v>4851945.53</v>
      </c>
      <c r="X2866" s="23">
        <v>1940778.19</v>
      </c>
    </row>
    <row r="2867" spans="1:24" x14ac:dyDescent="0.25">
      <c r="A2867" s="8">
        <v>53</v>
      </c>
      <c r="B2867" s="8" t="s">
        <v>5820</v>
      </c>
      <c r="C2867" s="72">
        <v>121889</v>
      </c>
      <c r="D2867" s="70" t="s">
        <v>5821</v>
      </c>
      <c r="E2867" s="70" t="s">
        <v>5752</v>
      </c>
      <c r="F2867" s="71" t="s">
        <v>5822</v>
      </c>
      <c r="G2867" s="9">
        <v>43132</v>
      </c>
      <c r="H2867" s="9">
        <v>44347</v>
      </c>
      <c r="I2867" s="10"/>
      <c r="J2867" s="8" t="s">
        <v>5059</v>
      </c>
      <c r="K2867" s="8" t="s">
        <v>5618</v>
      </c>
      <c r="L2867" s="8" t="s">
        <v>5795</v>
      </c>
      <c r="M2867" s="8" t="s">
        <v>5364</v>
      </c>
      <c r="N2867" s="8" t="s">
        <v>379</v>
      </c>
      <c r="O2867" s="20">
        <v>4784354.9800000004</v>
      </c>
      <c r="P2867" s="20">
        <v>1913741.99</v>
      </c>
      <c r="Q2867" s="20">
        <v>136695.85999999999</v>
      </c>
      <c r="R2867" s="20"/>
      <c r="S2867" s="20">
        <v>1670224.44</v>
      </c>
      <c r="T2867" s="20">
        <f t="shared" si="75"/>
        <v>8505017.2700000014</v>
      </c>
      <c r="U2867" s="8" t="s">
        <v>2199</v>
      </c>
      <c r="V2867" s="18"/>
      <c r="W2867" s="23">
        <v>0</v>
      </c>
      <c r="X2867" s="23">
        <v>0</v>
      </c>
    </row>
    <row r="2868" spans="1:24" x14ac:dyDescent="0.25">
      <c r="A2868" s="8">
        <v>54</v>
      </c>
      <c r="B2868" s="8" t="s">
        <v>2524</v>
      </c>
      <c r="C2868" s="72">
        <v>116705</v>
      </c>
      <c r="D2868" s="70" t="s">
        <v>5823</v>
      </c>
      <c r="E2868" s="70" t="s">
        <v>5824</v>
      </c>
      <c r="F2868" s="71" t="s">
        <v>5825</v>
      </c>
      <c r="G2868" s="9">
        <v>42739</v>
      </c>
      <c r="H2868" s="9">
        <v>44074</v>
      </c>
      <c r="I2868" s="10"/>
      <c r="J2868" s="8" t="s">
        <v>5059</v>
      </c>
      <c r="K2868" s="8" t="s">
        <v>5618</v>
      </c>
      <c r="L2868" s="8" t="s">
        <v>5826</v>
      </c>
      <c r="M2868" s="8" t="s">
        <v>5364</v>
      </c>
      <c r="N2868" s="8" t="s">
        <v>368</v>
      </c>
      <c r="O2868" s="20">
        <v>1103136.8400000001</v>
      </c>
      <c r="P2868" s="20">
        <v>168715.02</v>
      </c>
      <c r="Q2868" s="20">
        <v>25956.19</v>
      </c>
      <c r="R2868" s="20"/>
      <c r="S2868" s="20">
        <v>124706.06</v>
      </c>
      <c r="T2868" s="20">
        <f t="shared" si="75"/>
        <v>1422514.11</v>
      </c>
      <c r="U2868" s="8" t="s">
        <v>2199</v>
      </c>
      <c r="V2868" s="18"/>
      <c r="W2868" s="23">
        <v>610868.12</v>
      </c>
      <c r="X2868" s="23">
        <v>93426.89</v>
      </c>
    </row>
    <row r="2869" spans="1:24" x14ac:dyDescent="0.25">
      <c r="A2869" s="8">
        <v>55</v>
      </c>
      <c r="B2869" s="8" t="s">
        <v>2524</v>
      </c>
      <c r="C2869" s="168">
        <v>127681</v>
      </c>
      <c r="D2869" s="79" t="s">
        <v>5827</v>
      </c>
      <c r="E2869" s="79" t="s">
        <v>5828</v>
      </c>
      <c r="F2869" s="71" t="s">
        <v>5829</v>
      </c>
      <c r="G2869" s="9" t="s">
        <v>5830</v>
      </c>
      <c r="H2869" s="9">
        <v>45107</v>
      </c>
      <c r="I2869" s="10"/>
      <c r="J2869" s="8" t="s">
        <v>5059</v>
      </c>
      <c r="K2869" s="8" t="s">
        <v>5618</v>
      </c>
      <c r="L2869" s="8" t="s">
        <v>5831</v>
      </c>
      <c r="M2869" s="8" t="s">
        <v>5364</v>
      </c>
      <c r="N2869" s="8" t="s">
        <v>368</v>
      </c>
      <c r="O2869" s="20">
        <v>1903722.73</v>
      </c>
      <c r="P2869" s="20">
        <v>761489.03</v>
      </c>
      <c r="Q2869" s="20">
        <v>54392.12</v>
      </c>
      <c r="R2869" s="20"/>
      <c r="S2869" s="20">
        <v>73409.960000000006</v>
      </c>
      <c r="T2869" s="20">
        <f t="shared" si="75"/>
        <v>2793013.84</v>
      </c>
      <c r="U2869" s="8" t="s">
        <v>2199</v>
      </c>
      <c r="V2869" s="18"/>
      <c r="W2869" s="23">
        <v>128262.75</v>
      </c>
      <c r="X2869" s="23">
        <v>42261.1</v>
      </c>
    </row>
    <row r="2870" spans="1:24" x14ac:dyDescent="0.25">
      <c r="A2870" s="8">
        <v>56</v>
      </c>
      <c r="B2870" s="8" t="s">
        <v>397</v>
      </c>
      <c r="C2870" s="168">
        <v>124841</v>
      </c>
      <c r="D2870" s="79" t="s">
        <v>5832</v>
      </c>
      <c r="E2870" s="79" t="s">
        <v>5833</v>
      </c>
      <c r="F2870" s="71" t="s">
        <v>5834</v>
      </c>
      <c r="G2870" s="9">
        <v>43537</v>
      </c>
      <c r="H2870" s="9">
        <v>44185</v>
      </c>
      <c r="I2870" s="10"/>
      <c r="J2870" s="8" t="s">
        <v>5059</v>
      </c>
      <c r="K2870" s="8" t="s">
        <v>5618</v>
      </c>
      <c r="L2870" s="8" t="s">
        <v>5835</v>
      </c>
      <c r="M2870" s="8" t="s">
        <v>5364</v>
      </c>
      <c r="N2870" s="72" t="s">
        <v>401</v>
      </c>
      <c r="O2870" s="20">
        <v>1269020.8600000001</v>
      </c>
      <c r="P2870" s="20">
        <v>194085.15</v>
      </c>
      <c r="Q2870" s="20">
        <v>29859.7</v>
      </c>
      <c r="R2870" s="20"/>
      <c r="S2870" s="20">
        <v>23800</v>
      </c>
      <c r="T2870" s="20">
        <f t="shared" si="75"/>
        <v>1516765.71</v>
      </c>
      <c r="U2870" s="8" t="s">
        <v>2199</v>
      </c>
      <c r="V2870" s="18"/>
      <c r="W2870" s="23">
        <v>15260.5</v>
      </c>
      <c r="X2870" s="23">
        <v>2333.96</v>
      </c>
    </row>
    <row r="2871" spans="1:24" x14ac:dyDescent="0.25">
      <c r="A2871" s="8">
        <v>57</v>
      </c>
      <c r="B2871" s="8" t="s">
        <v>2236</v>
      </c>
      <c r="C2871" s="72">
        <v>123584</v>
      </c>
      <c r="D2871" s="70" t="s">
        <v>5836</v>
      </c>
      <c r="E2871" s="70" t="s">
        <v>5761</v>
      </c>
      <c r="F2871" s="71" t="s">
        <v>5837</v>
      </c>
      <c r="G2871" s="9">
        <v>43221</v>
      </c>
      <c r="H2871" s="9">
        <v>44316</v>
      </c>
      <c r="I2871" s="10"/>
      <c r="J2871" s="8" t="s">
        <v>5059</v>
      </c>
      <c r="K2871" s="8" t="s">
        <v>5618</v>
      </c>
      <c r="L2871" s="8" t="s">
        <v>5763</v>
      </c>
      <c r="M2871" s="8" t="s">
        <v>5364</v>
      </c>
      <c r="N2871" s="8" t="s">
        <v>5838</v>
      </c>
      <c r="O2871" s="20">
        <v>4290965.2</v>
      </c>
      <c r="P2871" s="20">
        <v>656265.23</v>
      </c>
      <c r="Q2871" s="20">
        <v>100963.92</v>
      </c>
      <c r="R2871" s="20"/>
      <c r="S2871" s="20">
        <v>0</v>
      </c>
      <c r="T2871" s="20">
        <f t="shared" si="75"/>
        <v>5048194.3499999996</v>
      </c>
      <c r="U2871" s="8" t="s">
        <v>2199</v>
      </c>
      <c r="V2871" s="18"/>
      <c r="W2871" s="23">
        <v>84575</v>
      </c>
      <c r="X2871" s="23">
        <v>12935</v>
      </c>
    </row>
    <row r="2872" spans="1:24" x14ac:dyDescent="0.25">
      <c r="A2872" s="8">
        <v>58</v>
      </c>
      <c r="B2872" s="8" t="s">
        <v>2236</v>
      </c>
      <c r="C2872" s="168">
        <v>125836</v>
      </c>
      <c r="D2872" s="79" t="s">
        <v>5839</v>
      </c>
      <c r="E2872" s="79" t="s">
        <v>5840</v>
      </c>
      <c r="F2872" s="71" t="s">
        <v>5841</v>
      </c>
      <c r="G2872" s="9">
        <v>42717</v>
      </c>
      <c r="H2872" s="9">
        <v>44469</v>
      </c>
      <c r="I2872" s="10"/>
      <c r="J2872" s="8" t="s">
        <v>5059</v>
      </c>
      <c r="K2872" s="8" t="s">
        <v>5618</v>
      </c>
      <c r="L2872" s="8" t="s">
        <v>5842</v>
      </c>
      <c r="M2872" s="8" t="s">
        <v>5364</v>
      </c>
      <c r="N2872" s="72" t="s">
        <v>5843</v>
      </c>
      <c r="O2872" s="20">
        <v>5621929.21</v>
      </c>
      <c r="P2872" s="20">
        <v>859824.41</v>
      </c>
      <c r="Q2872" s="20">
        <v>132280.76</v>
      </c>
      <c r="R2872" s="20"/>
      <c r="S2872" s="20">
        <v>0</v>
      </c>
      <c r="T2872" s="20">
        <f t="shared" si="75"/>
        <v>6614034.3799999999</v>
      </c>
      <c r="U2872" s="8" t="s">
        <v>2199</v>
      </c>
      <c r="V2872" s="18"/>
      <c r="W2872" s="23">
        <v>1809092.92</v>
      </c>
      <c r="X2872" s="23">
        <v>276684.74</v>
      </c>
    </row>
    <row r="2873" spans="1:24" x14ac:dyDescent="0.25">
      <c r="A2873" s="8">
        <v>59</v>
      </c>
      <c r="B2873" s="8" t="s">
        <v>2236</v>
      </c>
      <c r="C2873" s="168">
        <v>125920</v>
      </c>
      <c r="D2873" s="79" t="s">
        <v>5844</v>
      </c>
      <c r="E2873" s="79" t="s">
        <v>5769</v>
      </c>
      <c r="F2873" s="71" t="s">
        <v>5845</v>
      </c>
      <c r="G2873" s="9">
        <v>43282</v>
      </c>
      <c r="H2873" s="9">
        <v>44530</v>
      </c>
      <c r="I2873" s="10"/>
      <c r="J2873" s="8" t="s">
        <v>5059</v>
      </c>
      <c r="K2873" s="8" t="s">
        <v>5618</v>
      </c>
      <c r="L2873" s="8" t="s">
        <v>5846</v>
      </c>
      <c r="M2873" s="8" t="s">
        <v>5364</v>
      </c>
      <c r="N2873" s="72" t="s">
        <v>5847</v>
      </c>
      <c r="O2873" s="20">
        <v>12109440.359999999</v>
      </c>
      <c r="P2873" s="20">
        <v>1852032.06</v>
      </c>
      <c r="Q2873" s="20">
        <v>284928.01</v>
      </c>
      <c r="R2873" s="20"/>
      <c r="S2873" s="20">
        <v>0</v>
      </c>
      <c r="T2873" s="20">
        <f t="shared" si="75"/>
        <v>14246400.43</v>
      </c>
      <c r="U2873" s="8" t="s">
        <v>2199</v>
      </c>
      <c r="V2873" s="18"/>
      <c r="W2873" s="23">
        <v>909990.52</v>
      </c>
      <c r="X2873" s="23">
        <v>16822.060000000001</v>
      </c>
    </row>
    <row r="2874" spans="1:24" x14ac:dyDescent="0.25">
      <c r="A2874" s="8">
        <v>60</v>
      </c>
      <c r="B2874" s="8" t="s">
        <v>2236</v>
      </c>
      <c r="C2874" s="168">
        <v>124632</v>
      </c>
      <c r="D2874" s="79" t="s">
        <v>5848</v>
      </c>
      <c r="E2874" s="79" t="s">
        <v>5849</v>
      </c>
      <c r="F2874" s="71" t="s">
        <v>5850</v>
      </c>
      <c r="G2874" s="9">
        <v>43252</v>
      </c>
      <c r="H2874" s="9">
        <v>45077</v>
      </c>
      <c r="I2874" s="10"/>
      <c r="J2874" s="8" t="s">
        <v>5059</v>
      </c>
      <c r="K2874" s="8" t="s">
        <v>5618</v>
      </c>
      <c r="L2874" s="8" t="s">
        <v>5851</v>
      </c>
      <c r="M2874" s="8" t="s">
        <v>5364</v>
      </c>
      <c r="N2874" s="72" t="s">
        <v>5843</v>
      </c>
      <c r="O2874" s="20">
        <v>2835443.74</v>
      </c>
      <c r="P2874" s="20">
        <v>433655.9</v>
      </c>
      <c r="Q2874" s="20">
        <v>66716.509999999995</v>
      </c>
      <c r="R2874" s="20"/>
      <c r="S2874" s="20">
        <v>18688.759999999998</v>
      </c>
      <c r="T2874" s="20">
        <f t="shared" si="75"/>
        <v>3354504.9099999997</v>
      </c>
      <c r="U2874" s="8" t="s">
        <v>2199</v>
      </c>
      <c r="V2874" s="18"/>
      <c r="W2874" s="23">
        <v>129143.32</v>
      </c>
      <c r="X2874" s="23">
        <v>19751.29</v>
      </c>
    </row>
    <row r="2875" spans="1:24" x14ac:dyDescent="0.25">
      <c r="A2875" s="8">
        <v>61</v>
      </c>
      <c r="B2875" s="8" t="s">
        <v>13838</v>
      </c>
      <c r="C2875" s="168">
        <v>124664</v>
      </c>
      <c r="D2875" s="79" t="s">
        <v>12595</v>
      </c>
      <c r="E2875" s="79" t="s">
        <v>12596</v>
      </c>
      <c r="F2875" s="71" t="s">
        <v>13839</v>
      </c>
      <c r="G2875" s="9" t="s">
        <v>13840</v>
      </c>
      <c r="H2875" s="9">
        <v>44652</v>
      </c>
      <c r="I2875" s="10"/>
      <c r="J2875" s="8" t="s">
        <v>5059</v>
      </c>
      <c r="K2875" s="8" t="s">
        <v>5618</v>
      </c>
      <c r="L2875" s="8" t="s">
        <v>13841</v>
      </c>
      <c r="M2875" s="8" t="s">
        <v>5364</v>
      </c>
      <c r="N2875" s="72" t="s">
        <v>401</v>
      </c>
      <c r="O2875" s="20">
        <v>1595755.17</v>
      </c>
      <c r="P2875" s="20">
        <v>244056.65</v>
      </c>
      <c r="Q2875" s="20">
        <v>37547.18</v>
      </c>
      <c r="R2875" s="20"/>
      <c r="S2875" s="20">
        <v>0</v>
      </c>
      <c r="T2875" s="20">
        <f t="shared" si="75"/>
        <v>1877358.9999999998</v>
      </c>
      <c r="U2875" s="8" t="s">
        <v>2199</v>
      </c>
      <c r="V2875" s="18"/>
      <c r="W2875" s="23">
        <v>187735.9</v>
      </c>
      <c r="X2875" s="23">
        <v>0</v>
      </c>
    </row>
    <row r="2876" spans="1:24" x14ac:dyDescent="0.25">
      <c r="A2876" s="8">
        <v>62</v>
      </c>
      <c r="B2876" s="8" t="s">
        <v>8828</v>
      </c>
      <c r="C2876" s="168">
        <v>127937</v>
      </c>
      <c r="D2876" s="79" t="s">
        <v>13842</v>
      </c>
      <c r="E2876" s="79" t="s">
        <v>5769</v>
      </c>
      <c r="F2876" s="71" t="s">
        <v>13843</v>
      </c>
      <c r="G2876" s="9" t="s">
        <v>12891</v>
      </c>
      <c r="H2876" s="9" t="s">
        <v>12821</v>
      </c>
      <c r="I2876" s="10"/>
      <c r="J2876" s="8" t="s">
        <v>5059</v>
      </c>
      <c r="K2876" s="8" t="s">
        <v>5618</v>
      </c>
      <c r="L2876" s="8" t="s">
        <v>13844</v>
      </c>
      <c r="M2876" s="8" t="s">
        <v>5364</v>
      </c>
      <c r="N2876" s="72" t="s">
        <v>379</v>
      </c>
      <c r="O2876" s="20">
        <v>6853565.9800000004</v>
      </c>
      <c r="P2876" s="20">
        <v>2734226.38</v>
      </c>
      <c r="Q2876" s="20">
        <v>195301.89</v>
      </c>
      <c r="R2876" s="20"/>
      <c r="S2876" s="20">
        <v>1481021.71</v>
      </c>
      <c r="T2876" s="20">
        <f t="shared" si="75"/>
        <v>11264115.960000001</v>
      </c>
      <c r="U2876" s="8" t="s">
        <v>2199</v>
      </c>
      <c r="V2876" s="18"/>
      <c r="W2876" s="23">
        <v>168478.14</v>
      </c>
      <c r="X2876" s="23">
        <v>67391.240000000005</v>
      </c>
    </row>
    <row r="2877" spans="1:24" x14ac:dyDescent="0.25">
      <c r="A2877" s="8">
        <v>63</v>
      </c>
      <c r="B2877" s="8" t="s">
        <v>13810</v>
      </c>
      <c r="C2877" s="168">
        <v>128325</v>
      </c>
      <c r="D2877" s="79" t="s">
        <v>13845</v>
      </c>
      <c r="E2877" s="79" t="s">
        <v>5776</v>
      </c>
      <c r="F2877" s="71" t="s">
        <v>13846</v>
      </c>
      <c r="G2877" s="9" t="s">
        <v>13847</v>
      </c>
      <c r="H2877" s="9" t="s">
        <v>12880</v>
      </c>
      <c r="I2877" s="10"/>
      <c r="J2877" s="8" t="s">
        <v>5059</v>
      </c>
      <c r="K2877" s="8" t="s">
        <v>5618</v>
      </c>
      <c r="L2877" s="8" t="s">
        <v>5629</v>
      </c>
      <c r="M2877" s="8" t="s">
        <v>5364</v>
      </c>
      <c r="N2877" s="72" t="s">
        <v>368</v>
      </c>
      <c r="O2877" s="20">
        <v>414426.13</v>
      </c>
      <c r="P2877" s="20">
        <v>63382.82</v>
      </c>
      <c r="Q2877" s="20">
        <v>9751.2000000000007</v>
      </c>
      <c r="R2877" s="20"/>
      <c r="S2877" s="20">
        <v>18445</v>
      </c>
      <c r="T2877" s="20">
        <f t="shared" si="75"/>
        <v>506005.15</v>
      </c>
      <c r="U2877" s="8" t="s">
        <v>2199</v>
      </c>
      <c r="V2877" s="18"/>
      <c r="W2877" s="23">
        <v>188120.1</v>
      </c>
      <c r="X2877" s="23">
        <v>28771.32</v>
      </c>
    </row>
    <row r="2878" spans="1:24" x14ac:dyDescent="0.25">
      <c r="A2878" s="8">
        <v>64</v>
      </c>
      <c r="B2878" s="8" t="s">
        <v>13848</v>
      </c>
      <c r="C2878" s="168">
        <v>122828</v>
      </c>
      <c r="D2878" s="79" t="s">
        <v>13849</v>
      </c>
      <c r="E2878" s="79" t="s">
        <v>5752</v>
      </c>
      <c r="F2878" s="71" t="s">
        <v>13850</v>
      </c>
      <c r="G2878" s="9" t="s">
        <v>13851</v>
      </c>
      <c r="H2878" s="9" t="s">
        <v>13079</v>
      </c>
      <c r="I2878" s="10"/>
      <c r="J2878" s="8" t="s">
        <v>5059</v>
      </c>
      <c r="K2878" s="8" t="s">
        <v>5618</v>
      </c>
      <c r="L2878" s="8" t="s">
        <v>5629</v>
      </c>
      <c r="M2878" s="8" t="s">
        <v>5364</v>
      </c>
      <c r="N2878" s="72" t="s">
        <v>404</v>
      </c>
      <c r="O2878" s="20">
        <v>3374060.73</v>
      </c>
      <c r="P2878" s="20">
        <v>516032.82</v>
      </c>
      <c r="Q2878" s="20">
        <v>79389.66</v>
      </c>
      <c r="R2878" s="20"/>
      <c r="S2878" s="20">
        <v>4137035.58</v>
      </c>
      <c r="T2878" s="20">
        <f t="shared" si="75"/>
        <v>8106518.79</v>
      </c>
      <c r="U2878" s="8" t="s">
        <v>2199</v>
      </c>
      <c r="V2878" s="18"/>
      <c r="W2878" s="23">
        <v>0</v>
      </c>
      <c r="X2878" s="23">
        <v>0</v>
      </c>
    </row>
    <row r="2879" spans="1:24" x14ac:dyDescent="0.25">
      <c r="A2879" s="8">
        <v>65</v>
      </c>
      <c r="B2879" s="8" t="s">
        <v>13810</v>
      </c>
      <c r="C2879" s="168">
        <v>128326</v>
      </c>
      <c r="D2879" s="79" t="s">
        <v>13852</v>
      </c>
      <c r="E2879" s="79" t="s">
        <v>5776</v>
      </c>
      <c r="F2879" s="71" t="s">
        <v>13853</v>
      </c>
      <c r="G2879" s="9" t="s">
        <v>13847</v>
      </c>
      <c r="H2879" s="9" t="s">
        <v>12880</v>
      </c>
      <c r="I2879" s="10"/>
      <c r="J2879" s="8" t="s">
        <v>5059</v>
      </c>
      <c r="K2879" s="8" t="s">
        <v>5618</v>
      </c>
      <c r="L2879" s="8" t="s">
        <v>5629</v>
      </c>
      <c r="M2879" s="8" t="s">
        <v>5364</v>
      </c>
      <c r="N2879" s="72" t="s">
        <v>368</v>
      </c>
      <c r="O2879" s="20">
        <v>422217.43</v>
      </c>
      <c r="P2879" s="20">
        <v>64574.43</v>
      </c>
      <c r="Q2879" s="20">
        <v>9934.5300000000007</v>
      </c>
      <c r="R2879" s="20"/>
      <c r="S2879" s="20">
        <v>28560</v>
      </c>
      <c r="T2879" s="20">
        <f t="shared" si="75"/>
        <v>525286.39</v>
      </c>
      <c r="U2879" s="8" t="s">
        <v>2199</v>
      </c>
      <c r="V2879" s="18"/>
      <c r="W2879" s="23">
        <v>284008.62</v>
      </c>
      <c r="X2879" s="23">
        <v>43436.61</v>
      </c>
    </row>
    <row r="2880" spans="1:24" x14ac:dyDescent="0.25">
      <c r="A2880" s="8">
        <v>66</v>
      </c>
      <c r="B2880" s="8" t="s">
        <v>13810</v>
      </c>
      <c r="C2880" s="168">
        <v>128327</v>
      </c>
      <c r="D2880" s="79" t="s">
        <v>13854</v>
      </c>
      <c r="E2880" s="79" t="s">
        <v>5776</v>
      </c>
      <c r="F2880" s="71" t="s">
        <v>13855</v>
      </c>
      <c r="G2880" s="9" t="s">
        <v>13822</v>
      </c>
      <c r="H2880" s="9" t="s">
        <v>12880</v>
      </c>
      <c r="I2880" s="10"/>
      <c r="J2880" s="8" t="s">
        <v>5059</v>
      </c>
      <c r="K2880" s="8" t="s">
        <v>5618</v>
      </c>
      <c r="L2880" s="8" t="s">
        <v>5629</v>
      </c>
      <c r="M2880" s="8" t="s">
        <v>5364</v>
      </c>
      <c r="N2880" s="72" t="s">
        <v>368</v>
      </c>
      <c r="O2880" s="20">
        <v>436693.89</v>
      </c>
      <c r="P2880" s="20">
        <v>66788.460000000006</v>
      </c>
      <c r="Q2880" s="20">
        <v>10275.15</v>
      </c>
      <c r="R2880" s="20"/>
      <c r="S2880" s="20">
        <v>30166.5</v>
      </c>
      <c r="T2880" s="20">
        <f t="shared" si="75"/>
        <v>543924</v>
      </c>
      <c r="U2880" s="8" t="s">
        <v>2199</v>
      </c>
      <c r="V2880" s="18"/>
      <c r="W2880" s="23">
        <v>297049.40999999997</v>
      </c>
      <c r="X2880" s="23">
        <v>45431.06</v>
      </c>
    </row>
    <row r="2881" spans="1:24" x14ac:dyDescent="0.25">
      <c r="A2881" s="8">
        <v>67</v>
      </c>
      <c r="B2881" s="8" t="s">
        <v>9284</v>
      </c>
      <c r="C2881" s="168">
        <v>123415</v>
      </c>
      <c r="D2881" s="79" t="s">
        <v>13856</v>
      </c>
      <c r="E2881" s="79" t="s">
        <v>13857</v>
      </c>
      <c r="F2881" s="71" t="s">
        <v>13858</v>
      </c>
      <c r="G2881" s="9" t="s">
        <v>13859</v>
      </c>
      <c r="H2881" s="9" t="s">
        <v>12883</v>
      </c>
      <c r="I2881" s="10"/>
      <c r="J2881" s="8" t="s">
        <v>5059</v>
      </c>
      <c r="K2881" s="8" t="s">
        <v>5618</v>
      </c>
      <c r="L2881" s="8" t="s">
        <v>13844</v>
      </c>
      <c r="M2881" s="8" t="s">
        <v>5364</v>
      </c>
      <c r="N2881" s="72" t="s">
        <v>13860</v>
      </c>
      <c r="O2881" s="20">
        <v>17195757.949999999</v>
      </c>
      <c r="P2881" s="20">
        <v>2629939.4500000002</v>
      </c>
      <c r="Q2881" s="20">
        <v>404606.06</v>
      </c>
      <c r="R2881" s="20"/>
      <c r="S2881" s="20">
        <v>1495609.23</v>
      </c>
      <c r="T2881" s="20">
        <f t="shared" si="75"/>
        <v>21725912.689999998</v>
      </c>
      <c r="U2881" s="8" t="s">
        <v>2199</v>
      </c>
      <c r="V2881" s="18"/>
      <c r="W2881" s="23">
        <v>266697.15000000002</v>
      </c>
      <c r="X2881" s="23">
        <v>40788.97</v>
      </c>
    </row>
    <row r="2882" spans="1:24" x14ac:dyDescent="0.25">
      <c r="A2882" s="8">
        <v>68</v>
      </c>
      <c r="B2882" s="8" t="s">
        <v>8828</v>
      </c>
      <c r="C2882" s="168">
        <v>126881</v>
      </c>
      <c r="D2882" s="79" t="s">
        <v>13861</v>
      </c>
      <c r="E2882" s="79" t="s">
        <v>13862</v>
      </c>
      <c r="F2882" s="71" t="s">
        <v>13863</v>
      </c>
      <c r="G2882" s="9" t="s">
        <v>13864</v>
      </c>
      <c r="H2882" s="9" t="s">
        <v>12939</v>
      </c>
      <c r="I2882" s="10"/>
      <c r="J2882" s="8" t="s">
        <v>5059</v>
      </c>
      <c r="K2882" s="8" t="s">
        <v>5618</v>
      </c>
      <c r="L2882" s="8" t="s">
        <v>13865</v>
      </c>
      <c r="M2882" s="8" t="s">
        <v>5364</v>
      </c>
      <c r="N2882" s="72" t="s">
        <v>379</v>
      </c>
      <c r="O2882" s="20">
        <v>7485329.5999999996</v>
      </c>
      <c r="P2882" s="20">
        <v>2994131.65</v>
      </c>
      <c r="Q2882" s="20">
        <v>213866.61</v>
      </c>
      <c r="R2882" s="20"/>
      <c r="S2882" s="20">
        <v>0</v>
      </c>
      <c r="T2882" s="20">
        <f t="shared" si="75"/>
        <v>10693327.859999999</v>
      </c>
      <c r="U2882" s="8" t="s">
        <v>2199</v>
      </c>
      <c r="V2882" s="18"/>
      <c r="W2882" s="23">
        <v>200928</v>
      </c>
      <c r="X2882" s="23">
        <v>80371.199999999997</v>
      </c>
    </row>
    <row r="2883" spans="1:24" x14ac:dyDescent="0.25">
      <c r="A2883" s="8">
        <v>69</v>
      </c>
      <c r="B2883" s="8" t="s">
        <v>8828</v>
      </c>
      <c r="C2883" s="168">
        <v>127066</v>
      </c>
      <c r="D2883" s="79" t="s">
        <v>14571</v>
      </c>
      <c r="E2883" s="79" t="s">
        <v>5756</v>
      </c>
      <c r="F2883" s="71" t="s">
        <v>14572</v>
      </c>
      <c r="G2883" s="9">
        <v>43388</v>
      </c>
      <c r="H2883" s="9">
        <v>44895</v>
      </c>
      <c r="I2883" s="10"/>
      <c r="J2883" s="8" t="s">
        <v>5059</v>
      </c>
      <c r="K2883" s="8" t="s">
        <v>5618</v>
      </c>
      <c r="L2883" s="8" t="s">
        <v>5759</v>
      </c>
      <c r="M2883" s="8" t="s">
        <v>5364</v>
      </c>
      <c r="N2883" s="72" t="s">
        <v>379</v>
      </c>
      <c r="O2883" s="20">
        <v>1473373.31</v>
      </c>
      <c r="P2883" s="20">
        <v>589349.32999999996</v>
      </c>
      <c r="Q2883" s="20">
        <v>8621605.5199999996</v>
      </c>
      <c r="R2883" s="20"/>
      <c r="S2883" s="20">
        <v>119000</v>
      </c>
      <c r="T2883" s="20">
        <f t="shared" si="75"/>
        <v>10803328.16</v>
      </c>
      <c r="U2883" s="8" t="s">
        <v>2199</v>
      </c>
      <c r="V2883" s="18"/>
      <c r="W2883" s="23">
        <v>0</v>
      </c>
      <c r="X2883" s="23">
        <v>0</v>
      </c>
    </row>
    <row r="2884" spans="1:24" x14ac:dyDescent="0.25">
      <c r="A2884" s="8">
        <v>70</v>
      </c>
      <c r="B2884" s="8" t="s">
        <v>13875</v>
      </c>
      <c r="C2884" s="168">
        <v>128324</v>
      </c>
      <c r="D2884" s="79" t="s">
        <v>14573</v>
      </c>
      <c r="E2884" s="79" t="s">
        <v>5776</v>
      </c>
      <c r="F2884" s="71" t="s">
        <v>14574</v>
      </c>
      <c r="G2884" s="9">
        <v>42954</v>
      </c>
      <c r="H2884" s="9">
        <v>44773</v>
      </c>
      <c r="I2884" s="10"/>
      <c r="J2884" s="8" t="s">
        <v>5059</v>
      </c>
      <c r="K2884" s="8" t="s">
        <v>5618</v>
      </c>
      <c r="L2884" s="8" t="s">
        <v>5629</v>
      </c>
      <c r="M2884" s="8" t="s">
        <v>5364</v>
      </c>
      <c r="N2884" s="72" t="s">
        <v>6981</v>
      </c>
      <c r="O2884" s="20">
        <v>9546650.7100000009</v>
      </c>
      <c r="P2884" s="20">
        <v>1460671.68</v>
      </c>
      <c r="Q2884" s="20">
        <v>1237041.54</v>
      </c>
      <c r="R2884" s="20"/>
      <c r="S2884" s="20">
        <v>77481.53</v>
      </c>
      <c r="T2884" s="20">
        <f t="shared" si="75"/>
        <v>12321845.459999999</v>
      </c>
      <c r="U2884" s="8" t="s">
        <v>2199</v>
      </c>
      <c r="V2884" s="18"/>
      <c r="W2884" s="23">
        <v>51767.59</v>
      </c>
      <c r="X2884" s="23">
        <v>7917.4</v>
      </c>
    </row>
    <row r="2885" spans="1:24" x14ac:dyDescent="0.25">
      <c r="A2885" s="8">
        <v>71</v>
      </c>
      <c r="B2885" s="8" t="s">
        <v>9284</v>
      </c>
      <c r="C2885" s="168">
        <v>122985</v>
      </c>
      <c r="D2885" s="79" t="s">
        <v>14575</v>
      </c>
      <c r="E2885" s="79" t="s">
        <v>14576</v>
      </c>
      <c r="F2885" s="71" t="s">
        <v>14577</v>
      </c>
      <c r="G2885" s="9">
        <v>43009</v>
      </c>
      <c r="H2885" s="9">
        <v>44316</v>
      </c>
      <c r="I2885" s="10"/>
      <c r="J2885" s="8" t="s">
        <v>5059</v>
      </c>
      <c r="K2885" s="8" t="s">
        <v>5618</v>
      </c>
      <c r="L2885" s="8" t="s">
        <v>5767</v>
      </c>
      <c r="M2885" s="8" t="s">
        <v>5364</v>
      </c>
      <c r="N2885" s="72" t="s">
        <v>14578</v>
      </c>
      <c r="O2885" s="20">
        <v>5538140.7300000004</v>
      </c>
      <c r="P2885" s="20">
        <v>847009.74</v>
      </c>
      <c r="Q2885" s="20">
        <v>130309.2</v>
      </c>
      <c r="R2885" s="20"/>
      <c r="S2885" s="20">
        <v>785460</v>
      </c>
      <c r="T2885" s="20">
        <f t="shared" si="75"/>
        <v>7300919.6700000009</v>
      </c>
      <c r="U2885" s="8" t="s">
        <v>2199</v>
      </c>
      <c r="V2885" s="18"/>
      <c r="W2885" s="23">
        <v>0</v>
      </c>
      <c r="X2885" s="23">
        <v>0</v>
      </c>
    </row>
    <row r="2886" spans="1:24" x14ac:dyDescent="0.25">
      <c r="A2886" s="8">
        <v>72</v>
      </c>
      <c r="B2886" s="8" t="s">
        <v>9284</v>
      </c>
      <c r="C2886" s="168">
        <v>123053</v>
      </c>
      <c r="D2886" s="79" t="s">
        <v>14579</v>
      </c>
      <c r="E2886" s="79" t="s">
        <v>5840</v>
      </c>
      <c r="F2886" s="71" t="s">
        <v>14580</v>
      </c>
      <c r="G2886" s="9">
        <v>42856</v>
      </c>
      <c r="H2886" s="9">
        <v>44347</v>
      </c>
      <c r="I2886" s="10"/>
      <c r="J2886" s="8" t="s">
        <v>5059</v>
      </c>
      <c r="K2886" s="8" t="s">
        <v>5618</v>
      </c>
      <c r="L2886" s="8" t="s">
        <v>14581</v>
      </c>
      <c r="M2886" s="8" t="s">
        <v>5364</v>
      </c>
      <c r="N2886" s="72" t="s">
        <v>13070</v>
      </c>
      <c r="O2886" s="20">
        <v>18329242.100000001</v>
      </c>
      <c r="P2886" s="20">
        <v>2803295.83</v>
      </c>
      <c r="Q2886" s="20">
        <v>431276.28</v>
      </c>
      <c r="R2886" s="20"/>
      <c r="S2886" s="20">
        <v>1042094.98</v>
      </c>
      <c r="T2886" s="20">
        <f t="shared" si="75"/>
        <v>22605909.190000001</v>
      </c>
      <c r="U2886" s="8" t="s">
        <v>2199</v>
      </c>
      <c r="V2886" s="18"/>
      <c r="W2886" s="23">
        <v>244041.03</v>
      </c>
      <c r="X2886" s="23">
        <v>37323.9</v>
      </c>
    </row>
    <row r="2887" spans="1:24" x14ac:dyDescent="0.25">
      <c r="A2887" s="8">
        <v>73</v>
      </c>
      <c r="B2887" s="8" t="s">
        <v>14547</v>
      </c>
      <c r="C2887" s="168">
        <v>129301</v>
      </c>
      <c r="D2887" s="79" t="s">
        <v>14582</v>
      </c>
      <c r="E2887" s="79" t="s">
        <v>5776</v>
      </c>
      <c r="F2887" s="71" t="s">
        <v>14583</v>
      </c>
      <c r="G2887" s="9">
        <v>41743</v>
      </c>
      <c r="H2887" s="9">
        <v>45016</v>
      </c>
      <c r="I2887" s="10"/>
      <c r="J2887" s="8" t="s">
        <v>5059</v>
      </c>
      <c r="K2887" s="8" t="s">
        <v>5618</v>
      </c>
      <c r="L2887" s="8" t="s">
        <v>5629</v>
      </c>
      <c r="M2887" s="8" t="s">
        <v>5364</v>
      </c>
      <c r="N2887" s="72" t="s">
        <v>14265</v>
      </c>
      <c r="O2887" s="20">
        <v>85931110.879999995</v>
      </c>
      <c r="P2887" s="20">
        <v>13142405.189999999</v>
      </c>
      <c r="Q2887" s="20">
        <v>3196733.65</v>
      </c>
      <c r="R2887" s="20"/>
      <c r="S2887" s="20">
        <v>0</v>
      </c>
      <c r="T2887" s="20">
        <f t="shared" si="75"/>
        <v>102270249.72</v>
      </c>
      <c r="U2887" s="8" t="s">
        <v>2199</v>
      </c>
      <c r="V2887" s="18"/>
      <c r="W2887" s="23">
        <v>516148.69</v>
      </c>
      <c r="X2887" s="23">
        <v>78940.38</v>
      </c>
    </row>
    <row r="2888" spans="1:24" s="166" customFormat="1" x14ac:dyDescent="0.25">
      <c r="A2888" s="8">
        <v>74</v>
      </c>
      <c r="B2888" s="8">
        <v>10.199999999999999</v>
      </c>
      <c r="C2888" s="168">
        <v>121432</v>
      </c>
      <c r="D2888" s="79" t="s">
        <v>16367</v>
      </c>
      <c r="E2888" s="79" t="s">
        <v>5769</v>
      </c>
      <c r="F2888" s="71" t="s">
        <v>16368</v>
      </c>
      <c r="G2888" s="9" t="s">
        <v>16369</v>
      </c>
      <c r="H2888" s="9" t="s">
        <v>14018</v>
      </c>
      <c r="I2888" s="10"/>
      <c r="J2888" s="8" t="s">
        <v>5059</v>
      </c>
      <c r="K2888" s="8" t="s">
        <v>5618</v>
      </c>
      <c r="L2888" s="8" t="s">
        <v>13844</v>
      </c>
      <c r="M2888" s="8" t="s">
        <v>5364</v>
      </c>
      <c r="N2888" s="72" t="s">
        <v>1128</v>
      </c>
      <c r="O2888" s="20">
        <v>9080964.1500000004</v>
      </c>
      <c r="P2888" s="20">
        <v>1388853.31</v>
      </c>
      <c r="Q2888" s="20">
        <v>193267.47000000067</v>
      </c>
      <c r="R2888" s="20"/>
      <c r="S2888" s="20">
        <v>0</v>
      </c>
      <c r="T2888" s="20">
        <f t="shared" si="75"/>
        <v>10663084.930000002</v>
      </c>
      <c r="U2888" s="8" t="s">
        <v>2199</v>
      </c>
      <c r="V2888" s="18"/>
      <c r="W2888" s="23">
        <v>40358.85</v>
      </c>
      <c r="X2888" s="23">
        <v>6172.53</v>
      </c>
    </row>
    <row r="2889" spans="1:24" s="166" customFormat="1" x14ac:dyDescent="0.25">
      <c r="A2889" s="8">
        <v>75</v>
      </c>
      <c r="B2889" s="8" t="s">
        <v>13848</v>
      </c>
      <c r="C2889" s="168">
        <v>122768</v>
      </c>
      <c r="D2889" s="79" t="s">
        <v>16370</v>
      </c>
      <c r="E2889" s="79" t="s">
        <v>16371</v>
      </c>
      <c r="F2889" s="71" t="s">
        <v>16372</v>
      </c>
      <c r="G2889" s="9">
        <v>43346</v>
      </c>
      <c r="H2889" s="9" t="s">
        <v>16119</v>
      </c>
      <c r="I2889" s="10"/>
      <c r="J2889" s="8" t="s">
        <v>5059</v>
      </c>
      <c r="K2889" s="8" t="s">
        <v>5618</v>
      </c>
      <c r="L2889" s="8" t="s">
        <v>16373</v>
      </c>
      <c r="M2889" s="8" t="s">
        <v>5364</v>
      </c>
      <c r="N2889" s="72" t="s">
        <v>404</v>
      </c>
      <c r="O2889" s="20">
        <v>3016157.35</v>
      </c>
      <c r="P2889" s="20">
        <v>461294.65</v>
      </c>
      <c r="Q2889" s="20">
        <v>70968.41</v>
      </c>
      <c r="R2889" s="20"/>
      <c r="S2889" s="20">
        <v>0</v>
      </c>
      <c r="T2889" s="20">
        <f t="shared" si="75"/>
        <v>3548420.41</v>
      </c>
      <c r="U2889" s="8" t="s">
        <v>2199</v>
      </c>
      <c r="V2889" s="18"/>
      <c r="W2889" s="23">
        <v>0</v>
      </c>
      <c r="X2889" s="23">
        <v>0</v>
      </c>
    </row>
    <row r="2890" spans="1:24" s="166" customFormat="1" x14ac:dyDescent="0.25">
      <c r="A2890" s="8">
        <v>76</v>
      </c>
      <c r="B2890" s="8">
        <v>13.1</v>
      </c>
      <c r="C2890" s="168">
        <v>124169</v>
      </c>
      <c r="D2890" s="79" t="s">
        <v>16374</v>
      </c>
      <c r="E2890" s="79" t="s">
        <v>16375</v>
      </c>
      <c r="F2890" s="71" t="s">
        <v>16376</v>
      </c>
      <c r="G2890" s="9">
        <v>43266</v>
      </c>
      <c r="H2890" s="9">
        <v>45138</v>
      </c>
      <c r="I2890" s="10"/>
      <c r="J2890" s="8" t="s">
        <v>5059</v>
      </c>
      <c r="K2890" s="8" t="s">
        <v>5618</v>
      </c>
      <c r="L2890" s="8" t="s">
        <v>5759</v>
      </c>
      <c r="M2890" s="8" t="s">
        <v>5364</v>
      </c>
      <c r="N2890" s="72" t="s">
        <v>368</v>
      </c>
      <c r="O2890" s="20">
        <v>16640102.655999999</v>
      </c>
      <c r="P2890" s="20">
        <v>2544956.8940000013</v>
      </c>
      <c r="Q2890" s="20">
        <v>510531.80999999866</v>
      </c>
      <c r="R2890" s="20"/>
      <c r="S2890" s="20">
        <v>119000</v>
      </c>
      <c r="T2890" s="20">
        <f t="shared" si="75"/>
        <v>19814591.359999999</v>
      </c>
      <c r="U2890" s="8" t="s">
        <v>2199</v>
      </c>
      <c r="V2890" s="18"/>
      <c r="W2890" s="23">
        <v>0</v>
      </c>
      <c r="X2890" s="23">
        <v>0</v>
      </c>
    </row>
    <row r="2891" spans="1:24" s="166" customFormat="1" x14ac:dyDescent="0.25">
      <c r="A2891" s="8">
        <v>77</v>
      </c>
      <c r="B2891" s="8">
        <v>4.0999999999999996</v>
      </c>
      <c r="C2891" s="168">
        <v>128287</v>
      </c>
      <c r="D2891" s="79" t="s">
        <v>16377</v>
      </c>
      <c r="E2891" s="79" t="s">
        <v>5776</v>
      </c>
      <c r="F2891" s="71" t="s">
        <v>16378</v>
      </c>
      <c r="G2891" s="9">
        <v>42013</v>
      </c>
      <c r="H2891" s="9" t="s">
        <v>16379</v>
      </c>
      <c r="I2891" s="10"/>
      <c r="J2891" s="8" t="s">
        <v>5059</v>
      </c>
      <c r="K2891" s="8" t="s">
        <v>5618</v>
      </c>
      <c r="L2891" s="8" t="s">
        <v>5629</v>
      </c>
      <c r="M2891" s="8" t="s">
        <v>5364</v>
      </c>
      <c r="N2891" s="72" t="s">
        <v>13994</v>
      </c>
      <c r="O2891" s="20">
        <v>32406508.926999997</v>
      </c>
      <c r="P2891" s="20">
        <v>4956289.5930000059</v>
      </c>
      <c r="Q2891" s="20">
        <v>762506.09999999404</v>
      </c>
      <c r="R2891" s="20"/>
      <c r="S2891" s="20">
        <v>0</v>
      </c>
      <c r="T2891" s="20">
        <f t="shared" si="75"/>
        <v>38125304.619999997</v>
      </c>
      <c r="U2891" s="8" t="s">
        <v>2199</v>
      </c>
      <c r="V2891" s="18"/>
      <c r="W2891" s="23">
        <v>0</v>
      </c>
      <c r="X2891" s="23">
        <v>0</v>
      </c>
    </row>
    <row r="2892" spans="1:24" s="166" customFormat="1" x14ac:dyDescent="0.25">
      <c r="A2892" s="8">
        <v>78</v>
      </c>
      <c r="B2892" s="8" t="s">
        <v>7991</v>
      </c>
      <c r="C2892" s="168">
        <v>127095</v>
      </c>
      <c r="D2892" s="79" t="s">
        <v>16380</v>
      </c>
      <c r="E2892" s="79" t="s">
        <v>16381</v>
      </c>
      <c r="F2892" s="71" t="s">
        <v>16382</v>
      </c>
      <c r="G2892" s="9">
        <v>43347</v>
      </c>
      <c r="H2892" s="9">
        <v>44742</v>
      </c>
      <c r="I2892" s="10"/>
      <c r="J2892" s="8" t="s">
        <v>5059</v>
      </c>
      <c r="K2892" s="8" t="s">
        <v>5618</v>
      </c>
      <c r="L2892" s="8" t="s">
        <v>5629</v>
      </c>
      <c r="M2892" s="8" t="s">
        <v>5364</v>
      </c>
      <c r="N2892" s="72" t="s">
        <v>313</v>
      </c>
      <c r="O2892" s="20">
        <v>10561464.859999999</v>
      </c>
      <c r="P2892" s="20">
        <v>0</v>
      </c>
      <c r="Q2892" s="20">
        <v>1863787.92</v>
      </c>
      <c r="R2892" s="20"/>
      <c r="S2892" s="20">
        <v>2626423.9900000002</v>
      </c>
      <c r="T2892" s="20">
        <f t="shared" si="75"/>
        <v>15051676.77</v>
      </c>
      <c r="U2892" s="8" t="s">
        <v>2199</v>
      </c>
      <c r="V2892" s="18"/>
      <c r="W2892" s="23">
        <v>0</v>
      </c>
      <c r="X2892" s="23">
        <v>0</v>
      </c>
    </row>
    <row r="2893" spans="1:24" s="166" customFormat="1" x14ac:dyDescent="0.25">
      <c r="A2893" s="8">
        <v>79</v>
      </c>
      <c r="B2893" s="8" t="s">
        <v>8076</v>
      </c>
      <c r="C2893" s="168">
        <v>125937</v>
      </c>
      <c r="D2893" s="79" t="s">
        <v>16383</v>
      </c>
      <c r="E2893" s="79" t="s">
        <v>5781</v>
      </c>
      <c r="F2893" s="71" t="s">
        <v>16384</v>
      </c>
      <c r="G2893" s="9">
        <v>41730</v>
      </c>
      <c r="H2893" s="9">
        <v>44530</v>
      </c>
      <c r="I2893" s="10"/>
      <c r="J2893" s="8" t="s">
        <v>5059</v>
      </c>
      <c r="K2893" s="8" t="s">
        <v>5618</v>
      </c>
      <c r="L2893" s="8" t="s">
        <v>5767</v>
      </c>
      <c r="M2893" s="8" t="s">
        <v>5364</v>
      </c>
      <c r="N2893" s="72" t="s">
        <v>368</v>
      </c>
      <c r="O2893" s="20">
        <v>6180545.2535000006</v>
      </c>
      <c r="P2893" s="20">
        <v>945259.96649999917</v>
      </c>
      <c r="Q2893" s="20">
        <v>145424.49000000022</v>
      </c>
      <c r="R2893" s="20"/>
      <c r="S2893" s="20">
        <v>0</v>
      </c>
      <c r="T2893" s="20">
        <f t="shared" si="75"/>
        <v>7271229.71</v>
      </c>
      <c r="U2893" s="8" t="s">
        <v>2199</v>
      </c>
      <c r="V2893" s="18"/>
      <c r="W2893" s="23">
        <v>0</v>
      </c>
      <c r="X2893" s="23">
        <v>0</v>
      </c>
    </row>
    <row r="2894" spans="1:24" s="166" customFormat="1" x14ac:dyDescent="0.25">
      <c r="A2894" s="8">
        <v>80</v>
      </c>
      <c r="B2894" s="8">
        <v>2.1</v>
      </c>
      <c r="C2894" s="168">
        <v>130780</v>
      </c>
      <c r="D2894" s="79" t="s">
        <v>16385</v>
      </c>
      <c r="E2894" s="79" t="s">
        <v>16386</v>
      </c>
      <c r="F2894" s="71" t="s">
        <v>16387</v>
      </c>
      <c r="G2894" s="9">
        <v>43647</v>
      </c>
      <c r="H2894" s="9">
        <v>44561</v>
      </c>
      <c r="I2894" s="10"/>
      <c r="J2894" s="8" t="s">
        <v>5059</v>
      </c>
      <c r="K2894" s="8" t="s">
        <v>5618</v>
      </c>
      <c r="L2894" s="8" t="s">
        <v>5629</v>
      </c>
      <c r="M2894" s="8" t="s">
        <v>5062</v>
      </c>
      <c r="N2894" s="72" t="s">
        <v>61</v>
      </c>
      <c r="O2894" s="20">
        <v>601186.69099999999</v>
      </c>
      <c r="P2894" s="20">
        <v>106091.76899999997</v>
      </c>
      <c r="Q2894" s="20">
        <v>344798.25</v>
      </c>
      <c r="R2894" s="20"/>
      <c r="S2894" s="20">
        <v>167978.64</v>
      </c>
      <c r="T2894" s="20">
        <f t="shared" ref="T2894:T2957" si="76">O2894+P2894+Q2894+S2894</f>
        <v>1220055.3500000001</v>
      </c>
      <c r="U2894" s="8" t="s">
        <v>2199</v>
      </c>
      <c r="V2894" s="18"/>
      <c r="W2894" s="23">
        <v>0</v>
      </c>
      <c r="X2894" s="23">
        <v>0</v>
      </c>
    </row>
    <row r="2895" spans="1:24" s="166" customFormat="1" x14ac:dyDescent="0.25">
      <c r="A2895" s="8">
        <v>81</v>
      </c>
      <c r="B2895" s="8">
        <v>2.1</v>
      </c>
      <c r="C2895" s="168">
        <v>131943</v>
      </c>
      <c r="D2895" s="79" t="s">
        <v>16388</v>
      </c>
      <c r="E2895" s="79" t="s">
        <v>16389</v>
      </c>
      <c r="F2895" s="71" t="s">
        <v>16390</v>
      </c>
      <c r="G2895" s="9">
        <v>43647</v>
      </c>
      <c r="H2895" s="9" t="s">
        <v>16391</v>
      </c>
      <c r="I2895" s="10"/>
      <c r="J2895" s="8" t="s">
        <v>5059</v>
      </c>
      <c r="K2895" s="8" t="s">
        <v>5618</v>
      </c>
      <c r="L2895" s="8" t="s">
        <v>5629</v>
      </c>
      <c r="M2895" s="8" t="s">
        <v>5062</v>
      </c>
      <c r="N2895" s="72" t="s">
        <v>61</v>
      </c>
      <c r="O2895" s="20">
        <v>807739.87849999999</v>
      </c>
      <c r="P2895" s="20">
        <v>142542.33149999997</v>
      </c>
      <c r="Q2895" s="20">
        <v>463262.57000000007</v>
      </c>
      <c r="R2895" s="20"/>
      <c r="S2895" s="20">
        <v>225692.02</v>
      </c>
      <c r="T2895" s="20">
        <f t="shared" si="76"/>
        <v>1639236.8</v>
      </c>
      <c r="U2895" s="8" t="s">
        <v>2199</v>
      </c>
      <c r="V2895" s="18"/>
      <c r="W2895" s="23">
        <v>35888.94</v>
      </c>
      <c r="X2895" s="23">
        <v>6333.34</v>
      </c>
    </row>
    <row r="2896" spans="1:24" s="166" customFormat="1" x14ac:dyDescent="0.25">
      <c r="A2896" s="8">
        <v>82</v>
      </c>
      <c r="B2896" s="8">
        <v>2.1</v>
      </c>
      <c r="C2896" s="168">
        <v>132089</v>
      </c>
      <c r="D2896" s="79" t="s">
        <v>16392</v>
      </c>
      <c r="E2896" s="79" t="s">
        <v>16393</v>
      </c>
      <c r="F2896" s="71" t="s">
        <v>16394</v>
      </c>
      <c r="G2896" s="9">
        <v>43586</v>
      </c>
      <c r="H2896" s="9">
        <v>44651</v>
      </c>
      <c r="I2896" s="10"/>
      <c r="J2896" s="8" t="s">
        <v>5059</v>
      </c>
      <c r="K2896" s="8" t="s">
        <v>5618</v>
      </c>
      <c r="L2896" s="8" t="s">
        <v>5629</v>
      </c>
      <c r="M2896" s="8" t="s">
        <v>5062</v>
      </c>
      <c r="N2896" s="72" t="s">
        <v>61</v>
      </c>
      <c r="O2896" s="20">
        <v>806847.88</v>
      </c>
      <c r="P2896" s="20">
        <v>142384.92000000004</v>
      </c>
      <c r="Q2896" s="20">
        <v>452911.3899999999</v>
      </c>
      <c r="R2896" s="20"/>
      <c r="S2896" s="20">
        <v>215603.19</v>
      </c>
      <c r="T2896" s="20">
        <f t="shared" si="76"/>
        <v>1617747.38</v>
      </c>
      <c r="U2896" s="8" t="s">
        <v>2199</v>
      </c>
      <c r="V2896" s="18"/>
      <c r="W2896" s="23">
        <v>0</v>
      </c>
      <c r="X2896" s="23">
        <v>0</v>
      </c>
    </row>
    <row r="2897" spans="1:24" s="166" customFormat="1" x14ac:dyDescent="0.25">
      <c r="A2897" s="8">
        <v>83</v>
      </c>
      <c r="B2897" s="8">
        <v>2.1</v>
      </c>
      <c r="C2897" s="168">
        <v>132588</v>
      </c>
      <c r="D2897" s="79" t="s">
        <v>16395</v>
      </c>
      <c r="E2897" s="79" t="s">
        <v>16396</v>
      </c>
      <c r="F2897" s="71" t="s">
        <v>16397</v>
      </c>
      <c r="G2897" s="9">
        <v>43647</v>
      </c>
      <c r="H2897" s="9">
        <v>44377</v>
      </c>
      <c r="I2897" s="10"/>
      <c r="J2897" s="8" t="s">
        <v>5059</v>
      </c>
      <c r="K2897" s="8" t="s">
        <v>5618</v>
      </c>
      <c r="L2897" s="8" t="s">
        <v>5629</v>
      </c>
      <c r="M2897" s="8" t="s">
        <v>5062</v>
      </c>
      <c r="N2897" s="72" t="s">
        <v>61</v>
      </c>
      <c r="O2897" s="20">
        <v>807788.473</v>
      </c>
      <c r="P2897" s="20">
        <v>142550.90700000001</v>
      </c>
      <c r="Q2897" s="20">
        <v>464761.54999999993</v>
      </c>
      <c r="R2897" s="20"/>
      <c r="S2897" s="20">
        <v>227176.7</v>
      </c>
      <c r="T2897" s="20">
        <f t="shared" si="76"/>
        <v>1642277.63</v>
      </c>
      <c r="U2897" s="8" t="s">
        <v>2199</v>
      </c>
      <c r="V2897" s="18"/>
      <c r="W2897" s="23">
        <v>292508.2</v>
      </c>
      <c r="X2897" s="23">
        <v>51619.1</v>
      </c>
    </row>
    <row r="2898" spans="1:24" s="166" customFormat="1" x14ac:dyDescent="0.25">
      <c r="A2898" s="8">
        <v>84</v>
      </c>
      <c r="B2898" s="8">
        <v>2.1</v>
      </c>
      <c r="C2898" s="168">
        <v>131280</v>
      </c>
      <c r="D2898" s="79" t="s">
        <v>16398</v>
      </c>
      <c r="E2898" s="79" t="s">
        <v>16399</v>
      </c>
      <c r="F2898" s="71" t="s">
        <v>16400</v>
      </c>
      <c r="G2898" s="9">
        <v>43586</v>
      </c>
      <c r="H2898" s="9">
        <v>44316</v>
      </c>
      <c r="I2898" s="10"/>
      <c r="J2898" s="8" t="s">
        <v>5059</v>
      </c>
      <c r="K2898" s="8" t="s">
        <v>5618</v>
      </c>
      <c r="L2898" s="8" t="s">
        <v>5629</v>
      </c>
      <c r="M2898" s="8" t="s">
        <v>5062</v>
      </c>
      <c r="N2898" s="72" t="s">
        <v>61</v>
      </c>
      <c r="O2898" s="20">
        <v>612093.92500000005</v>
      </c>
      <c r="P2898" s="20">
        <v>108016.57499999995</v>
      </c>
      <c r="Q2898" s="20">
        <v>387922.28</v>
      </c>
      <c r="R2898" s="20"/>
      <c r="S2898" s="20">
        <v>210526.23</v>
      </c>
      <c r="T2898" s="20">
        <f t="shared" si="76"/>
        <v>1318559.01</v>
      </c>
      <c r="U2898" s="8" t="s">
        <v>2199</v>
      </c>
      <c r="V2898" s="18"/>
      <c r="W2898" s="23">
        <v>0</v>
      </c>
      <c r="X2898" s="23">
        <v>0</v>
      </c>
    </row>
    <row r="2899" spans="1:24" s="166" customFormat="1" x14ac:dyDescent="0.25">
      <c r="A2899" s="8">
        <v>85</v>
      </c>
      <c r="B2899" s="8">
        <v>2.1</v>
      </c>
      <c r="C2899" s="168">
        <v>131110</v>
      </c>
      <c r="D2899" s="79" t="s">
        <v>16401</v>
      </c>
      <c r="E2899" s="79" t="s">
        <v>16402</v>
      </c>
      <c r="F2899" s="71" t="s">
        <v>16403</v>
      </c>
      <c r="G2899" s="9">
        <v>43647</v>
      </c>
      <c r="H2899" s="9">
        <v>44316</v>
      </c>
      <c r="I2899" s="10"/>
      <c r="J2899" s="8" t="s">
        <v>5059</v>
      </c>
      <c r="K2899" s="8" t="s">
        <v>5618</v>
      </c>
      <c r="L2899" s="8" t="s">
        <v>5629</v>
      </c>
      <c r="M2899" s="8" t="s">
        <v>5062</v>
      </c>
      <c r="N2899" s="72" t="s">
        <v>61</v>
      </c>
      <c r="O2899" s="20">
        <v>493221.08500000002</v>
      </c>
      <c r="P2899" s="20">
        <v>87039.014999999956</v>
      </c>
      <c r="Q2899" s="20">
        <v>283510.21000000008</v>
      </c>
      <c r="R2899" s="20"/>
      <c r="S2899" s="20">
        <v>138445.19</v>
      </c>
      <c r="T2899" s="20">
        <f t="shared" si="76"/>
        <v>1002215.5</v>
      </c>
      <c r="U2899" s="8" t="s">
        <v>2199</v>
      </c>
      <c r="V2899" s="18"/>
      <c r="W2899" s="23">
        <v>168066.7</v>
      </c>
      <c r="X2899" s="23">
        <v>29658.82</v>
      </c>
    </row>
    <row r="2900" spans="1:24" s="166" customFormat="1" x14ac:dyDescent="0.25">
      <c r="A2900" s="8">
        <v>86</v>
      </c>
      <c r="B2900" s="8">
        <v>2.1</v>
      </c>
      <c r="C2900" s="168">
        <v>132605</v>
      </c>
      <c r="D2900" s="79" t="s">
        <v>16404</v>
      </c>
      <c r="E2900" s="79" t="s">
        <v>16405</v>
      </c>
      <c r="F2900" s="71" t="s">
        <v>16406</v>
      </c>
      <c r="G2900" s="9">
        <v>43647</v>
      </c>
      <c r="H2900" s="9">
        <v>44377</v>
      </c>
      <c r="I2900" s="10"/>
      <c r="J2900" s="8" t="s">
        <v>5059</v>
      </c>
      <c r="K2900" s="8" t="s">
        <v>5618</v>
      </c>
      <c r="L2900" s="8" t="s">
        <v>5629</v>
      </c>
      <c r="M2900" s="8" t="s">
        <v>5062</v>
      </c>
      <c r="N2900" s="72" t="s">
        <v>61</v>
      </c>
      <c r="O2900" s="20">
        <v>587382.9800000001</v>
      </c>
      <c r="P2900" s="20">
        <v>103655.81999999995</v>
      </c>
      <c r="Q2900" s="20">
        <v>338203.51</v>
      </c>
      <c r="R2900" s="20"/>
      <c r="S2900" s="20">
        <v>165443.81</v>
      </c>
      <c r="T2900" s="20">
        <f t="shared" si="76"/>
        <v>1194686.1200000001</v>
      </c>
      <c r="U2900" s="8" t="s">
        <v>2199</v>
      </c>
      <c r="V2900" s="18"/>
      <c r="W2900" s="23">
        <v>25853.599999999999</v>
      </c>
      <c r="X2900" s="23">
        <v>4562.3999999999996</v>
      </c>
    </row>
    <row r="2901" spans="1:24" s="166" customFormat="1" x14ac:dyDescent="0.25">
      <c r="A2901" s="8">
        <v>87</v>
      </c>
      <c r="B2901" s="8">
        <v>2.1</v>
      </c>
      <c r="C2901" s="168">
        <v>132515</v>
      </c>
      <c r="D2901" s="79" t="s">
        <v>16407</v>
      </c>
      <c r="E2901" s="79" t="s">
        <v>16408</v>
      </c>
      <c r="F2901" s="71" t="s">
        <v>16409</v>
      </c>
      <c r="G2901" s="9">
        <v>43614</v>
      </c>
      <c r="H2901" s="9">
        <v>44286</v>
      </c>
      <c r="I2901" s="10"/>
      <c r="J2901" s="8" t="s">
        <v>5059</v>
      </c>
      <c r="K2901" s="8" t="s">
        <v>5618</v>
      </c>
      <c r="L2901" s="8" t="s">
        <v>5629</v>
      </c>
      <c r="M2901" s="8" t="s">
        <v>5062</v>
      </c>
      <c r="N2901" s="72" t="s">
        <v>61</v>
      </c>
      <c r="O2901" s="20">
        <v>400435</v>
      </c>
      <c r="P2901" s="20">
        <v>70665</v>
      </c>
      <c r="Q2901" s="20">
        <v>235611.25</v>
      </c>
      <c r="R2901" s="20"/>
      <c r="S2901" s="20">
        <v>112836.25</v>
      </c>
      <c r="T2901" s="20">
        <f t="shared" si="76"/>
        <v>819547.5</v>
      </c>
      <c r="U2901" s="8" t="s">
        <v>2199</v>
      </c>
      <c r="V2901" s="18"/>
      <c r="W2901" s="23">
        <v>0</v>
      </c>
      <c r="X2901" s="23">
        <v>0</v>
      </c>
    </row>
    <row r="2902" spans="1:24" s="166" customFormat="1" x14ac:dyDescent="0.25">
      <c r="A2902" s="8">
        <v>88</v>
      </c>
      <c r="B2902" s="8">
        <v>2.1</v>
      </c>
      <c r="C2902" s="168">
        <v>131599</v>
      </c>
      <c r="D2902" s="79" t="s">
        <v>16410</v>
      </c>
      <c r="E2902" s="79" t="s">
        <v>16411</v>
      </c>
      <c r="F2902" s="71" t="s">
        <v>16412</v>
      </c>
      <c r="G2902" s="9">
        <v>43468</v>
      </c>
      <c r="H2902" s="9" t="s">
        <v>8878</v>
      </c>
      <c r="I2902" s="10"/>
      <c r="J2902" s="8" t="s">
        <v>5059</v>
      </c>
      <c r="K2902" s="8" t="s">
        <v>5618</v>
      </c>
      <c r="L2902" s="8" t="s">
        <v>14581</v>
      </c>
      <c r="M2902" s="8" t="s">
        <v>5062</v>
      </c>
      <c r="N2902" s="72" t="s">
        <v>61</v>
      </c>
      <c r="O2902" s="20">
        <v>805710.07849999995</v>
      </c>
      <c r="P2902" s="20">
        <v>142184.13150000002</v>
      </c>
      <c r="Q2902" s="20">
        <v>462098.41999999993</v>
      </c>
      <c r="R2902" s="20"/>
      <c r="S2902" s="20">
        <v>225124.87</v>
      </c>
      <c r="T2902" s="20">
        <f t="shared" si="76"/>
        <v>1635117.5</v>
      </c>
      <c r="U2902" s="8" t="s">
        <v>2199</v>
      </c>
      <c r="V2902" s="18"/>
      <c r="W2902" s="23">
        <v>0</v>
      </c>
      <c r="X2902" s="23">
        <v>0</v>
      </c>
    </row>
    <row r="2903" spans="1:24" s="166" customFormat="1" x14ac:dyDescent="0.25">
      <c r="A2903" s="8">
        <v>89</v>
      </c>
      <c r="B2903" s="8">
        <v>2.1</v>
      </c>
      <c r="C2903" s="168">
        <v>131528</v>
      </c>
      <c r="D2903" s="79" t="s">
        <v>17154</v>
      </c>
      <c r="E2903" s="79" t="s">
        <v>17155</v>
      </c>
      <c r="F2903" s="71" t="s">
        <v>17156</v>
      </c>
      <c r="G2903" s="9">
        <v>43678</v>
      </c>
      <c r="H2903" s="9">
        <v>44377</v>
      </c>
      <c r="I2903" s="10">
        <v>0.68</v>
      </c>
      <c r="J2903" s="8" t="s">
        <v>5059</v>
      </c>
      <c r="K2903" s="8" t="s">
        <v>5618</v>
      </c>
      <c r="L2903" s="8" t="s">
        <v>5629</v>
      </c>
      <c r="M2903" s="8" t="s">
        <v>5062</v>
      </c>
      <c r="N2903" s="72" t="s">
        <v>61</v>
      </c>
      <c r="O2903" s="20">
        <v>289405.28999999998</v>
      </c>
      <c r="P2903" s="20">
        <v>51071.519999999997</v>
      </c>
      <c r="Q2903" s="20">
        <v>85119.2</v>
      </c>
      <c r="R2903" s="20">
        <v>165765.32</v>
      </c>
      <c r="S2903" s="20">
        <v>80646.12</v>
      </c>
      <c r="T2903" s="20">
        <f t="shared" si="76"/>
        <v>506242.13</v>
      </c>
      <c r="U2903" s="8" t="s">
        <v>2199</v>
      </c>
      <c r="V2903" s="18"/>
      <c r="W2903" s="23">
        <v>0</v>
      </c>
      <c r="X2903" s="23">
        <v>0</v>
      </c>
    </row>
    <row r="2904" spans="1:24" s="166" customFormat="1" x14ac:dyDescent="0.25">
      <c r="A2904" s="8">
        <v>90</v>
      </c>
      <c r="B2904" s="8">
        <v>2.1</v>
      </c>
      <c r="C2904" s="168">
        <v>131730</v>
      </c>
      <c r="D2904" s="79" t="s">
        <v>17157</v>
      </c>
      <c r="E2904" s="79" t="s">
        <v>17158</v>
      </c>
      <c r="F2904" s="71" t="s">
        <v>17159</v>
      </c>
      <c r="G2904" s="9">
        <v>44013</v>
      </c>
      <c r="H2904" s="9">
        <v>44377</v>
      </c>
      <c r="I2904" s="10">
        <v>0.72240000000000004</v>
      </c>
      <c r="J2904" s="8" t="s">
        <v>5059</v>
      </c>
      <c r="K2904" s="8" t="s">
        <v>5618</v>
      </c>
      <c r="L2904" s="8" t="s">
        <v>5629</v>
      </c>
      <c r="M2904" s="8" t="s">
        <v>5062</v>
      </c>
      <c r="N2904" s="72" t="s">
        <v>61</v>
      </c>
      <c r="O2904" s="20">
        <v>507409.26</v>
      </c>
      <c r="P2904" s="20">
        <v>89542.82</v>
      </c>
      <c r="Q2904" s="20">
        <v>105397.78</v>
      </c>
      <c r="R2904" s="20">
        <v>238844.26</v>
      </c>
      <c r="S2904" s="20">
        <v>133446.48000000001</v>
      </c>
      <c r="T2904" s="20">
        <f t="shared" si="76"/>
        <v>835796.34000000008</v>
      </c>
      <c r="U2904" s="8" t="s">
        <v>2199</v>
      </c>
      <c r="V2904" s="18"/>
      <c r="W2904" s="23">
        <v>0</v>
      </c>
      <c r="X2904" s="23">
        <v>0</v>
      </c>
    </row>
    <row r="2905" spans="1:24" s="166" customFormat="1" x14ac:dyDescent="0.25">
      <c r="A2905" s="8">
        <v>91</v>
      </c>
      <c r="B2905" s="8">
        <v>2.1</v>
      </c>
      <c r="C2905" s="168">
        <v>131026</v>
      </c>
      <c r="D2905" s="79" t="s">
        <v>17160</v>
      </c>
      <c r="E2905" s="79" t="s">
        <v>17161</v>
      </c>
      <c r="F2905" s="71" t="s">
        <v>17162</v>
      </c>
      <c r="G2905" s="9">
        <v>43591</v>
      </c>
      <c r="H2905" s="9">
        <v>44377</v>
      </c>
      <c r="I2905" s="10">
        <v>0.68</v>
      </c>
      <c r="J2905" s="8" t="s">
        <v>5059</v>
      </c>
      <c r="K2905" s="8" t="s">
        <v>5618</v>
      </c>
      <c r="L2905" s="8" t="s">
        <v>5629</v>
      </c>
      <c r="M2905" s="8" t="s">
        <v>5062</v>
      </c>
      <c r="N2905" s="72" t="s">
        <v>61</v>
      </c>
      <c r="O2905" s="20">
        <v>622515.35</v>
      </c>
      <c r="P2905" s="20">
        <v>109855.65</v>
      </c>
      <c r="Q2905" s="20">
        <v>183093</v>
      </c>
      <c r="R2905" s="20">
        <v>351922.89</v>
      </c>
      <c r="S2905" s="20">
        <v>168829.89</v>
      </c>
      <c r="T2905" s="20">
        <f t="shared" si="76"/>
        <v>1084293.8900000001</v>
      </c>
      <c r="U2905" s="8" t="s">
        <v>2199</v>
      </c>
      <c r="V2905" s="18"/>
      <c r="W2905" s="23">
        <v>0</v>
      </c>
      <c r="X2905" s="23">
        <v>0</v>
      </c>
    </row>
    <row r="2906" spans="1:24" s="166" customFormat="1" x14ac:dyDescent="0.25">
      <c r="A2906" s="8">
        <v>92</v>
      </c>
      <c r="B2906" s="8">
        <v>2.1</v>
      </c>
      <c r="C2906" s="168">
        <v>131835</v>
      </c>
      <c r="D2906" s="79" t="s">
        <v>17163</v>
      </c>
      <c r="E2906" s="79" t="s">
        <v>17164</v>
      </c>
      <c r="F2906" s="71" t="s">
        <v>17165</v>
      </c>
      <c r="G2906" s="9">
        <v>43647</v>
      </c>
      <c r="H2906" s="9">
        <v>44377</v>
      </c>
      <c r="I2906" s="10">
        <v>0.68</v>
      </c>
      <c r="J2906" s="8" t="s">
        <v>5059</v>
      </c>
      <c r="K2906" s="8" t="s">
        <v>5618</v>
      </c>
      <c r="L2906" s="8" t="s">
        <v>17166</v>
      </c>
      <c r="M2906" s="8" t="s">
        <v>5062</v>
      </c>
      <c r="N2906" s="72" t="s">
        <v>61</v>
      </c>
      <c r="O2906" s="20">
        <v>545387.25</v>
      </c>
      <c r="P2906" s="20">
        <v>96244.81</v>
      </c>
      <c r="Q2906" s="20">
        <v>160408.01</v>
      </c>
      <c r="R2906" s="20">
        <v>314117.71000000002</v>
      </c>
      <c r="S2906" s="20">
        <v>153709.70000000001</v>
      </c>
      <c r="T2906" s="20">
        <f t="shared" si="76"/>
        <v>955749.77</v>
      </c>
      <c r="U2906" s="8" t="s">
        <v>2199</v>
      </c>
      <c r="V2906" s="18"/>
      <c r="W2906" s="23">
        <v>0</v>
      </c>
      <c r="X2906" s="23">
        <v>0</v>
      </c>
    </row>
    <row r="2907" spans="1:24" s="166" customFormat="1" x14ac:dyDescent="0.25">
      <c r="A2907" s="8">
        <v>93</v>
      </c>
      <c r="B2907" s="8">
        <v>2.1</v>
      </c>
      <c r="C2907" s="168">
        <v>131704</v>
      </c>
      <c r="D2907" s="79" t="s">
        <v>17167</v>
      </c>
      <c r="E2907" s="79" t="s">
        <v>17168</v>
      </c>
      <c r="F2907" s="71" t="s">
        <v>17169</v>
      </c>
      <c r="G2907" s="9">
        <v>43678</v>
      </c>
      <c r="H2907" s="9">
        <v>44439</v>
      </c>
      <c r="I2907" s="10">
        <v>0.68</v>
      </c>
      <c r="J2907" s="8" t="s">
        <v>5059</v>
      </c>
      <c r="K2907" s="8" t="s">
        <v>5618</v>
      </c>
      <c r="L2907" s="8" t="s">
        <v>17166</v>
      </c>
      <c r="M2907" s="8" t="s">
        <v>5062</v>
      </c>
      <c r="N2907" s="72" t="s">
        <v>61</v>
      </c>
      <c r="O2907" s="20">
        <v>807788.39</v>
      </c>
      <c r="P2907" s="20">
        <v>142550.89000000001</v>
      </c>
      <c r="Q2907" s="20">
        <v>237584.82</v>
      </c>
      <c r="R2907" s="20">
        <v>486205.04000000004</v>
      </c>
      <c r="S2907" s="20">
        <v>248620.22</v>
      </c>
      <c r="T2907" s="20">
        <f t="shared" si="76"/>
        <v>1436544.32</v>
      </c>
      <c r="U2907" s="8" t="s">
        <v>2199</v>
      </c>
      <c r="V2907" s="18"/>
      <c r="W2907" s="23">
        <v>0</v>
      </c>
      <c r="X2907" s="23">
        <v>0</v>
      </c>
    </row>
    <row r="2908" spans="1:24" s="166" customFormat="1" x14ac:dyDescent="0.25">
      <c r="A2908" s="8">
        <v>94</v>
      </c>
      <c r="B2908" s="8">
        <v>2.1</v>
      </c>
      <c r="C2908" s="168">
        <v>133141</v>
      </c>
      <c r="D2908" s="79" t="s">
        <v>17170</v>
      </c>
      <c r="E2908" s="79" t="s">
        <v>17171</v>
      </c>
      <c r="F2908" s="71" t="s">
        <v>17172</v>
      </c>
      <c r="G2908" s="9">
        <v>43586</v>
      </c>
      <c r="H2908" s="9">
        <v>44408</v>
      </c>
      <c r="I2908" s="10">
        <v>0.68</v>
      </c>
      <c r="J2908" s="8" t="s">
        <v>5059</v>
      </c>
      <c r="K2908" s="8" t="s">
        <v>5618</v>
      </c>
      <c r="L2908" s="8" t="s">
        <v>5629</v>
      </c>
      <c r="M2908" s="8" t="s">
        <v>5062</v>
      </c>
      <c r="N2908" s="72" t="s">
        <v>61</v>
      </c>
      <c r="O2908" s="20">
        <v>807788.98</v>
      </c>
      <c r="P2908" s="20">
        <v>142551</v>
      </c>
      <c r="Q2908" s="20">
        <v>237587.49</v>
      </c>
      <c r="R2908" s="20">
        <v>455168.3</v>
      </c>
      <c r="S2908" s="20">
        <v>217580.81</v>
      </c>
      <c r="T2908" s="20">
        <f t="shared" si="76"/>
        <v>1405508.28</v>
      </c>
      <c r="U2908" s="8" t="s">
        <v>2199</v>
      </c>
      <c r="V2908" s="18"/>
      <c r="W2908" s="23">
        <v>0</v>
      </c>
      <c r="X2908" s="23">
        <v>0</v>
      </c>
    </row>
    <row r="2909" spans="1:24" s="166" customFormat="1" x14ac:dyDescent="0.25">
      <c r="A2909" s="8">
        <v>95</v>
      </c>
      <c r="B2909" s="8">
        <v>2.1</v>
      </c>
      <c r="C2909" s="168">
        <v>133285</v>
      </c>
      <c r="D2909" s="79" t="s">
        <v>17173</v>
      </c>
      <c r="E2909" s="79" t="s">
        <v>17174</v>
      </c>
      <c r="F2909" s="71" t="s">
        <v>17175</v>
      </c>
      <c r="G2909" s="9">
        <v>43709</v>
      </c>
      <c r="H2909" s="9">
        <v>44408</v>
      </c>
      <c r="I2909" s="10">
        <v>0.68</v>
      </c>
      <c r="J2909" s="8" t="s">
        <v>5059</v>
      </c>
      <c r="K2909" s="8" t="s">
        <v>5618</v>
      </c>
      <c r="L2909" s="8" t="s">
        <v>5629</v>
      </c>
      <c r="M2909" s="8" t="s">
        <v>5062</v>
      </c>
      <c r="N2909" s="72" t="s">
        <v>61</v>
      </c>
      <c r="O2909" s="20">
        <v>515972.32</v>
      </c>
      <c r="P2909" s="20">
        <v>91053.94</v>
      </c>
      <c r="Q2909" s="20">
        <v>151756.56</v>
      </c>
      <c r="R2909" s="20">
        <v>295925.3</v>
      </c>
      <c r="S2909" s="20">
        <v>144168.74</v>
      </c>
      <c r="T2909" s="20">
        <f t="shared" si="76"/>
        <v>902951.56</v>
      </c>
      <c r="U2909" s="39" t="s">
        <v>2199</v>
      </c>
      <c r="V2909" s="18"/>
      <c r="W2909" s="23">
        <v>0</v>
      </c>
      <c r="X2909" s="23">
        <v>0</v>
      </c>
    </row>
    <row r="2910" spans="1:24" s="166" customFormat="1" x14ac:dyDescent="0.25">
      <c r="A2910" s="8">
        <v>96</v>
      </c>
      <c r="B2910" s="8">
        <v>2.1</v>
      </c>
      <c r="C2910" s="168">
        <v>131328</v>
      </c>
      <c r="D2910" s="79" t="s">
        <v>17176</v>
      </c>
      <c r="E2910" s="79" t="s">
        <v>17177</v>
      </c>
      <c r="F2910" s="71" t="s">
        <v>17178</v>
      </c>
      <c r="G2910" s="9">
        <v>43586</v>
      </c>
      <c r="H2910" s="9">
        <v>44377</v>
      </c>
      <c r="I2910" s="10">
        <v>0.68</v>
      </c>
      <c r="J2910" s="8" t="s">
        <v>5059</v>
      </c>
      <c r="K2910" s="8" t="s">
        <v>5618</v>
      </c>
      <c r="L2910" s="8" t="s">
        <v>5629</v>
      </c>
      <c r="M2910" s="8" t="s">
        <v>5062</v>
      </c>
      <c r="N2910" s="72" t="s">
        <v>61</v>
      </c>
      <c r="O2910" s="20">
        <v>719535.14</v>
      </c>
      <c r="P2910" s="20">
        <v>126976.8</v>
      </c>
      <c r="Q2910" s="20">
        <v>211627.9</v>
      </c>
      <c r="R2910" s="20">
        <v>412674.48</v>
      </c>
      <c r="S2910" s="20">
        <v>201046.58</v>
      </c>
      <c r="T2910" s="20">
        <f t="shared" si="76"/>
        <v>1259186.4200000002</v>
      </c>
      <c r="U2910" s="39" t="s">
        <v>2199</v>
      </c>
      <c r="V2910" s="18"/>
      <c r="W2910" s="23">
        <v>0</v>
      </c>
      <c r="X2910" s="23">
        <v>0</v>
      </c>
    </row>
    <row r="2911" spans="1:24" s="166" customFormat="1" x14ac:dyDescent="0.25">
      <c r="A2911" s="8">
        <v>97</v>
      </c>
      <c r="B2911" s="8">
        <v>2.1</v>
      </c>
      <c r="C2911" s="168">
        <v>131447</v>
      </c>
      <c r="D2911" s="79" t="s">
        <v>17179</v>
      </c>
      <c r="E2911" s="79" t="s">
        <v>17180</v>
      </c>
      <c r="F2911" s="71" t="s">
        <v>17181</v>
      </c>
      <c r="G2911" s="9">
        <v>43586</v>
      </c>
      <c r="H2911" s="9">
        <v>44377</v>
      </c>
      <c r="I2911" s="10">
        <v>0.67049999999999998</v>
      </c>
      <c r="J2911" s="8" t="s">
        <v>5059</v>
      </c>
      <c r="K2911" s="8" t="s">
        <v>5618</v>
      </c>
      <c r="L2911" s="8" t="s">
        <v>5759</v>
      </c>
      <c r="M2911" s="8" t="s">
        <v>5062</v>
      </c>
      <c r="N2911" s="72" t="s">
        <v>61</v>
      </c>
      <c r="O2911" s="20">
        <v>484663.15</v>
      </c>
      <c r="P2911" s="20">
        <v>85528.79</v>
      </c>
      <c r="Q2911" s="20">
        <v>152668.03</v>
      </c>
      <c r="R2911" s="20">
        <v>290011.42000000004</v>
      </c>
      <c r="S2911" s="20">
        <v>137343.39000000001</v>
      </c>
      <c r="T2911" s="20">
        <f t="shared" si="76"/>
        <v>860203.3600000001</v>
      </c>
      <c r="U2911" s="39" t="s">
        <v>2199</v>
      </c>
      <c r="V2911" s="18"/>
      <c r="W2911" s="23">
        <v>0</v>
      </c>
      <c r="X2911" s="23">
        <v>0</v>
      </c>
    </row>
    <row r="2912" spans="1:24" s="166" customFormat="1" x14ac:dyDescent="0.25">
      <c r="A2912" s="8">
        <v>98</v>
      </c>
      <c r="B2912" s="8">
        <v>2.1</v>
      </c>
      <c r="C2912" s="168">
        <v>133426</v>
      </c>
      <c r="D2912" s="79" t="s">
        <v>17182</v>
      </c>
      <c r="E2912" s="79" t="s">
        <v>17183</v>
      </c>
      <c r="F2912" s="71" t="s">
        <v>17184</v>
      </c>
      <c r="G2912" s="9">
        <v>43525</v>
      </c>
      <c r="H2912" s="9">
        <v>44681</v>
      </c>
      <c r="I2912" s="10">
        <v>0.68</v>
      </c>
      <c r="J2912" s="8" t="s">
        <v>5059</v>
      </c>
      <c r="K2912" s="8" t="s">
        <v>5618</v>
      </c>
      <c r="L2912" s="8" t="s">
        <v>14581</v>
      </c>
      <c r="M2912" s="8" t="s">
        <v>5062</v>
      </c>
      <c r="N2912" s="72" t="s">
        <v>61</v>
      </c>
      <c r="O2912" s="20">
        <v>807748.02</v>
      </c>
      <c r="P2912" s="20">
        <v>142543.76999999999</v>
      </c>
      <c r="Q2912" s="20">
        <v>237572.95</v>
      </c>
      <c r="R2912" s="20">
        <v>648363.66</v>
      </c>
      <c r="S2912" s="20">
        <v>410790.71</v>
      </c>
      <c r="T2912" s="20">
        <f t="shared" si="76"/>
        <v>1598655.45</v>
      </c>
      <c r="U2912" s="39" t="s">
        <v>2199</v>
      </c>
      <c r="V2912" s="18"/>
      <c r="W2912" s="23">
        <v>0</v>
      </c>
      <c r="X2912" s="23">
        <v>0</v>
      </c>
    </row>
    <row r="2913" spans="1:24" s="166" customFormat="1" x14ac:dyDescent="0.25">
      <c r="A2913" s="8">
        <v>99</v>
      </c>
      <c r="B2913" s="8">
        <v>2.1</v>
      </c>
      <c r="C2913" s="168">
        <v>132116</v>
      </c>
      <c r="D2913" s="79" t="s">
        <v>17185</v>
      </c>
      <c r="E2913" s="79" t="s">
        <v>17186</v>
      </c>
      <c r="F2913" s="71" t="s">
        <v>17187</v>
      </c>
      <c r="G2913" s="9">
        <v>43221</v>
      </c>
      <c r="H2913" s="9">
        <v>44377</v>
      </c>
      <c r="I2913" s="10">
        <v>0.68</v>
      </c>
      <c r="J2913" s="8" t="s">
        <v>5059</v>
      </c>
      <c r="K2913" s="8" t="s">
        <v>5618</v>
      </c>
      <c r="L2913" s="8" t="s">
        <v>5629</v>
      </c>
      <c r="M2913" s="8" t="s">
        <v>5062</v>
      </c>
      <c r="N2913" s="72" t="s">
        <v>61</v>
      </c>
      <c r="O2913" s="20">
        <v>373478.34</v>
      </c>
      <c r="P2913" s="20">
        <v>65907.94</v>
      </c>
      <c r="Q2913" s="20">
        <v>109846.57</v>
      </c>
      <c r="R2913" s="20">
        <v>214200.81</v>
      </c>
      <c r="S2913" s="20">
        <v>104354.24000000001</v>
      </c>
      <c r="T2913" s="20">
        <f t="shared" si="76"/>
        <v>653587.09000000008</v>
      </c>
      <c r="U2913" s="39" t="s">
        <v>2199</v>
      </c>
      <c r="V2913" s="18"/>
      <c r="W2913" s="23">
        <v>0</v>
      </c>
      <c r="X2913" s="23">
        <v>0</v>
      </c>
    </row>
    <row r="2914" spans="1:24" s="166" customFormat="1" x14ac:dyDescent="0.25">
      <c r="A2914" s="8">
        <v>100</v>
      </c>
      <c r="B2914" s="8" t="s">
        <v>9284</v>
      </c>
      <c r="C2914" s="168">
        <v>123492</v>
      </c>
      <c r="D2914" s="79" t="s">
        <v>17188</v>
      </c>
      <c r="E2914" s="79" t="s">
        <v>16375</v>
      </c>
      <c r="F2914" s="71" t="s">
        <v>17189</v>
      </c>
      <c r="G2914" s="9">
        <v>43070</v>
      </c>
      <c r="H2914" s="9">
        <v>44773</v>
      </c>
      <c r="I2914" s="10">
        <v>0.85</v>
      </c>
      <c r="J2914" s="8" t="s">
        <v>5059</v>
      </c>
      <c r="K2914" s="8" t="s">
        <v>5618</v>
      </c>
      <c r="L2914" s="8" t="s">
        <v>5759</v>
      </c>
      <c r="M2914" s="8" t="s">
        <v>5364</v>
      </c>
      <c r="N2914" s="72" t="s">
        <v>13067</v>
      </c>
      <c r="O2914" s="20">
        <v>17516618.579999998</v>
      </c>
      <c r="P2914" s="20">
        <v>2679012.23</v>
      </c>
      <c r="Q2914" s="20">
        <v>412155.74</v>
      </c>
      <c r="R2914" s="20">
        <v>3724428.6900000004</v>
      </c>
      <c r="S2914" s="20">
        <v>3312272.95</v>
      </c>
      <c r="T2914" s="20">
        <f t="shared" si="76"/>
        <v>23920059.499999996</v>
      </c>
      <c r="U2914" s="39" t="s">
        <v>2199</v>
      </c>
      <c r="V2914" s="18"/>
      <c r="W2914" s="23">
        <v>0</v>
      </c>
      <c r="X2914" s="23">
        <v>0</v>
      </c>
    </row>
    <row r="2915" spans="1:24" x14ac:dyDescent="0.25">
      <c r="A2915" s="16"/>
      <c r="B2915" s="139" t="s">
        <v>5852</v>
      </c>
      <c r="C2915" s="16"/>
      <c r="D2915" s="50"/>
      <c r="E2915" s="50"/>
      <c r="F2915" s="50"/>
      <c r="G2915" s="43"/>
      <c r="H2915" s="43"/>
      <c r="I2915" s="44"/>
      <c r="J2915" s="16"/>
      <c r="K2915" s="16"/>
      <c r="L2915" s="16"/>
      <c r="M2915" s="16"/>
      <c r="N2915" s="16"/>
      <c r="O2915" s="164">
        <f t="shared" ref="O2915:X2915" si="77">SUM(O2815:O2914)</f>
        <v>621778232.92750025</v>
      </c>
      <c r="P2915" s="164">
        <f t="shared" si="77"/>
        <v>102140607.4225</v>
      </c>
      <c r="Q2915" s="164">
        <f t="shared" si="77"/>
        <v>54018043.430000007</v>
      </c>
      <c r="R2915" s="164">
        <f t="shared" si="77"/>
        <v>47831638.879999988</v>
      </c>
      <c r="S2915" s="164">
        <f t="shared" si="77"/>
        <v>49456755.510000005</v>
      </c>
      <c r="T2915" s="164">
        <f t="shared" si="77"/>
        <v>827393639.28999996</v>
      </c>
      <c r="U2915" s="164"/>
      <c r="V2915" s="164"/>
      <c r="W2915" s="164">
        <f t="shared" si="77"/>
        <v>123680947.81999999</v>
      </c>
      <c r="X2915" s="164">
        <f t="shared" si="77"/>
        <v>16412687.360000005</v>
      </c>
    </row>
    <row r="2916" spans="1:24" x14ac:dyDescent="0.25">
      <c r="A2916" s="8"/>
      <c r="B2916" s="40" t="s">
        <v>5853</v>
      </c>
      <c r="C2916" s="8"/>
      <c r="D2916" s="70"/>
      <c r="E2916" s="70"/>
      <c r="F2916" s="71"/>
      <c r="G2916" s="9"/>
      <c r="H2916" s="9"/>
      <c r="I2916" s="10"/>
      <c r="J2916" s="8"/>
      <c r="K2916" s="8"/>
      <c r="L2916" s="8"/>
      <c r="M2916" s="8"/>
      <c r="N2916" s="8"/>
      <c r="O2916" s="23"/>
      <c r="P2916" s="23"/>
      <c r="Q2916" s="23"/>
      <c r="R2916" s="23"/>
      <c r="S2916" s="23"/>
      <c r="T2916" s="23"/>
      <c r="U2916" s="39"/>
      <c r="V2916" s="18"/>
      <c r="W2916" s="23"/>
      <c r="X2916" s="23"/>
    </row>
    <row r="2917" spans="1:24" x14ac:dyDescent="0.25">
      <c r="A2917" s="8">
        <v>1</v>
      </c>
      <c r="B2917" s="8" t="s">
        <v>55</v>
      </c>
      <c r="C2917" s="72">
        <v>104618</v>
      </c>
      <c r="D2917" s="70" t="s">
        <v>5854</v>
      </c>
      <c r="E2917" s="70" t="s">
        <v>5855</v>
      </c>
      <c r="F2917" s="71" t="s">
        <v>5856</v>
      </c>
      <c r="G2917" s="9">
        <v>42916</v>
      </c>
      <c r="H2917" s="9">
        <v>43830</v>
      </c>
      <c r="I2917" s="10"/>
      <c r="J2917" s="8" t="s">
        <v>5059</v>
      </c>
      <c r="K2917" s="8" t="s">
        <v>5857</v>
      </c>
      <c r="L2917" s="8" t="s">
        <v>5858</v>
      </c>
      <c r="M2917" s="8" t="s">
        <v>5062</v>
      </c>
      <c r="N2917" s="8" t="s">
        <v>61</v>
      </c>
      <c r="O2917" s="20">
        <v>309221.43</v>
      </c>
      <c r="P2917" s="20">
        <v>54568.49</v>
      </c>
      <c r="Q2917" s="20">
        <v>90947.48</v>
      </c>
      <c r="R2917" s="20">
        <v>213667.5</v>
      </c>
      <c r="S2917" s="20">
        <v>122720.02</v>
      </c>
      <c r="T2917" s="20">
        <f t="shared" si="76"/>
        <v>577457.41999999993</v>
      </c>
      <c r="U2917" s="41" t="s">
        <v>62</v>
      </c>
      <c r="V2917" s="18">
        <v>2</v>
      </c>
      <c r="W2917" s="23">
        <v>91902</v>
      </c>
      <c r="X2917" s="23">
        <v>16218</v>
      </c>
    </row>
    <row r="2918" spans="1:24" x14ac:dyDescent="0.25">
      <c r="A2918" s="8">
        <v>2</v>
      </c>
      <c r="B2918" s="8" t="s">
        <v>55</v>
      </c>
      <c r="C2918" s="72">
        <v>105242</v>
      </c>
      <c r="D2918" s="70" t="s">
        <v>5859</v>
      </c>
      <c r="E2918" s="70" t="s">
        <v>5860</v>
      </c>
      <c r="F2918" s="71" t="s">
        <v>5861</v>
      </c>
      <c r="G2918" s="9">
        <v>42916</v>
      </c>
      <c r="H2918" s="9">
        <v>43281</v>
      </c>
      <c r="I2918" s="10"/>
      <c r="J2918" s="8" t="s">
        <v>5059</v>
      </c>
      <c r="K2918" s="8" t="s">
        <v>5857</v>
      </c>
      <c r="L2918" s="8" t="s">
        <v>5862</v>
      </c>
      <c r="M2918" s="8" t="s">
        <v>5062</v>
      </c>
      <c r="N2918" s="8" t="s">
        <v>61</v>
      </c>
      <c r="O2918" s="20">
        <v>606818.04</v>
      </c>
      <c r="P2918" s="20">
        <v>107085.54</v>
      </c>
      <c r="Q2918" s="20">
        <v>178475.89</v>
      </c>
      <c r="R2918" s="20">
        <v>350808.01</v>
      </c>
      <c r="S2918" s="20">
        <v>172332.12</v>
      </c>
      <c r="T2918" s="20">
        <f t="shared" si="76"/>
        <v>1064711.5900000001</v>
      </c>
      <c r="U2918" s="8" t="s">
        <v>62</v>
      </c>
      <c r="V2918" s="18">
        <v>1</v>
      </c>
      <c r="W2918" s="23">
        <v>605841.9</v>
      </c>
      <c r="X2918" s="23">
        <v>106913.28</v>
      </c>
    </row>
    <row r="2919" spans="1:24" x14ac:dyDescent="0.25">
      <c r="A2919" s="8">
        <v>3</v>
      </c>
      <c r="B2919" s="8" t="s">
        <v>55</v>
      </c>
      <c r="C2919" s="72">
        <v>103350</v>
      </c>
      <c r="D2919" s="70" t="s">
        <v>5863</v>
      </c>
      <c r="E2919" s="70" t="s">
        <v>5864</v>
      </c>
      <c r="F2919" s="71" t="s">
        <v>5865</v>
      </c>
      <c r="G2919" s="9">
        <v>42920</v>
      </c>
      <c r="H2919" s="9">
        <v>43555</v>
      </c>
      <c r="I2919" s="10"/>
      <c r="J2919" s="8" t="s">
        <v>5059</v>
      </c>
      <c r="K2919" s="8" t="s">
        <v>5857</v>
      </c>
      <c r="L2919" s="8" t="s">
        <v>5862</v>
      </c>
      <c r="M2919" s="8" t="s">
        <v>5062</v>
      </c>
      <c r="N2919" s="8" t="s">
        <v>61</v>
      </c>
      <c r="O2919" s="20">
        <v>449860.8</v>
      </c>
      <c r="P2919" s="20">
        <v>79387.199999999997</v>
      </c>
      <c r="Q2919" s="20">
        <v>132312</v>
      </c>
      <c r="R2919" s="20">
        <v>258008.39</v>
      </c>
      <c r="S2919" s="20">
        <v>125696.39</v>
      </c>
      <c r="T2919" s="20">
        <f t="shared" si="76"/>
        <v>787256.39</v>
      </c>
      <c r="U2919" s="8" t="s">
        <v>205</v>
      </c>
      <c r="V2919" s="18">
        <v>1</v>
      </c>
      <c r="W2919" s="23">
        <v>21861.83</v>
      </c>
      <c r="X2919" s="23">
        <v>3857.98</v>
      </c>
    </row>
    <row r="2920" spans="1:24" x14ac:dyDescent="0.25">
      <c r="A2920" s="8">
        <v>4</v>
      </c>
      <c r="B2920" s="8" t="s">
        <v>55</v>
      </c>
      <c r="C2920" s="72">
        <v>102849</v>
      </c>
      <c r="D2920" s="70" t="s">
        <v>5866</v>
      </c>
      <c r="E2920" s="70" t="s">
        <v>5867</v>
      </c>
      <c r="F2920" s="71" t="s">
        <v>5868</v>
      </c>
      <c r="G2920" s="9">
        <v>42916</v>
      </c>
      <c r="H2920" s="9">
        <v>43190</v>
      </c>
      <c r="I2920" s="10"/>
      <c r="J2920" s="8" t="s">
        <v>5059</v>
      </c>
      <c r="K2920" s="8" t="s">
        <v>5857</v>
      </c>
      <c r="L2920" s="8" t="s">
        <v>5869</v>
      </c>
      <c r="M2920" s="8" t="s">
        <v>5062</v>
      </c>
      <c r="N2920" s="8" t="s">
        <v>61</v>
      </c>
      <c r="O2920" s="20">
        <v>613118.05000000005</v>
      </c>
      <c r="P2920" s="20">
        <v>108197.3</v>
      </c>
      <c r="Q2920" s="20">
        <v>311031.84000000003</v>
      </c>
      <c r="R2920" s="20">
        <v>511914</v>
      </c>
      <c r="S2920" s="20">
        <v>200882.16</v>
      </c>
      <c r="T2920" s="20">
        <f t="shared" si="76"/>
        <v>1233229.3500000001</v>
      </c>
      <c r="U2920" s="8" t="s">
        <v>62</v>
      </c>
      <c r="V2920" s="18">
        <v>1</v>
      </c>
      <c r="W2920" s="23">
        <v>581887.96</v>
      </c>
      <c r="X2920" s="23">
        <v>102686.11</v>
      </c>
    </row>
    <row r="2921" spans="1:24" x14ac:dyDescent="0.25">
      <c r="A2921" s="8">
        <v>5</v>
      </c>
      <c r="B2921" s="8" t="s">
        <v>55</v>
      </c>
      <c r="C2921" s="72">
        <v>104335</v>
      </c>
      <c r="D2921" s="70" t="s">
        <v>5870</v>
      </c>
      <c r="E2921" s="70" t="s">
        <v>5871</v>
      </c>
      <c r="F2921" s="71" t="s">
        <v>5872</v>
      </c>
      <c r="G2921" s="9">
        <v>42942</v>
      </c>
      <c r="H2921" s="9">
        <v>43159</v>
      </c>
      <c r="I2921" s="10"/>
      <c r="J2921" s="8" t="s">
        <v>5059</v>
      </c>
      <c r="K2921" s="8" t="s">
        <v>5857</v>
      </c>
      <c r="L2921" s="8" t="s">
        <v>5862</v>
      </c>
      <c r="M2921" s="8" t="s">
        <v>5062</v>
      </c>
      <c r="N2921" s="8" t="s">
        <v>61</v>
      </c>
      <c r="O2921" s="20">
        <v>345034.93</v>
      </c>
      <c r="P2921" s="20">
        <v>60888.52</v>
      </c>
      <c r="Q2921" s="20">
        <v>50170.31</v>
      </c>
      <c r="R2921" s="20">
        <v>136947.12</v>
      </c>
      <c r="S2921" s="20">
        <v>86776.81</v>
      </c>
      <c r="T2921" s="20">
        <f t="shared" si="76"/>
        <v>542870.57000000007</v>
      </c>
      <c r="U2921" s="8" t="s">
        <v>62</v>
      </c>
      <c r="V2921" s="18">
        <v>0</v>
      </c>
      <c r="W2921" s="23">
        <v>654938.01</v>
      </c>
      <c r="X2921" s="23">
        <v>115577.3</v>
      </c>
    </row>
    <row r="2922" spans="1:24" x14ac:dyDescent="0.25">
      <c r="A2922" s="8">
        <v>6</v>
      </c>
      <c r="B2922" s="8" t="s">
        <v>55</v>
      </c>
      <c r="C2922" s="72">
        <v>102255</v>
      </c>
      <c r="D2922" s="70" t="s">
        <v>5873</v>
      </c>
      <c r="E2922" s="70" t="s">
        <v>5874</v>
      </c>
      <c r="F2922" s="71" t="s">
        <v>5875</v>
      </c>
      <c r="G2922" s="9">
        <v>42942</v>
      </c>
      <c r="H2922" s="9">
        <v>43281</v>
      </c>
      <c r="I2922" s="10"/>
      <c r="J2922" s="8" t="s">
        <v>5059</v>
      </c>
      <c r="K2922" s="8" t="s">
        <v>5857</v>
      </c>
      <c r="L2922" s="8" t="s">
        <v>5876</v>
      </c>
      <c r="M2922" s="8" t="s">
        <v>5062</v>
      </c>
      <c r="N2922" s="8" t="s">
        <v>61</v>
      </c>
      <c r="O2922" s="20">
        <v>676249.33</v>
      </c>
      <c r="P2922" s="20">
        <v>119338.12</v>
      </c>
      <c r="Q2922" s="20">
        <v>88398.62</v>
      </c>
      <c r="R2922" s="20">
        <v>261115.97</v>
      </c>
      <c r="S2922" s="20">
        <v>172717.35</v>
      </c>
      <c r="T2922" s="20">
        <f t="shared" si="76"/>
        <v>1056703.42</v>
      </c>
      <c r="U2922" s="8" t="s">
        <v>62</v>
      </c>
      <c r="V2922" s="18">
        <v>0</v>
      </c>
      <c r="W2922" s="23">
        <v>676131.36</v>
      </c>
      <c r="X2922" s="23">
        <v>119317.29</v>
      </c>
    </row>
    <row r="2923" spans="1:24" x14ac:dyDescent="0.25">
      <c r="A2923" s="8">
        <v>7</v>
      </c>
      <c r="B2923" s="8" t="s">
        <v>55</v>
      </c>
      <c r="C2923" s="72">
        <v>108960</v>
      </c>
      <c r="D2923" s="70" t="s">
        <v>5877</v>
      </c>
      <c r="E2923" s="70" t="s">
        <v>5878</v>
      </c>
      <c r="F2923" s="71" t="s">
        <v>5879</v>
      </c>
      <c r="G2923" s="9">
        <v>42991</v>
      </c>
      <c r="H2923" s="9">
        <v>43312</v>
      </c>
      <c r="I2923" s="10"/>
      <c r="J2923" s="8" t="s">
        <v>5059</v>
      </c>
      <c r="K2923" s="8" t="s">
        <v>5857</v>
      </c>
      <c r="L2923" s="8" t="s">
        <v>5880</v>
      </c>
      <c r="M2923" s="8" t="s">
        <v>5062</v>
      </c>
      <c r="N2923" s="8" t="s">
        <v>61</v>
      </c>
      <c r="O2923" s="20">
        <v>426180.94</v>
      </c>
      <c r="P2923" s="20">
        <v>75208.399999999994</v>
      </c>
      <c r="Q2923" s="20">
        <v>55709.93</v>
      </c>
      <c r="R2923" s="20">
        <v>170483.79</v>
      </c>
      <c r="S2923" s="20">
        <v>114773.86</v>
      </c>
      <c r="T2923" s="20">
        <f t="shared" si="76"/>
        <v>671873.13</v>
      </c>
      <c r="U2923" s="8" t="s">
        <v>62</v>
      </c>
      <c r="V2923" s="18">
        <v>3</v>
      </c>
      <c r="W2923" s="23">
        <v>426028.49</v>
      </c>
      <c r="X2923" s="23">
        <v>75181.509999999995</v>
      </c>
    </row>
    <row r="2924" spans="1:24" x14ac:dyDescent="0.25">
      <c r="A2924" s="8">
        <v>8</v>
      </c>
      <c r="B2924" s="8" t="s">
        <v>55</v>
      </c>
      <c r="C2924" s="72">
        <v>113689</v>
      </c>
      <c r="D2924" s="70" t="s">
        <v>5881</v>
      </c>
      <c r="E2924" s="70" t="s">
        <v>5882</v>
      </c>
      <c r="F2924" s="71" t="s">
        <v>5883</v>
      </c>
      <c r="G2924" s="9">
        <v>43062</v>
      </c>
      <c r="H2924" s="9">
        <v>43251</v>
      </c>
      <c r="I2924" s="10"/>
      <c r="J2924" s="8" t="s">
        <v>5059</v>
      </c>
      <c r="K2924" s="8" t="s">
        <v>5857</v>
      </c>
      <c r="L2924" s="8" t="s">
        <v>5884</v>
      </c>
      <c r="M2924" s="8" t="s">
        <v>5062</v>
      </c>
      <c r="N2924" s="8" t="s">
        <v>61</v>
      </c>
      <c r="O2924" s="20">
        <v>428588.04</v>
      </c>
      <c r="P2924" s="20">
        <v>75633.179999999993</v>
      </c>
      <c r="Q2924" s="20">
        <v>217000</v>
      </c>
      <c r="R2924" s="20">
        <v>357167.03</v>
      </c>
      <c r="S2924" s="20">
        <v>140167.03</v>
      </c>
      <c r="T2924" s="20">
        <f t="shared" si="76"/>
        <v>861388.25</v>
      </c>
      <c r="U2924" s="8" t="s">
        <v>62</v>
      </c>
      <c r="V2924" s="18">
        <v>0</v>
      </c>
      <c r="W2924" s="23">
        <v>425616.83</v>
      </c>
      <c r="X2924" s="23">
        <v>75108.89</v>
      </c>
    </row>
    <row r="2925" spans="1:24" x14ac:dyDescent="0.25">
      <c r="A2925" s="8">
        <v>9</v>
      </c>
      <c r="B2925" s="8" t="s">
        <v>55</v>
      </c>
      <c r="C2925" s="72">
        <v>113384</v>
      </c>
      <c r="D2925" s="70" t="s">
        <v>5885</v>
      </c>
      <c r="E2925" s="70" t="s">
        <v>5886</v>
      </c>
      <c r="F2925" s="71" t="s">
        <v>5887</v>
      </c>
      <c r="G2925" s="9">
        <v>43076</v>
      </c>
      <c r="H2925" s="9">
        <v>43616</v>
      </c>
      <c r="I2925" s="10"/>
      <c r="J2925" s="8" t="s">
        <v>5059</v>
      </c>
      <c r="K2925" s="8" t="s">
        <v>5857</v>
      </c>
      <c r="L2925" s="8" t="s">
        <v>5888</v>
      </c>
      <c r="M2925" s="8" t="s">
        <v>5062</v>
      </c>
      <c r="N2925" s="8" t="s">
        <v>61</v>
      </c>
      <c r="O2925" s="20">
        <v>616012.42000000004</v>
      </c>
      <c r="P2925" s="20">
        <v>108708.08</v>
      </c>
      <c r="Q2925" s="20">
        <v>80524.5</v>
      </c>
      <c r="R2925" s="20">
        <v>233592.45</v>
      </c>
      <c r="S2925" s="20">
        <v>153067.95000000001</v>
      </c>
      <c r="T2925" s="20">
        <f t="shared" si="76"/>
        <v>958312.95</v>
      </c>
      <c r="U2925" s="8" t="s">
        <v>62</v>
      </c>
      <c r="V2925" s="18">
        <v>2</v>
      </c>
      <c r="W2925" s="23">
        <v>613722.77</v>
      </c>
      <c r="X2925" s="23">
        <v>108304.03</v>
      </c>
    </row>
    <row r="2926" spans="1:24" x14ac:dyDescent="0.25">
      <c r="A2926" s="8">
        <v>10</v>
      </c>
      <c r="B2926" s="8" t="s">
        <v>55</v>
      </c>
      <c r="C2926" s="72">
        <v>113843</v>
      </c>
      <c r="D2926" s="70" t="s">
        <v>5889</v>
      </c>
      <c r="E2926" s="70" t="s">
        <v>5890</v>
      </c>
      <c r="F2926" s="71" t="s">
        <v>5891</v>
      </c>
      <c r="G2926" s="9">
        <v>43076</v>
      </c>
      <c r="H2926" s="9">
        <v>43404</v>
      </c>
      <c r="I2926" s="10"/>
      <c r="J2926" s="8" t="s">
        <v>5059</v>
      </c>
      <c r="K2926" s="8" t="s">
        <v>5857</v>
      </c>
      <c r="L2926" s="8" t="s">
        <v>5892</v>
      </c>
      <c r="M2926" s="8" t="s">
        <v>5062</v>
      </c>
      <c r="N2926" s="8" t="s">
        <v>61</v>
      </c>
      <c r="O2926" s="20">
        <v>605465.86</v>
      </c>
      <c r="P2926" s="20">
        <v>106846.92</v>
      </c>
      <c r="Q2926" s="20">
        <v>178078.18</v>
      </c>
      <c r="R2926" s="20">
        <v>349632.45999999996</v>
      </c>
      <c r="S2926" s="20">
        <v>171554.28</v>
      </c>
      <c r="T2926" s="20">
        <f t="shared" si="76"/>
        <v>1061945.24</v>
      </c>
      <c r="U2926" s="8" t="s">
        <v>62</v>
      </c>
      <c r="V2926" s="18">
        <v>0</v>
      </c>
      <c r="W2926" s="23">
        <v>601711.55000000005</v>
      </c>
      <c r="X2926" s="23">
        <v>106184.39</v>
      </c>
    </row>
    <row r="2927" spans="1:24" x14ac:dyDescent="0.25">
      <c r="A2927" s="8">
        <v>11</v>
      </c>
      <c r="B2927" s="8" t="s">
        <v>55</v>
      </c>
      <c r="C2927" s="72">
        <v>111405</v>
      </c>
      <c r="D2927" s="70" t="s">
        <v>5893</v>
      </c>
      <c r="E2927" s="70" t="s">
        <v>5894</v>
      </c>
      <c r="F2927" s="71" t="s">
        <v>5895</v>
      </c>
      <c r="G2927" s="9">
        <v>43173</v>
      </c>
      <c r="H2927" s="9">
        <v>43496</v>
      </c>
      <c r="I2927" s="10"/>
      <c r="J2927" s="8" t="s">
        <v>5059</v>
      </c>
      <c r="K2927" s="8" t="s">
        <v>5857</v>
      </c>
      <c r="L2927" s="8" t="s">
        <v>5896</v>
      </c>
      <c r="M2927" s="8" t="s">
        <v>5062</v>
      </c>
      <c r="N2927" s="8" t="s">
        <v>61</v>
      </c>
      <c r="O2927" s="20">
        <v>683803.67</v>
      </c>
      <c r="P2927" s="20">
        <v>120671.23</v>
      </c>
      <c r="Q2927" s="20">
        <v>89636.1</v>
      </c>
      <c r="R2927" s="20">
        <v>275963</v>
      </c>
      <c r="S2927" s="20">
        <v>186326.9</v>
      </c>
      <c r="T2927" s="20">
        <f t="shared" si="76"/>
        <v>1080437.8999999999</v>
      </c>
      <c r="U2927" s="8" t="s">
        <v>62</v>
      </c>
      <c r="V2927" s="18">
        <v>0</v>
      </c>
      <c r="W2927" s="23">
        <v>569969.44999999995</v>
      </c>
      <c r="X2927" s="23">
        <v>100582.85</v>
      </c>
    </row>
    <row r="2928" spans="1:24" x14ac:dyDescent="0.25">
      <c r="A2928" s="8">
        <v>12</v>
      </c>
      <c r="B2928" s="8" t="s">
        <v>55</v>
      </c>
      <c r="C2928" s="72">
        <v>113406</v>
      </c>
      <c r="D2928" s="70" t="s">
        <v>5897</v>
      </c>
      <c r="E2928" s="70" t="s">
        <v>5898</v>
      </c>
      <c r="F2928" s="71" t="s">
        <v>5899</v>
      </c>
      <c r="G2928" s="9">
        <v>43173</v>
      </c>
      <c r="H2928" s="9">
        <v>43555</v>
      </c>
      <c r="I2928" s="10"/>
      <c r="J2928" s="8" t="s">
        <v>5059</v>
      </c>
      <c r="K2928" s="8" t="s">
        <v>5857</v>
      </c>
      <c r="L2928" s="8" t="s">
        <v>5900</v>
      </c>
      <c r="M2928" s="8" t="s">
        <v>5062</v>
      </c>
      <c r="N2928" s="8" t="s">
        <v>61</v>
      </c>
      <c r="O2928" s="20">
        <v>105464.81</v>
      </c>
      <c r="P2928" s="20">
        <v>18611.439999999999</v>
      </c>
      <c r="Q2928" s="20">
        <v>13786.26</v>
      </c>
      <c r="R2928" s="20">
        <v>14487.8</v>
      </c>
      <c r="S2928" s="20">
        <v>701.54</v>
      </c>
      <c r="T2928" s="20">
        <f t="shared" si="76"/>
        <v>138564.05000000002</v>
      </c>
      <c r="U2928" s="8" t="s">
        <v>62</v>
      </c>
      <c r="V2928" s="18">
        <v>1</v>
      </c>
      <c r="W2928" s="23">
        <v>100430.81</v>
      </c>
      <c r="X2928" s="23">
        <v>17723.060000000001</v>
      </c>
    </row>
    <row r="2929" spans="1:24" x14ac:dyDescent="0.25">
      <c r="A2929" s="8">
        <v>13</v>
      </c>
      <c r="B2929" s="8" t="s">
        <v>55</v>
      </c>
      <c r="C2929" s="72">
        <v>112879</v>
      </c>
      <c r="D2929" s="70" t="s">
        <v>5901</v>
      </c>
      <c r="E2929" s="70" t="s">
        <v>5902</v>
      </c>
      <c r="F2929" s="71" t="s">
        <v>5903</v>
      </c>
      <c r="G2929" s="9">
        <v>43173</v>
      </c>
      <c r="H2929" s="9">
        <v>43646</v>
      </c>
      <c r="I2929" s="10"/>
      <c r="J2929" s="8" t="s">
        <v>5059</v>
      </c>
      <c r="K2929" s="8" t="s">
        <v>5857</v>
      </c>
      <c r="L2929" s="8" t="s">
        <v>5904</v>
      </c>
      <c r="M2929" s="8" t="s">
        <v>5062</v>
      </c>
      <c r="N2929" s="8" t="s">
        <v>61</v>
      </c>
      <c r="O2929" s="20">
        <v>205679.6</v>
      </c>
      <c r="P2929" s="20">
        <v>36296.400000000001</v>
      </c>
      <c r="Q2929" s="20">
        <v>60493</v>
      </c>
      <c r="R2929" s="20">
        <v>62453.52</v>
      </c>
      <c r="S2929" s="20">
        <v>1960.52</v>
      </c>
      <c r="T2929" s="20">
        <f t="shared" si="76"/>
        <v>304429.52</v>
      </c>
      <c r="U2929" s="8" t="s">
        <v>62</v>
      </c>
      <c r="V2929" s="18">
        <v>1</v>
      </c>
      <c r="W2929" s="23">
        <v>203609.58</v>
      </c>
      <c r="X2929" s="23">
        <v>35931.089999999997</v>
      </c>
    </row>
    <row r="2930" spans="1:24" x14ac:dyDescent="0.25">
      <c r="A2930" s="8">
        <v>14</v>
      </c>
      <c r="B2930" s="8" t="s">
        <v>55</v>
      </c>
      <c r="C2930" s="72">
        <v>113216</v>
      </c>
      <c r="D2930" s="70" t="s">
        <v>5905</v>
      </c>
      <c r="E2930" s="70" t="s">
        <v>5906</v>
      </c>
      <c r="F2930" s="71" t="s">
        <v>5907</v>
      </c>
      <c r="G2930" s="9">
        <v>43173</v>
      </c>
      <c r="H2930" s="9">
        <v>43465</v>
      </c>
      <c r="I2930" s="10"/>
      <c r="J2930" s="8" t="s">
        <v>5059</v>
      </c>
      <c r="K2930" s="8" t="s">
        <v>5857</v>
      </c>
      <c r="L2930" s="8" t="s">
        <v>5908</v>
      </c>
      <c r="M2930" s="8" t="s">
        <v>5062</v>
      </c>
      <c r="N2930" s="8" t="s">
        <v>61</v>
      </c>
      <c r="O2930" s="20">
        <v>663593.52</v>
      </c>
      <c r="P2930" s="20">
        <v>117104.74</v>
      </c>
      <c r="Q2930" s="20">
        <v>195174.56</v>
      </c>
      <c r="R2930" s="20">
        <v>380590.4</v>
      </c>
      <c r="S2930" s="20">
        <v>185415.84</v>
      </c>
      <c r="T2930" s="20">
        <f t="shared" si="76"/>
        <v>1161288.6600000001</v>
      </c>
      <c r="U2930" s="8" t="s">
        <v>62</v>
      </c>
      <c r="V2930" s="18">
        <v>0</v>
      </c>
      <c r="W2930" s="23">
        <v>663278.48</v>
      </c>
      <c r="X2930" s="23">
        <v>117049.14</v>
      </c>
    </row>
    <row r="2931" spans="1:24" x14ac:dyDescent="0.25">
      <c r="A2931" s="8">
        <v>15</v>
      </c>
      <c r="B2931" s="8" t="s">
        <v>55</v>
      </c>
      <c r="C2931" s="72">
        <v>113775</v>
      </c>
      <c r="D2931" s="70" t="s">
        <v>5909</v>
      </c>
      <c r="E2931" s="70" t="s">
        <v>5910</v>
      </c>
      <c r="F2931" s="71" t="s">
        <v>5911</v>
      </c>
      <c r="G2931" s="9">
        <v>43173</v>
      </c>
      <c r="H2931" s="9">
        <v>43465</v>
      </c>
      <c r="I2931" s="10"/>
      <c r="J2931" s="8" t="s">
        <v>5059</v>
      </c>
      <c r="K2931" s="8" t="s">
        <v>5857</v>
      </c>
      <c r="L2931" s="8" t="s">
        <v>5912</v>
      </c>
      <c r="M2931" s="8" t="s">
        <v>5062</v>
      </c>
      <c r="N2931" s="8" t="s">
        <v>61</v>
      </c>
      <c r="O2931" s="20">
        <v>745802.52</v>
      </c>
      <c r="P2931" s="20">
        <v>131612.21</v>
      </c>
      <c r="Q2931" s="20">
        <v>219353.68</v>
      </c>
      <c r="R2931" s="20">
        <v>433094.68</v>
      </c>
      <c r="S2931" s="20">
        <v>213741</v>
      </c>
      <c r="T2931" s="20">
        <f t="shared" si="76"/>
        <v>1310509.4099999999</v>
      </c>
      <c r="U2931" s="8" t="s">
        <v>62</v>
      </c>
      <c r="V2931" s="18">
        <v>1</v>
      </c>
      <c r="W2931" s="23">
        <v>744192</v>
      </c>
      <c r="X2931" s="23">
        <v>131328</v>
      </c>
    </row>
    <row r="2932" spans="1:24" x14ac:dyDescent="0.25">
      <c r="A2932" s="8">
        <v>16</v>
      </c>
      <c r="B2932" s="8" t="s">
        <v>237</v>
      </c>
      <c r="C2932" s="72">
        <v>112015</v>
      </c>
      <c r="D2932" s="70" t="s">
        <v>5913</v>
      </c>
      <c r="E2932" s="70" t="s">
        <v>5914</v>
      </c>
      <c r="F2932" s="71" t="s">
        <v>5915</v>
      </c>
      <c r="G2932" s="9">
        <v>43025</v>
      </c>
      <c r="H2932" s="9">
        <v>43646</v>
      </c>
      <c r="I2932" s="10"/>
      <c r="J2932" s="8" t="s">
        <v>5059</v>
      </c>
      <c r="K2932" s="8" t="s">
        <v>5857</v>
      </c>
      <c r="L2932" s="8" t="s">
        <v>5916</v>
      </c>
      <c r="M2932" s="8" t="s">
        <v>5062</v>
      </c>
      <c r="N2932" s="8" t="s">
        <v>61</v>
      </c>
      <c r="O2932" s="20">
        <v>3839620</v>
      </c>
      <c r="P2932" s="20">
        <v>677580</v>
      </c>
      <c r="Q2932" s="20">
        <v>2062361.46</v>
      </c>
      <c r="R2932" s="20">
        <v>3315323.16</v>
      </c>
      <c r="S2932" s="20">
        <v>1252961.7</v>
      </c>
      <c r="T2932" s="20">
        <f t="shared" si="76"/>
        <v>7832523.1600000001</v>
      </c>
      <c r="U2932" s="8" t="s">
        <v>62</v>
      </c>
      <c r="V2932" s="18">
        <v>1</v>
      </c>
      <c r="W2932" s="23">
        <v>3839620</v>
      </c>
      <c r="X2932" s="23">
        <v>677580</v>
      </c>
    </row>
    <row r="2933" spans="1:24" x14ac:dyDescent="0.25">
      <c r="A2933" s="8">
        <v>17</v>
      </c>
      <c r="B2933" s="8" t="s">
        <v>237</v>
      </c>
      <c r="C2933" s="72">
        <v>114110</v>
      </c>
      <c r="D2933" s="70" t="s">
        <v>5917</v>
      </c>
      <c r="E2933" s="70" t="s">
        <v>5918</v>
      </c>
      <c r="F2933" s="71" t="s">
        <v>5919</v>
      </c>
      <c r="G2933" s="9">
        <v>43080</v>
      </c>
      <c r="H2933" s="9">
        <v>43738</v>
      </c>
      <c r="I2933" s="10"/>
      <c r="J2933" s="8" t="s">
        <v>5059</v>
      </c>
      <c r="K2933" s="8" t="s">
        <v>5857</v>
      </c>
      <c r="L2933" s="8" t="s">
        <v>5920</v>
      </c>
      <c r="M2933" s="8" t="s">
        <v>5062</v>
      </c>
      <c r="N2933" s="8" t="s">
        <v>61</v>
      </c>
      <c r="O2933" s="20">
        <v>2517848.89</v>
      </c>
      <c r="P2933" s="20">
        <v>444326.28</v>
      </c>
      <c r="Q2933" s="20">
        <v>1837443.33</v>
      </c>
      <c r="R2933" s="20">
        <v>2749370.84</v>
      </c>
      <c r="S2933" s="20">
        <v>911927.51</v>
      </c>
      <c r="T2933" s="20">
        <f t="shared" si="76"/>
        <v>5711546.0099999998</v>
      </c>
      <c r="U2933" s="8" t="s">
        <v>62</v>
      </c>
      <c r="V2933" s="18">
        <v>1</v>
      </c>
      <c r="W2933" s="23">
        <v>1998131.65</v>
      </c>
      <c r="X2933" s="23">
        <v>352611.48</v>
      </c>
    </row>
    <row r="2934" spans="1:24" x14ac:dyDescent="0.25">
      <c r="A2934" s="8">
        <v>18</v>
      </c>
      <c r="B2934" s="8" t="s">
        <v>237</v>
      </c>
      <c r="C2934" s="72">
        <v>115681</v>
      </c>
      <c r="D2934" s="70" t="s">
        <v>5921</v>
      </c>
      <c r="E2934" s="70" t="s">
        <v>5922</v>
      </c>
      <c r="F2934" s="71" t="s">
        <v>5923</v>
      </c>
      <c r="G2934" s="9">
        <v>43145</v>
      </c>
      <c r="H2934" s="9">
        <v>43830</v>
      </c>
      <c r="I2934" s="10"/>
      <c r="J2934" s="8" t="s">
        <v>5059</v>
      </c>
      <c r="K2934" s="8" t="s">
        <v>5857</v>
      </c>
      <c r="L2934" s="8" t="s">
        <v>5924</v>
      </c>
      <c r="M2934" s="8" t="s">
        <v>5062</v>
      </c>
      <c r="N2934" s="8" t="s">
        <v>61</v>
      </c>
      <c r="O2934" s="20">
        <v>3638102.74</v>
      </c>
      <c r="P2934" s="20">
        <v>642018.13</v>
      </c>
      <c r="Q2934" s="20">
        <v>2751466.24</v>
      </c>
      <c r="R2934" s="20">
        <v>4398922.34</v>
      </c>
      <c r="S2934" s="20">
        <v>1647456.1</v>
      </c>
      <c r="T2934" s="20">
        <f t="shared" si="76"/>
        <v>8679043.2100000009</v>
      </c>
      <c r="U2934" s="41" t="s">
        <v>205</v>
      </c>
      <c r="V2934" s="18">
        <v>1</v>
      </c>
      <c r="W2934" s="23">
        <v>38959.919999999998</v>
      </c>
      <c r="X2934" s="23">
        <v>6875.28</v>
      </c>
    </row>
    <row r="2935" spans="1:24" s="11" customFormat="1" x14ac:dyDescent="0.25">
      <c r="A2935" s="8">
        <v>19</v>
      </c>
      <c r="B2935" s="8" t="s">
        <v>237</v>
      </c>
      <c r="C2935" s="72">
        <v>115756</v>
      </c>
      <c r="D2935" s="71" t="s">
        <v>5925</v>
      </c>
      <c r="E2935" s="71" t="s">
        <v>5926</v>
      </c>
      <c r="F2935" s="71" t="s">
        <v>5927</v>
      </c>
      <c r="G2935" s="9">
        <v>43187</v>
      </c>
      <c r="H2935" s="9">
        <v>44104</v>
      </c>
      <c r="I2935" s="10"/>
      <c r="J2935" s="8" t="s">
        <v>5059</v>
      </c>
      <c r="K2935" s="8" t="s">
        <v>5857</v>
      </c>
      <c r="L2935" s="8" t="s">
        <v>5928</v>
      </c>
      <c r="M2935" s="8" t="s">
        <v>5062</v>
      </c>
      <c r="N2935" s="8" t="s">
        <v>61</v>
      </c>
      <c r="O2935" s="20">
        <v>3796223.53</v>
      </c>
      <c r="P2935" s="20">
        <v>669921.80000000005</v>
      </c>
      <c r="Q2935" s="20">
        <v>1851327.37</v>
      </c>
      <c r="R2935" s="20">
        <v>3538645.85</v>
      </c>
      <c r="S2935" s="20">
        <v>1687318.48</v>
      </c>
      <c r="T2935" s="20">
        <f t="shared" si="76"/>
        <v>8004791.1799999997</v>
      </c>
      <c r="U2935" s="8" t="s">
        <v>2199</v>
      </c>
      <c r="V2935" s="78">
        <v>0</v>
      </c>
      <c r="W2935" s="20">
        <v>3171207.64</v>
      </c>
      <c r="X2935" s="20">
        <v>559624.89</v>
      </c>
    </row>
    <row r="2936" spans="1:24" x14ac:dyDescent="0.25">
      <c r="A2936" s="8">
        <v>20</v>
      </c>
      <c r="B2936" s="8" t="s">
        <v>237</v>
      </c>
      <c r="C2936" s="72">
        <v>112520</v>
      </c>
      <c r="D2936" s="70" t="s">
        <v>5929</v>
      </c>
      <c r="E2936" s="70" t="s">
        <v>5930</v>
      </c>
      <c r="F2936" s="71" t="s">
        <v>5931</v>
      </c>
      <c r="G2936" s="9">
        <v>43210</v>
      </c>
      <c r="H2936" s="9">
        <v>43555</v>
      </c>
      <c r="I2936" s="10"/>
      <c r="J2936" s="8" t="s">
        <v>5059</v>
      </c>
      <c r="K2936" s="8" t="s">
        <v>5857</v>
      </c>
      <c r="L2936" s="8" t="s">
        <v>5932</v>
      </c>
      <c r="M2936" s="8" t="s">
        <v>5062</v>
      </c>
      <c r="N2936" s="8" t="s">
        <v>61</v>
      </c>
      <c r="O2936" s="20">
        <v>3834570.89</v>
      </c>
      <c r="P2936" s="20">
        <v>676688.98</v>
      </c>
      <c r="Q2936" s="20">
        <v>2919308.27</v>
      </c>
      <c r="R2936" s="20">
        <v>4331116.21</v>
      </c>
      <c r="S2936" s="20">
        <v>1411807.94</v>
      </c>
      <c r="T2936" s="20">
        <f t="shared" si="76"/>
        <v>8842376.0800000001</v>
      </c>
      <c r="U2936" s="8" t="s">
        <v>62</v>
      </c>
      <c r="V2936" s="18">
        <v>0</v>
      </c>
      <c r="W2936" s="23">
        <v>3832843.39</v>
      </c>
      <c r="X2936" s="23">
        <v>676384.13</v>
      </c>
    </row>
    <row r="2937" spans="1:24" x14ac:dyDescent="0.25">
      <c r="A2937" s="8">
        <v>21</v>
      </c>
      <c r="B2937" s="8" t="s">
        <v>237</v>
      </c>
      <c r="C2937" s="72">
        <v>116246</v>
      </c>
      <c r="D2937" s="70" t="s">
        <v>5933</v>
      </c>
      <c r="E2937" s="70" t="s">
        <v>5934</v>
      </c>
      <c r="F2937" s="71" t="s">
        <v>5935</v>
      </c>
      <c r="G2937" s="9">
        <v>43236</v>
      </c>
      <c r="H2937" s="9">
        <v>43465</v>
      </c>
      <c r="I2937" s="10"/>
      <c r="J2937" s="8" t="s">
        <v>5059</v>
      </c>
      <c r="K2937" s="8" t="s">
        <v>5857</v>
      </c>
      <c r="L2937" s="8" t="s">
        <v>5936</v>
      </c>
      <c r="M2937" s="8" t="s">
        <v>5062</v>
      </c>
      <c r="N2937" s="8" t="s">
        <v>61</v>
      </c>
      <c r="O2937" s="20">
        <v>1318951.94</v>
      </c>
      <c r="P2937" s="20">
        <v>232756.22</v>
      </c>
      <c r="Q2937" s="20">
        <v>634160.64000000001</v>
      </c>
      <c r="R2937" s="20">
        <v>1049654.21</v>
      </c>
      <c r="S2937" s="20">
        <v>415493.57</v>
      </c>
      <c r="T2937" s="20">
        <f t="shared" si="76"/>
        <v>2601362.3699999996</v>
      </c>
      <c r="U2937" s="8" t="s">
        <v>62</v>
      </c>
      <c r="V2937" s="18">
        <v>0</v>
      </c>
      <c r="W2937" s="23">
        <v>1318903.19</v>
      </c>
      <c r="X2937" s="23">
        <v>232747.61</v>
      </c>
    </row>
    <row r="2938" spans="1:24" x14ac:dyDescent="0.25">
      <c r="A2938" s="8">
        <v>22</v>
      </c>
      <c r="B2938" s="8" t="s">
        <v>237</v>
      </c>
      <c r="C2938" s="72">
        <v>114784</v>
      </c>
      <c r="D2938" s="70" t="s">
        <v>5937</v>
      </c>
      <c r="E2938" s="70" t="s">
        <v>5938</v>
      </c>
      <c r="F2938" s="71" t="s">
        <v>5939</v>
      </c>
      <c r="G2938" s="9">
        <v>43241</v>
      </c>
      <c r="H2938" s="9">
        <v>43951</v>
      </c>
      <c r="I2938" s="10"/>
      <c r="J2938" s="8" t="s">
        <v>5059</v>
      </c>
      <c r="K2938" s="8" t="s">
        <v>5857</v>
      </c>
      <c r="L2938" s="8" t="s">
        <v>5940</v>
      </c>
      <c r="M2938" s="8" t="s">
        <v>5062</v>
      </c>
      <c r="N2938" s="8" t="s">
        <v>61</v>
      </c>
      <c r="O2938" s="20">
        <v>3793498.92</v>
      </c>
      <c r="P2938" s="20">
        <v>669440.98</v>
      </c>
      <c r="Q2938" s="20">
        <v>1831418.44</v>
      </c>
      <c r="R2938" s="20">
        <v>3953359.42</v>
      </c>
      <c r="S2938" s="20">
        <v>2121940.98</v>
      </c>
      <c r="T2938" s="20">
        <f t="shared" si="76"/>
        <v>8416299.3200000003</v>
      </c>
      <c r="U2938" s="8" t="s">
        <v>2199</v>
      </c>
      <c r="V2938" s="18" t="s">
        <v>14570</v>
      </c>
      <c r="W2938" s="23">
        <v>1714899.63</v>
      </c>
      <c r="X2938" s="23">
        <v>302629.33</v>
      </c>
    </row>
    <row r="2939" spans="1:24" x14ac:dyDescent="0.25">
      <c r="A2939" s="8">
        <v>23</v>
      </c>
      <c r="B2939" s="8" t="s">
        <v>308</v>
      </c>
      <c r="C2939" s="72">
        <v>111470</v>
      </c>
      <c r="D2939" s="70" t="s">
        <v>5941</v>
      </c>
      <c r="E2939" s="70" t="s">
        <v>5942</v>
      </c>
      <c r="F2939" s="71" t="s">
        <v>5943</v>
      </c>
      <c r="G2939" s="9">
        <v>43091</v>
      </c>
      <c r="H2939" s="9">
        <v>44165</v>
      </c>
      <c r="I2939" s="10"/>
      <c r="J2939" s="8" t="s">
        <v>5059</v>
      </c>
      <c r="K2939" s="8" t="s">
        <v>5857</v>
      </c>
      <c r="L2939" s="8" t="s">
        <v>5944</v>
      </c>
      <c r="M2939" s="8" t="s">
        <v>5364</v>
      </c>
      <c r="N2939" s="8" t="s">
        <v>313</v>
      </c>
      <c r="O2939" s="20">
        <v>2034132.16</v>
      </c>
      <c r="P2939" s="20">
        <v>311102.56</v>
      </c>
      <c r="Q2939" s="20">
        <v>47861.94</v>
      </c>
      <c r="R2939" s="20"/>
      <c r="S2939" s="20">
        <v>245814.92</v>
      </c>
      <c r="T2939" s="20">
        <f t="shared" si="76"/>
        <v>2638911.5799999996</v>
      </c>
      <c r="U2939" s="8" t="s">
        <v>2199</v>
      </c>
      <c r="V2939" s="18">
        <v>0</v>
      </c>
      <c r="W2939" s="23">
        <v>85</v>
      </c>
      <c r="X2939" s="23">
        <v>13</v>
      </c>
    </row>
    <row r="2940" spans="1:24" x14ac:dyDescent="0.25">
      <c r="A2940" s="8">
        <v>24</v>
      </c>
      <c r="B2940" s="8" t="s">
        <v>308</v>
      </c>
      <c r="C2940" s="72">
        <v>111750</v>
      </c>
      <c r="D2940" s="70" t="s">
        <v>5945</v>
      </c>
      <c r="E2940" s="70" t="s">
        <v>5942</v>
      </c>
      <c r="F2940" s="71" t="s">
        <v>5946</v>
      </c>
      <c r="G2940" s="9">
        <v>43133</v>
      </c>
      <c r="H2940" s="9">
        <v>44135</v>
      </c>
      <c r="I2940" s="10"/>
      <c r="J2940" s="8" t="s">
        <v>5059</v>
      </c>
      <c r="K2940" s="8" t="s">
        <v>5857</v>
      </c>
      <c r="L2940" s="8" t="s">
        <v>5944</v>
      </c>
      <c r="M2940" s="8" t="s">
        <v>5364</v>
      </c>
      <c r="N2940" s="8" t="s">
        <v>313</v>
      </c>
      <c r="O2940" s="20">
        <v>951185.96</v>
      </c>
      <c r="P2940" s="20">
        <v>145475.5</v>
      </c>
      <c r="Q2940" s="20">
        <v>22380.85</v>
      </c>
      <c r="R2940" s="20"/>
      <c r="S2940" s="20">
        <v>158723.85999999999</v>
      </c>
      <c r="T2940" s="20">
        <f t="shared" si="76"/>
        <v>1277766.17</v>
      </c>
      <c r="U2940" s="8" t="s">
        <v>2199</v>
      </c>
      <c r="V2940" s="18">
        <v>0</v>
      </c>
      <c r="W2940" s="23">
        <v>6533.32</v>
      </c>
      <c r="X2940" s="23">
        <v>999.22</v>
      </c>
    </row>
    <row r="2941" spans="1:24" x14ac:dyDescent="0.25">
      <c r="A2941" s="8">
        <v>25</v>
      </c>
      <c r="B2941" s="8" t="s">
        <v>308</v>
      </c>
      <c r="C2941" s="72">
        <v>110275</v>
      </c>
      <c r="D2941" s="70" t="s">
        <v>5947</v>
      </c>
      <c r="E2941" s="70" t="s">
        <v>5942</v>
      </c>
      <c r="F2941" s="71" t="s">
        <v>5948</v>
      </c>
      <c r="G2941" s="9">
        <v>43133</v>
      </c>
      <c r="H2941" s="9">
        <v>43889</v>
      </c>
      <c r="I2941" s="10"/>
      <c r="J2941" s="8" t="s">
        <v>5059</v>
      </c>
      <c r="K2941" s="8" t="s">
        <v>5857</v>
      </c>
      <c r="L2941" s="8" t="s">
        <v>5949</v>
      </c>
      <c r="M2941" s="8" t="s">
        <v>5364</v>
      </c>
      <c r="N2941" s="8" t="s">
        <v>313</v>
      </c>
      <c r="O2941" s="20">
        <v>649643.34</v>
      </c>
      <c r="P2941" s="20">
        <v>98569.44</v>
      </c>
      <c r="Q2941" s="20">
        <v>16073.5</v>
      </c>
      <c r="R2941" s="20"/>
      <c r="S2941" s="20">
        <v>112724.22</v>
      </c>
      <c r="T2941" s="20">
        <f t="shared" si="76"/>
        <v>877010.5</v>
      </c>
      <c r="U2941" s="8" t="s">
        <v>62</v>
      </c>
      <c r="V2941" s="18">
        <v>0</v>
      </c>
      <c r="W2941" s="23">
        <v>6533.31</v>
      </c>
      <c r="X2941" s="23">
        <v>985.25</v>
      </c>
    </row>
    <row r="2942" spans="1:24" x14ac:dyDescent="0.25">
      <c r="A2942" s="8">
        <v>26</v>
      </c>
      <c r="B2942" s="8" t="s">
        <v>308</v>
      </c>
      <c r="C2942" s="72">
        <v>111804</v>
      </c>
      <c r="D2942" s="70" t="s">
        <v>5950</v>
      </c>
      <c r="E2942" s="70" t="s">
        <v>5942</v>
      </c>
      <c r="F2942" s="71" t="s">
        <v>5951</v>
      </c>
      <c r="G2942" s="9">
        <v>43159</v>
      </c>
      <c r="H2942" s="9">
        <v>43981</v>
      </c>
      <c r="I2942" s="10"/>
      <c r="J2942" s="8" t="s">
        <v>5059</v>
      </c>
      <c r="K2942" s="8" t="s">
        <v>5857</v>
      </c>
      <c r="L2942" s="8" t="s">
        <v>5952</v>
      </c>
      <c r="M2942" s="8" t="s">
        <v>5364</v>
      </c>
      <c r="N2942" s="8" t="s">
        <v>313</v>
      </c>
      <c r="O2942" s="20">
        <v>1056872.72</v>
      </c>
      <c r="P2942" s="20">
        <v>161639.35999999999</v>
      </c>
      <c r="Q2942" s="20">
        <v>24867.59</v>
      </c>
      <c r="R2942" s="20"/>
      <c r="S2942" s="20">
        <v>159421.71</v>
      </c>
      <c r="T2942" s="20">
        <f t="shared" si="76"/>
        <v>1402801.3800000001</v>
      </c>
      <c r="U2942" s="8" t="s">
        <v>62</v>
      </c>
      <c r="V2942" s="18">
        <v>0</v>
      </c>
      <c r="W2942" s="23">
        <v>11948.27</v>
      </c>
      <c r="X2942" s="23">
        <v>1827.38</v>
      </c>
    </row>
    <row r="2943" spans="1:24" x14ac:dyDescent="0.25">
      <c r="A2943" s="8">
        <v>27</v>
      </c>
      <c r="B2943" s="8" t="s">
        <v>308</v>
      </c>
      <c r="C2943" s="72">
        <v>110276</v>
      </c>
      <c r="D2943" s="70" t="s">
        <v>5953</v>
      </c>
      <c r="E2943" s="70" t="s">
        <v>5942</v>
      </c>
      <c r="F2943" s="71" t="s">
        <v>5954</v>
      </c>
      <c r="G2943" s="9">
        <v>43175</v>
      </c>
      <c r="H2943" s="9">
        <v>44105</v>
      </c>
      <c r="I2943" s="10"/>
      <c r="J2943" s="8" t="s">
        <v>5059</v>
      </c>
      <c r="K2943" s="8" t="s">
        <v>5857</v>
      </c>
      <c r="L2943" s="8" t="s">
        <v>5944</v>
      </c>
      <c r="M2943" s="8" t="s">
        <v>5364</v>
      </c>
      <c r="N2943" s="8" t="s">
        <v>313</v>
      </c>
      <c r="O2943" s="20">
        <v>561457.5</v>
      </c>
      <c r="P2943" s="20">
        <v>85869.95</v>
      </c>
      <c r="Q2943" s="20">
        <v>13210.78</v>
      </c>
      <c r="R2943" s="20"/>
      <c r="S2943" s="20">
        <v>63518.89</v>
      </c>
      <c r="T2943" s="20">
        <f t="shared" si="76"/>
        <v>724057.12</v>
      </c>
      <c r="U2943" s="8" t="s">
        <v>2199</v>
      </c>
      <c r="V2943" s="18">
        <v>0</v>
      </c>
      <c r="W2943" s="23">
        <v>6533.31</v>
      </c>
      <c r="X2943" s="23">
        <v>999.22</v>
      </c>
    </row>
    <row r="2944" spans="1:24" x14ac:dyDescent="0.25">
      <c r="A2944" s="8">
        <v>28</v>
      </c>
      <c r="B2944" s="8" t="s">
        <v>308</v>
      </c>
      <c r="C2944" s="72">
        <v>111749</v>
      </c>
      <c r="D2944" s="70" t="s">
        <v>5955</v>
      </c>
      <c r="E2944" s="70" t="s">
        <v>5942</v>
      </c>
      <c r="F2944" s="71" t="s">
        <v>5956</v>
      </c>
      <c r="G2944" s="9">
        <v>43175</v>
      </c>
      <c r="H2944" s="9">
        <v>44134</v>
      </c>
      <c r="I2944" s="10"/>
      <c r="J2944" s="8" t="s">
        <v>5059</v>
      </c>
      <c r="K2944" s="8" t="s">
        <v>5857</v>
      </c>
      <c r="L2944" s="8" t="s">
        <v>5944</v>
      </c>
      <c r="M2944" s="8" t="s">
        <v>5364</v>
      </c>
      <c r="N2944" s="8" t="s">
        <v>313</v>
      </c>
      <c r="O2944" s="20">
        <v>946408.34</v>
      </c>
      <c r="P2944" s="20">
        <v>144744.81</v>
      </c>
      <c r="Q2944" s="20">
        <v>22268.43</v>
      </c>
      <c r="R2944" s="20"/>
      <c r="S2944" s="20">
        <v>549.54999999999995</v>
      </c>
      <c r="T2944" s="20">
        <f t="shared" si="76"/>
        <v>1113971.1299999999</v>
      </c>
      <c r="U2944" s="8" t="s">
        <v>2199</v>
      </c>
      <c r="V2944" s="18">
        <v>0</v>
      </c>
      <c r="W2944" s="23">
        <v>348297.76</v>
      </c>
      <c r="X2944" s="23">
        <v>2182.67</v>
      </c>
    </row>
    <row r="2945" spans="1:24" x14ac:dyDescent="0.25">
      <c r="A2945" s="8">
        <v>29</v>
      </c>
      <c r="B2945" s="8" t="s">
        <v>308</v>
      </c>
      <c r="C2945" s="72">
        <v>116595</v>
      </c>
      <c r="D2945" s="70" t="s">
        <v>5957</v>
      </c>
      <c r="E2945" s="70" t="s">
        <v>5958</v>
      </c>
      <c r="F2945" s="71" t="s">
        <v>5959</v>
      </c>
      <c r="G2945" s="9">
        <v>43236</v>
      </c>
      <c r="H2945" s="9">
        <v>44022</v>
      </c>
      <c r="I2945" s="10"/>
      <c r="J2945" s="8" t="s">
        <v>5059</v>
      </c>
      <c r="K2945" s="8" t="s">
        <v>5857</v>
      </c>
      <c r="L2945" s="8" t="s">
        <v>5960</v>
      </c>
      <c r="M2945" s="8" t="s">
        <v>5364</v>
      </c>
      <c r="N2945" s="8" t="s">
        <v>313</v>
      </c>
      <c r="O2945" s="20">
        <v>2154280.9500000002</v>
      </c>
      <c r="P2945" s="20">
        <v>329478.26</v>
      </c>
      <c r="Q2945" s="20">
        <v>50688.959999999999</v>
      </c>
      <c r="R2945" s="20"/>
      <c r="S2945" s="20">
        <v>273192.14</v>
      </c>
      <c r="T2945" s="20">
        <f t="shared" si="76"/>
        <v>2807640.31</v>
      </c>
      <c r="U2945" s="8" t="s">
        <v>2199</v>
      </c>
      <c r="V2945" s="18">
        <v>0</v>
      </c>
      <c r="W2945" s="23">
        <v>43503</v>
      </c>
      <c r="X2945" s="23">
        <v>6653.4</v>
      </c>
    </row>
    <row r="2946" spans="1:24" x14ac:dyDescent="0.25">
      <c r="A2946" s="8">
        <v>30</v>
      </c>
      <c r="B2946" s="8" t="s">
        <v>308</v>
      </c>
      <c r="C2946" s="72">
        <v>123345</v>
      </c>
      <c r="D2946" s="70" t="s">
        <v>5961</v>
      </c>
      <c r="E2946" s="70" t="s">
        <v>5962</v>
      </c>
      <c r="F2946" s="71" t="s">
        <v>5963</v>
      </c>
      <c r="G2946" s="9">
        <v>42948</v>
      </c>
      <c r="H2946" s="9">
        <v>44165</v>
      </c>
      <c r="I2946" s="10"/>
      <c r="J2946" s="8" t="s">
        <v>5059</v>
      </c>
      <c r="K2946" s="8" t="s">
        <v>5857</v>
      </c>
      <c r="L2946" s="8" t="s">
        <v>5964</v>
      </c>
      <c r="M2946" s="8" t="s">
        <v>5364</v>
      </c>
      <c r="N2946" s="8" t="s">
        <v>5779</v>
      </c>
      <c r="O2946" s="20">
        <v>4523517.3099999996</v>
      </c>
      <c r="P2946" s="20">
        <v>691832.06</v>
      </c>
      <c r="Q2946" s="20">
        <v>106435.7</v>
      </c>
      <c r="R2946" s="20"/>
      <c r="S2946" s="20">
        <v>4165</v>
      </c>
      <c r="T2946" s="20">
        <f t="shared" si="76"/>
        <v>5325950.0699999994</v>
      </c>
      <c r="U2946" s="8" t="s">
        <v>2199</v>
      </c>
      <c r="V2946" s="18"/>
      <c r="W2946" s="23">
        <v>0</v>
      </c>
      <c r="X2946" s="23">
        <v>0</v>
      </c>
    </row>
    <row r="2947" spans="1:24" x14ac:dyDescent="0.25">
      <c r="A2947" s="8">
        <v>31</v>
      </c>
      <c r="B2947" s="8" t="s">
        <v>486</v>
      </c>
      <c r="C2947" s="72">
        <v>116574</v>
      </c>
      <c r="D2947" s="70" t="s">
        <v>5965</v>
      </c>
      <c r="E2947" s="70" t="s">
        <v>5966</v>
      </c>
      <c r="F2947" s="71" t="s">
        <v>5967</v>
      </c>
      <c r="G2947" s="9">
        <v>42906</v>
      </c>
      <c r="H2947" s="9">
        <v>44012</v>
      </c>
      <c r="I2947" s="10"/>
      <c r="J2947" s="8" t="s">
        <v>5059</v>
      </c>
      <c r="K2947" s="8" t="s">
        <v>5857</v>
      </c>
      <c r="L2947" s="8" t="s">
        <v>5876</v>
      </c>
      <c r="M2947" s="8" t="s">
        <v>5364</v>
      </c>
      <c r="N2947" s="8" t="s">
        <v>490</v>
      </c>
      <c r="O2947" s="20">
        <v>8028748.1200000001</v>
      </c>
      <c r="P2947" s="20">
        <v>1227926.18</v>
      </c>
      <c r="Q2947" s="20">
        <v>188911.72</v>
      </c>
      <c r="R2947" s="20"/>
      <c r="S2947" s="20">
        <v>135362.75</v>
      </c>
      <c r="T2947" s="20">
        <f t="shared" si="76"/>
        <v>9580948.7700000014</v>
      </c>
      <c r="U2947" s="8" t="s">
        <v>2199</v>
      </c>
      <c r="V2947" s="18">
        <v>0</v>
      </c>
      <c r="W2947" s="23">
        <v>74031.600000000006</v>
      </c>
      <c r="X2947" s="23">
        <v>11322.48</v>
      </c>
    </row>
    <row r="2948" spans="1:24" x14ac:dyDescent="0.25">
      <c r="A2948" s="8">
        <v>32</v>
      </c>
      <c r="B2948" s="8" t="s">
        <v>353</v>
      </c>
      <c r="C2948" s="72">
        <v>119202</v>
      </c>
      <c r="D2948" s="70" t="s">
        <v>5968</v>
      </c>
      <c r="E2948" s="70" t="s">
        <v>5969</v>
      </c>
      <c r="F2948" s="71" t="s">
        <v>5970</v>
      </c>
      <c r="G2948" s="9">
        <v>42884</v>
      </c>
      <c r="H2948" s="9">
        <v>44407</v>
      </c>
      <c r="I2948" s="10"/>
      <c r="J2948" s="8" t="s">
        <v>5059</v>
      </c>
      <c r="K2948" s="8" t="s">
        <v>5857</v>
      </c>
      <c r="L2948" s="8" t="s">
        <v>5971</v>
      </c>
      <c r="M2948" s="8" t="s">
        <v>5364</v>
      </c>
      <c r="N2948" s="8" t="s">
        <v>356</v>
      </c>
      <c r="O2948" s="20">
        <v>179849731.84999999</v>
      </c>
      <c r="P2948" s="20">
        <v>27506429.57</v>
      </c>
      <c r="Q2948" s="20">
        <v>4231758.4000000004</v>
      </c>
      <c r="R2948" s="20"/>
      <c r="S2948" s="20">
        <v>2204143.84</v>
      </c>
      <c r="T2948" s="20">
        <f t="shared" si="76"/>
        <v>213792063.66</v>
      </c>
      <c r="U2948" s="8" t="s">
        <v>2199</v>
      </c>
      <c r="V2948" s="18">
        <v>0</v>
      </c>
      <c r="W2948" s="23">
        <v>30013825.640000001</v>
      </c>
      <c r="X2948" s="23">
        <v>4590349.8099999996</v>
      </c>
    </row>
    <row r="2949" spans="1:24" x14ac:dyDescent="0.25">
      <c r="A2949" s="8">
        <v>33</v>
      </c>
      <c r="B2949" s="8" t="s">
        <v>353</v>
      </c>
      <c r="C2949" s="72">
        <v>126188</v>
      </c>
      <c r="D2949" s="70" t="s">
        <v>5972</v>
      </c>
      <c r="E2949" s="70" t="s">
        <v>5966</v>
      </c>
      <c r="F2949" s="71" t="s">
        <v>5973</v>
      </c>
      <c r="G2949" s="9">
        <v>42248</v>
      </c>
      <c r="H2949" s="9">
        <v>44713</v>
      </c>
      <c r="I2949" s="10"/>
      <c r="J2949" s="8" t="s">
        <v>5059</v>
      </c>
      <c r="K2949" s="8" t="s">
        <v>5857</v>
      </c>
      <c r="L2949" s="8" t="s">
        <v>5974</v>
      </c>
      <c r="M2949" s="8" t="s">
        <v>5364</v>
      </c>
      <c r="N2949" s="8" t="s">
        <v>356</v>
      </c>
      <c r="O2949" s="20">
        <v>67676714.400000006</v>
      </c>
      <c r="P2949" s="20">
        <v>10350556.25</v>
      </c>
      <c r="Q2949" s="20">
        <v>1592393.35</v>
      </c>
      <c r="R2949" s="20"/>
      <c r="S2949" s="20">
        <v>1019311.25</v>
      </c>
      <c r="T2949" s="20">
        <f t="shared" si="76"/>
        <v>80638975.25</v>
      </c>
      <c r="U2949" s="8" t="s">
        <v>2199</v>
      </c>
      <c r="V2949" s="18">
        <v>0</v>
      </c>
      <c r="W2949" s="23">
        <v>29901049</v>
      </c>
      <c r="X2949" s="23">
        <v>4573101.58</v>
      </c>
    </row>
    <row r="2950" spans="1:24" x14ac:dyDescent="0.25">
      <c r="A2950" s="8">
        <v>34</v>
      </c>
      <c r="B2950" s="8" t="s">
        <v>353</v>
      </c>
      <c r="C2950" s="72">
        <v>125203</v>
      </c>
      <c r="D2950" s="70" t="s">
        <v>5975</v>
      </c>
      <c r="E2950" s="70" t="s">
        <v>5966</v>
      </c>
      <c r="F2950" s="71" t="s">
        <v>5976</v>
      </c>
      <c r="G2950" s="9">
        <v>42460</v>
      </c>
      <c r="H2950" s="9">
        <v>44197</v>
      </c>
      <c r="I2950" s="10"/>
      <c r="J2950" s="8" t="s">
        <v>5059</v>
      </c>
      <c r="K2950" s="8" t="s">
        <v>5857</v>
      </c>
      <c r="L2950" s="8" t="s">
        <v>5977</v>
      </c>
      <c r="M2950" s="8" t="s">
        <v>5364</v>
      </c>
      <c r="N2950" s="8" t="s">
        <v>356</v>
      </c>
      <c r="O2950" s="20">
        <v>6345445.0599999996</v>
      </c>
      <c r="P2950" s="20">
        <v>970479.83</v>
      </c>
      <c r="Q2950" s="20">
        <v>149304.57999999999</v>
      </c>
      <c r="R2950" s="20"/>
      <c r="S2950" s="20">
        <v>196549.54</v>
      </c>
      <c r="T2950" s="20">
        <f t="shared" si="76"/>
        <v>7661779.0099999998</v>
      </c>
      <c r="U2950" s="8" t="s">
        <v>2199</v>
      </c>
      <c r="V2950" s="18">
        <v>0</v>
      </c>
      <c r="W2950" s="23">
        <v>3668239.14</v>
      </c>
      <c r="X2950" s="23">
        <v>561024.79</v>
      </c>
    </row>
    <row r="2951" spans="1:24" x14ac:dyDescent="0.25">
      <c r="A2951" s="8">
        <v>35</v>
      </c>
      <c r="B2951" s="8" t="s">
        <v>353</v>
      </c>
      <c r="C2951" s="72">
        <v>126191</v>
      </c>
      <c r="D2951" s="70" t="s">
        <v>5978</v>
      </c>
      <c r="E2951" s="70" t="s">
        <v>5966</v>
      </c>
      <c r="F2951" s="71" t="s">
        <v>5979</v>
      </c>
      <c r="G2951" s="9">
        <v>42095</v>
      </c>
      <c r="H2951" s="9">
        <v>43952</v>
      </c>
      <c r="I2951" s="10"/>
      <c r="J2951" s="8" t="s">
        <v>5059</v>
      </c>
      <c r="K2951" s="8" t="s">
        <v>5857</v>
      </c>
      <c r="L2951" s="8" t="s">
        <v>5980</v>
      </c>
      <c r="M2951" s="8" t="s">
        <v>5364</v>
      </c>
      <c r="N2951" s="8" t="s">
        <v>356</v>
      </c>
      <c r="O2951" s="20">
        <v>10785163.310000001</v>
      </c>
      <c r="P2951" s="20">
        <v>1649495.57</v>
      </c>
      <c r="Q2951" s="20">
        <v>253768.55</v>
      </c>
      <c r="R2951" s="20"/>
      <c r="S2951" s="20">
        <v>15348.74</v>
      </c>
      <c r="T2951" s="20">
        <f t="shared" si="76"/>
        <v>12703776.170000002</v>
      </c>
      <c r="U2951" s="8" t="s">
        <v>62</v>
      </c>
      <c r="V2951" s="18">
        <v>0</v>
      </c>
      <c r="W2951" s="23">
        <v>8309346.0300000003</v>
      </c>
      <c r="X2951" s="23">
        <v>1270841.1599999999</v>
      </c>
    </row>
    <row r="2952" spans="1:24" x14ac:dyDescent="0.25">
      <c r="A2952" s="8">
        <v>36</v>
      </c>
      <c r="B2952" s="8" t="s">
        <v>353</v>
      </c>
      <c r="C2952" s="72">
        <v>126190</v>
      </c>
      <c r="D2952" s="70" t="s">
        <v>5981</v>
      </c>
      <c r="E2952" s="70" t="s">
        <v>5966</v>
      </c>
      <c r="F2952" s="71" t="s">
        <v>5982</v>
      </c>
      <c r="G2952" s="9">
        <v>42404</v>
      </c>
      <c r="H2952" s="9">
        <v>44197</v>
      </c>
      <c r="I2952" s="10"/>
      <c r="J2952" s="8" t="s">
        <v>5059</v>
      </c>
      <c r="K2952" s="8" t="s">
        <v>5857</v>
      </c>
      <c r="L2952" s="8" t="s">
        <v>5983</v>
      </c>
      <c r="M2952" s="8" t="s">
        <v>5364</v>
      </c>
      <c r="N2952" s="8" t="s">
        <v>356</v>
      </c>
      <c r="O2952" s="20">
        <v>4814470.53</v>
      </c>
      <c r="P2952" s="20">
        <v>736331.27</v>
      </c>
      <c r="Q2952" s="20">
        <v>113281.17</v>
      </c>
      <c r="R2952" s="20"/>
      <c r="S2952" s="20">
        <v>96564.91</v>
      </c>
      <c r="T2952" s="20">
        <f t="shared" si="76"/>
        <v>5760647.8800000008</v>
      </c>
      <c r="U2952" s="8" t="s">
        <v>2199</v>
      </c>
      <c r="V2952" s="18">
        <v>0</v>
      </c>
      <c r="W2952" s="23">
        <v>3682904.26</v>
      </c>
      <c r="X2952" s="23">
        <v>563268.17000000004</v>
      </c>
    </row>
    <row r="2953" spans="1:24" x14ac:dyDescent="0.25">
      <c r="A2953" s="8">
        <v>37</v>
      </c>
      <c r="B2953" s="8" t="s">
        <v>353</v>
      </c>
      <c r="C2953" s="72">
        <v>126189</v>
      </c>
      <c r="D2953" s="70" t="s">
        <v>5984</v>
      </c>
      <c r="E2953" s="70" t="s">
        <v>5966</v>
      </c>
      <c r="F2953" s="71" t="s">
        <v>5985</v>
      </c>
      <c r="G2953" s="9">
        <v>42453</v>
      </c>
      <c r="H2953" s="9">
        <v>44377</v>
      </c>
      <c r="I2953" s="10"/>
      <c r="J2953" s="8" t="s">
        <v>5059</v>
      </c>
      <c r="K2953" s="8" t="s">
        <v>5857</v>
      </c>
      <c r="L2953" s="8" t="s">
        <v>5986</v>
      </c>
      <c r="M2953" s="8" t="s">
        <v>5364</v>
      </c>
      <c r="N2953" s="8" t="s">
        <v>356</v>
      </c>
      <c r="O2953" s="20">
        <v>12222280.189999999</v>
      </c>
      <c r="P2953" s="20">
        <v>1869287.99</v>
      </c>
      <c r="Q2953" s="20">
        <v>287584.95</v>
      </c>
      <c r="R2953" s="20"/>
      <c r="S2953" s="20">
        <v>213718.86</v>
      </c>
      <c r="T2953" s="20">
        <f t="shared" si="76"/>
        <v>14592871.989999998</v>
      </c>
      <c r="U2953" s="8" t="s">
        <v>2199</v>
      </c>
      <c r="V2953" s="18">
        <v>0</v>
      </c>
      <c r="W2953" s="23">
        <v>4503765.09</v>
      </c>
      <c r="X2953" s="23">
        <v>688810.56</v>
      </c>
    </row>
    <row r="2954" spans="1:24" x14ac:dyDescent="0.25">
      <c r="A2954" s="8">
        <v>38</v>
      </c>
      <c r="B2954" s="8" t="s">
        <v>5569</v>
      </c>
      <c r="C2954" s="72">
        <v>117040</v>
      </c>
      <c r="D2954" s="70" t="s">
        <v>5987</v>
      </c>
      <c r="E2954" s="70" t="s">
        <v>5966</v>
      </c>
      <c r="F2954" s="71" t="s">
        <v>5988</v>
      </c>
      <c r="G2954" s="9">
        <v>42356</v>
      </c>
      <c r="H2954" s="9">
        <v>44743</v>
      </c>
      <c r="I2954" s="10"/>
      <c r="J2954" s="8" t="s">
        <v>5059</v>
      </c>
      <c r="K2954" s="8" t="s">
        <v>5857</v>
      </c>
      <c r="L2954" s="8" t="s">
        <v>5989</v>
      </c>
      <c r="M2954" s="8" t="s">
        <v>5364</v>
      </c>
      <c r="N2954" s="8" t="s">
        <v>356</v>
      </c>
      <c r="O2954" s="20">
        <v>55432121.890000001</v>
      </c>
      <c r="P2954" s="20">
        <v>8477853.9299999997</v>
      </c>
      <c r="Q2954" s="20">
        <v>1304285.25</v>
      </c>
      <c r="R2954" s="20"/>
      <c r="S2954" s="20">
        <v>756839.67</v>
      </c>
      <c r="T2954" s="20">
        <f t="shared" si="76"/>
        <v>65971100.740000002</v>
      </c>
      <c r="U2954" s="8" t="s">
        <v>2199</v>
      </c>
      <c r="V2954" s="18"/>
      <c r="W2954" s="23">
        <v>158990.93</v>
      </c>
      <c r="X2954" s="23">
        <v>24316.25</v>
      </c>
    </row>
    <row r="2955" spans="1:24" x14ac:dyDescent="0.25">
      <c r="A2955" s="8">
        <v>39</v>
      </c>
      <c r="B2955" s="8" t="s">
        <v>5569</v>
      </c>
      <c r="C2955" s="72">
        <v>117250</v>
      </c>
      <c r="D2955" s="70" t="s">
        <v>5990</v>
      </c>
      <c r="E2955" s="70" t="s">
        <v>5966</v>
      </c>
      <c r="F2955" s="71" t="s">
        <v>5991</v>
      </c>
      <c r="G2955" s="9">
        <v>42347</v>
      </c>
      <c r="H2955" s="9">
        <v>44681</v>
      </c>
      <c r="I2955" s="10"/>
      <c r="J2955" s="8" t="s">
        <v>5059</v>
      </c>
      <c r="K2955" s="8" t="s">
        <v>5857</v>
      </c>
      <c r="L2955" s="8" t="s">
        <v>5992</v>
      </c>
      <c r="M2955" s="8" t="s">
        <v>5364</v>
      </c>
      <c r="N2955" s="8" t="s">
        <v>356</v>
      </c>
      <c r="O2955" s="20">
        <v>40149777.420000002</v>
      </c>
      <c r="P2955" s="20">
        <v>6140554.1799999997</v>
      </c>
      <c r="Q2955" s="20">
        <v>944700.66</v>
      </c>
      <c r="R2955" s="20"/>
      <c r="S2955" s="20">
        <v>145471.89000000001</v>
      </c>
      <c r="T2955" s="20">
        <f t="shared" si="76"/>
        <v>47380504.149999999</v>
      </c>
      <c r="U2955" s="8" t="s">
        <v>2199</v>
      </c>
      <c r="V2955" s="18"/>
      <c r="W2955" s="23">
        <v>399241.12</v>
      </c>
      <c r="X2955" s="23">
        <v>61060.42</v>
      </c>
    </row>
    <row r="2956" spans="1:24" x14ac:dyDescent="0.25">
      <c r="A2956" s="8">
        <v>40</v>
      </c>
      <c r="B2956" s="8" t="s">
        <v>363</v>
      </c>
      <c r="C2956" s="72">
        <v>122298</v>
      </c>
      <c r="D2956" s="70" t="s">
        <v>5993</v>
      </c>
      <c r="E2956" s="70" t="s">
        <v>5966</v>
      </c>
      <c r="F2956" s="71" t="s">
        <v>5994</v>
      </c>
      <c r="G2956" s="9">
        <v>43152</v>
      </c>
      <c r="H2956" s="9">
        <v>44500</v>
      </c>
      <c r="I2956" s="10"/>
      <c r="J2956" s="8" t="s">
        <v>5059</v>
      </c>
      <c r="K2956" s="8" t="s">
        <v>5857</v>
      </c>
      <c r="L2956" s="8" t="s">
        <v>5876</v>
      </c>
      <c r="M2956" s="8" t="s">
        <v>5364</v>
      </c>
      <c r="N2956" s="72" t="s">
        <v>379</v>
      </c>
      <c r="O2956" s="20">
        <v>4774146.0199999996</v>
      </c>
      <c r="P2956" s="20">
        <v>1909295.36</v>
      </c>
      <c r="Q2956" s="20">
        <v>136767.19</v>
      </c>
      <c r="R2956" s="20"/>
      <c r="S2956" s="20">
        <v>2863297.84</v>
      </c>
      <c r="T2956" s="20">
        <f t="shared" si="76"/>
        <v>9683506.4100000001</v>
      </c>
      <c r="U2956" s="8" t="s">
        <v>2199</v>
      </c>
      <c r="V2956" s="18">
        <v>0</v>
      </c>
      <c r="W2956" s="23">
        <v>683520.4</v>
      </c>
      <c r="X2956" s="23">
        <v>599.76</v>
      </c>
    </row>
    <row r="2957" spans="1:24" x14ac:dyDescent="0.25">
      <c r="A2957" s="8">
        <v>41</v>
      </c>
      <c r="B2957" s="8" t="s">
        <v>363</v>
      </c>
      <c r="C2957" s="72">
        <v>123746</v>
      </c>
      <c r="D2957" s="71" t="s">
        <v>5995</v>
      </c>
      <c r="E2957" s="71" t="s">
        <v>5958</v>
      </c>
      <c r="F2957" s="71" t="s">
        <v>5996</v>
      </c>
      <c r="G2957" s="9">
        <v>43252</v>
      </c>
      <c r="H2957" s="9">
        <v>44377</v>
      </c>
      <c r="I2957" s="10"/>
      <c r="J2957" s="8" t="s">
        <v>5059</v>
      </c>
      <c r="K2957" s="8" t="s">
        <v>5857</v>
      </c>
      <c r="L2957" s="8" t="s">
        <v>5876</v>
      </c>
      <c r="M2957" s="8" t="s">
        <v>5364</v>
      </c>
      <c r="N2957" s="72" t="s">
        <v>379</v>
      </c>
      <c r="O2957" s="20">
        <v>7310370.0599999996</v>
      </c>
      <c r="P2957" s="20">
        <v>2924147.87</v>
      </c>
      <c r="Q2957" s="20">
        <v>208867.84</v>
      </c>
      <c r="R2957" s="20"/>
      <c r="S2957" s="20">
        <v>1611912.83</v>
      </c>
      <c r="T2957" s="20">
        <f t="shared" si="76"/>
        <v>12055298.6</v>
      </c>
      <c r="U2957" s="8" t="s">
        <v>2199</v>
      </c>
      <c r="V2957" s="18"/>
      <c r="W2957" s="23">
        <v>1036262.26</v>
      </c>
      <c r="X2957" s="23">
        <v>414504.89</v>
      </c>
    </row>
    <row r="2958" spans="1:24" x14ac:dyDescent="0.25">
      <c r="A2958" s="8">
        <v>42</v>
      </c>
      <c r="B2958" s="8" t="s">
        <v>363</v>
      </c>
      <c r="C2958" s="177">
        <v>126901</v>
      </c>
      <c r="D2958" s="97" t="s">
        <v>5997</v>
      </c>
      <c r="E2958" s="97" t="s">
        <v>5998</v>
      </c>
      <c r="F2958" s="71" t="s">
        <v>5999</v>
      </c>
      <c r="G2958" s="9">
        <v>43565</v>
      </c>
      <c r="H2958" s="9">
        <v>44270</v>
      </c>
      <c r="I2958" s="10"/>
      <c r="J2958" s="8" t="s">
        <v>5059</v>
      </c>
      <c r="K2958" s="8" t="s">
        <v>5857</v>
      </c>
      <c r="L2958" s="8" t="s">
        <v>6000</v>
      </c>
      <c r="M2958" s="8" t="s">
        <v>5364</v>
      </c>
      <c r="N2958" s="72" t="s">
        <v>379</v>
      </c>
      <c r="O2958" s="20">
        <v>3364277.43</v>
      </c>
      <c r="P2958" s="20">
        <v>1345710.97</v>
      </c>
      <c r="Q2958" s="20">
        <v>96122.21</v>
      </c>
      <c r="R2958" s="20"/>
      <c r="S2958" s="20">
        <v>0</v>
      </c>
      <c r="T2958" s="20">
        <f t="shared" ref="T2958:T3021" si="78">O2958+P2958+Q2958+S2958</f>
        <v>4806110.6100000003</v>
      </c>
      <c r="U2958" s="8" t="s">
        <v>2199</v>
      </c>
      <c r="V2958" s="18"/>
      <c r="W2958" s="23">
        <v>22399.37</v>
      </c>
      <c r="X2958" s="23">
        <v>8959.75</v>
      </c>
    </row>
    <row r="2959" spans="1:24" x14ac:dyDescent="0.25">
      <c r="A2959" s="8">
        <v>43</v>
      </c>
      <c r="B2959" s="8" t="s">
        <v>397</v>
      </c>
      <c r="C2959" s="72">
        <v>124682</v>
      </c>
      <c r="D2959" s="70" t="s">
        <v>6001</v>
      </c>
      <c r="E2959" s="70" t="s">
        <v>6002</v>
      </c>
      <c r="F2959" s="71" t="s">
        <v>6003</v>
      </c>
      <c r="G2959" s="9">
        <v>43221</v>
      </c>
      <c r="H2959" s="9">
        <v>44196</v>
      </c>
      <c r="I2959" s="10"/>
      <c r="J2959" s="8" t="s">
        <v>5059</v>
      </c>
      <c r="K2959" s="8" t="s">
        <v>5857</v>
      </c>
      <c r="L2959" s="8" t="s">
        <v>6004</v>
      </c>
      <c r="M2959" s="8" t="s">
        <v>5364</v>
      </c>
      <c r="N2959" s="8" t="s">
        <v>401</v>
      </c>
      <c r="O2959" s="20">
        <v>3501652.8</v>
      </c>
      <c r="P2959" s="20">
        <v>535546.80000000005</v>
      </c>
      <c r="Q2959" s="20">
        <v>82391.92</v>
      </c>
      <c r="R2959" s="20"/>
      <c r="S2959" s="20">
        <v>0</v>
      </c>
      <c r="T2959" s="20">
        <f t="shared" si="78"/>
        <v>4119591.5199999996</v>
      </c>
      <c r="U2959" s="8" t="s">
        <v>2199</v>
      </c>
      <c r="V2959" s="18"/>
      <c r="W2959" s="23">
        <v>530245.47</v>
      </c>
      <c r="X2959" s="23">
        <v>81096.350000000006</v>
      </c>
    </row>
    <row r="2960" spans="1:24" x14ac:dyDescent="0.25">
      <c r="A2960" s="8">
        <v>44</v>
      </c>
      <c r="B2960" s="8" t="s">
        <v>397</v>
      </c>
      <c r="C2960" s="72">
        <v>124683</v>
      </c>
      <c r="D2960" s="70" t="s">
        <v>6005</v>
      </c>
      <c r="E2960" s="70" t="s">
        <v>6002</v>
      </c>
      <c r="F2960" s="71" t="s">
        <v>6006</v>
      </c>
      <c r="G2960" s="9">
        <v>43221</v>
      </c>
      <c r="H2960" s="9">
        <v>44561</v>
      </c>
      <c r="I2960" s="10"/>
      <c r="J2960" s="8" t="s">
        <v>5059</v>
      </c>
      <c r="K2960" s="8" t="s">
        <v>5857</v>
      </c>
      <c r="L2960" s="8" t="s">
        <v>6004</v>
      </c>
      <c r="M2960" s="8" t="s">
        <v>5364</v>
      </c>
      <c r="N2960" s="8" t="s">
        <v>401</v>
      </c>
      <c r="O2960" s="20">
        <v>3826176.05</v>
      </c>
      <c r="P2960" s="20">
        <v>585180.05000000005</v>
      </c>
      <c r="Q2960" s="20">
        <v>90027.48</v>
      </c>
      <c r="R2960" s="20"/>
      <c r="S2960" s="20">
        <v>0</v>
      </c>
      <c r="T2960" s="20">
        <f t="shared" si="78"/>
        <v>4501383.58</v>
      </c>
      <c r="U2960" s="8" t="s">
        <v>2199</v>
      </c>
      <c r="V2960" s="18"/>
      <c r="W2960" s="23">
        <v>300924.09999999998</v>
      </c>
      <c r="X2960" s="23">
        <v>46023.7</v>
      </c>
    </row>
    <row r="2961" spans="1:24" x14ac:dyDescent="0.25">
      <c r="A2961" s="8">
        <v>45</v>
      </c>
      <c r="B2961" s="8" t="s">
        <v>397</v>
      </c>
      <c r="C2961" s="72">
        <v>124514</v>
      </c>
      <c r="D2961" s="70" t="s">
        <v>6007</v>
      </c>
      <c r="E2961" s="70" t="s">
        <v>6008</v>
      </c>
      <c r="F2961" s="71" t="s">
        <v>6009</v>
      </c>
      <c r="G2961" s="9">
        <v>43160</v>
      </c>
      <c r="H2961" s="9">
        <v>43921</v>
      </c>
      <c r="I2961" s="10"/>
      <c r="J2961" s="8" t="s">
        <v>5059</v>
      </c>
      <c r="K2961" s="8" t="s">
        <v>5857</v>
      </c>
      <c r="L2961" s="8" t="s">
        <v>6010</v>
      </c>
      <c r="M2961" s="8" t="s">
        <v>5364</v>
      </c>
      <c r="N2961" s="8" t="s">
        <v>401</v>
      </c>
      <c r="O2961" s="20">
        <v>607267.43999999994</v>
      </c>
      <c r="P2961" s="20">
        <v>92876.19</v>
      </c>
      <c r="Q2961" s="20">
        <v>14288.65</v>
      </c>
      <c r="R2961" s="20"/>
      <c r="S2961" s="20">
        <v>175342.17</v>
      </c>
      <c r="T2961" s="20">
        <f t="shared" si="78"/>
        <v>889774.45</v>
      </c>
      <c r="U2961" s="8" t="s">
        <v>62</v>
      </c>
      <c r="V2961" s="18"/>
      <c r="W2961" s="23">
        <v>213972.47</v>
      </c>
      <c r="X2961" s="23">
        <v>0</v>
      </c>
    </row>
    <row r="2962" spans="1:24" x14ac:dyDescent="0.25">
      <c r="A2962" s="8">
        <v>46</v>
      </c>
      <c r="B2962" s="8" t="s">
        <v>397</v>
      </c>
      <c r="C2962" s="72">
        <v>122337</v>
      </c>
      <c r="D2962" s="70" t="s">
        <v>6011</v>
      </c>
      <c r="E2962" s="70" t="s">
        <v>5966</v>
      </c>
      <c r="F2962" s="71" t="s">
        <v>6012</v>
      </c>
      <c r="G2962" s="9">
        <v>43160</v>
      </c>
      <c r="H2962" s="9">
        <v>44196</v>
      </c>
      <c r="I2962" s="10"/>
      <c r="J2962" s="8" t="s">
        <v>5059</v>
      </c>
      <c r="K2962" s="8" t="s">
        <v>5857</v>
      </c>
      <c r="L2962" s="8" t="s">
        <v>5876</v>
      </c>
      <c r="M2962" s="8" t="s">
        <v>5364</v>
      </c>
      <c r="N2962" s="8" t="s">
        <v>404</v>
      </c>
      <c r="O2962" s="20">
        <v>4576009.53</v>
      </c>
      <c r="P2962" s="20">
        <v>699860.28</v>
      </c>
      <c r="Q2962" s="20">
        <v>107670.81</v>
      </c>
      <c r="R2962" s="20"/>
      <c r="S2962" s="20">
        <v>1069769.5900000001</v>
      </c>
      <c r="T2962" s="20">
        <f t="shared" si="78"/>
        <v>6453310.21</v>
      </c>
      <c r="U2962" s="8" t="s">
        <v>2199</v>
      </c>
      <c r="V2962" s="18">
        <v>0</v>
      </c>
      <c r="W2962" s="23">
        <v>76469.399999999994</v>
      </c>
      <c r="X2962" s="23">
        <v>11695.32</v>
      </c>
    </row>
    <row r="2963" spans="1:24" x14ac:dyDescent="0.25">
      <c r="A2963" s="8">
        <v>47</v>
      </c>
      <c r="B2963" s="8" t="s">
        <v>397</v>
      </c>
      <c r="C2963" s="72">
        <v>123938</v>
      </c>
      <c r="D2963" s="70" t="s">
        <v>6013</v>
      </c>
      <c r="E2963" s="70" t="s">
        <v>6008</v>
      </c>
      <c r="F2963" s="71" t="s">
        <v>6014</v>
      </c>
      <c r="G2963" s="9">
        <v>43160</v>
      </c>
      <c r="H2963" s="9">
        <v>44316</v>
      </c>
      <c r="I2963" s="10"/>
      <c r="J2963" s="8" t="s">
        <v>5059</v>
      </c>
      <c r="K2963" s="8" t="s">
        <v>5857</v>
      </c>
      <c r="L2963" s="8" t="s">
        <v>6015</v>
      </c>
      <c r="M2963" s="8" t="s">
        <v>5364</v>
      </c>
      <c r="N2963" s="8" t="s">
        <v>404</v>
      </c>
      <c r="O2963" s="20">
        <v>3153999.23</v>
      </c>
      <c r="P2963" s="20">
        <v>482376.32</v>
      </c>
      <c r="Q2963" s="20">
        <v>74211.77</v>
      </c>
      <c r="R2963" s="20"/>
      <c r="S2963" s="20">
        <v>17968.169999999998</v>
      </c>
      <c r="T2963" s="20">
        <f t="shared" si="78"/>
        <v>3728555.4899999998</v>
      </c>
      <c r="U2963" s="8" t="s">
        <v>2199</v>
      </c>
      <c r="V2963" s="18"/>
      <c r="W2963" s="23">
        <v>125805.31</v>
      </c>
      <c r="X2963" s="23">
        <v>19240.810000000001</v>
      </c>
    </row>
    <row r="2964" spans="1:24" x14ac:dyDescent="0.25">
      <c r="A2964" s="8">
        <v>48</v>
      </c>
      <c r="B2964" s="8" t="s">
        <v>397</v>
      </c>
      <c r="C2964" s="167">
        <v>121185</v>
      </c>
      <c r="D2964" s="70" t="s">
        <v>6016</v>
      </c>
      <c r="E2964" s="70" t="s">
        <v>6017</v>
      </c>
      <c r="F2964" s="71" t="s">
        <v>6018</v>
      </c>
      <c r="G2964" s="9">
        <v>43101</v>
      </c>
      <c r="H2964" s="9">
        <v>45046</v>
      </c>
      <c r="I2964" s="10"/>
      <c r="J2964" s="8" t="s">
        <v>5059</v>
      </c>
      <c r="K2964" s="8" t="s">
        <v>5857</v>
      </c>
      <c r="L2964" s="8" t="s">
        <v>5876</v>
      </c>
      <c r="M2964" s="8" t="s">
        <v>5364</v>
      </c>
      <c r="N2964" s="8" t="s">
        <v>404</v>
      </c>
      <c r="O2964" s="20">
        <v>2406227.46</v>
      </c>
      <c r="P2964" s="20">
        <v>368011.25</v>
      </c>
      <c r="Q2964" s="20">
        <v>56617.120000000003</v>
      </c>
      <c r="R2964" s="20"/>
      <c r="S2964" s="20">
        <v>0</v>
      </c>
      <c r="T2964" s="20">
        <f t="shared" si="78"/>
        <v>2830855.83</v>
      </c>
      <c r="U2964" s="8" t="s">
        <v>2199</v>
      </c>
      <c r="V2964" s="18"/>
      <c r="W2964" s="23">
        <v>0</v>
      </c>
      <c r="X2964" s="23">
        <v>0</v>
      </c>
    </row>
    <row r="2965" spans="1:24" x14ac:dyDescent="0.25">
      <c r="A2965" s="8">
        <v>49</v>
      </c>
      <c r="B2965" s="8" t="s">
        <v>397</v>
      </c>
      <c r="C2965" s="178">
        <v>123638</v>
      </c>
      <c r="D2965" s="95" t="s">
        <v>6019</v>
      </c>
      <c r="E2965" s="79" t="s">
        <v>6020</v>
      </c>
      <c r="F2965" s="71" t="s">
        <v>6021</v>
      </c>
      <c r="G2965" s="9">
        <v>43525</v>
      </c>
      <c r="H2965" s="9">
        <v>43920</v>
      </c>
      <c r="I2965" s="10"/>
      <c r="J2965" s="8" t="s">
        <v>5059</v>
      </c>
      <c r="K2965" s="8" t="s">
        <v>5857</v>
      </c>
      <c r="L2965" s="8" t="s">
        <v>6022</v>
      </c>
      <c r="M2965" s="8" t="s">
        <v>5364</v>
      </c>
      <c r="N2965" s="8" t="s">
        <v>404</v>
      </c>
      <c r="O2965" s="20">
        <v>2587604.35</v>
      </c>
      <c r="P2965" s="20">
        <v>395751.25</v>
      </c>
      <c r="Q2965" s="20">
        <v>60884.81</v>
      </c>
      <c r="R2965" s="20"/>
      <c r="S2965" s="20">
        <v>0</v>
      </c>
      <c r="T2965" s="20">
        <f t="shared" si="78"/>
        <v>3044240.41</v>
      </c>
      <c r="U2965" s="8" t="s">
        <v>62</v>
      </c>
      <c r="V2965" s="18"/>
      <c r="W2965" s="23">
        <v>852495.29</v>
      </c>
      <c r="X2965" s="23">
        <v>23296</v>
      </c>
    </row>
    <row r="2966" spans="1:24" x14ac:dyDescent="0.25">
      <c r="A2966" s="8">
        <v>50</v>
      </c>
      <c r="B2966" s="8" t="s">
        <v>1969</v>
      </c>
      <c r="C2966" s="178">
        <v>127843</v>
      </c>
      <c r="D2966" s="95" t="s">
        <v>13866</v>
      </c>
      <c r="E2966" s="79" t="s">
        <v>5958</v>
      </c>
      <c r="F2966" s="71" t="s">
        <v>13867</v>
      </c>
      <c r="G2966" s="9" t="s">
        <v>13847</v>
      </c>
      <c r="H2966" s="9" t="s">
        <v>12893</v>
      </c>
      <c r="I2966" s="10"/>
      <c r="J2966" s="8" t="s">
        <v>5059</v>
      </c>
      <c r="K2966" s="8" t="s">
        <v>5857</v>
      </c>
      <c r="L2966" s="8" t="s">
        <v>13868</v>
      </c>
      <c r="M2966" s="8" t="s">
        <v>5364</v>
      </c>
      <c r="N2966" s="8" t="s">
        <v>379</v>
      </c>
      <c r="O2966" s="20">
        <v>5275482.92</v>
      </c>
      <c r="P2966" s="20">
        <v>2110193.12</v>
      </c>
      <c r="Q2966" s="20">
        <v>150728.09</v>
      </c>
      <c r="R2966" s="20"/>
      <c r="S2966" s="20">
        <v>2666539.59</v>
      </c>
      <c r="T2966" s="20">
        <f t="shared" si="78"/>
        <v>10202943.719999999</v>
      </c>
      <c r="U2966" s="8" t="s">
        <v>2199</v>
      </c>
      <c r="V2966" s="18"/>
      <c r="W2966" s="23">
        <v>34300</v>
      </c>
      <c r="X2966" s="23">
        <v>13720</v>
      </c>
    </row>
    <row r="2967" spans="1:24" x14ac:dyDescent="0.25">
      <c r="A2967" s="8">
        <v>51</v>
      </c>
      <c r="B2967" s="8" t="s">
        <v>1982</v>
      </c>
      <c r="C2967" s="178">
        <v>121184</v>
      </c>
      <c r="D2967" s="95" t="s">
        <v>13869</v>
      </c>
      <c r="E2967" s="79" t="s">
        <v>6017</v>
      </c>
      <c r="F2967" s="71" t="s">
        <v>13870</v>
      </c>
      <c r="G2967" s="9" t="s">
        <v>13871</v>
      </c>
      <c r="H2967" s="9">
        <v>44227</v>
      </c>
      <c r="I2967" s="10"/>
      <c r="J2967" s="8" t="s">
        <v>5059</v>
      </c>
      <c r="K2967" s="8" t="s">
        <v>5857</v>
      </c>
      <c r="L2967" s="8" t="s">
        <v>5876</v>
      </c>
      <c r="M2967" s="8" t="s">
        <v>5364</v>
      </c>
      <c r="N2967" s="8" t="s">
        <v>404</v>
      </c>
      <c r="O2967" s="23">
        <v>2083785.77</v>
      </c>
      <c r="P2967" s="23">
        <v>318696.52</v>
      </c>
      <c r="Q2967" s="23">
        <v>49030.39</v>
      </c>
      <c r="R2967" s="23"/>
      <c r="S2967" s="23">
        <v>208453.13</v>
      </c>
      <c r="T2967" s="23">
        <f t="shared" si="78"/>
        <v>2659965.81</v>
      </c>
      <c r="U2967" s="39" t="s">
        <v>2199</v>
      </c>
      <c r="V2967" s="18"/>
      <c r="W2967" s="23">
        <v>0</v>
      </c>
      <c r="X2967" s="23">
        <v>0</v>
      </c>
    </row>
    <row r="2968" spans="1:24" x14ac:dyDescent="0.25">
      <c r="A2968" s="8">
        <v>52</v>
      </c>
      <c r="B2968" s="8" t="s">
        <v>1969</v>
      </c>
      <c r="C2968" s="178">
        <v>127842</v>
      </c>
      <c r="D2968" s="95" t="s">
        <v>13872</v>
      </c>
      <c r="E2968" s="79" t="s">
        <v>5958</v>
      </c>
      <c r="F2968" s="71" t="s">
        <v>13873</v>
      </c>
      <c r="G2968" s="9" t="s">
        <v>13874</v>
      </c>
      <c r="H2968" s="9" t="s">
        <v>12893</v>
      </c>
      <c r="I2968" s="10"/>
      <c r="J2968" s="8" t="s">
        <v>5059</v>
      </c>
      <c r="K2968" s="8" t="s">
        <v>5857</v>
      </c>
      <c r="L2968" s="8" t="s">
        <v>13868</v>
      </c>
      <c r="M2968" s="8" t="s">
        <v>5364</v>
      </c>
      <c r="N2968" s="8" t="s">
        <v>379</v>
      </c>
      <c r="O2968" s="23">
        <v>6591213.75</v>
      </c>
      <c r="P2968" s="23">
        <v>2636485.5</v>
      </c>
      <c r="Q2968" s="23">
        <v>188320.39</v>
      </c>
      <c r="R2968" s="23"/>
      <c r="S2968" s="23">
        <v>11365180.880000001</v>
      </c>
      <c r="T2968" s="23">
        <f t="shared" si="78"/>
        <v>20781200.520000003</v>
      </c>
      <c r="U2968" s="39" t="s">
        <v>2199</v>
      </c>
      <c r="V2968" s="18"/>
      <c r="W2968" s="23">
        <v>0</v>
      </c>
      <c r="X2968" s="23">
        <v>0</v>
      </c>
    </row>
    <row r="2969" spans="1:24" x14ac:dyDescent="0.25">
      <c r="A2969" s="8">
        <v>53</v>
      </c>
      <c r="B2969" s="8" t="s">
        <v>13875</v>
      </c>
      <c r="C2969" s="178">
        <v>129392</v>
      </c>
      <c r="D2969" s="95" t="s">
        <v>13876</v>
      </c>
      <c r="E2969" s="79" t="s">
        <v>13877</v>
      </c>
      <c r="F2969" s="71" t="s">
        <v>13878</v>
      </c>
      <c r="G2969" s="9" t="s">
        <v>13822</v>
      </c>
      <c r="H2969" s="9" t="s">
        <v>13019</v>
      </c>
      <c r="I2969" s="10"/>
      <c r="J2969" s="8" t="s">
        <v>5059</v>
      </c>
      <c r="K2969" s="8" t="s">
        <v>5857</v>
      </c>
      <c r="L2969" s="8" t="s">
        <v>5876</v>
      </c>
      <c r="M2969" s="8" t="s">
        <v>5364</v>
      </c>
      <c r="N2969" s="8" t="s">
        <v>6981</v>
      </c>
      <c r="O2969" s="23">
        <v>1954289.77</v>
      </c>
      <c r="P2969" s="23">
        <v>298891.43</v>
      </c>
      <c r="Q2969" s="23">
        <v>45983.24</v>
      </c>
      <c r="R2969" s="23"/>
      <c r="S2969" s="23">
        <v>8306.85</v>
      </c>
      <c r="T2969" s="23">
        <f t="shared" si="78"/>
        <v>2307471.2900000005</v>
      </c>
      <c r="U2969" s="39" t="s">
        <v>2199</v>
      </c>
      <c r="V2969" s="18"/>
      <c r="W2969" s="23">
        <v>5727.25</v>
      </c>
      <c r="X2969" s="23">
        <v>875.93</v>
      </c>
    </row>
    <row r="2970" spans="1:24" x14ac:dyDescent="0.25">
      <c r="A2970" s="8">
        <v>54</v>
      </c>
      <c r="B2970" s="8" t="s">
        <v>13875</v>
      </c>
      <c r="C2970" s="178">
        <v>128384</v>
      </c>
      <c r="D2970" s="95" t="s">
        <v>13879</v>
      </c>
      <c r="E2970" s="79" t="s">
        <v>13877</v>
      </c>
      <c r="F2970" s="71" t="s">
        <v>13880</v>
      </c>
      <c r="G2970" s="9" t="s">
        <v>13822</v>
      </c>
      <c r="H2970" s="9" t="s">
        <v>12889</v>
      </c>
      <c r="I2970" s="10"/>
      <c r="J2970" s="8" t="s">
        <v>5059</v>
      </c>
      <c r="K2970" s="8" t="s">
        <v>5857</v>
      </c>
      <c r="L2970" s="8" t="s">
        <v>5876</v>
      </c>
      <c r="M2970" s="8" t="s">
        <v>5364</v>
      </c>
      <c r="N2970" s="8" t="s">
        <v>6981</v>
      </c>
      <c r="O2970" s="23">
        <v>1115746.46</v>
      </c>
      <c r="P2970" s="23">
        <v>170643.53</v>
      </c>
      <c r="Q2970" s="23">
        <v>26252.880000000001</v>
      </c>
      <c r="R2970" s="23"/>
      <c r="S2970" s="23">
        <v>13839.7</v>
      </c>
      <c r="T2970" s="23">
        <f t="shared" si="78"/>
        <v>1326482.5699999998</v>
      </c>
      <c r="U2970" s="39" t="s">
        <v>2199</v>
      </c>
      <c r="V2970" s="18"/>
      <c r="W2970" s="23">
        <v>180643.79</v>
      </c>
      <c r="X2970" s="23">
        <v>27627.86</v>
      </c>
    </row>
    <row r="2971" spans="1:24" x14ac:dyDescent="0.25">
      <c r="A2971" s="8">
        <v>55</v>
      </c>
      <c r="B2971" s="8" t="s">
        <v>7991</v>
      </c>
      <c r="C2971" s="178">
        <v>126303</v>
      </c>
      <c r="D2971" s="95" t="s">
        <v>14584</v>
      </c>
      <c r="E2971" s="79" t="s">
        <v>5958</v>
      </c>
      <c r="F2971" s="71" t="s">
        <v>14585</v>
      </c>
      <c r="G2971" s="9" t="s">
        <v>14586</v>
      </c>
      <c r="H2971" s="9" t="s">
        <v>13081</v>
      </c>
      <c r="I2971" s="10"/>
      <c r="J2971" s="8" t="s">
        <v>5059</v>
      </c>
      <c r="K2971" s="8" t="s">
        <v>5857</v>
      </c>
      <c r="L2971" s="8" t="s">
        <v>13868</v>
      </c>
      <c r="M2971" s="8" t="s">
        <v>5364</v>
      </c>
      <c r="N2971" s="8" t="s">
        <v>313</v>
      </c>
      <c r="O2971" s="23">
        <v>23854693.350000001</v>
      </c>
      <c r="P2971" s="23">
        <v>3648364.86</v>
      </c>
      <c r="Q2971" s="23">
        <v>36579880.170000002</v>
      </c>
      <c r="R2971" s="23"/>
      <c r="S2971" s="23">
        <v>13278440.76</v>
      </c>
      <c r="T2971" s="23">
        <f t="shared" si="78"/>
        <v>77361379.140000001</v>
      </c>
      <c r="U2971" s="39" t="s">
        <v>2199</v>
      </c>
      <c r="V2971" s="18"/>
      <c r="W2971" s="23">
        <v>86872.55</v>
      </c>
      <c r="X2971" s="23">
        <v>13286.4</v>
      </c>
    </row>
    <row r="2972" spans="1:24" x14ac:dyDescent="0.25">
      <c r="A2972" s="8">
        <v>56</v>
      </c>
      <c r="B2972" s="8" t="s">
        <v>13824</v>
      </c>
      <c r="C2972" s="178">
        <v>123566</v>
      </c>
      <c r="D2972" s="95" t="s">
        <v>14587</v>
      </c>
      <c r="E2972" s="79" t="s">
        <v>14588</v>
      </c>
      <c r="F2972" s="71" t="s">
        <v>14589</v>
      </c>
      <c r="G2972" s="9" t="s">
        <v>14590</v>
      </c>
      <c r="H2972" s="9" t="s">
        <v>12827</v>
      </c>
      <c r="I2972" s="10"/>
      <c r="J2972" s="8" t="s">
        <v>5059</v>
      </c>
      <c r="K2972" s="8" t="s">
        <v>5857</v>
      </c>
      <c r="L2972" s="8" t="s">
        <v>5964</v>
      </c>
      <c r="M2972" s="8" t="s">
        <v>5364</v>
      </c>
      <c r="N2972" s="8" t="s">
        <v>313</v>
      </c>
      <c r="O2972" s="23">
        <v>1179548.99</v>
      </c>
      <c r="P2972" s="23">
        <v>180401.6</v>
      </c>
      <c r="Q2972" s="23">
        <v>27754.09</v>
      </c>
      <c r="R2972" s="23"/>
      <c r="S2972" s="23">
        <v>1081294.1200000001</v>
      </c>
      <c r="T2972" s="23">
        <f t="shared" si="78"/>
        <v>2468998.8000000003</v>
      </c>
      <c r="U2972" s="39" t="s">
        <v>2199</v>
      </c>
      <c r="V2972" s="18"/>
      <c r="W2972" s="23">
        <v>0</v>
      </c>
      <c r="X2972" s="23">
        <v>0</v>
      </c>
    </row>
    <row r="2973" spans="1:24" x14ac:dyDescent="0.25">
      <c r="A2973" s="8">
        <v>57</v>
      </c>
      <c r="B2973" s="8" t="s">
        <v>14547</v>
      </c>
      <c r="C2973" s="178">
        <v>128542</v>
      </c>
      <c r="D2973" s="95" t="s">
        <v>14591</v>
      </c>
      <c r="E2973" s="79" t="s">
        <v>14592</v>
      </c>
      <c r="F2973" s="71" t="s">
        <v>14593</v>
      </c>
      <c r="G2973" s="9" t="s">
        <v>13822</v>
      </c>
      <c r="H2973" s="9" t="s">
        <v>12990</v>
      </c>
      <c r="I2973" s="10"/>
      <c r="J2973" s="8" t="s">
        <v>5059</v>
      </c>
      <c r="K2973" s="8" t="s">
        <v>5857</v>
      </c>
      <c r="L2973" s="8" t="s">
        <v>5876</v>
      </c>
      <c r="M2973" s="8" t="s">
        <v>5364</v>
      </c>
      <c r="N2973" s="8" t="s">
        <v>14594</v>
      </c>
      <c r="O2973" s="20">
        <v>67455473.290000007</v>
      </c>
      <c r="P2973" s="20">
        <v>10316719.33</v>
      </c>
      <c r="Q2973" s="20">
        <v>1587187.71</v>
      </c>
      <c r="R2973" s="20"/>
      <c r="S2973" s="20">
        <v>2433928.5</v>
      </c>
      <c r="T2973" s="20">
        <f t="shared" si="78"/>
        <v>81793308.829999998</v>
      </c>
      <c r="U2973" s="39" t="s">
        <v>2199</v>
      </c>
      <c r="V2973" s="18"/>
      <c r="W2973" s="23">
        <v>291623.82</v>
      </c>
      <c r="X2973" s="23">
        <v>44601.29</v>
      </c>
    </row>
    <row r="2974" spans="1:24" x14ac:dyDescent="0.25">
      <c r="A2974" s="8">
        <v>58</v>
      </c>
      <c r="B2974" s="8" t="s">
        <v>14547</v>
      </c>
      <c r="C2974" s="178">
        <v>128839</v>
      </c>
      <c r="D2974" s="95" t="s">
        <v>14595</v>
      </c>
      <c r="E2974" s="79" t="s">
        <v>14592</v>
      </c>
      <c r="F2974" s="71" t="s">
        <v>14596</v>
      </c>
      <c r="G2974" s="9" t="s">
        <v>13049</v>
      </c>
      <c r="H2974" s="9" t="s">
        <v>12990</v>
      </c>
      <c r="I2974" s="10"/>
      <c r="J2974" s="8" t="s">
        <v>5059</v>
      </c>
      <c r="K2974" s="8" t="s">
        <v>5857</v>
      </c>
      <c r="L2974" s="8" t="s">
        <v>5876</v>
      </c>
      <c r="M2974" s="8" t="s">
        <v>5364</v>
      </c>
      <c r="N2974" s="8" t="s">
        <v>843</v>
      </c>
      <c r="O2974" s="20">
        <v>6673926.6200000001</v>
      </c>
      <c r="P2974" s="20">
        <v>1020718.14</v>
      </c>
      <c r="Q2974" s="20">
        <v>157033.56</v>
      </c>
      <c r="R2974" s="20"/>
      <c r="S2974" s="20">
        <v>129010.76</v>
      </c>
      <c r="T2974" s="20">
        <f t="shared" si="78"/>
        <v>7980689.0799999991</v>
      </c>
      <c r="U2974" s="39" t="s">
        <v>2199</v>
      </c>
      <c r="V2974" s="18"/>
      <c r="W2974" s="23">
        <v>36696.239999999998</v>
      </c>
      <c r="X2974" s="23">
        <v>5612.38</v>
      </c>
    </row>
    <row r="2975" spans="1:24" x14ac:dyDescent="0.25">
      <c r="A2975" s="8">
        <v>59</v>
      </c>
      <c r="B2975" s="8" t="s">
        <v>14547</v>
      </c>
      <c r="C2975" s="178">
        <v>129374</v>
      </c>
      <c r="D2975" s="95" t="s">
        <v>14597</v>
      </c>
      <c r="E2975" s="79" t="s">
        <v>14592</v>
      </c>
      <c r="F2975" s="71" t="s">
        <v>14598</v>
      </c>
      <c r="G2975" s="9" t="s">
        <v>13822</v>
      </c>
      <c r="H2975" s="9" t="s">
        <v>12883</v>
      </c>
      <c r="I2975" s="10"/>
      <c r="J2975" s="8" t="s">
        <v>5059</v>
      </c>
      <c r="K2975" s="8" t="s">
        <v>5857</v>
      </c>
      <c r="L2975" s="8" t="s">
        <v>5876</v>
      </c>
      <c r="M2975" s="8" t="s">
        <v>5364</v>
      </c>
      <c r="N2975" s="8" t="s">
        <v>6981</v>
      </c>
      <c r="O2975" s="20">
        <v>11352974.789999999</v>
      </c>
      <c r="P2975" s="20">
        <v>1736377.32</v>
      </c>
      <c r="Q2975" s="20">
        <v>267128.81</v>
      </c>
      <c r="R2975" s="20"/>
      <c r="S2975" s="20">
        <v>0</v>
      </c>
      <c r="T2975" s="20">
        <f t="shared" si="78"/>
        <v>13356480.92</v>
      </c>
      <c r="U2975" s="39" t="s">
        <v>2199</v>
      </c>
      <c r="V2975" s="18"/>
      <c r="W2975" s="23">
        <v>55967.99</v>
      </c>
      <c r="X2975" s="23">
        <v>8559.82</v>
      </c>
    </row>
    <row r="2976" spans="1:24" x14ac:dyDescent="0.25">
      <c r="A2976" s="8">
        <v>60</v>
      </c>
      <c r="B2976" s="8" t="s">
        <v>14547</v>
      </c>
      <c r="C2976" s="178">
        <v>127643</v>
      </c>
      <c r="D2976" s="95" t="s">
        <v>14599</v>
      </c>
      <c r="E2976" s="79" t="s">
        <v>14600</v>
      </c>
      <c r="F2976" s="71" t="s">
        <v>14601</v>
      </c>
      <c r="G2976" s="9" t="s">
        <v>13049</v>
      </c>
      <c r="H2976" s="9" t="s">
        <v>12990</v>
      </c>
      <c r="I2976" s="10"/>
      <c r="J2976" s="8" t="s">
        <v>5059</v>
      </c>
      <c r="K2976" s="8" t="s">
        <v>5857</v>
      </c>
      <c r="L2976" s="8" t="s">
        <v>5876</v>
      </c>
      <c r="M2976" s="8" t="s">
        <v>5364</v>
      </c>
      <c r="N2976" s="8" t="s">
        <v>14602</v>
      </c>
      <c r="O2976" s="20">
        <v>3299528.74</v>
      </c>
      <c r="P2976" s="20">
        <v>504633.81</v>
      </c>
      <c r="Q2976" s="20">
        <v>3925712.44</v>
      </c>
      <c r="R2976" s="20"/>
      <c r="S2976" s="20">
        <v>0</v>
      </c>
      <c r="T2976" s="20">
        <f t="shared" si="78"/>
        <v>7729874.9900000002</v>
      </c>
      <c r="U2976" s="39" t="s">
        <v>2199</v>
      </c>
      <c r="V2976" s="18"/>
      <c r="W2976" s="23">
        <v>35728.19</v>
      </c>
      <c r="X2976" s="23">
        <v>5464.32</v>
      </c>
    </row>
    <row r="2977" spans="1:24" x14ac:dyDescent="0.25">
      <c r="A2977" s="8">
        <v>61</v>
      </c>
      <c r="B2977" s="8" t="s">
        <v>13810</v>
      </c>
      <c r="C2977" s="178">
        <v>129194</v>
      </c>
      <c r="D2977" s="95" t="s">
        <v>14603</v>
      </c>
      <c r="E2977" s="79" t="s">
        <v>13877</v>
      </c>
      <c r="F2977" s="71" t="s">
        <v>14604</v>
      </c>
      <c r="G2977" s="9" t="s">
        <v>13049</v>
      </c>
      <c r="H2977" s="9" t="s">
        <v>13081</v>
      </c>
      <c r="I2977" s="10"/>
      <c r="J2977" s="8" t="s">
        <v>5059</v>
      </c>
      <c r="K2977" s="8" t="s">
        <v>5857</v>
      </c>
      <c r="L2977" s="8" t="s">
        <v>5876</v>
      </c>
      <c r="M2977" s="8" t="s">
        <v>5364</v>
      </c>
      <c r="N2977" s="8" t="s">
        <v>13814</v>
      </c>
      <c r="O2977" s="20">
        <v>6816228.9699999997</v>
      </c>
      <c r="P2977" s="20">
        <v>1042480.86</v>
      </c>
      <c r="Q2977" s="20">
        <v>3890971.19</v>
      </c>
      <c r="R2977" s="20"/>
      <c r="S2977" s="20">
        <v>0</v>
      </c>
      <c r="T2977" s="20">
        <f t="shared" si="78"/>
        <v>11749681.02</v>
      </c>
      <c r="U2977" s="39" t="s">
        <v>2199</v>
      </c>
      <c r="V2977" s="18"/>
      <c r="W2977" s="23">
        <v>1222122.6000000001</v>
      </c>
      <c r="X2977" s="23">
        <v>7211.99</v>
      </c>
    </row>
    <row r="2978" spans="1:24" x14ac:dyDescent="0.25">
      <c r="A2978" s="8">
        <v>62</v>
      </c>
      <c r="B2978" s="8" t="s">
        <v>13875</v>
      </c>
      <c r="C2978" s="178">
        <v>124678</v>
      </c>
      <c r="D2978" s="95" t="s">
        <v>14605</v>
      </c>
      <c r="E2978" s="79" t="s">
        <v>13877</v>
      </c>
      <c r="F2978" s="71" t="s">
        <v>14606</v>
      </c>
      <c r="G2978" s="9" t="s">
        <v>13822</v>
      </c>
      <c r="H2978" s="9" t="s">
        <v>13019</v>
      </c>
      <c r="I2978" s="10"/>
      <c r="J2978" s="8" t="s">
        <v>5059</v>
      </c>
      <c r="K2978" s="8" t="s">
        <v>5857</v>
      </c>
      <c r="L2978" s="8" t="s">
        <v>5876</v>
      </c>
      <c r="M2978" s="8" t="s">
        <v>5364</v>
      </c>
      <c r="N2978" s="8" t="s">
        <v>350</v>
      </c>
      <c r="O2978" s="20">
        <v>4569964.51</v>
      </c>
      <c r="P2978" s="20">
        <v>698935.74</v>
      </c>
      <c r="Q2978" s="20">
        <v>107528.58</v>
      </c>
      <c r="R2978" s="20"/>
      <c r="S2978" s="20">
        <v>2447105.65</v>
      </c>
      <c r="T2978" s="20">
        <f t="shared" si="78"/>
        <v>7823534.4800000004</v>
      </c>
      <c r="U2978" s="39" t="s">
        <v>2199</v>
      </c>
      <c r="V2978" s="18"/>
      <c r="W2978" s="23">
        <v>47263.76</v>
      </c>
      <c r="X2978" s="23">
        <v>7228.57</v>
      </c>
    </row>
    <row r="2979" spans="1:24" s="166" customFormat="1" x14ac:dyDescent="0.25">
      <c r="A2979" s="8">
        <v>63</v>
      </c>
      <c r="B2979" s="8" t="s">
        <v>7991</v>
      </c>
      <c r="C2979" s="178">
        <v>127075</v>
      </c>
      <c r="D2979" s="95" t="s">
        <v>16413</v>
      </c>
      <c r="E2979" s="79" t="s">
        <v>16414</v>
      </c>
      <c r="F2979" s="71" t="s">
        <v>16415</v>
      </c>
      <c r="G2979" s="9">
        <v>43227</v>
      </c>
      <c r="H2979" s="9" t="s">
        <v>14031</v>
      </c>
      <c r="I2979" s="10"/>
      <c r="J2979" s="8" t="s">
        <v>5059</v>
      </c>
      <c r="K2979" s="8" t="s">
        <v>5857</v>
      </c>
      <c r="L2979" s="8" t="s">
        <v>5876</v>
      </c>
      <c r="M2979" s="8" t="s">
        <v>5364</v>
      </c>
      <c r="N2979" s="8" t="s">
        <v>313</v>
      </c>
      <c r="O2979" s="20">
        <v>3489453.81</v>
      </c>
      <c r="P2979" s="20">
        <v>0</v>
      </c>
      <c r="Q2979" s="20">
        <v>615785.97</v>
      </c>
      <c r="R2979" s="20"/>
      <c r="S2979" s="20">
        <v>1206450.56</v>
      </c>
      <c r="T2979" s="20">
        <f t="shared" si="78"/>
        <v>5311690.34</v>
      </c>
      <c r="U2979" s="39" t="s">
        <v>2199</v>
      </c>
      <c r="V2979" s="18"/>
      <c r="W2979" s="23">
        <v>0</v>
      </c>
      <c r="X2979" s="23">
        <v>0</v>
      </c>
    </row>
    <row r="2980" spans="1:24" s="166" customFormat="1" x14ac:dyDescent="0.25">
      <c r="A2980" s="8">
        <v>64</v>
      </c>
      <c r="B2980" s="8">
        <v>4.3</v>
      </c>
      <c r="C2980" s="178">
        <v>129498</v>
      </c>
      <c r="D2980" s="95" t="s">
        <v>16416</v>
      </c>
      <c r="E2980" s="79" t="s">
        <v>6017</v>
      </c>
      <c r="F2980" s="71" t="s">
        <v>16417</v>
      </c>
      <c r="G2980" s="9">
        <v>43160</v>
      </c>
      <c r="H2980" s="9">
        <v>44712</v>
      </c>
      <c r="I2980" s="10"/>
      <c r="J2980" s="8" t="s">
        <v>5059</v>
      </c>
      <c r="K2980" s="8" t="s">
        <v>5857</v>
      </c>
      <c r="L2980" s="8" t="s">
        <v>5876</v>
      </c>
      <c r="M2980" s="8" t="s">
        <v>5364</v>
      </c>
      <c r="N2980" s="8" t="s">
        <v>356</v>
      </c>
      <c r="O2980" s="20">
        <v>1758281.48</v>
      </c>
      <c r="P2980" s="20">
        <v>268913.46999999997</v>
      </c>
      <c r="Q2980" s="20">
        <v>41371.47</v>
      </c>
      <c r="R2980" s="20"/>
      <c r="S2980" s="20">
        <v>0</v>
      </c>
      <c r="T2980" s="20">
        <f t="shared" si="78"/>
        <v>2068566.42</v>
      </c>
      <c r="U2980" s="39" t="s">
        <v>2199</v>
      </c>
      <c r="V2980" s="18"/>
      <c r="W2980" s="23">
        <v>0</v>
      </c>
      <c r="X2980" s="23">
        <v>0</v>
      </c>
    </row>
    <row r="2981" spans="1:24" s="166" customFormat="1" x14ac:dyDescent="0.25">
      <c r="A2981" s="8">
        <v>65</v>
      </c>
      <c r="B2981" s="8">
        <v>2.1</v>
      </c>
      <c r="C2981" s="178">
        <v>131123</v>
      </c>
      <c r="D2981" s="95" t="s">
        <v>16418</v>
      </c>
      <c r="E2981" s="79" t="s">
        <v>16419</v>
      </c>
      <c r="F2981" s="71" t="s">
        <v>16420</v>
      </c>
      <c r="G2981" s="9">
        <v>43530</v>
      </c>
      <c r="H2981" s="9" t="s">
        <v>8878</v>
      </c>
      <c r="I2981" s="10"/>
      <c r="J2981" s="8" t="s">
        <v>5059</v>
      </c>
      <c r="K2981" s="8" t="s">
        <v>5857</v>
      </c>
      <c r="L2981" s="8" t="s">
        <v>5876</v>
      </c>
      <c r="M2981" s="8" t="s">
        <v>5062</v>
      </c>
      <c r="N2981" s="8" t="s">
        <v>61</v>
      </c>
      <c r="O2981" s="20">
        <v>680844.56</v>
      </c>
      <c r="P2981" s="20">
        <v>120149.03999999992</v>
      </c>
      <c r="Q2981" s="20">
        <v>200248.4</v>
      </c>
      <c r="R2981" s="20">
        <v>390484.39</v>
      </c>
      <c r="S2981" s="20">
        <v>190235.99</v>
      </c>
      <c r="T2981" s="20">
        <f t="shared" si="78"/>
        <v>1191477.99</v>
      </c>
      <c r="U2981" s="39" t="s">
        <v>2199</v>
      </c>
      <c r="V2981" s="18"/>
      <c r="W2981" s="23">
        <v>0</v>
      </c>
      <c r="X2981" s="23">
        <v>0</v>
      </c>
    </row>
    <row r="2982" spans="1:24" s="166" customFormat="1" x14ac:dyDescent="0.25">
      <c r="A2982" s="8">
        <v>66</v>
      </c>
      <c r="B2982" s="8">
        <v>2.1</v>
      </c>
      <c r="C2982" s="178">
        <v>130998</v>
      </c>
      <c r="D2982" s="95" t="s">
        <v>16421</v>
      </c>
      <c r="E2982" s="79" t="s">
        <v>16422</v>
      </c>
      <c r="F2982" s="71" t="s">
        <v>16423</v>
      </c>
      <c r="G2982" s="9">
        <v>43922</v>
      </c>
      <c r="H2982" s="9">
        <v>44286</v>
      </c>
      <c r="I2982" s="10"/>
      <c r="J2982" s="8" t="s">
        <v>5059</v>
      </c>
      <c r="K2982" s="8" t="s">
        <v>5857</v>
      </c>
      <c r="L2982" s="8" t="s">
        <v>5876</v>
      </c>
      <c r="M2982" s="8" t="s">
        <v>5062</v>
      </c>
      <c r="N2982" s="8" t="s">
        <v>61</v>
      </c>
      <c r="O2982" s="20">
        <v>801264.02600000007</v>
      </c>
      <c r="P2982" s="20">
        <v>141399.53399999999</v>
      </c>
      <c r="Q2982" s="20">
        <v>459548.49</v>
      </c>
      <c r="R2982" s="20">
        <v>683431.09</v>
      </c>
      <c r="S2982" s="20">
        <v>223882.6</v>
      </c>
      <c r="T2982" s="20">
        <f t="shared" si="78"/>
        <v>1626094.6500000001</v>
      </c>
      <c r="U2982" s="39" t="s">
        <v>2199</v>
      </c>
      <c r="V2982" s="18"/>
      <c r="W2982" s="23">
        <v>6715</v>
      </c>
      <c r="X2982" s="23">
        <v>1185</v>
      </c>
    </row>
    <row r="2983" spans="1:24" s="166" customFormat="1" x14ac:dyDescent="0.25">
      <c r="A2983" s="8">
        <v>67</v>
      </c>
      <c r="B2983" s="8">
        <v>2.1</v>
      </c>
      <c r="C2983" s="178">
        <v>132518</v>
      </c>
      <c r="D2983" s="95" t="s">
        <v>16424</v>
      </c>
      <c r="E2983" s="79" t="s">
        <v>16425</v>
      </c>
      <c r="F2983" s="71" t="s">
        <v>16426</v>
      </c>
      <c r="G2983" s="9">
        <v>43471</v>
      </c>
      <c r="H2983" s="9" t="s">
        <v>15268</v>
      </c>
      <c r="I2983" s="10"/>
      <c r="J2983" s="8" t="s">
        <v>5059</v>
      </c>
      <c r="K2983" s="8" t="s">
        <v>5857</v>
      </c>
      <c r="L2983" s="8" t="s">
        <v>5876</v>
      </c>
      <c r="M2983" s="8" t="s">
        <v>5062</v>
      </c>
      <c r="N2983" s="8" t="s">
        <v>61</v>
      </c>
      <c r="O2983" s="20">
        <v>500509.81799999997</v>
      </c>
      <c r="P2983" s="20">
        <v>88325.261999999988</v>
      </c>
      <c r="Q2983" s="20">
        <v>151325</v>
      </c>
      <c r="R2983" s="20">
        <v>154550</v>
      </c>
      <c r="S2983" s="20">
        <v>3225</v>
      </c>
      <c r="T2983" s="20">
        <f t="shared" si="78"/>
        <v>743385.08</v>
      </c>
      <c r="U2983" s="39" t="s">
        <v>2199</v>
      </c>
      <c r="V2983" s="18"/>
      <c r="W2983" s="23">
        <v>0</v>
      </c>
      <c r="X2983" s="23">
        <v>0</v>
      </c>
    </row>
    <row r="2984" spans="1:24" s="166" customFormat="1" x14ac:dyDescent="0.25">
      <c r="A2984" s="8">
        <v>68</v>
      </c>
      <c r="B2984" s="8">
        <v>2.1</v>
      </c>
      <c r="C2984" s="178">
        <v>132804</v>
      </c>
      <c r="D2984" s="95" t="s">
        <v>16427</v>
      </c>
      <c r="E2984" s="79" t="s">
        <v>16428</v>
      </c>
      <c r="F2984" s="71" t="s">
        <v>16429</v>
      </c>
      <c r="G2984" s="9">
        <v>43836</v>
      </c>
      <c r="H2984" s="9" t="s">
        <v>16430</v>
      </c>
      <c r="I2984" s="10"/>
      <c r="J2984" s="8" t="s">
        <v>5059</v>
      </c>
      <c r="K2984" s="8" t="s">
        <v>5857</v>
      </c>
      <c r="L2984" s="8" t="s">
        <v>5876</v>
      </c>
      <c r="M2984" s="8" t="s">
        <v>5062</v>
      </c>
      <c r="N2984" s="8" t="s">
        <v>61</v>
      </c>
      <c r="O2984" s="20">
        <v>502649.04699999996</v>
      </c>
      <c r="P2984" s="20">
        <v>88702.772999999986</v>
      </c>
      <c r="Q2984" s="20">
        <v>159991.00000000012</v>
      </c>
      <c r="R2984" s="20">
        <v>163216.00000000012</v>
      </c>
      <c r="S2984" s="20">
        <v>3225</v>
      </c>
      <c r="T2984" s="20">
        <f t="shared" si="78"/>
        <v>754567.82000000007</v>
      </c>
      <c r="U2984" s="39" t="s">
        <v>2199</v>
      </c>
      <c r="V2984" s="18"/>
      <c r="W2984" s="23">
        <v>0</v>
      </c>
      <c r="X2984" s="23">
        <v>0</v>
      </c>
    </row>
    <row r="2985" spans="1:24" s="166" customFormat="1" x14ac:dyDescent="0.25">
      <c r="A2985" s="8">
        <v>69</v>
      </c>
      <c r="B2985" s="8">
        <v>2.1</v>
      </c>
      <c r="C2985" s="178">
        <v>131379</v>
      </c>
      <c r="D2985" s="95" t="s">
        <v>17190</v>
      </c>
      <c r="E2985" s="79" t="s">
        <v>17191</v>
      </c>
      <c r="F2985" s="71" t="s">
        <v>17192</v>
      </c>
      <c r="G2985" s="9">
        <v>43586</v>
      </c>
      <c r="H2985" s="9">
        <v>44316</v>
      </c>
      <c r="I2985" s="10"/>
      <c r="J2985" s="8" t="s">
        <v>5059</v>
      </c>
      <c r="K2985" s="8" t="s">
        <v>5857</v>
      </c>
      <c r="L2985" s="8" t="s">
        <v>5876</v>
      </c>
      <c r="M2985" s="8" t="s">
        <v>5062</v>
      </c>
      <c r="N2985" s="8" t="s">
        <v>61</v>
      </c>
      <c r="O2985" s="20">
        <v>804353</v>
      </c>
      <c r="P2985" s="20">
        <v>141944.64000000001</v>
      </c>
      <c r="Q2985" s="20">
        <v>236574.41</v>
      </c>
      <c r="R2985" s="20">
        <v>461320.11</v>
      </c>
      <c r="S2985" s="20">
        <v>224745.7</v>
      </c>
      <c r="T2985" s="20">
        <f t="shared" si="78"/>
        <v>1407617.75</v>
      </c>
      <c r="U2985" s="39" t="s">
        <v>2199</v>
      </c>
      <c r="V2985" s="18"/>
      <c r="W2985" s="23">
        <v>0</v>
      </c>
      <c r="X2985" s="23">
        <v>0</v>
      </c>
    </row>
    <row r="2986" spans="1:24" s="166" customFormat="1" x14ac:dyDescent="0.25">
      <c r="A2986" s="8">
        <v>70</v>
      </c>
      <c r="B2986" s="8">
        <v>2.1</v>
      </c>
      <c r="C2986" s="178">
        <v>133470</v>
      </c>
      <c r="D2986" s="95" t="s">
        <v>17193</v>
      </c>
      <c r="E2986" s="79" t="s">
        <v>17194</v>
      </c>
      <c r="F2986" s="71" t="s">
        <v>17195</v>
      </c>
      <c r="G2986" s="9">
        <v>43647</v>
      </c>
      <c r="H2986" s="9">
        <v>44377</v>
      </c>
      <c r="I2986" s="10"/>
      <c r="J2986" s="8" t="s">
        <v>5059</v>
      </c>
      <c r="K2986" s="8" t="s">
        <v>5857</v>
      </c>
      <c r="L2986" s="8" t="s">
        <v>5876</v>
      </c>
      <c r="M2986" s="8" t="s">
        <v>5062</v>
      </c>
      <c r="N2986" s="8" t="s">
        <v>61</v>
      </c>
      <c r="O2986" s="20">
        <v>804181.73</v>
      </c>
      <c r="P2986" s="20">
        <v>141914.43</v>
      </c>
      <c r="Q2986" s="20">
        <v>236524.04</v>
      </c>
      <c r="R2986" s="20">
        <v>461221.89</v>
      </c>
      <c r="S2986" s="20">
        <v>224697.85</v>
      </c>
      <c r="T2986" s="20">
        <f t="shared" si="78"/>
        <v>1407318.05</v>
      </c>
      <c r="U2986" s="39" t="s">
        <v>2199</v>
      </c>
      <c r="V2986" s="18"/>
      <c r="W2986" s="23">
        <v>0</v>
      </c>
      <c r="X2986" s="23">
        <v>0</v>
      </c>
    </row>
    <row r="2987" spans="1:24" s="166" customFormat="1" x14ac:dyDescent="0.25">
      <c r="A2987" s="8">
        <v>71</v>
      </c>
      <c r="B2987" s="8">
        <v>2.1</v>
      </c>
      <c r="C2987" s="178">
        <v>130899</v>
      </c>
      <c r="D2987" s="95" t="s">
        <v>17196</v>
      </c>
      <c r="E2987" s="79" t="s">
        <v>17197</v>
      </c>
      <c r="F2987" s="71" t="s">
        <v>17198</v>
      </c>
      <c r="G2987" s="9">
        <v>43617</v>
      </c>
      <c r="H2987" s="9">
        <v>44408</v>
      </c>
      <c r="I2987" s="10"/>
      <c r="J2987" s="8" t="s">
        <v>5059</v>
      </c>
      <c r="K2987" s="8" t="s">
        <v>5857</v>
      </c>
      <c r="L2987" s="8" t="s">
        <v>5876</v>
      </c>
      <c r="M2987" s="8" t="s">
        <v>5062</v>
      </c>
      <c r="N2987" s="8" t="s">
        <v>61</v>
      </c>
      <c r="O2987" s="20">
        <v>805523.96</v>
      </c>
      <c r="P2987" s="20">
        <v>142151.29</v>
      </c>
      <c r="Q2987" s="20">
        <v>236918.81</v>
      </c>
      <c r="R2987" s="20">
        <v>454737.45999999996</v>
      </c>
      <c r="S2987" s="20">
        <v>217818.65</v>
      </c>
      <c r="T2987" s="20">
        <f t="shared" si="78"/>
        <v>1402412.71</v>
      </c>
      <c r="U2987" s="39" t="s">
        <v>2199</v>
      </c>
      <c r="V2987" s="18"/>
      <c r="W2987" s="23">
        <v>0</v>
      </c>
      <c r="X2987" s="23">
        <v>0</v>
      </c>
    </row>
    <row r="2988" spans="1:24" x14ac:dyDescent="0.25">
      <c r="A2988" s="16"/>
      <c r="B2988" s="139" t="s">
        <v>6023</v>
      </c>
      <c r="C2988" s="16"/>
      <c r="D2988" s="50"/>
      <c r="E2988" s="50"/>
      <c r="F2988" s="50"/>
      <c r="G2988" s="43"/>
      <c r="H2988" s="43"/>
      <c r="I2988" s="44"/>
      <c r="J2988" s="16"/>
      <c r="K2988" s="16"/>
      <c r="L2988" s="16"/>
      <c r="M2988" s="16"/>
      <c r="N2988" s="16"/>
      <c r="O2988" s="164">
        <f t="shared" ref="O2988:X2988" si="79">SUM(O2917:O2987)</f>
        <v>616879311.6509999</v>
      </c>
      <c r="P2988" s="164">
        <f t="shared" si="79"/>
        <v>101386315.40899999</v>
      </c>
      <c r="Q2988" s="164">
        <f t="shared" si="79"/>
        <v>75488003.410000011</v>
      </c>
      <c r="R2988" s="164">
        <f t="shared" si="79"/>
        <v>30115279.090000007</v>
      </c>
      <c r="S2988" s="164">
        <f t="shared" si="79"/>
        <v>58963833.680000007</v>
      </c>
      <c r="T2988" s="164">
        <f t="shared" si="79"/>
        <v>852717464.15000021</v>
      </c>
      <c r="U2988" s="164"/>
      <c r="V2988" s="164"/>
      <c r="W2988" s="164">
        <f t="shared" si="79"/>
        <v>109876270.48000003</v>
      </c>
      <c r="X2988" s="164">
        <f t="shared" si="79"/>
        <v>17138961.139999997</v>
      </c>
    </row>
    <row r="2989" spans="1:24" x14ac:dyDescent="0.25">
      <c r="A2989" s="8"/>
      <c r="B2989" s="40" t="s">
        <v>6024</v>
      </c>
      <c r="C2989" s="8"/>
      <c r="D2989" s="70"/>
      <c r="E2989" s="70"/>
      <c r="F2989" s="71"/>
      <c r="G2989" s="9"/>
      <c r="H2989" s="9"/>
      <c r="I2989" s="10"/>
      <c r="J2989" s="8"/>
      <c r="K2989" s="8"/>
      <c r="L2989" s="8"/>
      <c r="M2989" s="8"/>
      <c r="N2989" s="8"/>
      <c r="O2989" s="23"/>
      <c r="P2989" s="23"/>
      <c r="Q2989" s="23"/>
      <c r="R2989" s="23"/>
      <c r="S2989" s="23"/>
      <c r="T2989" s="23"/>
      <c r="U2989" s="39"/>
      <c r="V2989" s="18"/>
      <c r="W2989" s="23"/>
      <c r="X2989" s="23"/>
    </row>
    <row r="2990" spans="1:24" x14ac:dyDescent="0.25">
      <c r="A2990" s="8">
        <v>1</v>
      </c>
      <c r="B2990" s="8" t="s">
        <v>55</v>
      </c>
      <c r="C2990" s="72">
        <v>102413</v>
      </c>
      <c r="D2990" s="70" t="s">
        <v>6025</v>
      </c>
      <c r="E2990" s="70" t="s">
        <v>6026</v>
      </c>
      <c r="F2990" s="71" t="s">
        <v>6027</v>
      </c>
      <c r="G2990" s="9">
        <v>42942</v>
      </c>
      <c r="H2990" s="9">
        <v>43251</v>
      </c>
      <c r="I2990" s="10"/>
      <c r="J2990" s="8" t="s">
        <v>5059</v>
      </c>
      <c r="K2990" s="8" t="s">
        <v>6028</v>
      </c>
      <c r="L2990" s="8" t="s">
        <v>6029</v>
      </c>
      <c r="M2990" s="8" t="s">
        <v>5062</v>
      </c>
      <c r="N2990" s="8" t="s">
        <v>61</v>
      </c>
      <c r="O2990" s="20">
        <v>721774.45</v>
      </c>
      <c r="P2990" s="20">
        <v>127371.96</v>
      </c>
      <c r="Q2990" s="20">
        <v>212419.3</v>
      </c>
      <c r="R2990" s="20">
        <v>418562.81</v>
      </c>
      <c r="S2990" s="20">
        <v>206143.51</v>
      </c>
      <c r="T2990" s="20">
        <f t="shared" si="78"/>
        <v>1267709.22</v>
      </c>
      <c r="U2990" s="8" t="s">
        <v>62</v>
      </c>
      <c r="V2990" s="18">
        <v>0</v>
      </c>
      <c r="W2990" s="23">
        <v>704840.98</v>
      </c>
      <c r="X2990" s="23">
        <v>124383.71</v>
      </c>
    </row>
    <row r="2991" spans="1:24" x14ac:dyDescent="0.25">
      <c r="A2991" s="8">
        <v>2</v>
      </c>
      <c r="B2991" s="8" t="s">
        <v>55</v>
      </c>
      <c r="C2991" s="72">
        <v>102161</v>
      </c>
      <c r="D2991" s="70" t="s">
        <v>6030</v>
      </c>
      <c r="E2991" s="70" t="s">
        <v>6031</v>
      </c>
      <c r="F2991" s="71" t="s">
        <v>6032</v>
      </c>
      <c r="G2991" s="9">
        <v>42909</v>
      </c>
      <c r="H2991" s="9">
        <v>43312</v>
      </c>
      <c r="I2991" s="10"/>
      <c r="J2991" s="8" t="s">
        <v>5059</v>
      </c>
      <c r="K2991" s="8" t="s">
        <v>6033</v>
      </c>
      <c r="L2991" s="8" t="s">
        <v>6034</v>
      </c>
      <c r="M2991" s="8" t="s">
        <v>5062</v>
      </c>
      <c r="N2991" s="8" t="s">
        <v>61</v>
      </c>
      <c r="O2991" s="20">
        <v>181064.4</v>
      </c>
      <c r="P2991" s="20">
        <v>31952.54</v>
      </c>
      <c r="Q2991" s="20">
        <v>51764.84</v>
      </c>
      <c r="R2991" s="20">
        <v>117324.98999999999</v>
      </c>
      <c r="S2991" s="20">
        <v>65560.149999999994</v>
      </c>
      <c r="T2991" s="20">
        <f t="shared" si="78"/>
        <v>330341.93000000005</v>
      </c>
      <c r="U2991" s="8" t="s">
        <v>62</v>
      </c>
      <c r="V2991" s="18">
        <v>1</v>
      </c>
      <c r="W2991" s="23">
        <v>172462.83</v>
      </c>
      <c r="X2991" s="23">
        <v>30434.59</v>
      </c>
    </row>
    <row r="2992" spans="1:24" x14ac:dyDescent="0.25">
      <c r="A2992" s="8">
        <v>3</v>
      </c>
      <c r="B2992" s="8" t="s">
        <v>55</v>
      </c>
      <c r="C2992" s="72">
        <v>102448</v>
      </c>
      <c r="D2992" s="70" t="s">
        <v>6035</v>
      </c>
      <c r="E2992" s="70" t="s">
        <v>6036</v>
      </c>
      <c r="F2992" s="71" t="s">
        <v>6037</v>
      </c>
      <c r="G2992" s="9">
        <v>42909</v>
      </c>
      <c r="H2992" s="9">
        <v>43131</v>
      </c>
      <c r="I2992" s="10"/>
      <c r="J2992" s="8" t="s">
        <v>5059</v>
      </c>
      <c r="K2992" s="8" t="s">
        <v>6033</v>
      </c>
      <c r="L2992" s="8" t="s">
        <v>6038</v>
      </c>
      <c r="M2992" s="8" t="s">
        <v>5062</v>
      </c>
      <c r="N2992" s="8" t="s">
        <v>61</v>
      </c>
      <c r="O2992" s="20">
        <v>739559.87</v>
      </c>
      <c r="P2992" s="20">
        <v>130510.63</v>
      </c>
      <c r="Q2992" s="20">
        <v>217517.63</v>
      </c>
      <c r="R2992" s="20">
        <v>427774.44</v>
      </c>
      <c r="S2992" s="20">
        <v>210256.81</v>
      </c>
      <c r="T2992" s="20">
        <f t="shared" si="78"/>
        <v>1297844.94</v>
      </c>
      <c r="U2992" s="8" t="s">
        <v>62</v>
      </c>
      <c r="V2992" s="18">
        <v>0</v>
      </c>
      <c r="W2992" s="23">
        <v>738518.28</v>
      </c>
      <c r="X2992" s="23">
        <v>130326.75</v>
      </c>
    </row>
    <row r="2993" spans="1:24" x14ac:dyDescent="0.25">
      <c r="A2993" s="8">
        <v>4</v>
      </c>
      <c r="B2993" s="8" t="s">
        <v>55</v>
      </c>
      <c r="C2993" s="72">
        <v>102450</v>
      </c>
      <c r="D2993" s="70" t="s">
        <v>6039</v>
      </c>
      <c r="E2993" s="70" t="s">
        <v>6040</v>
      </c>
      <c r="F2993" s="71" t="s">
        <v>6041</v>
      </c>
      <c r="G2993" s="9">
        <v>42908</v>
      </c>
      <c r="H2993" s="9">
        <v>43251</v>
      </c>
      <c r="I2993" s="10"/>
      <c r="J2993" s="8" t="s">
        <v>5059</v>
      </c>
      <c r="K2993" s="8" t="s">
        <v>6033</v>
      </c>
      <c r="L2993" s="8" t="s">
        <v>6029</v>
      </c>
      <c r="M2993" s="8" t="s">
        <v>5062</v>
      </c>
      <c r="N2993" s="8" t="s">
        <v>61</v>
      </c>
      <c r="O2993" s="20">
        <v>751374.79</v>
      </c>
      <c r="P2993" s="20">
        <v>132595.54999999999</v>
      </c>
      <c r="Q2993" s="20">
        <v>220992.62</v>
      </c>
      <c r="R2993" s="20">
        <v>434602.47</v>
      </c>
      <c r="S2993" s="20">
        <v>213609.85</v>
      </c>
      <c r="T2993" s="20">
        <f t="shared" si="78"/>
        <v>1318572.81</v>
      </c>
      <c r="U2993" s="8" t="s">
        <v>62</v>
      </c>
      <c r="V2993" s="18">
        <v>0</v>
      </c>
      <c r="W2993" s="23">
        <v>749888.31</v>
      </c>
      <c r="X2993" s="23">
        <v>132333.24</v>
      </c>
    </row>
    <row r="2994" spans="1:24" x14ac:dyDescent="0.25">
      <c r="A2994" s="8">
        <v>5</v>
      </c>
      <c r="B2994" s="8" t="s">
        <v>55</v>
      </c>
      <c r="C2994" s="72">
        <v>106176</v>
      </c>
      <c r="D2994" s="70" t="s">
        <v>6042</v>
      </c>
      <c r="E2994" s="70" t="s">
        <v>6043</v>
      </c>
      <c r="F2994" s="71" t="s">
        <v>6044</v>
      </c>
      <c r="G2994" s="9">
        <v>42909</v>
      </c>
      <c r="H2994" s="9">
        <v>43738</v>
      </c>
      <c r="I2994" s="10"/>
      <c r="J2994" s="8" t="s">
        <v>5059</v>
      </c>
      <c r="K2994" s="8" t="s">
        <v>6033</v>
      </c>
      <c r="L2994" s="8" t="s">
        <v>6045</v>
      </c>
      <c r="M2994" s="8" t="s">
        <v>5062</v>
      </c>
      <c r="N2994" s="8" t="s">
        <v>61</v>
      </c>
      <c r="O2994" s="20">
        <v>735369</v>
      </c>
      <c r="P2994" s="20">
        <v>129771</v>
      </c>
      <c r="Q2994" s="20">
        <v>216285</v>
      </c>
      <c r="R2994" s="20">
        <v>439843.75</v>
      </c>
      <c r="S2994" s="20">
        <v>223558.75</v>
      </c>
      <c r="T2994" s="20">
        <f t="shared" si="78"/>
        <v>1304983.75</v>
      </c>
      <c r="U2994" s="8" t="s">
        <v>62</v>
      </c>
      <c r="V2994" s="18">
        <v>2</v>
      </c>
      <c r="W2994" s="23">
        <v>722942.74</v>
      </c>
      <c r="X2994" s="23">
        <v>127578.13</v>
      </c>
    </row>
    <row r="2995" spans="1:24" x14ac:dyDescent="0.25">
      <c r="A2995" s="8">
        <v>6</v>
      </c>
      <c r="B2995" s="8" t="s">
        <v>55</v>
      </c>
      <c r="C2995" s="72">
        <v>104619</v>
      </c>
      <c r="D2995" s="70" t="s">
        <v>6046</v>
      </c>
      <c r="E2995" s="70" t="s">
        <v>6047</v>
      </c>
      <c r="F2995" s="71" t="s">
        <v>6048</v>
      </c>
      <c r="G2995" s="9">
        <v>42916</v>
      </c>
      <c r="H2995" s="9">
        <v>43646</v>
      </c>
      <c r="I2995" s="10"/>
      <c r="J2995" s="8" t="s">
        <v>5059</v>
      </c>
      <c r="K2995" s="8" t="s">
        <v>6033</v>
      </c>
      <c r="L2995" s="8" t="s">
        <v>6045</v>
      </c>
      <c r="M2995" s="8" t="s">
        <v>5062</v>
      </c>
      <c r="N2995" s="8" t="s">
        <v>61</v>
      </c>
      <c r="O2995" s="20">
        <v>740418</v>
      </c>
      <c r="P2995" s="20">
        <v>130662</v>
      </c>
      <c r="Q2995" s="20">
        <v>216735</v>
      </c>
      <c r="R2995" s="20">
        <v>443054.85</v>
      </c>
      <c r="S2995" s="20">
        <v>226319.85</v>
      </c>
      <c r="T2995" s="20">
        <f t="shared" si="78"/>
        <v>1314134.8500000001</v>
      </c>
      <c r="U2995" s="8" t="s">
        <v>205</v>
      </c>
      <c r="V2995" s="18">
        <v>0</v>
      </c>
      <c r="W2995" s="23">
        <v>0</v>
      </c>
      <c r="X2995" s="23">
        <v>0</v>
      </c>
    </row>
    <row r="2996" spans="1:24" x14ac:dyDescent="0.25">
      <c r="A2996" s="8">
        <v>7</v>
      </c>
      <c r="B2996" s="8" t="s">
        <v>55</v>
      </c>
      <c r="C2996" s="72">
        <v>102358</v>
      </c>
      <c r="D2996" s="70" t="s">
        <v>6049</v>
      </c>
      <c r="E2996" s="70" t="s">
        <v>6050</v>
      </c>
      <c r="F2996" s="71" t="s">
        <v>6051</v>
      </c>
      <c r="G2996" s="9">
        <v>42916</v>
      </c>
      <c r="H2996" s="9">
        <v>43465</v>
      </c>
      <c r="I2996" s="10"/>
      <c r="J2996" s="8" t="s">
        <v>5059</v>
      </c>
      <c r="K2996" s="8" t="s">
        <v>6033</v>
      </c>
      <c r="L2996" s="8" t="s">
        <v>6052</v>
      </c>
      <c r="M2996" s="8" t="s">
        <v>5062</v>
      </c>
      <c r="N2996" s="8" t="s">
        <v>61</v>
      </c>
      <c r="O2996" s="20">
        <v>722976</v>
      </c>
      <c r="P2996" s="20">
        <v>127584</v>
      </c>
      <c r="Q2996" s="20">
        <v>212640</v>
      </c>
      <c r="R2996" s="20">
        <v>419906.55</v>
      </c>
      <c r="S2996" s="20">
        <v>207266.55</v>
      </c>
      <c r="T2996" s="20">
        <f t="shared" si="78"/>
        <v>1270466.55</v>
      </c>
      <c r="U2996" s="8" t="s">
        <v>62</v>
      </c>
      <c r="V2996" s="18">
        <v>1</v>
      </c>
      <c r="W2996" s="23">
        <v>712627.22</v>
      </c>
      <c r="X2996" s="23">
        <v>125757.75</v>
      </c>
    </row>
    <row r="2997" spans="1:24" x14ac:dyDescent="0.25">
      <c r="A2997" s="8">
        <v>8</v>
      </c>
      <c r="B2997" s="8" t="s">
        <v>55</v>
      </c>
      <c r="C2997" s="72">
        <v>103253</v>
      </c>
      <c r="D2997" s="70" t="s">
        <v>6053</v>
      </c>
      <c r="E2997" s="70" t="s">
        <v>6054</v>
      </c>
      <c r="F2997" s="71" t="s">
        <v>6055</v>
      </c>
      <c r="G2997" s="9">
        <v>42928</v>
      </c>
      <c r="H2997" s="9">
        <v>43159</v>
      </c>
      <c r="I2997" s="10"/>
      <c r="J2997" s="8" t="s">
        <v>5059</v>
      </c>
      <c r="K2997" s="8" t="s">
        <v>6033</v>
      </c>
      <c r="L2997" s="8" t="s">
        <v>6045</v>
      </c>
      <c r="M2997" s="8" t="s">
        <v>5062</v>
      </c>
      <c r="N2997" s="8" t="s">
        <v>61</v>
      </c>
      <c r="O2997" s="20">
        <v>648288.56999999995</v>
      </c>
      <c r="P2997" s="20">
        <v>114403.86</v>
      </c>
      <c r="Q2997" s="20">
        <v>190673.11</v>
      </c>
      <c r="R2997" s="20">
        <v>371931.55</v>
      </c>
      <c r="S2997" s="20">
        <v>181258.44</v>
      </c>
      <c r="T2997" s="20">
        <f t="shared" si="78"/>
        <v>1134623.98</v>
      </c>
      <c r="U2997" s="8" t="s">
        <v>62</v>
      </c>
      <c r="V2997" s="18">
        <v>1</v>
      </c>
      <c r="W2997" s="23">
        <v>647540.56999999995</v>
      </c>
      <c r="X2997" s="23">
        <v>114271.86</v>
      </c>
    </row>
    <row r="2998" spans="1:24" x14ac:dyDescent="0.25">
      <c r="A2998" s="8">
        <v>9</v>
      </c>
      <c r="B2998" s="8" t="s">
        <v>55</v>
      </c>
      <c r="C2998" s="72">
        <v>111060</v>
      </c>
      <c r="D2998" s="70" t="s">
        <v>6056</v>
      </c>
      <c r="E2998" s="70" t="s">
        <v>6057</v>
      </c>
      <c r="F2998" s="71" t="s">
        <v>6058</v>
      </c>
      <c r="G2998" s="9">
        <v>42942</v>
      </c>
      <c r="H2998" s="9">
        <v>43251</v>
      </c>
      <c r="I2998" s="10"/>
      <c r="J2998" s="8" t="s">
        <v>5059</v>
      </c>
      <c r="K2998" s="8" t="s">
        <v>6033</v>
      </c>
      <c r="L2998" s="8" t="s">
        <v>6029</v>
      </c>
      <c r="M2998" s="8" t="s">
        <v>5062</v>
      </c>
      <c r="N2998" s="8" t="s">
        <v>61</v>
      </c>
      <c r="O2998" s="20">
        <v>703198.69</v>
      </c>
      <c r="P2998" s="20">
        <v>124093.89</v>
      </c>
      <c r="Q2998" s="20">
        <v>206823.15</v>
      </c>
      <c r="R2998" s="20">
        <v>403305.14</v>
      </c>
      <c r="S2998" s="20">
        <v>196481.99</v>
      </c>
      <c r="T2998" s="20">
        <f t="shared" si="78"/>
        <v>1230597.72</v>
      </c>
      <c r="U2998" s="8" t="s">
        <v>62</v>
      </c>
      <c r="V2998" s="18">
        <v>0</v>
      </c>
      <c r="W2998" s="23">
        <v>702606.82</v>
      </c>
      <c r="X2998" s="23">
        <v>123989.44</v>
      </c>
    </row>
    <row r="2999" spans="1:24" x14ac:dyDescent="0.25">
      <c r="A2999" s="8">
        <v>10</v>
      </c>
      <c r="B2999" s="8" t="s">
        <v>55</v>
      </c>
      <c r="C2999" s="72">
        <v>105606</v>
      </c>
      <c r="D2999" s="70" t="s">
        <v>6059</v>
      </c>
      <c r="E2999" s="70" t="s">
        <v>6060</v>
      </c>
      <c r="F2999" s="71" t="s">
        <v>6061</v>
      </c>
      <c r="G2999" s="9">
        <v>42942</v>
      </c>
      <c r="H2999" s="9">
        <v>43251</v>
      </c>
      <c r="I2999" s="10"/>
      <c r="J2999" s="8" t="s">
        <v>5059</v>
      </c>
      <c r="K2999" s="8" t="s">
        <v>6033</v>
      </c>
      <c r="L2999" s="8" t="s">
        <v>6029</v>
      </c>
      <c r="M2999" s="8" t="s">
        <v>5062</v>
      </c>
      <c r="N2999" s="8" t="s">
        <v>61</v>
      </c>
      <c r="O2999" s="20">
        <v>118976.94</v>
      </c>
      <c r="P2999" s="20">
        <v>20995.93</v>
      </c>
      <c r="Q2999" s="20">
        <v>34993.22</v>
      </c>
      <c r="R2999" s="20">
        <v>68415.28</v>
      </c>
      <c r="S2999" s="20">
        <v>33422.06</v>
      </c>
      <c r="T2999" s="20">
        <f t="shared" si="78"/>
        <v>208388.15</v>
      </c>
      <c r="U2999" s="8" t="s">
        <v>62</v>
      </c>
      <c r="V2999" s="18">
        <v>2</v>
      </c>
      <c r="W2999" s="23">
        <v>113101.74</v>
      </c>
      <c r="X2999" s="23">
        <v>19959.13</v>
      </c>
    </row>
    <row r="3000" spans="1:24" x14ac:dyDescent="0.25">
      <c r="A3000" s="8">
        <v>11</v>
      </c>
      <c r="B3000" s="8" t="s">
        <v>55</v>
      </c>
      <c r="C3000" s="72">
        <v>104598</v>
      </c>
      <c r="D3000" s="70" t="s">
        <v>6062</v>
      </c>
      <c r="E3000" s="70" t="s">
        <v>6063</v>
      </c>
      <c r="F3000" s="71" t="s">
        <v>6064</v>
      </c>
      <c r="G3000" s="9">
        <v>42947</v>
      </c>
      <c r="H3000" s="9">
        <v>43251</v>
      </c>
      <c r="I3000" s="10"/>
      <c r="J3000" s="8" t="s">
        <v>5059</v>
      </c>
      <c r="K3000" s="8" t="s">
        <v>6033</v>
      </c>
      <c r="L3000" s="8" t="s">
        <v>6034</v>
      </c>
      <c r="M3000" s="8" t="s">
        <v>5062</v>
      </c>
      <c r="N3000" s="8" t="s">
        <v>61</v>
      </c>
      <c r="O3000" s="20">
        <v>78331.39</v>
      </c>
      <c r="P3000" s="20">
        <v>13823.19</v>
      </c>
      <c r="Q3000" s="20">
        <v>23038.65</v>
      </c>
      <c r="R3000" s="20">
        <v>45103.86</v>
      </c>
      <c r="S3000" s="20">
        <v>22065.21</v>
      </c>
      <c r="T3000" s="20">
        <f t="shared" si="78"/>
        <v>137258.44</v>
      </c>
      <c r="U3000" s="8" t="s">
        <v>62</v>
      </c>
      <c r="V3000" s="18">
        <v>2</v>
      </c>
      <c r="W3000" s="23">
        <v>74551.27</v>
      </c>
      <c r="X3000" s="23">
        <v>13156.11</v>
      </c>
    </row>
    <row r="3001" spans="1:24" x14ac:dyDescent="0.25">
      <c r="A3001" s="8">
        <v>12</v>
      </c>
      <c r="B3001" s="8" t="s">
        <v>55</v>
      </c>
      <c r="C3001" s="72">
        <v>102170</v>
      </c>
      <c r="D3001" s="70" t="s">
        <v>6065</v>
      </c>
      <c r="E3001" s="70" t="s">
        <v>6066</v>
      </c>
      <c r="F3001" s="71" t="s">
        <v>6067</v>
      </c>
      <c r="G3001" s="9">
        <v>42950</v>
      </c>
      <c r="H3001" s="9">
        <v>44226</v>
      </c>
      <c r="I3001" s="10"/>
      <c r="J3001" s="8" t="s">
        <v>5059</v>
      </c>
      <c r="K3001" s="8" t="s">
        <v>6033</v>
      </c>
      <c r="L3001" s="8" t="s">
        <v>6068</v>
      </c>
      <c r="M3001" s="8" t="s">
        <v>5062</v>
      </c>
      <c r="N3001" s="8" t="s">
        <v>61</v>
      </c>
      <c r="O3001" s="20">
        <v>759482.84</v>
      </c>
      <c r="P3001" s="20">
        <v>134026.38</v>
      </c>
      <c r="Q3001" s="20">
        <v>223377.3</v>
      </c>
      <c r="R3001" s="20">
        <v>435609.88</v>
      </c>
      <c r="S3001" s="20">
        <v>212232.58</v>
      </c>
      <c r="T3001" s="20">
        <f t="shared" si="78"/>
        <v>1329119.1000000001</v>
      </c>
      <c r="U3001" s="8" t="s">
        <v>2199</v>
      </c>
      <c r="V3001" s="18">
        <v>0</v>
      </c>
      <c r="W3001" s="23">
        <v>518491.92</v>
      </c>
      <c r="X3001" s="23">
        <v>91498.57</v>
      </c>
    </row>
    <row r="3002" spans="1:24" x14ac:dyDescent="0.25">
      <c r="A3002" s="8">
        <v>13</v>
      </c>
      <c r="B3002" s="8" t="s">
        <v>55</v>
      </c>
      <c r="C3002" s="72">
        <v>106627</v>
      </c>
      <c r="D3002" s="70" t="s">
        <v>6069</v>
      </c>
      <c r="E3002" s="70" t="s">
        <v>6070</v>
      </c>
      <c r="F3002" s="71" t="s">
        <v>6071</v>
      </c>
      <c r="G3002" s="9">
        <v>42950</v>
      </c>
      <c r="H3002" s="9">
        <v>43616</v>
      </c>
      <c r="I3002" s="10"/>
      <c r="J3002" s="8" t="s">
        <v>5059</v>
      </c>
      <c r="K3002" s="8" t="s">
        <v>6033</v>
      </c>
      <c r="L3002" s="8" t="s">
        <v>6072</v>
      </c>
      <c r="M3002" s="8" t="s">
        <v>5062</v>
      </c>
      <c r="N3002" s="8" t="s">
        <v>61</v>
      </c>
      <c r="O3002" s="20">
        <v>318452.25</v>
      </c>
      <c r="P3002" s="20">
        <v>56197.46</v>
      </c>
      <c r="Q3002" s="20">
        <v>93662.43</v>
      </c>
      <c r="R3002" s="20">
        <v>218671.38</v>
      </c>
      <c r="S3002" s="20">
        <v>125008.95</v>
      </c>
      <c r="T3002" s="20">
        <f t="shared" si="78"/>
        <v>593321.09</v>
      </c>
      <c r="U3002" s="8" t="s">
        <v>62</v>
      </c>
      <c r="V3002" s="18">
        <v>3</v>
      </c>
      <c r="W3002" s="23">
        <v>165886.53</v>
      </c>
      <c r="X3002" s="23">
        <v>29274.09</v>
      </c>
    </row>
    <row r="3003" spans="1:24" x14ac:dyDescent="0.25">
      <c r="A3003" s="8">
        <v>14</v>
      </c>
      <c r="B3003" s="8" t="s">
        <v>55</v>
      </c>
      <c r="C3003" s="72">
        <v>109523</v>
      </c>
      <c r="D3003" s="70" t="s">
        <v>6073</v>
      </c>
      <c r="E3003" s="70" t="s">
        <v>6074</v>
      </c>
      <c r="F3003" s="71" t="s">
        <v>6075</v>
      </c>
      <c r="G3003" s="9">
        <v>42954</v>
      </c>
      <c r="H3003" s="9">
        <v>44012</v>
      </c>
      <c r="I3003" s="10"/>
      <c r="J3003" s="8" t="s">
        <v>5059</v>
      </c>
      <c r="K3003" s="8" t="s">
        <v>6033</v>
      </c>
      <c r="L3003" s="8" t="s">
        <v>6076</v>
      </c>
      <c r="M3003" s="8" t="s">
        <v>5062</v>
      </c>
      <c r="N3003" s="8" t="s">
        <v>61</v>
      </c>
      <c r="O3003" s="20">
        <v>759900</v>
      </c>
      <c r="P3003" s="20">
        <v>134100</v>
      </c>
      <c r="Q3003" s="20">
        <v>280490.73</v>
      </c>
      <c r="R3003" s="20">
        <v>433435.48</v>
      </c>
      <c r="S3003" s="20">
        <v>152944.75</v>
      </c>
      <c r="T3003" s="20">
        <f t="shared" si="78"/>
        <v>1327435.48</v>
      </c>
      <c r="U3003" s="8" t="s">
        <v>2199</v>
      </c>
      <c r="V3003" s="18">
        <v>0</v>
      </c>
      <c r="W3003" s="23">
        <v>648029.56999999995</v>
      </c>
      <c r="X3003" s="23">
        <v>114358.17</v>
      </c>
    </row>
    <row r="3004" spans="1:24" x14ac:dyDescent="0.25">
      <c r="A3004" s="8">
        <v>15</v>
      </c>
      <c r="B3004" s="8" t="s">
        <v>55</v>
      </c>
      <c r="C3004" s="72">
        <v>102609</v>
      </c>
      <c r="D3004" s="70" t="s">
        <v>6077</v>
      </c>
      <c r="E3004" s="70" t="s">
        <v>6078</v>
      </c>
      <c r="F3004" s="71" t="s">
        <v>6079</v>
      </c>
      <c r="G3004" s="9">
        <v>42955</v>
      </c>
      <c r="H3004" s="9">
        <v>43343</v>
      </c>
      <c r="I3004" s="10"/>
      <c r="J3004" s="8" t="s">
        <v>5059</v>
      </c>
      <c r="K3004" s="8" t="s">
        <v>6033</v>
      </c>
      <c r="L3004" s="8" t="s">
        <v>6034</v>
      </c>
      <c r="M3004" s="8" t="s">
        <v>5062</v>
      </c>
      <c r="N3004" s="8" t="s">
        <v>61</v>
      </c>
      <c r="O3004" s="20">
        <v>645928.24</v>
      </c>
      <c r="P3004" s="20">
        <v>113987.34</v>
      </c>
      <c r="Q3004" s="20">
        <v>189978.9</v>
      </c>
      <c r="R3004" s="20">
        <v>391939.8</v>
      </c>
      <c r="S3004" s="20">
        <v>201960.9</v>
      </c>
      <c r="T3004" s="20">
        <f t="shared" si="78"/>
        <v>1151855.3799999999</v>
      </c>
      <c r="U3004" s="8" t="s">
        <v>62</v>
      </c>
      <c r="V3004" s="18">
        <v>0</v>
      </c>
      <c r="W3004" s="23">
        <v>609796.46</v>
      </c>
      <c r="X3004" s="23">
        <v>107611.15</v>
      </c>
    </row>
    <row r="3005" spans="1:24" x14ac:dyDescent="0.25">
      <c r="A3005" s="8">
        <v>16</v>
      </c>
      <c r="B3005" s="8" t="s">
        <v>55</v>
      </c>
      <c r="C3005" s="72">
        <v>102270</v>
      </c>
      <c r="D3005" s="70" t="s">
        <v>6080</v>
      </c>
      <c r="E3005" s="70" t="s">
        <v>6081</v>
      </c>
      <c r="F3005" s="71" t="s">
        <v>6082</v>
      </c>
      <c r="G3005" s="9">
        <v>42970</v>
      </c>
      <c r="H3005" s="9">
        <v>43343</v>
      </c>
      <c r="I3005" s="10"/>
      <c r="J3005" s="8" t="s">
        <v>5059</v>
      </c>
      <c r="K3005" s="8" t="s">
        <v>6033</v>
      </c>
      <c r="L3005" s="8" t="s">
        <v>6083</v>
      </c>
      <c r="M3005" s="8" t="s">
        <v>5062</v>
      </c>
      <c r="N3005" s="8" t="s">
        <v>61</v>
      </c>
      <c r="O3005" s="20">
        <v>681895.42</v>
      </c>
      <c r="P3005" s="20">
        <v>120334.48</v>
      </c>
      <c r="Q3005" s="20">
        <v>200580</v>
      </c>
      <c r="R3005" s="20">
        <v>447338.13</v>
      </c>
      <c r="S3005" s="20">
        <v>246758.13</v>
      </c>
      <c r="T3005" s="20">
        <f t="shared" si="78"/>
        <v>1249568.03</v>
      </c>
      <c r="U3005" s="8" t="s">
        <v>62</v>
      </c>
      <c r="V3005" s="18">
        <v>0</v>
      </c>
      <c r="W3005" s="23">
        <v>681016.87</v>
      </c>
      <c r="X3005" s="23">
        <v>120179.46</v>
      </c>
    </row>
    <row r="3006" spans="1:24" x14ac:dyDescent="0.25">
      <c r="A3006" s="8">
        <v>17</v>
      </c>
      <c r="B3006" s="8" t="s">
        <v>55</v>
      </c>
      <c r="C3006" s="72">
        <v>111649</v>
      </c>
      <c r="D3006" s="70" t="s">
        <v>6084</v>
      </c>
      <c r="E3006" s="70" t="s">
        <v>6085</v>
      </c>
      <c r="F3006" s="71" t="s">
        <v>6086</v>
      </c>
      <c r="G3006" s="9">
        <v>42970</v>
      </c>
      <c r="H3006" s="9">
        <v>43373</v>
      </c>
      <c r="I3006" s="10"/>
      <c r="J3006" s="8" t="s">
        <v>5059</v>
      </c>
      <c r="K3006" s="8" t="s">
        <v>6033</v>
      </c>
      <c r="L3006" s="8" t="s">
        <v>6087</v>
      </c>
      <c r="M3006" s="8" t="s">
        <v>5062</v>
      </c>
      <c r="N3006" s="8" t="s">
        <v>61</v>
      </c>
      <c r="O3006" s="20">
        <v>389884.84</v>
      </c>
      <c r="P3006" s="20">
        <v>68803.210000000006</v>
      </c>
      <c r="Q3006" s="20">
        <v>80944.95</v>
      </c>
      <c r="R3006" s="20">
        <v>183810.72</v>
      </c>
      <c r="S3006" s="20">
        <v>102865.77</v>
      </c>
      <c r="T3006" s="20">
        <f t="shared" si="78"/>
        <v>642498.77</v>
      </c>
      <c r="U3006" s="8" t="s">
        <v>62</v>
      </c>
      <c r="V3006" s="18">
        <v>0</v>
      </c>
      <c r="W3006" s="23">
        <v>388155.89</v>
      </c>
      <c r="X3006" s="23">
        <v>68498.11</v>
      </c>
    </row>
    <row r="3007" spans="1:24" x14ac:dyDescent="0.25">
      <c r="A3007" s="8">
        <v>18</v>
      </c>
      <c r="B3007" s="8" t="s">
        <v>55</v>
      </c>
      <c r="C3007" s="72">
        <v>111656</v>
      </c>
      <c r="D3007" s="70" t="s">
        <v>6088</v>
      </c>
      <c r="E3007" s="70" t="s">
        <v>6089</v>
      </c>
      <c r="F3007" s="71" t="s">
        <v>6090</v>
      </c>
      <c r="G3007" s="9">
        <v>42975</v>
      </c>
      <c r="H3007" s="9">
        <v>43281</v>
      </c>
      <c r="I3007" s="10"/>
      <c r="J3007" s="8" t="s">
        <v>5059</v>
      </c>
      <c r="K3007" s="8" t="s">
        <v>6033</v>
      </c>
      <c r="L3007" s="8" t="s">
        <v>6091</v>
      </c>
      <c r="M3007" s="8" t="s">
        <v>5062</v>
      </c>
      <c r="N3007" s="8" t="s">
        <v>61</v>
      </c>
      <c r="O3007" s="20">
        <v>755743.73</v>
      </c>
      <c r="P3007" s="20">
        <v>133366.54</v>
      </c>
      <c r="Q3007" s="20">
        <v>98790.03</v>
      </c>
      <c r="R3007" s="20">
        <v>298058.28000000003</v>
      </c>
      <c r="S3007" s="20">
        <v>199268.25</v>
      </c>
      <c r="T3007" s="20">
        <f t="shared" si="78"/>
        <v>1187168.55</v>
      </c>
      <c r="U3007" s="8" t="s">
        <v>62</v>
      </c>
      <c r="V3007" s="18">
        <v>0</v>
      </c>
      <c r="W3007" s="23">
        <v>755431.97</v>
      </c>
      <c r="X3007" s="23">
        <v>133311.53</v>
      </c>
    </row>
    <row r="3008" spans="1:24" x14ac:dyDescent="0.25">
      <c r="A3008" s="8">
        <v>19</v>
      </c>
      <c r="B3008" s="8" t="s">
        <v>55</v>
      </c>
      <c r="C3008" s="72">
        <v>104691</v>
      </c>
      <c r="D3008" s="70" t="s">
        <v>6092</v>
      </c>
      <c r="E3008" s="70" t="s">
        <v>6093</v>
      </c>
      <c r="F3008" s="71" t="s">
        <v>6094</v>
      </c>
      <c r="G3008" s="9">
        <v>43007</v>
      </c>
      <c r="H3008" s="9">
        <v>43830</v>
      </c>
      <c r="I3008" s="10"/>
      <c r="J3008" s="8" t="s">
        <v>5059</v>
      </c>
      <c r="K3008" s="8" t="s">
        <v>6033</v>
      </c>
      <c r="L3008" s="8" t="s">
        <v>6095</v>
      </c>
      <c r="M3008" s="8" t="s">
        <v>5062</v>
      </c>
      <c r="N3008" s="8" t="s">
        <v>61</v>
      </c>
      <c r="O3008" s="20">
        <v>760291</v>
      </c>
      <c r="P3008" s="20">
        <v>134169</v>
      </c>
      <c r="Q3008" s="20">
        <v>237135</v>
      </c>
      <c r="R3008" s="20">
        <v>441631.24</v>
      </c>
      <c r="S3008" s="20">
        <v>204496.24</v>
      </c>
      <c r="T3008" s="20">
        <f t="shared" si="78"/>
        <v>1336091.24</v>
      </c>
      <c r="U3008" s="41" t="s">
        <v>62</v>
      </c>
      <c r="V3008" s="18">
        <v>1</v>
      </c>
      <c r="W3008" s="23">
        <v>656037.16</v>
      </c>
      <c r="X3008" s="23">
        <v>115771.25</v>
      </c>
    </row>
    <row r="3009" spans="1:24" x14ac:dyDescent="0.25">
      <c r="A3009" s="8">
        <v>20</v>
      </c>
      <c r="B3009" s="8" t="s">
        <v>55</v>
      </c>
      <c r="C3009" s="72">
        <v>107696</v>
      </c>
      <c r="D3009" s="70" t="s">
        <v>6096</v>
      </c>
      <c r="E3009" s="70" t="s">
        <v>6097</v>
      </c>
      <c r="F3009" s="71" t="s">
        <v>6098</v>
      </c>
      <c r="G3009" s="9">
        <v>43014</v>
      </c>
      <c r="H3009" s="9">
        <v>43861</v>
      </c>
      <c r="I3009" s="10"/>
      <c r="J3009" s="8" t="s">
        <v>5059</v>
      </c>
      <c r="K3009" s="8" t="s">
        <v>6033</v>
      </c>
      <c r="L3009" s="8" t="s">
        <v>6099</v>
      </c>
      <c r="M3009" s="8" t="s">
        <v>5062</v>
      </c>
      <c r="N3009" s="8" t="s">
        <v>61</v>
      </c>
      <c r="O3009" s="20">
        <v>684568.1</v>
      </c>
      <c r="P3009" s="20">
        <v>120806.14</v>
      </c>
      <c r="Q3009" s="20">
        <v>201343.58</v>
      </c>
      <c r="R3009" s="20">
        <v>214969.08</v>
      </c>
      <c r="S3009" s="20">
        <v>13625.5</v>
      </c>
      <c r="T3009" s="20">
        <f t="shared" si="78"/>
        <v>1020343.32</v>
      </c>
      <c r="U3009" s="8" t="s">
        <v>62</v>
      </c>
      <c r="V3009" s="18">
        <v>1</v>
      </c>
      <c r="W3009" s="23">
        <v>672668.64</v>
      </c>
      <c r="X3009" s="23">
        <v>118706.24000000001</v>
      </c>
    </row>
    <row r="3010" spans="1:24" x14ac:dyDescent="0.25">
      <c r="A3010" s="8">
        <v>21</v>
      </c>
      <c r="B3010" s="8" t="s">
        <v>55</v>
      </c>
      <c r="C3010" s="72">
        <v>109220</v>
      </c>
      <c r="D3010" s="70" t="s">
        <v>6100</v>
      </c>
      <c r="E3010" s="70" t="s">
        <v>6101</v>
      </c>
      <c r="F3010" s="71" t="s">
        <v>6102</v>
      </c>
      <c r="G3010" s="9">
        <v>43025</v>
      </c>
      <c r="H3010" s="9">
        <v>43738</v>
      </c>
      <c r="I3010" s="10"/>
      <c r="J3010" s="8" t="s">
        <v>5059</v>
      </c>
      <c r="K3010" s="8" t="s">
        <v>6033</v>
      </c>
      <c r="L3010" s="8" t="s">
        <v>6103</v>
      </c>
      <c r="M3010" s="8" t="s">
        <v>5062</v>
      </c>
      <c r="N3010" s="8" t="s">
        <v>61</v>
      </c>
      <c r="O3010" s="20">
        <v>499662.64</v>
      </c>
      <c r="P3010" s="20">
        <v>88175.76</v>
      </c>
      <c r="Q3010" s="20">
        <v>146959.6</v>
      </c>
      <c r="R3010" s="20">
        <v>318573.07</v>
      </c>
      <c r="S3010" s="20">
        <v>171613.47</v>
      </c>
      <c r="T3010" s="20">
        <f t="shared" si="78"/>
        <v>906411.47</v>
      </c>
      <c r="U3010" s="8" t="s">
        <v>62</v>
      </c>
      <c r="V3010" s="18">
        <v>0</v>
      </c>
      <c r="W3010" s="23">
        <v>499585.31</v>
      </c>
      <c r="X3010" s="23">
        <v>88162.11</v>
      </c>
    </row>
    <row r="3011" spans="1:24" x14ac:dyDescent="0.25">
      <c r="A3011" s="8">
        <v>22</v>
      </c>
      <c r="B3011" s="8" t="s">
        <v>55</v>
      </c>
      <c r="C3011" s="72">
        <v>111425</v>
      </c>
      <c r="D3011" s="70" t="s">
        <v>6104</v>
      </c>
      <c r="E3011" s="70" t="s">
        <v>6105</v>
      </c>
      <c r="F3011" s="71" t="s">
        <v>6106</v>
      </c>
      <c r="G3011" s="9">
        <v>43025</v>
      </c>
      <c r="H3011" s="9">
        <v>43373</v>
      </c>
      <c r="I3011" s="10"/>
      <c r="J3011" s="8" t="s">
        <v>5059</v>
      </c>
      <c r="K3011" s="8" t="s">
        <v>6033</v>
      </c>
      <c r="L3011" s="8" t="s">
        <v>6107</v>
      </c>
      <c r="M3011" s="8" t="s">
        <v>5062</v>
      </c>
      <c r="N3011" s="8" t="s">
        <v>61</v>
      </c>
      <c r="O3011" s="20">
        <v>700519</v>
      </c>
      <c r="P3011" s="20">
        <v>123621</v>
      </c>
      <c r="Q3011" s="20">
        <v>206035</v>
      </c>
      <c r="R3011" s="20">
        <v>460197.25</v>
      </c>
      <c r="S3011" s="20">
        <v>254162.25</v>
      </c>
      <c r="T3011" s="20">
        <f t="shared" si="78"/>
        <v>1284337.25</v>
      </c>
      <c r="U3011" s="8" t="s">
        <v>62</v>
      </c>
      <c r="V3011" s="18">
        <v>0</v>
      </c>
      <c r="W3011" s="23">
        <v>699702.32</v>
      </c>
      <c r="X3011" s="23">
        <v>123476.88</v>
      </c>
    </row>
    <row r="3012" spans="1:24" x14ac:dyDescent="0.25">
      <c r="A3012" s="8">
        <v>23</v>
      </c>
      <c r="B3012" s="8" t="s">
        <v>55</v>
      </c>
      <c r="C3012" s="72">
        <v>108812</v>
      </c>
      <c r="D3012" s="70" t="s">
        <v>6108</v>
      </c>
      <c r="E3012" s="70" t="s">
        <v>6109</v>
      </c>
      <c r="F3012" s="71" t="s">
        <v>6110</v>
      </c>
      <c r="G3012" s="9">
        <v>43025</v>
      </c>
      <c r="H3012" s="9">
        <v>44196</v>
      </c>
      <c r="I3012" s="10"/>
      <c r="J3012" s="8" t="s">
        <v>5059</v>
      </c>
      <c r="K3012" s="8" t="s">
        <v>6033</v>
      </c>
      <c r="L3012" s="8" t="s">
        <v>6111</v>
      </c>
      <c r="M3012" s="8" t="s">
        <v>5062</v>
      </c>
      <c r="N3012" s="8" t="s">
        <v>61</v>
      </c>
      <c r="O3012" s="20">
        <v>688824.35</v>
      </c>
      <c r="P3012" s="20">
        <v>121557.24</v>
      </c>
      <c r="Q3012" s="20">
        <v>202595.41</v>
      </c>
      <c r="R3012" s="20">
        <v>259013.86</v>
      </c>
      <c r="S3012" s="20">
        <v>56418.45</v>
      </c>
      <c r="T3012" s="20">
        <f t="shared" si="78"/>
        <v>1069395.45</v>
      </c>
      <c r="U3012" s="8" t="s">
        <v>2199</v>
      </c>
      <c r="V3012" s="18">
        <v>1</v>
      </c>
      <c r="W3012" s="23">
        <v>0</v>
      </c>
      <c r="X3012" s="23">
        <v>0</v>
      </c>
    </row>
    <row r="3013" spans="1:24" x14ac:dyDescent="0.25">
      <c r="A3013" s="8">
        <v>24</v>
      </c>
      <c r="B3013" s="8" t="s">
        <v>55</v>
      </c>
      <c r="C3013" s="72">
        <v>112909</v>
      </c>
      <c r="D3013" s="70" t="s">
        <v>6112</v>
      </c>
      <c r="E3013" s="70" t="s">
        <v>6113</v>
      </c>
      <c r="F3013" s="71" t="s">
        <v>6114</v>
      </c>
      <c r="G3013" s="9">
        <v>43038</v>
      </c>
      <c r="H3013" s="9">
        <v>43465</v>
      </c>
      <c r="I3013" s="10"/>
      <c r="J3013" s="8" t="s">
        <v>5059</v>
      </c>
      <c r="K3013" s="8" t="s">
        <v>6033</v>
      </c>
      <c r="L3013" s="8" t="s">
        <v>6052</v>
      </c>
      <c r="M3013" s="8" t="s">
        <v>5062</v>
      </c>
      <c r="N3013" s="8" t="s">
        <v>61</v>
      </c>
      <c r="O3013" s="20">
        <v>587691.17000000004</v>
      </c>
      <c r="P3013" s="20">
        <v>103710.21</v>
      </c>
      <c r="Q3013" s="20">
        <v>103312.86</v>
      </c>
      <c r="R3013" s="20">
        <v>254903.57</v>
      </c>
      <c r="S3013" s="20">
        <v>151590.71</v>
      </c>
      <c r="T3013" s="20">
        <f t="shared" si="78"/>
        <v>946304.95</v>
      </c>
      <c r="U3013" s="8" t="s">
        <v>62</v>
      </c>
      <c r="V3013" s="18">
        <v>0</v>
      </c>
      <c r="W3013" s="23">
        <v>586504.82999999996</v>
      </c>
      <c r="X3013" s="23">
        <v>103500.86</v>
      </c>
    </row>
    <row r="3014" spans="1:24" x14ac:dyDescent="0.25">
      <c r="A3014" s="8">
        <v>25</v>
      </c>
      <c r="B3014" s="8" t="s">
        <v>55</v>
      </c>
      <c r="C3014" s="72">
        <v>111353</v>
      </c>
      <c r="D3014" s="70" t="s">
        <v>6115</v>
      </c>
      <c r="E3014" s="70" t="s">
        <v>6116</v>
      </c>
      <c r="F3014" s="71" t="s">
        <v>6117</v>
      </c>
      <c r="G3014" s="9">
        <v>43062</v>
      </c>
      <c r="H3014" s="9">
        <v>43403</v>
      </c>
      <c r="I3014" s="10"/>
      <c r="J3014" s="8" t="s">
        <v>5059</v>
      </c>
      <c r="K3014" s="8" t="s">
        <v>6033</v>
      </c>
      <c r="L3014" s="8" t="s">
        <v>6118</v>
      </c>
      <c r="M3014" s="8" t="s">
        <v>5062</v>
      </c>
      <c r="N3014" s="8" t="s">
        <v>61</v>
      </c>
      <c r="O3014" s="20">
        <v>632054.48</v>
      </c>
      <c r="P3014" s="20">
        <v>111539.03</v>
      </c>
      <c r="Q3014" s="20">
        <v>185898.38</v>
      </c>
      <c r="R3014" s="20">
        <v>362870.74</v>
      </c>
      <c r="S3014" s="20">
        <v>176972.36</v>
      </c>
      <c r="T3014" s="20">
        <f t="shared" si="78"/>
        <v>1106464.25</v>
      </c>
      <c r="U3014" s="8" t="s">
        <v>62</v>
      </c>
      <c r="V3014" s="18">
        <v>0</v>
      </c>
      <c r="W3014" s="23">
        <v>630389.4</v>
      </c>
      <c r="X3014" s="23">
        <v>111245.2</v>
      </c>
    </row>
    <row r="3015" spans="1:24" x14ac:dyDescent="0.25">
      <c r="A3015" s="8">
        <v>26</v>
      </c>
      <c r="B3015" s="8" t="s">
        <v>55</v>
      </c>
      <c r="C3015" s="72">
        <v>113273</v>
      </c>
      <c r="D3015" s="70" t="s">
        <v>6119</v>
      </c>
      <c r="E3015" s="70" t="s">
        <v>6120</v>
      </c>
      <c r="F3015" s="71" t="s">
        <v>6121</v>
      </c>
      <c r="G3015" s="9">
        <v>43063</v>
      </c>
      <c r="H3015" s="9">
        <v>43465</v>
      </c>
      <c r="I3015" s="10"/>
      <c r="J3015" s="8" t="s">
        <v>5059</v>
      </c>
      <c r="K3015" s="8" t="s">
        <v>6033</v>
      </c>
      <c r="L3015" s="8" t="s">
        <v>6122</v>
      </c>
      <c r="M3015" s="8" t="s">
        <v>5062</v>
      </c>
      <c r="N3015" s="8" t="s">
        <v>61</v>
      </c>
      <c r="O3015" s="20">
        <v>345251.73</v>
      </c>
      <c r="P3015" s="20">
        <v>60926.77</v>
      </c>
      <c r="Q3015" s="20">
        <v>66122.080000000002</v>
      </c>
      <c r="R3015" s="20">
        <v>157049.19</v>
      </c>
      <c r="S3015" s="20">
        <v>90927.11</v>
      </c>
      <c r="T3015" s="20">
        <f t="shared" si="78"/>
        <v>563227.69000000006</v>
      </c>
      <c r="U3015" s="8" t="s">
        <v>62</v>
      </c>
      <c r="V3015" s="18">
        <v>1</v>
      </c>
      <c r="W3015" s="23">
        <v>340414.07</v>
      </c>
      <c r="X3015" s="23">
        <v>60073.09</v>
      </c>
    </row>
    <row r="3016" spans="1:24" x14ac:dyDescent="0.25">
      <c r="A3016" s="8">
        <v>27</v>
      </c>
      <c r="B3016" s="8" t="s">
        <v>55</v>
      </c>
      <c r="C3016" s="72">
        <v>112808</v>
      </c>
      <c r="D3016" s="70" t="s">
        <v>6123</v>
      </c>
      <c r="E3016" s="70" t="s">
        <v>6124</v>
      </c>
      <c r="F3016" s="71" t="s">
        <v>6125</v>
      </c>
      <c r="G3016" s="9">
        <v>43076</v>
      </c>
      <c r="H3016" s="9">
        <v>43434</v>
      </c>
      <c r="I3016" s="10"/>
      <c r="J3016" s="8" t="s">
        <v>5059</v>
      </c>
      <c r="K3016" s="8" t="s">
        <v>6033</v>
      </c>
      <c r="L3016" s="8" t="s">
        <v>6126</v>
      </c>
      <c r="M3016" s="8" t="s">
        <v>5062</v>
      </c>
      <c r="N3016" s="8" t="s">
        <v>61</v>
      </c>
      <c r="O3016" s="20">
        <v>397584.18</v>
      </c>
      <c r="P3016" s="20">
        <v>70161.91</v>
      </c>
      <c r="Q3016" s="20">
        <v>116936.58</v>
      </c>
      <c r="R3016" s="20">
        <v>228076.28</v>
      </c>
      <c r="S3016" s="20">
        <v>111139.7</v>
      </c>
      <c r="T3016" s="20">
        <f t="shared" si="78"/>
        <v>695822.36999999988</v>
      </c>
      <c r="U3016" s="8" t="s">
        <v>62</v>
      </c>
      <c r="V3016" s="18">
        <v>0</v>
      </c>
      <c r="W3016" s="23">
        <v>395740.27</v>
      </c>
      <c r="X3016" s="23">
        <v>69836.52</v>
      </c>
    </row>
    <row r="3017" spans="1:24" x14ac:dyDescent="0.25">
      <c r="A3017" s="8">
        <v>28</v>
      </c>
      <c r="B3017" s="8" t="s">
        <v>55</v>
      </c>
      <c r="C3017" s="72">
        <v>112031</v>
      </c>
      <c r="D3017" s="70" t="s">
        <v>6127</v>
      </c>
      <c r="E3017" s="70" t="s">
        <v>6128</v>
      </c>
      <c r="F3017" s="71" t="s">
        <v>6129</v>
      </c>
      <c r="G3017" s="9">
        <v>43076</v>
      </c>
      <c r="H3017" s="9">
        <v>43830</v>
      </c>
      <c r="I3017" s="10"/>
      <c r="J3017" s="8" t="s">
        <v>5059</v>
      </c>
      <c r="K3017" s="8" t="s">
        <v>6033</v>
      </c>
      <c r="L3017" s="8" t="s">
        <v>6130</v>
      </c>
      <c r="M3017" s="8" t="s">
        <v>5062</v>
      </c>
      <c r="N3017" s="8" t="s">
        <v>61</v>
      </c>
      <c r="O3017" s="20">
        <v>365030.28</v>
      </c>
      <c r="P3017" s="20">
        <v>64417.11</v>
      </c>
      <c r="Q3017" s="20">
        <v>58561.01</v>
      </c>
      <c r="R3017" s="20">
        <v>159393.29</v>
      </c>
      <c r="S3017" s="20">
        <v>100832.28</v>
      </c>
      <c r="T3017" s="20">
        <f t="shared" si="78"/>
        <v>588840.68000000005</v>
      </c>
      <c r="U3017" s="41" t="s">
        <v>62</v>
      </c>
      <c r="V3017" s="18">
        <v>0</v>
      </c>
      <c r="W3017" s="23">
        <v>364615.22</v>
      </c>
      <c r="X3017" s="23">
        <v>64343.86</v>
      </c>
    </row>
    <row r="3018" spans="1:24" x14ac:dyDescent="0.25">
      <c r="A3018" s="8">
        <v>29</v>
      </c>
      <c r="B3018" s="8" t="s">
        <v>55</v>
      </c>
      <c r="C3018" s="72">
        <v>112994</v>
      </c>
      <c r="D3018" s="70" t="s">
        <v>6131</v>
      </c>
      <c r="E3018" s="70" t="s">
        <v>6132</v>
      </c>
      <c r="F3018" s="71" t="s">
        <v>6133</v>
      </c>
      <c r="G3018" s="9">
        <v>43076</v>
      </c>
      <c r="H3018" s="9">
        <v>43465</v>
      </c>
      <c r="I3018" s="10"/>
      <c r="J3018" s="8" t="s">
        <v>5059</v>
      </c>
      <c r="K3018" s="8" t="s">
        <v>6033</v>
      </c>
      <c r="L3018" s="8" t="s">
        <v>6134</v>
      </c>
      <c r="M3018" s="8" t="s">
        <v>5062</v>
      </c>
      <c r="N3018" s="8" t="s">
        <v>61</v>
      </c>
      <c r="O3018" s="20">
        <v>682548.24</v>
      </c>
      <c r="P3018" s="20">
        <v>120449.69</v>
      </c>
      <c r="Q3018" s="20">
        <v>200749.49</v>
      </c>
      <c r="R3018" s="20">
        <v>401207.6</v>
      </c>
      <c r="S3018" s="20">
        <v>200458.11</v>
      </c>
      <c r="T3018" s="20">
        <f t="shared" si="78"/>
        <v>1204205.5299999998</v>
      </c>
      <c r="U3018" s="8" t="s">
        <v>62</v>
      </c>
      <c r="V3018" s="18">
        <v>1</v>
      </c>
      <c r="W3018" s="23">
        <v>664153.18999999994</v>
      </c>
      <c r="X3018" s="23">
        <v>117203.5</v>
      </c>
    </row>
    <row r="3019" spans="1:24" x14ac:dyDescent="0.25">
      <c r="A3019" s="8">
        <v>30</v>
      </c>
      <c r="B3019" s="8" t="s">
        <v>55</v>
      </c>
      <c r="C3019" s="72">
        <v>108623</v>
      </c>
      <c r="D3019" s="70" t="s">
        <v>6135</v>
      </c>
      <c r="E3019" s="70" t="s">
        <v>6136</v>
      </c>
      <c r="F3019" s="71" t="s">
        <v>6137</v>
      </c>
      <c r="G3019" s="9">
        <v>43076</v>
      </c>
      <c r="H3019" s="9">
        <v>44196</v>
      </c>
      <c r="I3019" s="10"/>
      <c r="J3019" s="8" t="s">
        <v>5059</v>
      </c>
      <c r="K3019" s="8" t="s">
        <v>6033</v>
      </c>
      <c r="L3019" s="8" t="s">
        <v>6138</v>
      </c>
      <c r="M3019" s="8" t="s">
        <v>5062</v>
      </c>
      <c r="N3019" s="8" t="s">
        <v>61</v>
      </c>
      <c r="O3019" s="20">
        <v>333127.31</v>
      </c>
      <c r="P3019" s="20">
        <v>58787.17</v>
      </c>
      <c r="Q3019" s="20">
        <v>97978.63</v>
      </c>
      <c r="R3019" s="20">
        <v>201835.57</v>
      </c>
      <c r="S3019" s="20">
        <v>103856.94</v>
      </c>
      <c r="T3019" s="20">
        <f t="shared" si="78"/>
        <v>593750.05000000005</v>
      </c>
      <c r="U3019" s="8" t="s">
        <v>2199</v>
      </c>
      <c r="V3019" s="18">
        <v>0</v>
      </c>
      <c r="W3019" s="23">
        <v>58583.25</v>
      </c>
      <c r="X3019" s="23">
        <v>10338.23</v>
      </c>
    </row>
    <row r="3020" spans="1:24" x14ac:dyDescent="0.25">
      <c r="A3020" s="8">
        <v>31</v>
      </c>
      <c r="B3020" s="8" t="s">
        <v>55</v>
      </c>
      <c r="C3020" s="72">
        <v>111620</v>
      </c>
      <c r="D3020" s="70" t="s">
        <v>6139</v>
      </c>
      <c r="E3020" s="70" t="s">
        <v>6140</v>
      </c>
      <c r="F3020" s="71" t="s">
        <v>6141</v>
      </c>
      <c r="G3020" s="9">
        <v>43081</v>
      </c>
      <c r="H3020" s="9">
        <v>43830</v>
      </c>
      <c r="I3020" s="10"/>
      <c r="J3020" s="8" t="s">
        <v>5059</v>
      </c>
      <c r="K3020" s="8" t="s">
        <v>6033</v>
      </c>
      <c r="L3020" s="8" t="s">
        <v>6142</v>
      </c>
      <c r="M3020" s="8" t="s">
        <v>5062</v>
      </c>
      <c r="N3020" s="8" t="s">
        <v>61</v>
      </c>
      <c r="O3020" s="20">
        <v>682844.18</v>
      </c>
      <c r="P3020" s="20">
        <v>120501.91</v>
      </c>
      <c r="Q3020" s="20">
        <v>200836.52</v>
      </c>
      <c r="R3020" s="20">
        <v>409555.12</v>
      </c>
      <c r="S3020" s="20">
        <v>208718.6</v>
      </c>
      <c r="T3020" s="20">
        <f t="shared" si="78"/>
        <v>1212901.2100000002</v>
      </c>
      <c r="U3020" s="41" t="s">
        <v>62</v>
      </c>
      <c r="V3020" s="18">
        <v>0</v>
      </c>
      <c r="W3020" s="23">
        <v>680157.56</v>
      </c>
      <c r="X3020" s="23">
        <v>120027.8</v>
      </c>
    </row>
    <row r="3021" spans="1:24" x14ac:dyDescent="0.25">
      <c r="A3021" s="8">
        <v>32</v>
      </c>
      <c r="B3021" s="8" t="s">
        <v>55</v>
      </c>
      <c r="C3021" s="72">
        <v>110837</v>
      </c>
      <c r="D3021" s="70" t="s">
        <v>6143</v>
      </c>
      <c r="E3021" s="70" t="s">
        <v>6144</v>
      </c>
      <c r="F3021" s="71" t="s">
        <v>6145</v>
      </c>
      <c r="G3021" s="9">
        <v>43088</v>
      </c>
      <c r="H3021" s="9">
        <v>43616</v>
      </c>
      <c r="I3021" s="10"/>
      <c r="J3021" s="8" t="s">
        <v>5059</v>
      </c>
      <c r="K3021" s="8" t="s">
        <v>6033</v>
      </c>
      <c r="L3021" s="8" t="s">
        <v>6146</v>
      </c>
      <c r="M3021" s="8" t="s">
        <v>5062</v>
      </c>
      <c r="N3021" s="8" t="s">
        <v>61</v>
      </c>
      <c r="O3021" s="20">
        <v>701945.16</v>
      </c>
      <c r="P3021" s="20">
        <v>123872.67</v>
      </c>
      <c r="Q3021" s="20">
        <v>91757.54</v>
      </c>
      <c r="R3021" s="20">
        <v>266096.84999999998</v>
      </c>
      <c r="S3021" s="20">
        <v>174339.31</v>
      </c>
      <c r="T3021" s="20">
        <f t="shared" si="78"/>
        <v>1091914.6800000002</v>
      </c>
      <c r="U3021" s="8" t="s">
        <v>62</v>
      </c>
      <c r="V3021" s="18">
        <v>1</v>
      </c>
      <c r="W3021" s="23">
        <v>685730.9</v>
      </c>
      <c r="X3021" s="23">
        <v>121011.33</v>
      </c>
    </row>
    <row r="3022" spans="1:24" x14ac:dyDescent="0.25">
      <c r="A3022" s="8">
        <v>33</v>
      </c>
      <c r="B3022" s="8" t="s">
        <v>55</v>
      </c>
      <c r="C3022" s="72">
        <v>106978</v>
      </c>
      <c r="D3022" s="70" t="s">
        <v>6147</v>
      </c>
      <c r="E3022" s="70" t="s">
        <v>6148</v>
      </c>
      <c r="F3022" s="71" t="s">
        <v>6149</v>
      </c>
      <c r="G3022" s="9">
        <v>43088</v>
      </c>
      <c r="H3022" s="9">
        <v>44074</v>
      </c>
      <c r="I3022" s="10"/>
      <c r="J3022" s="8" t="s">
        <v>5059</v>
      </c>
      <c r="K3022" s="8" t="s">
        <v>6033</v>
      </c>
      <c r="L3022" s="8" t="s">
        <v>6150</v>
      </c>
      <c r="M3022" s="8" t="s">
        <v>5062</v>
      </c>
      <c r="N3022" s="8" t="s">
        <v>61</v>
      </c>
      <c r="O3022" s="20">
        <v>626976.31999999995</v>
      </c>
      <c r="P3022" s="20">
        <v>110642.88</v>
      </c>
      <c r="Q3022" s="20">
        <v>184404.8</v>
      </c>
      <c r="R3022" s="20">
        <v>572882.17999999993</v>
      </c>
      <c r="S3022" s="20">
        <v>388477.38</v>
      </c>
      <c r="T3022" s="20">
        <f t="shared" ref="T3022:T3085" si="80">O3022+P3022+Q3022+S3022</f>
        <v>1310501.3799999999</v>
      </c>
      <c r="U3022" s="8" t="s">
        <v>2199</v>
      </c>
      <c r="V3022" s="18">
        <v>1</v>
      </c>
      <c r="W3022" s="23">
        <v>571015.93000000005</v>
      </c>
      <c r="X3022" s="23">
        <v>100767.52</v>
      </c>
    </row>
    <row r="3023" spans="1:24" x14ac:dyDescent="0.25">
      <c r="A3023" s="8">
        <v>34</v>
      </c>
      <c r="B3023" s="8" t="s">
        <v>55</v>
      </c>
      <c r="C3023" s="72">
        <v>113287</v>
      </c>
      <c r="D3023" s="70" t="s">
        <v>6151</v>
      </c>
      <c r="E3023" s="70" t="s">
        <v>6152</v>
      </c>
      <c r="F3023" s="71" t="s">
        <v>6153</v>
      </c>
      <c r="G3023" s="9">
        <v>43087</v>
      </c>
      <c r="H3023" s="9">
        <v>43343</v>
      </c>
      <c r="I3023" s="10"/>
      <c r="J3023" s="8" t="s">
        <v>5059</v>
      </c>
      <c r="K3023" s="8" t="s">
        <v>6033</v>
      </c>
      <c r="L3023" s="8" t="s">
        <v>6154</v>
      </c>
      <c r="M3023" s="8" t="s">
        <v>5062</v>
      </c>
      <c r="N3023" s="8" t="s">
        <v>61</v>
      </c>
      <c r="O3023" s="20">
        <v>478320.25</v>
      </c>
      <c r="P3023" s="20">
        <v>84409.46</v>
      </c>
      <c r="Q3023" s="20">
        <v>140682.43</v>
      </c>
      <c r="R3023" s="20">
        <v>282395.19</v>
      </c>
      <c r="S3023" s="20">
        <v>141712.76</v>
      </c>
      <c r="T3023" s="20">
        <f t="shared" si="80"/>
        <v>845124.89999999991</v>
      </c>
      <c r="U3023" s="8" t="s">
        <v>62</v>
      </c>
      <c r="V3023" s="18">
        <v>0</v>
      </c>
      <c r="W3023" s="23">
        <v>470570.89</v>
      </c>
      <c r="X3023" s="23">
        <v>83041.919999999998</v>
      </c>
    </row>
    <row r="3024" spans="1:24" x14ac:dyDescent="0.25">
      <c r="A3024" s="8">
        <v>35</v>
      </c>
      <c r="B3024" s="8" t="s">
        <v>55</v>
      </c>
      <c r="C3024" s="72">
        <v>113597</v>
      </c>
      <c r="D3024" s="70" t="s">
        <v>6155</v>
      </c>
      <c r="E3024" s="70" t="s">
        <v>6156</v>
      </c>
      <c r="F3024" s="71" t="s">
        <v>6157</v>
      </c>
      <c r="G3024" s="9">
        <v>43173</v>
      </c>
      <c r="H3024" s="9">
        <v>43555</v>
      </c>
      <c r="I3024" s="10"/>
      <c r="J3024" s="8" t="s">
        <v>5059</v>
      </c>
      <c r="K3024" s="8" t="s">
        <v>6033</v>
      </c>
      <c r="L3024" s="8" t="s">
        <v>6158</v>
      </c>
      <c r="M3024" s="8" t="s">
        <v>5062</v>
      </c>
      <c r="N3024" s="8" t="s">
        <v>61</v>
      </c>
      <c r="O3024" s="20">
        <v>667791.96</v>
      </c>
      <c r="P3024" s="20">
        <v>117845.64</v>
      </c>
      <c r="Q3024" s="20">
        <v>196409.4</v>
      </c>
      <c r="R3024" s="20">
        <v>405013.32999999996</v>
      </c>
      <c r="S3024" s="20">
        <v>208603.93</v>
      </c>
      <c r="T3024" s="20">
        <f t="shared" si="80"/>
        <v>1190650.93</v>
      </c>
      <c r="U3024" s="8" t="s">
        <v>62</v>
      </c>
      <c r="V3024" s="18">
        <v>0</v>
      </c>
      <c r="W3024" s="23">
        <v>666774</v>
      </c>
      <c r="X3024" s="23">
        <v>117666</v>
      </c>
    </row>
    <row r="3025" spans="1:24" x14ac:dyDescent="0.25">
      <c r="A3025" s="8">
        <v>36</v>
      </c>
      <c r="B3025" s="8" t="s">
        <v>55</v>
      </c>
      <c r="C3025" s="72">
        <v>112111</v>
      </c>
      <c r="D3025" s="70" t="s">
        <v>6159</v>
      </c>
      <c r="E3025" s="70" t="s">
        <v>6160</v>
      </c>
      <c r="F3025" s="71" t="s">
        <v>6161</v>
      </c>
      <c r="G3025" s="9">
        <v>43174</v>
      </c>
      <c r="H3025" s="9">
        <v>43861</v>
      </c>
      <c r="I3025" s="10"/>
      <c r="J3025" s="8" t="s">
        <v>5059</v>
      </c>
      <c r="K3025" s="8" t="s">
        <v>6033</v>
      </c>
      <c r="L3025" s="8" t="s">
        <v>6162</v>
      </c>
      <c r="M3025" s="8" t="s">
        <v>5062</v>
      </c>
      <c r="N3025" s="8" t="s">
        <v>61</v>
      </c>
      <c r="O3025" s="20">
        <v>637322.68000000005</v>
      </c>
      <c r="P3025" s="20">
        <v>112468.71</v>
      </c>
      <c r="Q3025" s="20">
        <v>187447.85</v>
      </c>
      <c r="R3025" s="20">
        <v>365523.31</v>
      </c>
      <c r="S3025" s="20">
        <v>178075.46</v>
      </c>
      <c r="T3025" s="20">
        <f t="shared" si="80"/>
        <v>1115314.7</v>
      </c>
      <c r="U3025" s="8" t="s">
        <v>62</v>
      </c>
      <c r="V3025" s="18">
        <v>1</v>
      </c>
      <c r="W3025" s="23">
        <v>624274.99</v>
      </c>
      <c r="X3025" s="23">
        <v>110166.18</v>
      </c>
    </row>
    <row r="3026" spans="1:24" x14ac:dyDescent="0.25">
      <c r="A3026" s="8">
        <v>37</v>
      </c>
      <c r="B3026" s="8" t="s">
        <v>55</v>
      </c>
      <c r="C3026" s="72">
        <v>113730</v>
      </c>
      <c r="D3026" s="70" t="s">
        <v>6163</v>
      </c>
      <c r="E3026" s="70" t="s">
        <v>6164</v>
      </c>
      <c r="F3026" s="71" t="s">
        <v>6165</v>
      </c>
      <c r="G3026" s="9">
        <v>43173</v>
      </c>
      <c r="H3026" s="9">
        <v>43404</v>
      </c>
      <c r="I3026" s="10"/>
      <c r="J3026" s="8" t="s">
        <v>5059</v>
      </c>
      <c r="K3026" s="8" t="s">
        <v>6033</v>
      </c>
      <c r="L3026" s="8" t="s">
        <v>6166</v>
      </c>
      <c r="M3026" s="8" t="s">
        <v>5062</v>
      </c>
      <c r="N3026" s="8" t="s">
        <v>61</v>
      </c>
      <c r="O3026" s="20">
        <v>572454.72</v>
      </c>
      <c r="P3026" s="20">
        <v>101021.42</v>
      </c>
      <c r="Q3026" s="20">
        <v>168369.03</v>
      </c>
      <c r="R3026" s="20">
        <v>360221.99</v>
      </c>
      <c r="S3026" s="20">
        <v>191852.96</v>
      </c>
      <c r="T3026" s="20">
        <f t="shared" si="80"/>
        <v>1033698.13</v>
      </c>
      <c r="U3026" s="8" t="s">
        <v>62</v>
      </c>
      <c r="V3026" s="18">
        <v>0</v>
      </c>
      <c r="W3026" s="23">
        <v>571339.55000000005</v>
      </c>
      <c r="X3026" s="23">
        <v>100824.62</v>
      </c>
    </row>
    <row r="3027" spans="1:24" x14ac:dyDescent="0.25">
      <c r="A3027" s="8">
        <v>38</v>
      </c>
      <c r="B3027" s="8" t="s">
        <v>55</v>
      </c>
      <c r="C3027" s="72">
        <v>110246</v>
      </c>
      <c r="D3027" s="70" t="s">
        <v>6167</v>
      </c>
      <c r="E3027" s="70" t="s">
        <v>6168</v>
      </c>
      <c r="F3027" s="71" t="s">
        <v>6169</v>
      </c>
      <c r="G3027" s="9">
        <v>43173</v>
      </c>
      <c r="H3027" s="9">
        <v>43830</v>
      </c>
      <c r="I3027" s="10"/>
      <c r="J3027" s="8" t="s">
        <v>5059</v>
      </c>
      <c r="K3027" s="8" t="s">
        <v>6033</v>
      </c>
      <c r="L3027" s="8" t="s">
        <v>6170</v>
      </c>
      <c r="M3027" s="8" t="s">
        <v>5062</v>
      </c>
      <c r="N3027" s="8" t="s">
        <v>61</v>
      </c>
      <c r="O3027" s="20">
        <v>759776.54</v>
      </c>
      <c r="P3027" s="20">
        <v>134078.21</v>
      </c>
      <c r="Q3027" s="20">
        <v>223463.71</v>
      </c>
      <c r="R3027" s="20">
        <v>439032.67</v>
      </c>
      <c r="S3027" s="20">
        <v>215568.96</v>
      </c>
      <c r="T3027" s="20">
        <f t="shared" si="80"/>
        <v>1332887.42</v>
      </c>
      <c r="U3027" s="41" t="s">
        <v>62</v>
      </c>
      <c r="V3027" s="18">
        <v>1</v>
      </c>
      <c r="W3027" s="23">
        <v>732729.31</v>
      </c>
      <c r="X3027" s="23">
        <v>129305.16</v>
      </c>
    </row>
    <row r="3028" spans="1:24" x14ac:dyDescent="0.25">
      <c r="A3028" s="8">
        <v>39</v>
      </c>
      <c r="B3028" s="8" t="s">
        <v>237</v>
      </c>
      <c r="C3028" s="72">
        <v>114581</v>
      </c>
      <c r="D3028" s="70" t="s">
        <v>6171</v>
      </c>
      <c r="E3028" s="70" t="s">
        <v>6172</v>
      </c>
      <c r="F3028" s="71" t="s">
        <v>6173</v>
      </c>
      <c r="G3028" s="9">
        <v>43097</v>
      </c>
      <c r="H3028" s="9">
        <v>43585</v>
      </c>
      <c r="I3028" s="10"/>
      <c r="J3028" s="8" t="s">
        <v>5059</v>
      </c>
      <c r="K3028" s="8" t="s">
        <v>6033</v>
      </c>
      <c r="L3028" s="8" t="s">
        <v>6174</v>
      </c>
      <c r="M3028" s="8" t="s">
        <v>5062</v>
      </c>
      <c r="N3028" s="8" t="s">
        <v>61</v>
      </c>
      <c r="O3028" s="20">
        <v>1046251.88</v>
      </c>
      <c r="P3028" s="20">
        <v>184632.69</v>
      </c>
      <c r="Q3028" s="20">
        <v>474035.17</v>
      </c>
      <c r="R3028" s="20">
        <v>797969.91999999993</v>
      </c>
      <c r="S3028" s="20">
        <v>323934.75</v>
      </c>
      <c r="T3028" s="20">
        <f t="shared" si="80"/>
        <v>2028854.49</v>
      </c>
      <c r="U3028" s="8" t="s">
        <v>62</v>
      </c>
      <c r="V3028" s="18" t="s">
        <v>14607</v>
      </c>
      <c r="W3028" s="23">
        <v>1037914.9</v>
      </c>
      <c r="X3028" s="23">
        <v>183161.44</v>
      </c>
    </row>
    <row r="3029" spans="1:24" x14ac:dyDescent="0.25">
      <c r="A3029" s="8">
        <v>40</v>
      </c>
      <c r="B3029" s="8" t="s">
        <v>237</v>
      </c>
      <c r="C3029" s="72">
        <v>112259</v>
      </c>
      <c r="D3029" s="70" t="s">
        <v>6175</v>
      </c>
      <c r="E3029" s="70" t="s">
        <v>6176</v>
      </c>
      <c r="F3029" s="71" t="s">
        <v>6177</v>
      </c>
      <c r="G3029" s="9">
        <v>43146</v>
      </c>
      <c r="H3029" s="9">
        <v>43465</v>
      </c>
      <c r="I3029" s="10"/>
      <c r="J3029" s="8" t="s">
        <v>5059</v>
      </c>
      <c r="K3029" s="8" t="s">
        <v>6033</v>
      </c>
      <c r="L3029" s="8" t="s">
        <v>6178</v>
      </c>
      <c r="M3029" s="8" t="s">
        <v>5062</v>
      </c>
      <c r="N3029" s="8" t="s">
        <v>61</v>
      </c>
      <c r="O3029" s="20">
        <v>2232985.65</v>
      </c>
      <c r="P3029" s="20">
        <v>394056.29</v>
      </c>
      <c r="Q3029" s="20">
        <v>1591322.25</v>
      </c>
      <c r="R3029" s="20">
        <v>2392811.44</v>
      </c>
      <c r="S3029" s="20">
        <v>801489.19</v>
      </c>
      <c r="T3029" s="20">
        <f t="shared" si="80"/>
        <v>5019853.379999999</v>
      </c>
      <c r="U3029" s="8" t="s">
        <v>205</v>
      </c>
      <c r="V3029" s="18">
        <v>0</v>
      </c>
      <c r="W3029" s="23">
        <v>0</v>
      </c>
      <c r="X3029" s="23">
        <v>0</v>
      </c>
    </row>
    <row r="3030" spans="1:24" x14ac:dyDescent="0.25">
      <c r="A3030" s="8">
        <v>41</v>
      </c>
      <c r="B3030" s="8" t="s">
        <v>237</v>
      </c>
      <c r="C3030" s="72">
        <v>111505</v>
      </c>
      <c r="D3030" s="70" t="s">
        <v>6179</v>
      </c>
      <c r="E3030" s="70" t="s">
        <v>6180</v>
      </c>
      <c r="F3030" s="71" t="s">
        <v>6181</v>
      </c>
      <c r="G3030" s="9">
        <v>43145</v>
      </c>
      <c r="H3030" s="9">
        <v>43889</v>
      </c>
      <c r="I3030" s="10"/>
      <c r="J3030" s="8" t="s">
        <v>5059</v>
      </c>
      <c r="K3030" s="8" t="s">
        <v>6033</v>
      </c>
      <c r="L3030" s="8" t="s">
        <v>6182</v>
      </c>
      <c r="M3030" s="8" t="s">
        <v>5062</v>
      </c>
      <c r="N3030" s="8" t="s">
        <v>61</v>
      </c>
      <c r="O3030" s="20">
        <v>3825122.91</v>
      </c>
      <c r="P3030" s="20">
        <v>675021.69</v>
      </c>
      <c r="Q3030" s="20">
        <v>1846279.4</v>
      </c>
      <c r="R3030" s="20">
        <v>3052099.96</v>
      </c>
      <c r="S3030" s="20">
        <v>1205820.56</v>
      </c>
      <c r="T3030" s="20">
        <f t="shared" si="80"/>
        <v>7552244.5600000005</v>
      </c>
      <c r="U3030" s="8" t="s">
        <v>2199</v>
      </c>
      <c r="V3030" s="18" t="s">
        <v>14608</v>
      </c>
      <c r="W3030" s="23">
        <v>2161247.6800000002</v>
      </c>
      <c r="X3030" s="23">
        <v>381396.68</v>
      </c>
    </row>
    <row r="3031" spans="1:24" x14ac:dyDescent="0.25">
      <c r="A3031" s="8">
        <v>42</v>
      </c>
      <c r="B3031" s="8" t="s">
        <v>237</v>
      </c>
      <c r="C3031" s="72">
        <v>114378</v>
      </c>
      <c r="D3031" s="70" t="s">
        <v>6183</v>
      </c>
      <c r="E3031" s="70" t="s">
        <v>6184</v>
      </c>
      <c r="F3031" s="71" t="s">
        <v>6185</v>
      </c>
      <c r="G3031" s="9">
        <v>43152</v>
      </c>
      <c r="H3031" s="9">
        <v>43585</v>
      </c>
      <c r="I3031" s="10"/>
      <c r="J3031" s="8" t="s">
        <v>5059</v>
      </c>
      <c r="K3031" s="8" t="s">
        <v>6033</v>
      </c>
      <c r="L3031" s="8" t="s">
        <v>6186</v>
      </c>
      <c r="M3031" s="8" t="s">
        <v>5062</v>
      </c>
      <c r="N3031" s="8" t="s">
        <v>61</v>
      </c>
      <c r="O3031" s="20">
        <v>1002506.26</v>
      </c>
      <c r="P3031" s="20">
        <v>176912.87</v>
      </c>
      <c r="Q3031" s="20">
        <v>490395.01</v>
      </c>
      <c r="R3031" s="20">
        <v>816407.21</v>
      </c>
      <c r="S3031" s="20">
        <v>326012.2</v>
      </c>
      <c r="T3031" s="20">
        <f t="shared" si="80"/>
        <v>1995826.3399999999</v>
      </c>
      <c r="U3031" s="8" t="s">
        <v>62</v>
      </c>
      <c r="V3031" s="18">
        <v>1</v>
      </c>
      <c r="W3031" s="23">
        <v>996397.48</v>
      </c>
      <c r="X3031" s="23">
        <v>175834.85</v>
      </c>
    </row>
    <row r="3032" spans="1:24" x14ac:dyDescent="0.25">
      <c r="A3032" s="8">
        <v>43</v>
      </c>
      <c r="B3032" s="8" t="s">
        <v>237</v>
      </c>
      <c r="C3032" s="72">
        <v>114432</v>
      </c>
      <c r="D3032" s="70" t="s">
        <v>6187</v>
      </c>
      <c r="E3032" s="70" t="s">
        <v>6188</v>
      </c>
      <c r="F3032" s="71" t="s">
        <v>6189</v>
      </c>
      <c r="G3032" s="9">
        <v>43146</v>
      </c>
      <c r="H3032" s="9">
        <v>43830</v>
      </c>
      <c r="I3032" s="10"/>
      <c r="J3032" s="8" t="s">
        <v>5059</v>
      </c>
      <c r="K3032" s="8" t="s">
        <v>6033</v>
      </c>
      <c r="L3032" s="8" t="s">
        <v>6190</v>
      </c>
      <c r="M3032" s="8" t="s">
        <v>5062</v>
      </c>
      <c r="N3032" s="8" t="s">
        <v>61</v>
      </c>
      <c r="O3032" s="20">
        <v>2610271.4</v>
      </c>
      <c r="P3032" s="20">
        <v>460636.13</v>
      </c>
      <c r="Q3032" s="20">
        <v>1199737.44</v>
      </c>
      <c r="R3032" s="20">
        <v>2011159.96</v>
      </c>
      <c r="S3032" s="20">
        <v>811422.52</v>
      </c>
      <c r="T3032" s="20">
        <f t="shared" si="80"/>
        <v>5082067.49</v>
      </c>
      <c r="U3032" s="78" t="s">
        <v>2199</v>
      </c>
      <c r="V3032" s="18" t="s">
        <v>14526</v>
      </c>
      <c r="W3032" s="23">
        <v>1850723.03</v>
      </c>
      <c r="X3032" s="23">
        <v>326598.19</v>
      </c>
    </row>
    <row r="3033" spans="1:24" x14ac:dyDescent="0.25">
      <c r="A3033" s="8">
        <v>44</v>
      </c>
      <c r="B3033" s="8" t="s">
        <v>237</v>
      </c>
      <c r="C3033" s="72">
        <v>111663</v>
      </c>
      <c r="D3033" s="70" t="s">
        <v>6191</v>
      </c>
      <c r="E3033" s="70" t="s">
        <v>6192</v>
      </c>
      <c r="F3033" s="71" t="s">
        <v>6193</v>
      </c>
      <c r="G3033" s="9">
        <v>43173</v>
      </c>
      <c r="H3033" s="9">
        <v>43883</v>
      </c>
      <c r="I3033" s="10"/>
      <c r="J3033" s="8" t="s">
        <v>5059</v>
      </c>
      <c r="K3033" s="8" t="s">
        <v>6033</v>
      </c>
      <c r="L3033" s="8" t="s">
        <v>6194</v>
      </c>
      <c r="M3033" s="8" t="s">
        <v>5062</v>
      </c>
      <c r="N3033" s="8" t="s">
        <v>61</v>
      </c>
      <c r="O3033" s="20">
        <v>3278718.82</v>
      </c>
      <c r="P3033" s="20">
        <v>578597.43999999994</v>
      </c>
      <c r="Q3033" s="20">
        <v>1653135.58</v>
      </c>
      <c r="R3033" s="20">
        <v>3148527.6</v>
      </c>
      <c r="S3033" s="20">
        <v>1495392.02</v>
      </c>
      <c r="T3033" s="20">
        <f t="shared" si="80"/>
        <v>7005843.8599999994</v>
      </c>
      <c r="U3033" s="8" t="s">
        <v>2199</v>
      </c>
      <c r="V3033" s="18" t="s">
        <v>14525</v>
      </c>
      <c r="W3033" s="23">
        <v>3133817.41</v>
      </c>
      <c r="X3033" s="23">
        <v>553026.62</v>
      </c>
    </row>
    <row r="3034" spans="1:24" x14ac:dyDescent="0.25">
      <c r="A3034" s="8">
        <v>45</v>
      </c>
      <c r="B3034" s="8" t="s">
        <v>237</v>
      </c>
      <c r="C3034" s="72">
        <v>115053</v>
      </c>
      <c r="D3034" s="70" t="s">
        <v>6195</v>
      </c>
      <c r="E3034" s="70" t="s">
        <v>6196</v>
      </c>
      <c r="F3034" s="71" t="s">
        <v>6197</v>
      </c>
      <c r="G3034" s="9">
        <v>43173</v>
      </c>
      <c r="H3034" s="9">
        <v>43889</v>
      </c>
      <c r="I3034" s="10"/>
      <c r="J3034" s="8" t="s">
        <v>5059</v>
      </c>
      <c r="K3034" s="8" t="s">
        <v>6033</v>
      </c>
      <c r="L3034" s="8" t="s">
        <v>6198</v>
      </c>
      <c r="M3034" s="8" t="s">
        <v>5062</v>
      </c>
      <c r="N3034" s="8" t="s">
        <v>61</v>
      </c>
      <c r="O3034" s="20">
        <v>904188.83</v>
      </c>
      <c r="P3034" s="20">
        <v>159562.73000000001</v>
      </c>
      <c r="Q3034" s="20">
        <v>621017.93000000005</v>
      </c>
      <c r="R3034" s="20">
        <v>941945.23</v>
      </c>
      <c r="S3034" s="20">
        <v>320927.3</v>
      </c>
      <c r="T3034" s="20">
        <f t="shared" si="80"/>
        <v>2005696.7900000003</v>
      </c>
      <c r="U3034" s="8" t="s">
        <v>205</v>
      </c>
      <c r="V3034" s="18">
        <v>0</v>
      </c>
      <c r="W3034" s="23">
        <v>0</v>
      </c>
      <c r="X3034" s="23">
        <v>0</v>
      </c>
    </row>
    <row r="3035" spans="1:24" x14ac:dyDescent="0.25">
      <c r="A3035" s="8">
        <v>46</v>
      </c>
      <c r="B3035" s="8" t="s">
        <v>237</v>
      </c>
      <c r="C3035" s="72">
        <v>114391</v>
      </c>
      <c r="D3035" s="70" t="s">
        <v>6199</v>
      </c>
      <c r="E3035" s="70" t="s">
        <v>6200</v>
      </c>
      <c r="F3035" s="71" t="s">
        <v>6201</v>
      </c>
      <c r="G3035" s="9">
        <v>43187</v>
      </c>
      <c r="H3035" s="9">
        <v>43830</v>
      </c>
      <c r="I3035" s="10"/>
      <c r="J3035" s="8" t="s">
        <v>5059</v>
      </c>
      <c r="K3035" s="8" t="s">
        <v>6033</v>
      </c>
      <c r="L3035" s="8" t="s">
        <v>6202</v>
      </c>
      <c r="M3035" s="8" t="s">
        <v>5062</v>
      </c>
      <c r="N3035" s="8" t="s">
        <v>61</v>
      </c>
      <c r="O3035" s="20">
        <v>1647005.99</v>
      </c>
      <c r="P3035" s="20">
        <v>290648.11</v>
      </c>
      <c r="Q3035" s="20">
        <v>1196119.78</v>
      </c>
      <c r="R3035" s="20">
        <v>1791536.8</v>
      </c>
      <c r="S3035" s="20">
        <v>595417.02</v>
      </c>
      <c r="T3035" s="20">
        <f t="shared" si="80"/>
        <v>3729190.9</v>
      </c>
      <c r="U3035" s="41" t="s">
        <v>62</v>
      </c>
      <c r="V3035" s="18">
        <v>0</v>
      </c>
      <c r="W3035" s="23">
        <v>1581612.37</v>
      </c>
      <c r="X3035" s="23">
        <v>279108.07</v>
      </c>
    </row>
    <row r="3036" spans="1:24" x14ac:dyDescent="0.25">
      <c r="A3036" s="8">
        <v>47</v>
      </c>
      <c r="B3036" s="8" t="s">
        <v>237</v>
      </c>
      <c r="C3036" s="72">
        <v>114803</v>
      </c>
      <c r="D3036" s="70" t="s">
        <v>6203</v>
      </c>
      <c r="E3036" s="70" t="s">
        <v>6204</v>
      </c>
      <c r="F3036" s="71" t="s">
        <v>6205</v>
      </c>
      <c r="G3036" s="9">
        <v>43210</v>
      </c>
      <c r="H3036" s="9">
        <v>43830</v>
      </c>
      <c r="I3036" s="10"/>
      <c r="J3036" s="8" t="s">
        <v>5059</v>
      </c>
      <c r="K3036" s="8" t="s">
        <v>6033</v>
      </c>
      <c r="L3036" s="8" t="s">
        <v>6206</v>
      </c>
      <c r="M3036" s="8" t="s">
        <v>5062</v>
      </c>
      <c r="N3036" s="8" t="s">
        <v>61</v>
      </c>
      <c r="O3036" s="20">
        <v>2926723.49</v>
      </c>
      <c r="P3036" s="20">
        <v>516480.62</v>
      </c>
      <c r="Q3036" s="20">
        <v>1364411.93</v>
      </c>
      <c r="R3036" s="20">
        <v>2285593.9699999997</v>
      </c>
      <c r="S3036" s="20">
        <v>921182.04</v>
      </c>
      <c r="T3036" s="20">
        <f t="shared" si="80"/>
        <v>5728798.0800000001</v>
      </c>
      <c r="U3036" s="41" t="s">
        <v>62</v>
      </c>
      <c r="V3036" s="18" t="s">
        <v>14608</v>
      </c>
      <c r="W3036" s="23">
        <v>2911508.84</v>
      </c>
      <c r="X3036" s="23">
        <v>513795.69</v>
      </c>
    </row>
    <row r="3037" spans="1:24" x14ac:dyDescent="0.25">
      <c r="A3037" s="8">
        <v>48</v>
      </c>
      <c r="B3037" s="8" t="s">
        <v>237</v>
      </c>
      <c r="C3037" s="72">
        <v>114398</v>
      </c>
      <c r="D3037" s="70" t="s">
        <v>6207</v>
      </c>
      <c r="E3037" s="70" t="s">
        <v>6208</v>
      </c>
      <c r="F3037" s="71" t="s">
        <v>5415</v>
      </c>
      <c r="G3037" s="9">
        <v>43210</v>
      </c>
      <c r="H3037" s="9">
        <v>43708</v>
      </c>
      <c r="I3037" s="10"/>
      <c r="J3037" s="8" t="s">
        <v>5059</v>
      </c>
      <c r="K3037" s="8" t="s">
        <v>6209</v>
      </c>
      <c r="L3037" s="8" t="s">
        <v>6210</v>
      </c>
      <c r="M3037" s="8" t="s">
        <v>5062</v>
      </c>
      <c r="N3037" s="8" t="s">
        <v>61</v>
      </c>
      <c r="O3037" s="20">
        <v>2914931.52</v>
      </c>
      <c r="P3037" s="20">
        <v>514399.68</v>
      </c>
      <c r="Q3037" s="20">
        <v>2123923.14</v>
      </c>
      <c r="R3037" s="20">
        <v>3179041.4400000004</v>
      </c>
      <c r="S3037" s="20">
        <v>1055118.3</v>
      </c>
      <c r="T3037" s="20">
        <f t="shared" si="80"/>
        <v>6608372.6399999997</v>
      </c>
      <c r="U3037" s="8" t="s">
        <v>62</v>
      </c>
      <c r="V3037" s="18" t="s">
        <v>14525</v>
      </c>
      <c r="W3037" s="23">
        <v>2860280.93</v>
      </c>
      <c r="X3037" s="23">
        <v>504755.46</v>
      </c>
    </row>
    <row r="3038" spans="1:24" x14ac:dyDescent="0.25">
      <c r="A3038" s="8">
        <v>49</v>
      </c>
      <c r="B3038" s="8" t="s">
        <v>237</v>
      </c>
      <c r="C3038" s="72">
        <v>116900</v>
      </c>
      <c r="D3038" s="70" t="s">
        <v>6211</v>
      </c>
      <c r="E3038" s="70" t="s">
        <v>6212</v>
      </c>
      <c r="F3038" s="71" t="s">
        <v>6213</v>
      </c>
      <c r="G3038" s="9">
        <v>43235</v>
      </c>
      <c r="H3038" s="9">
        <v>44012</v>
      </c>
      <c r="I3038" s="10"/>
      <c r="J3038" s="8" t="s">
        <v>5059</v>
      </c>
      <c r="K3038" s="8" t="s">
        <v>6033</v>
      </c>
      <c r="L3038" s="8" t="s">
        <v>6214</v>
      </c>
      <c r="M3038" s="8" t="s">
        <v>5062</v>
      </c>
      <c r="N3038" s="8" t="s">
        <v>61</v>
      </c>
      <c r="O3038" s="20">
        <v>3422426.9184999997</v>
      </c>
      <c r="P3038" s="20">
        <v>603957.68999999994</v>
      </c>
      <c r="Q3038" s="20">
        <v>2537123.16</v>
      </c>
      <c r="R3038" s="20">
        <v>3784189.63</v>
      </c>
      <c r="S3038" s="20">
        <v>1247066.47</v>
      </c>
      <c r="T3038" s="20">
        <f t="shared" si="80"/>
        <v>7810574.2385</v>
      </c>
      <c r="U3038" s="8" t="s">
        <v>62</v>
      </c>
      <c r="V3038" s="18" t="s">
        <v>14526</v>
      </c>
      <c r="W3038" s="23">
        <v>3413135.15</v>
      </c>
      <c r="X3038" s="23">
        <v>602317.96</v>
      </c>
    </row>
    <row r="3039" spans="1:24" x14ac:dyDescent="0.25">
      <c r="A3039" s="8">
        <v>50</v>
      </c>
      <c r="B3039" s="8" t="s">
        <v>237</v>
      </c>
      <c r="C3039" s="72">
        <v>117010</v>
      </c>
      <c r="D3039" s="70" t="s">
        <v>6215</v>
      </c>
      <c r="E3039" s="70" t="s">
        <v>6216</v>
      </c>
      <c r="F3039" s="71" t="s">
        <v>6217</v>
      </c>
      <c r="G3039" s="9">
        <v>43255</v>
      </c>
      <c r="H3039" s="9">
        <v>44347</v>
      </c>
      <c r="I3039" s="10"/>
      <c r="J3039" s="8" t="s">
        <v>5059</v>
      </c>
      <c r="K3039" s="8" t="s">
        <v>6033</v>
      </c>
      <c r="L3039" s="8" t="s">
        <v>6218</v>
      </c>
      <c r="M3039" s="8" t="s">
        <v>5062</v>
      </c>
      <c r="N3039" s="8" t="s">
        <v>61</v>
      </c>
      <c r="O3039" s="20">
        <v>3627739.08</v>
      </c>
      <c r="P3039" s="20">
        <v>640189.25</v>
      </c>
      <c r="Q3039" s="20">
        <v>1708523.3</v>
      </c>
      <c r="R3039" s="20">
        <v>2994511.85</v>
      </c>
      <c r="S3039" s="20">
        <v>1285988.55</v>
      </c>
      <c r="T3039" s="20">
        <f t="shared" si="80"/>
        <v>7262440.1799999997</v>
      </c>
      <c r="U3039" s="8" t="s">
        <v>2199</v>
      </c>
      <c r="V3039" s="18">
        <v>0</v>
      </c>
      <c r="W3039" s="23">
        <v>1759.5</v>
      </c>
      <c r="X3039" s="23">
        <v>310.5</v>
      </c>
    </row>
    <row r="3040" spans="1:24" x14ac:dyDescent="0.25">
      <c r="A3040" s="8">
        <v>51</v>
      </c>
      <c r="B3040" s="8" t="s">
        <v>237</v>
      </c>
      <c r="C3040" s="72">
        <v>116253</v>
      </c>
      <c r="D3040" s="70" t="s">
        <v>6219</v>
      </c>
      <c r="E3040" s="70" t="s">
        <v>6220</v>
      </c>
      <c r="F3040" s="71" t="s">
        <v>6221</v>
      </c>
      <c r="G3040" s="9">
        <v>43266</v>
      </c>
      <c r="H3040" s="9">
        <v>43799</v>
      </c>
      <c r="I3040" s="10"/>
      <c r="J3040" s="8" t="s">
        <v>5059</v>
      </c>
      <c r="K3040" s="8" t="s">
        <v>6033</v>
      </c>
      <c r="L3040" s="8" t="s">
        <v>6222</v>
      </c>
      <c r="M3040" s="8" t="s">
        <v>5062</v>
      </c>
      <c r="N3040" s="8" t="s">
        <v>61</v>
      </c>
      <c r="O3040" s="20">
        <v>3825680</v>
      </c>
      <c r="P3040" s="20">
        <v>675120</v>
      </c>
      <c r="Q3040" s="20">
        <v>10492002.66</v>
      </c>
      <c r="R3040" s="20">
        <v>14747615.49</v>
      </c>
      <c r="S3040" s="20">
        <v>4255612.83</v>
      </c>
      <c r="T3040" s="20">
        <f t="shared" si="80"/>
        <v>19248415.490000002</v>
      </c>
      <c r="U3040" s="8" t="s">
        <v>2199</v>
      </c>
      <c r="V3040" s="18" t="s">
        <v>14526</v>
      </c>
      <c r="W3040" s="23">
        <v>2395107.31</v>
      </c>
      <c r="X3040" s="23">
        <v>422665.98</v>
      </c>
    </row>
    <row r="3041" spans="1:24" x14ac:dyDescent="0.25">
      <c r="A3041" s="8">
        <v>52</v>
      </c>
      <c r="B3041" s="8" t="s">
        <v>308</v>
      </c>
      <c r="C3041" s="72">
        <v>119984</v>
      </c>
      <c r="D3041" s="70" t="s">
        <v>6223</v>
      </c>
      <c r="E3041" s="70" t="s">
        <v>6224</v>
      </c>
      <c r="F3041" s="71" t="s">
        <v>6225</v>
      </c>
      <c r="G3041" s="9">
        <v>43066</v>
      </c>
      <c r="H3041" s="9">
        <v>44926</v>
      </c>
      <c r="I3041" s="10"/>
      <c r="J3041" s="8" t="s">
        <v>5059</v>
      </c>
      <c r="K3041" s="8" t="s">
        <v>6033</v>
      </c>
      <c r="L3041" s="8" t="s">
        <v>6226</v>
      </c>
      <c r="M3041" s="8" t="s">
        <v>5364</v>
      </c>
      <c r="N3041" s="8" t="s">
        <v>321</v>
      </c>
      <c r="O3041" s="20">
        <v>6330778.8499999996</v>
      </c>
      <c r="P3041" s="20">
        <v>1117196.27</v>
      </c>
      <c r="Q3041" s="20">
        <v>4965316.75</v>
      </c>
      <c r="R3041" s="20"/>
      <c r="S3041" s="20">
        <v>1547811.23</v>
      </c>
      <c r="T3041" s="20">
        <f t="shared" si="80"/>
        <v>13961103.1</v>
      </c>
      <c r="U3041" s="8" t="s">
        <v>2199</v>
      </c>
      <c r="V3041" s="18"/>
      <c r="W3041" s="23">
        <v>0</v>
      </c>
      <c r="X3041" s="23">
        <v>0</v>
      </c>
    </row>
    <row r="3042" spans="1:24" x14ac:dyDescent="0.25">
      <c r="A3042" s="8">
        <v>53</v>
      </c>
      <c r="B3042" s="8" t="s">
        <v>308</v>
      </c>
      <c r="C3042" s="72">
        <v>114684</v>
      </c>
      <c r="D3042" s="70" t="s">
        <v>6227</v>
      </c>
      <c r="E3042" s="70" t="s">
        <v>6228</v>
      </c>
      <c r="F3042" s="71" t="s">
        <v>6229</v>
      </c>
      <c r="G3042" s="9">
        <v>43133</v>
      </c>
      <c r="H3042" s="9">
        <v>43799</v>
      </c>
      <c r="I3042" s="10"/>
      <c r="J3042" s="8" t="s">
        <v>5059</v>
      </c>
      <c r="K3042" s="8" t="s">
        <v>6033</v>
      </c>
      <c r="L3042" s="8" t="s">
        <v>6230</v>
      </c>
      <c r="M3042" s="8" t="s">
        <v>5364</v>
      </c>
      <c r="N3042" s="8" t="s">
        <v>313</v>
      </c>
      <c r="O3042" s="20">
        <v>1322699.0900000001</v>
      </c>
      <c r="P3042" s="20">
        <v>202295.16</v>
      </c>
      <c r="Q3042" s="20">
        <v>31122.33</v>
      </c>
      <c r="R3042" s="20"/>
      <c r="S3042" s="20">
        <v>485416.73</v>
      </c>
      <c r="T3042" s="20">
        <f t="shared" si="80"/>
        <v>2041533.31</v>
      </c>
      <c r="U3042" s="8" t="s">
        <v>62</v>
      </c>
      <c r="V3042" s="18">
        <v>0</v>
      </c>
      <c r="W3042" s="23">
        <v>1143192.21</v>
      </c>
      <c r="X3042" s="23">
        <v>174841.15</v>
      </c>
    </row>
    <row r="3043" spans="1:24" x14ac:dyDescent="0.25">
      <c r="A3043" s="8">
        <v>54</v>
      </c>
      <c r="B3043" s="8" t="s">
        <v>308</v>
      </c>
      <c r="C3043" s="72">
        <v>111866</v>
      </c>
      <c r="D3043" s="70" t="s">
        <v>6231</v>
      </c>
      <c r="E3043" s="70" t="s">
        <v>6232</v>
      </c>
      <c r="F3043" s="71" t="s">
        <v>6233</v>
      </c>
      <c r="G3043" s="9">
        <v>43175</v>
      </c>
      <c r="H3043" s="9">
        <v>43889</v>
      </c>
      <c r="I3043" s="10"/>
      <c r="J3043" s="8" t="s">
        <v>5059</v>
      </c>
      <c r="K3043" s="8" t="s">
        <v>6033</v>
      </c>
      <c r="L3043" s="8" t="s">
        <v>6234</v>
      </c>
      <c r="M3043" s="8" t="s">
        <v>5364</v>
      </c>
      <c r="N3043" s="8" t="s">
        <v>313</v>
      </c>
      <c r="O3043" s="20">
        <v>6594445.1699999999</v>
      </c>
      <c r="P3043" s="20">
        <v>1008562.2</v>
      </c>
      <c r="Q3043" s="20">
        <v>155163.42000000001</v>
      </c>
      <c r="R3043" s="20"/>
      <c r="S3043" s="20">
        <v>524177.67</v>
      </c>
      <c r="T3043" s="20">
        <f t="shared" si="80"/>
        <v>8282348.46</v>
      </c>
      <c r="U3043" s="8" t="s">
        <v>62</v>
      </c>
      <c r="V3043" s="18">
        <v>0</v>
      </c>
      <c r="W3043" s="23">
        <v>3981029.27</v>
      </c>
      <c r="X3043" s="23">
        <v>608863.30000000005</v>
      </c>
    </row>
    <row r="3044" spans="1:24" x14ac:dyDescent="0.25">
      <c r="A3044" s="8">
        <v>55</v>
      </c>
      <c r="B3044" s="8" t="s">
        <v>308</v>
      </c>
      <c r="C3044" s="72">
        <v>116183</v>
      </c>
      <c r="D3044" s="70" t="s">
        <v>6235</v>
      </c>
      <c r="E3044" s="70" t="s">
        <v>6236</v>
      </c>
      <c r="F3044" s="71" t="s">
        <v>6237</v>
      </c>
      <c r="G3044" s="9">
        <v>43200</v>
      </c>
      <c r="H3044" s="9">
        <v>44439</v>
      </c>
      <c r="I3044" s="10"/>
      <c r="J3044" s="8" t="s">
        <v>5059</v>
      </c>
      <c r="K3044" s="8" t="s">
        <v>6033</v>
      </c>
      <c r="L3044" s="8" t="s">
        <v>6238</v>
      </c>
      <c r="M3044" s="8" t="s">
        <v>5364</v>
      </c>
      <c r="N3044" s="8" t="s">
        <v>313</v>
      </c>
      <c r="O3044" s="20">
        <v>585186.63</v>
      </c>
      <c r="P3044" s="20">
        <v>89499.13</v>
      </c>
      <c r="Q3044" s="20">
        <v>13769.1</v>
      </c>
      <c r="R3044" s="20"/>
      <c r="S3044" s="20">
        <v>32832.36</v>
      </c>
      <c r="T3044" s="20">
        <f t="shared" si="80"/>
        <v>721287.22</v>
      </c>
      <c r="U3044" s="8" t="s">
        <v>2199</v>
      </c>
      <c r="V3044" s="18">
        <v>0</v>
      </c>
      <c r="W3044" s="23">
        <v>449110.88</v>
      </c>
      <c r="X3044" s="23">
        <v>68687.56</v>
      </c>
    </row>
    <row r="3045" spans="1:24" x14ac:dyDescent="0.25">
      <c r="A3045" s="8">
        <v>56</v>
      </c>
      <c r="B3045" s="8" t="s">
        <v>308</v>
      </c>
      <c r="C3045" s="72">
        <v>116169</v>
      </c>
      <c r="D3045" s="70" t="s">
        <v>6239</v>
      </c>
      <c r="E3045" s="70" t="s">
        <v>6240</v>
      </c>
      <c r="F3045" s="71" t="s">
        <v>6241</v>
      </c>
      <c r="G3045" s="9">
        <v>43285</v>
      </c>
      <c r="H3045" s="9">
        <v>44439</v>
      </c>
      <c r="I3045" s="10"/>
      <c r="J3045" s="8" t="s">
        <v>5059</v>
      </c>
      <c r="K3045" s="8" t="s">
        <v>6033</v>
      </c>
      <c r="L3045" s="8" t="s">
        <v>6242</v>
      </c>
      <c r="M3045" s="8" t="s">
        <v>5364</v>
      </c>
      <c r="N3045" s="8" t="s">
        <v>313</v>
      </c>
      <c r="O3045" s="20">
        <v>1886013.93</v>
      </c>
      <c r="P3045" s="20">
        <v>288449.19</v>
      </c>
      <c r="Q3045" s="20">
        <v>44376.800000000003</v>
      </c>
      <c r="R3045" s="20"/>
      <c r="S3045" s="20">
        <v>104974.8</v>
      </c>
      <c r="T3045" s="20">
        <f t="shared" si="80"/>
        <v>2323814.7199999997</v>
      </c>
      <c r="U3045" s="8" t="s">
        <v>2199</v>
      </c>
      <c r="V3045" s="18">
        <v>0</v>
      </c>
      <c r="W3045" s="23">
        <v>77611.37</v>
      </c>
      <c r="X3045" s="23">
        <v>11869.97</v>
      </c>
    </row>
    <row r="3046" spans="1:24" x14ac:dyDescent="0.25">
      <c r="A3046" s="8">
        <v>57</v>
      </c>
      <c r="B3046" s="8" t="s">
        <v>308</v>
      </c>
      <c r="C3046" s="72">
        <v>117853</v>
      </c>
      <c r="D3046" s="70" t="s">
        <v>6243</v>
      </c>
      <c r="E3046" s="70" t="s">
        <v>6244</v>
      </c>
      <c r="F3046" s="71" t="s">
        <v>6245</v>
      </c>
      <c r="G3046" s="9">
        <v>43259</v>
      </c>
      <c r="H3046" s="9">
        <v>44165</v>
      </c>
      <c r="I3046" s="10"/>
      <c r="J3046" s="8" t="s">
        <v>5059</v>
      </c>
      <c r="K3046" s="8" t="s">
        <v>6033</v>
      </c>
      <c r="L3046" s="8" t="s">
        <v>6246</v>
      </c>
      <c r="M3046" s="8" t="s">
        <v>5364</v>
      </c>
      <c r="N3046" s="8" t="s">
        <v>313</v>
      </c>
      <c r="O3046" s="20">
        <v>8611678.8499999996</v>
      </c>
      <c r="P3046" s="20">
        <v>1317080.3</v>
      </c>
      <c r="Q3046" s="20">
        <v>202627.74</v>
      </c>
      <c r="R3046" s="20"/>
      <c r="S3046" s="20">
        <v>1900</v>
      </c>
      <c r="T3046" s="20">
        <f t="shared" si="80"/>
        <v>10133286.890000001</v>
      </c>
      <c r="U3046" s="8" t="s">
        <v>2199</v>
      </c>
      <c r="V3046" s="18">
        <v>0</v>
      </c>
      <c r="W3046" s="23">
        <v>7447.17</v>
      </c>
      <c r="X3046" s="23">
        <v>1138.98</v>
      </c>
    </row>
    <row r="3047" spans="1:24" x14ac:dyDescent="0.25">
      <c r="A3047" s="8">
        <v>58</v>
      </c>
      <c r="B3047" s="8" t="s">
        <v>308</v>
      </c>
      <c r="C3047" s="72">
        <v>116121</v>
      </c>
      <c r="D3047" s="70" t="s">
        <v>6247</v>
      </c>
      <c r="E3047" s="70" t="s">
        <v>6240</v>
      </c>
      <c r="F3047" s="71" t="s">
        <v>6248</v>
      </c>
      <c r="G3047" s="9">
        <v>43271</v>
      </c>
      <c r="H3047" s="9">
        <v>44439</v>
      </c>
      <c r="I3047" s="10"/>
      <c r="J3047" s="8" t="s">
        <v>5059</v>
      </c>
      <c r="K3047" s="8" t="s">
        <v>6033</v>
      </c>
      <c r="L3047" s="8" t="s">
        <v>6249</v>
      </c>
      <c r="M3047" s="8" t="s">
        <v>5364</v>
      </c>
      <c r="N3047" s="8" t="s">
        <v>313</v>
      </c>
      <c r="O3047" s="20">
        <v>916106.69</v>
      </c>
      <c r="P3047" s="20">
        <v>140110.43</v>
      </c>
      <c r="Q3047" s="20">
        <v>21555.45</v>
      </c>
      <c r="R3047" s="20"/>
      <c r="S3047" s="20">
        <v>49578.54</v>
      </c>
      <c r="T3047" s="20">
        <f t="shared" si="80"/>
        <v>1127351.1099999999</v>
      </c>
      <c r="U3047" s="8" t="s">
        <v>2199</v>
      </c>
      <c r="V3047" s="18">
        <v>0</v>
      </c>
      <c r="W3047" s="23">
        <v>9487.8700000000008</v>
      </c>
      <c r="X3047" s="23">
        <v>1451.09</v>
      </c>
    </row>
    <row r="3048" spans="1:24" x14ac:dyDescent="0.25">
      <c r="A3048" s="8">
        <v>59</v>
      </c>
      <c r="B3048" s="8" t="s">
        <v>308</v>
      </c>
      <c r="C3048" s="72">
        <v>118674</v>
      </c>
      <c r="D3048" s="70" t="s">
        <v>6250</v>
      </c>
      <c r="E3048" s="70" t="s">
        <v>6251</v>
      </c>
      <c r="F3048" s="71" t="s">
        <v>6252</v>
      </c>
      <c r="G3048" s="9">
        <v>42736</v>
      </c>
      <c r="H3048" s="9">
        <v>44165</v>
      </c>
      <c r="I3048" s="10"/>
      <c r="J3048" s="8" t="s">
        <v>5059</v>
      </c>
      <c r="K3048" s="8" t="s">
        <v>6033</v>
      </c>
      <c r="L3048" s="8" t="s">
        <v>6253</v>
      </c>
      <c r="M3048" s="8" t="s">
        <v>5364</v>
      </c>
      <c r="N3048" s="8" t="s">
        <v>313</v>
      </c>
      <c r="O3048" s="20">
        <v>2618097.37</v>
      </c>
      <c r="P3048" s="20">
        <v>400414.87</v>
      </c>
      <c r="Q3048" s="20">
        <v>61602.29</v>
      </c>
      <c r="R3048" s="20"/>
      <c r="S3048" s="20">
        <v>229017.27</v>
      </c>
      <c r="T3048" s="20">
        <f t="shared" si="80"/>
        <v>3309131.8000000003</v>
      </c>
      <c r="U3048" s="8" t="s">
        <v>2199</v>
      </c>
      <c r="V3048" s="18"/>
      <c r="W3048" s="23">
        <v>1938386.49</v>
      </c>
      <c r="X3048" s="23">
        <v>296459.09000000003</v>
      </c>
    </row>
    <row r="3049" spans="1:24" x14ac:dyDescent="0.25">
      <c r="A3049" s="8">
        <v>60</v>
      </c>
      <c r="B3049" s="8" t="s">
        <v>308</v>
      </c>
      <c r="C3049" s="72">
        <v>123300</v>
      </c>
      <c r="D3049" s="70" t="s">
        <v>6254</v>
      </c>
      <c r="E3049" s="70" t="s">
        <v>5605</v>
      </c>
      <c r="F3049" s="71" t="s">
        <v>6255</v>
      </c>
      <c r="G3049" s="9">
        <v>43160</v>
      </c>
      <c r="H3049" s="9">
        <v>44286</v>
      </c>
      <c r="I3049" s="10"/>
      <c r="J3049" s="8" t="s">
        <v>5059</v>
      </c>
      <c r="K3049" s="8" t="s">
        <v>6033</v>
      </c>
      <c r="L3049" s="8" t="s">
        <v>6256</v>
      </c>
      <c r="M3049" s="8" t="s">
        <v>5364</v>
      </c>
      <c r="N3049" s="8" t="s">
        <v>313</v>
      </c>
      <c r="O3049" s="20">
        <v>1233089.69</v>
      </c>
      <c r="P3049" s="20">
        <v>188590.18</v>
      </c>
      <c r="Q3049" s="20">
        <v>29013.88</v>
      </c>
      <c r="R3049" s="20"/>
      <c r="S3049" s="20">
        <v>350961.93</v>
      </c>
      <c r="T3049" s="20">
        <f t="shared" si="80"/>
        <v>1801655.6799999997</v>
      </c>
      <c r="U3049" s="8" t="s">
        <v>2199</v>
      </c>
      <c r="V3049" s="18"/>
      <c r="W3049" s="23">
        <v>491089.41</v>
      </c>
      <c r="X3049" s="23">
        <v>8546.57</v>
      </c>
    </row>
    <row r="3050" spans="1:24" x14ac:dyDescent="0.25">
      <c r="A3050" s="8">
        <v>61</v>
      </c>
      <c r="B3050" s="8" t="s">
        <v>308</v>
      </c>
      <c r="C3050" s="72">
        <v>123299</v>
      </c>
      <c r="D3050" s="70" t="s">
        <v>6257</v>
      </c>
      <c r="E3050" s="70" t="s">
        <v>5605</v>
      </c>
      <c r="F3050" s="71" t="s">
        <v>6258</v>
      </c>
      <c r="G3050" s="9">
        <v>43160</v>
      </c>
      <c r="H3050" s="9">
        <v>44287</v>
      </c>
      <c r="I3050" s="10"/>
      <c r="J3050" s="8" t="s">
        <v>5059</v>
      </c>
      <c r="K3050" s="8" t="s">
        <v>6033</v>
      </c>
      <c r="L3050" s="8" t="s">
        <v>6259</v>
      </c>
      <c r="M3050" s="8" t="s">
        <v>5364</v>
      </c>
      <c r="N3050" s="8" t="s">
        <v>313</v>
      </c>
      <c r="O3050" s="20">
        <v>7294892.25</v>
      </c>
      <c r="P3050" s="20">
        <v>1115689.4099999999</v>
      </c>
      <c r="Q3050" s="20">
        <v>171644.52</v>
      </c>
      <c r="R3050" s="20"/>
      <c r="S3050" s="20">
        <v>1850454.76</v>
      </c>
      <c r="T3050" s="20">
        <f t="shared" si="80"/>
        <v>10432680.939999999</v>
      </c>
      <c r="U3050" s="8" t="s">
        <v>2199</v>
      </c>
      <c r="V3050" s="18"/>
      <c r="W3050" s="23">
        <v>2719269.12</v>
      </c>
      <c r="X3050" s="23">
        <v>23623.81</v>
      </c>
    </row>
    <row r="3051" spans="1:24" x14ac:dyDescent="0.25">
      <c r="A3051" s="8">
        <v>62</v>
      </c>
      <c r="B3051" s="8" t="s">
        <v>308</v>
      </c>
      <c r="C3051" s="168">
        <v>123301</v>
      </c>
      <c r="D3051" s="79" t="s">
        <v>6260</v>
      </c>
      <c r="E3051" s="79" t="s">
        <v>5605</v>
      </c>
      <c r="F3051" s="71" t="s">
        <v>6261</v>
      </c>
      <c r="G3051" s="9">
        <v>43525</v>
      </c>
      <c r="H3051" s="9">
        <v>44286</v>
      </c>
      <c r="I3051" s="10"/>
      <c r="J3051" s="8" t="s">
        <v>5059</v>
      </c>
      <c r="K3051" s="8" t="s">
        <v>6033</v>
      </c>
      <c r="L3051" s="8" t="s">
        <v>6262</v>
      </c>
      <c r="M3051" s="8" t="s">
        <v>5364</v>
      </c>
      <c r="N3051" s="8" t="s">
        <v>313</v>
      </c>
      <c r="O3051" s="20">
        <v>3478301.68</v>
      </c>
      <c r="P3051" s="20">
        <v>531975.55000000005</v>
      </c>
      <c r="Q3051" s="20">
        <v>81842.39</v>
      </c>
      <c r="R3051" s="20"/>
      <c r="S3051" s="20">
        <v>539861.35</v>
      </c>
      <c r="T3051" s="20">
        <f t="shared" si="80"/>
        <v>4631980.9700000007</v>
      </c>
      <c r="U3051" s="8" t="s">
        <v>2199</v>
      </c>
      <c r="V3051" s="18"/>
      <c r="W3051" s="23">
        <v>1287213.04</v>
      </c>
      <c r="X3051" s="23">
        <v>9111.7900000000009</v>
      </c>
    </row>
    <row r="3052" spans="1:24" x14ac:dyDescent="0.25">
      <c r="A3052" s="8">
        <v>63</v>
      </c>
      <c r="B3052" s="8" t="s">
        <v>308</v>
      </c>
      <c r="C3052" s="168">
        <v>125574</v>
      </c>
      <c r="D3052" s="79" t="s">
        <v>6263</v>
      </c>
      <c r="E3052" s="79" t="s">
        <v>6264</v>
      </c>
      <c r="F3052" s="71" t="s">
        <v>6265</v>
      </c>
      <c r="G3052" s="9">
        <v>42747</v>
      </c>
      <c r="H3052" s="9">
        <v>44834</v>
      </c>
      <c r="I3052" s="10"/>
      <c r="J3052" s="8" t="s">
        <v>5059</v>
      </c>
      <c r="K3052" s="8" t="s">
        <v>6033</v>
      </c>
      <c r="L3052" s="8" t="s">
        <v>6266</v>
      </c>
      <c r="M3052" s="8" t="s">
        <v>5364</v>
      </c>
      <c r="N3052" s="72" t="s">
        <v>5779</v>
      </c>
      <c r="O3052" s="20">
        <v>19228310.039999999</v>
      </c>
      <c r="P3052" s="20">
        <v>2940800.36</v>
      </c>
      <c r="Q3052" s="20">
        <v>452430.82</v>
      </c>
      <c r="R3052" s="20"/>
      <c r="S3052" s="20">
        <v>309053.21999999997</v>
      </c>
      <c r="T3052" s="20">
        <f t="shared" si="80"/>
        <v>22930594.439999998</v>
      </c>
      <c r="U3052" s="8" t="s">
        <v>2199</v>
      </c>
      <c r="V3052" s="18"/>
      <c r="W3052" s="23">
        <v>136769.25</v>
      </c>
      <c r="X3052" s="23">
        <v>20917.650000000001</v>
      </c>
    </row>
    <row r="3053" spans="1:24" x14ac:dyDescent="0.25">
      <c r="A3053" s="8">
        <v>64</v>
      </c>
      <c r="B3053" s="8" t="s">
        <v>308</v>
      </c>
      <c r="C3053" s="167">
        <v>125953</v>
      </c>
      <c r="D3053" s="70" t="s">
        <v>6267</v>
      </c>
      <c r="E3053" s="70" t="s">
        <v>6268</v>
      </c>
      <c r="F3053" s="71" t="s">
        <v>6269</v>
      </c>
      <c r="G3053" s="9">
        <v>43210</v>
      </c>
      <c r="H3053" s="9">
        <v>43921</v>
      </c>
      <c r="I3053" s="10"/>
      <c r="J3053" s="8" t="s">
        <v>5059</v>
      </c>
      <c r="K3053" s="8" t="s">
        <v>6033</v>
      </c>
      <c r="L3053" s="8" t="s">
        <v>6270</v>
      </c>
      <c r="M3053" s="8" t="s">
        <v>5364</v>
      </c>
      <c r="N3053" s="72" t="s">
        <v>313</v>
      </c>
      <c r="O3053" s="20">
        <v>748133.27</v>
      </c>
      <c r="P3053" s="20">
        <v>114420.38</v>
      </c>
      <c r="Q3053" s="20">
        <v>17603.14</v>
      </c>
      <c r="R3053" s="20"/>
      <c r="S3053" s="20">
        <v>313437.25</v>
      </c>
      <c r="T3053" s="20">
        <f t="shared" si="80"/>
        <v>1193594.04</v>
      </c>
      <c r="U3053" s="8" t="s">
        <v>62</v>
      </c>
      <c r="V3053" s="18"/>
      <c r="W3053" s="23">
        <v>17510</v>
      </c>
      <c r="X3053" s="23">
        <v>2678</v>
      </c>
    </row>
    <row r="3054" spans="1:24" x14ac:dyDescent="0.25">
      <c r="A3054" s="8">
        <v>65</v>
      </c>
      <c r="B3054" s="8" t="s">
        <v>486</v>
      </c>
      <c r="C3054" s="72">
        <v>116895</v>
      </c>
      <c r="D3054" s="70" t="s">
        <v>6271</v>
      </c>
      <c r="E3054" s="70" t="s">
        <v>6272</v>
      </c>
      <c r="F3054" s="71" t="s">
        <v>6273</v>
      </c>
      <c r="G3054" s="9">
        <v>42921</v>
      </c>
      <c r="H3054" s="9">
        <v>44109</v>
      </c>
      <c r="I3054" s="10"/>
      <c r="J3054" s="8" t="s">
        <v>5059</v>
      </c>
      <c r="K3054" s="8" t="s">
        <v>6033</v>
      </c>
      <c r="L3054" s="8" t="s">
        <v>6274</v>
      </c>
      <c r="M3054" s="8" t="s">
        <v>5062</v>
      </c>
      <c r="N3054" s="8" t="s">
        <v>490</v>
      </c>
      <c r="O3054" s="20">
        <v>18031855.489999998</v>
      </c>
      <c r="P3054" s="20">
        <v>3182092.14</v>
      </c>
      <c r="Q3054" s="20">
        <v>432937.71</v>
      </c>
      <c r="R3054" s="20"/>
      <c r="S3054" s="20">
        <v>0</v>
      </c>
      <c r="T3054" s="20">
        <f t="shared" si="80"/>
        <v>21646885.34</v>
      </c>
      <c r="U3054" s="8" t="s">
        <v>2199</v>
      </c>
      <c r="V3054" s="18">
        <v>1</v>
      </c>
      <c r="W3054" s="23">
        <v>13732264.539999999</v>
      </c>
      <c r="X3054" s="23">
        <v>2423340.81</v>
      </c>
    </row>
    <row r="3055" spans="1:24" x14ac:dyDescent="0.25">
      <c r="A3055" s="8">
        <v>66</v>
      </c>
      <c r="B3055" s="8" t="s">
        <v>486</v>
      </c>
      <c r="C3055" s="72">
        <v>116432</v>
      </c>
      <c r="D3055" s="70" t="s">
        <v>6275</v>
      </c>
      <c r="E3055" s="70" t="s">
        <v>6276</v>
      </c>
      <c r="F3055" s="71" t="s">
        <v>6277</v>
      </c>
      <c r="G3055" s="9">
        <v>42944</v>
      </c>
      <c r="H3055" s="9">
        <v>44436</v>
      </c>
      <c r="I3055" s="10"/>
      <c r="J3055" s="8" t="s">
        <v>5059</v>
      </c>
      <c r="K3055" s="8" t="s">
        <v>6033</v>
      </c>
      <c r="L3055" s="8" t="s">
        <v>6029</v>
      </c>
      <c r="M3055" s="8" t="s">
        <v>5364</v>
      </c>
      <c r="N3055" s="8" t="s">
        <v>490</v>
      </c>
      <c r="O3055" s="20">
        <v>8000912.9000000004</v>
      </c>
      <c r="P3055" s="20">
        <v>1411925.81</v>
      </c>
      <c r="Q3055" s="20">
        <v>486778.67</v>
      </c>
      <c r="R3055" s="20"/>
      <c r="S3055" s="20">
        <v>215193.65</v>
      </c>
      <c r="T3055" s="20">
        <f t="shared" si="80"/>
        <v>10114811.030000001</v>
      </c>
      <c r="U3055" s="8" t="s">
        <v>2199</v>
      </c>
      <c r="V3055" s="18">
        <v>1</v>
      </c>
      <c r="W3055" s="23">
        <v>1372847.12</v>
      </c>
      <c r="X3055" s="23">
        <v>162950.5</v>
      </c>
    </row>
    <row r="3056" spans="1:24" x14ac:dyDescent="0.25">
      <c r="A3056" s="8">
        <v>67</v>
      </c>
      <c r="B3056" s="8" t="s">
        <v>486</v>
      </c>
      <c r="C3056" s="72">
        <v>116185</v>
      </c>
      <c r="D3056" s="70" t="s">
        <v>6278</v>
      </c>
      <c r="E3056" s="70" t="s">
        <v>6279</v>
      </c>
      <c r="F3056" s="71" t="s">
        <v>6280</v>
      </c>
      <c r="G3056" s="9">
        <v>42950</v>
      </c>
      <c r="H3056" s="9">
        <v>43845</v>
      </c>
      <c r="I3056" s="10"/>
      <c r="J3056" s="8" t="s">
        <v>5059</v>
      </c>
      <c r="K3056" s="8" t="s">
        <v>6033</v>
      </c>
      <c r="L3056" s="8" t="s">
        <v>6281</v>
      </c>
      <c r="M3056" s="8" t="s">
        <v>5364</v>
      </c>
      <c r="N3056" s="8" t="s">
        <v>490</v>
      </c>
      <c r="O3056" s="20">
        <v>8583025.4000000004</v>
      </c>
      <c r="P3056" s="20">
        <v>1312698</v>
      </c>
      <c r="Q3056" s="20">
        <v>201953.54</v>
      </c>
      <c r="R3056" s="20"/>
      <c r="S3056" s="20">
        <v>103307.14</v>
      </c>
      <c r="T3056" s="20">
        <f t="shared" si="80"/>
        <v>10200984.08</v>
      </c>
      <c r="U3056" s="8" t="s">
        <v>62</v>
      </c>
      <c r="V3056" s="18">
        <v>1</v>
      </c>
      <c r="W3056" s="23">
        <v>1223522.52</v>
      </c>
      <c r="X3056" s="23">
        <v>187127</v>
      </c>
    </row>
    <row r="3057" spans="1:24" x14ac:dyDescent="0.25">
      <c r="A3057" s="8">
        <v>68</v>
      </c>
      <c r="B3057" s="8" t="s">
        <v>486</v>
      </c>
      <c r="C3057" s="72">
        <v>116620</v>
      </c>
      <c r="D3057" s="70" t="s">
        <v>6282</v>
      </c>
      <c r="E3057" s="70" t="s">
        <v>6283</v>
      </c>
      <c r="F3057" s="71" t="s">
        <v>6284</v>
      </c>
      <c r="G3057" s="9">
        <v>42978</v>
      </c>
      <c r="H3057" s="9">
        <v>44439</v>
      </c>
      <c r="I3057" s="10"/>
      <c r="J3057" s="8" t="s">
        <v>5059</v>
      </c>
      <c r="K3057" s="8" t="s">
        <v>6033</v>
      </c>
      <c r="L3057" s="8" t="s">
        <v>6029</v>
      </c>
      <c r="M3057" s="8" t="s">
        <v>5062</v>
      </c>
      <c r="N3057" s="8" t="s">
        <v>490</v>
      </c>
      <c r="O3057" s="20">
        <v>4998249.01</v>
      </c>
      <c r="P3057" s="20">
        <v>764438.08</v>
      </c>
      <c r="Q3057" s="20">
        <v>117605.86</v>
      </c>
      <c r="R3057" s="20"/>
      <c r="S3057" s="20">
        <v>111417.32</v>
      </c>
      <c r="T3057" s="20">
        <f t="shared" si="80"/>
        <v>5991710.2700000005</v>
      </c>
      <c r="U3057" s="8" t="s">
        <v>2199</v>
      </c>
      <c r="V3057" s="18">
        <v>2</v>
      </c>
      <c r="W3057" s="23">
        <v>3743149.4</v>
      </c>
      <c r="X3057" s="23">
        <v>660555.77</v>
      </c>
    </row>
    <row r="3058" spans="1:24" x14ac:dyDescent="0.25">
      <c r="A3058" s="8">
        <v>69</v>
      </c>
      <c r="B3058" s="8" t="s">
        <v>486</v>
      </c>
      <c r="C3058" s="72">
        <v>117849</v>
      </c>
      <c r="D3058" s="70" t="s">
        <v>6285</v>
      </c>
      <c r="E3058" s="70" t="s">
        <v>6286</v>
      </c>
      <c r="F3058" s="71" t="s">
        <v>6287</v>
      </c>
      <c r="G3058" s="9">
        <v>43185</v>
      </c>
      <c r="H3058" s="9">
        <v>45279</v>
      </c>
      <c r="I3058" s="10"/>
      <c r="J3058" s="8" t="s">
        <v>5059</v>
      </c>
      <c r="K3058" s="8" t="s">
        <v>6033</v>
      </c>
      <c r="L3058" s="8" t="s">
        <v>6288</v>
      </c>
      <c r="M3058" s="8" t="s">
        <v>5062</v>
      </c>
      <c r="N3058" s="8" t="s">
        <v>490</v>
      </c>
      <c r="O3058" s="20">
        <v>6443085.7599999998</v>
      </c>
      <c r="P3058" s="20">
        <v>1136241.6499999999</v>
      </c>
      <c r="Q3058" s="20">
        <v>155469.42000000001</v>
      </c>
      <c r="R3058" s="20"/>
      <c r="S3058" s="20">
        <v>97055.56</v>
      </c>
      <c r="T3058" s="20">
        <f t="shared" si="80"/>
        <v>7831852.3899999997</v>
      </c>
      <c r="U3058" s="8" t="s">
        <v>2199</v>
      </c>
      <c r="V3058" s="18">
        <v>0</v>
      </c>
      <c r="W3058" s="23">
        <v>131813.87</v>
      </c>
      <c r="X3058" s="23">
        <v>23261.27</v>
      </c>
    </row>
    <row r="3059" spans="1:24" x14ac:dyDescent="0.25">
      <c r="A3059" s="8">
        <v>70</v>
      </c>
      <c r="B3059" s="8" t="s">
        <v>486</v>
      </c>
      <c r="C3059" s="72">
        <v>117308</v>
      </c>
      <c r="D3059" s="70" t="s">
        <v>6289</v>
      </c>
      <c r="E3059" s="70" t="s">
        <v>6279</v>
      </c>
      <c r="F3059" s="71" t="s">
        <v>6290</v>
      </c>
      <c r="G3059" s="9">
        <v>43193</v>
      </c>
      <c r="H3059" s="9">
        <v>44074</v>
      </c>
      <c r="I3059" s="10"/>
      <c r="J3059" s="8" t="s">
        <v>5059</v>
      </c>
      <c r="K3059" s="8" t="s">
        <v>6033</v>
      </c>
      <c r="L3059" s="8" t="s">
        <v>6291</v>
      </c>
      <c r="M3059" s="8" t="s">
        <v>5364</v>
      </c>
      <c r="N3059" s="8" t="s">
        <v>490</v>
      </c>
      <c r="O3059" s="20">
        <v>4973858.05</v>
      </c>
      <c r="P3059" s="20">
        <v>760707.71</v>
      </c>
      <c r="Q3059" s="20">
        <v>117031.95</v>
      </c>
      <c r="R3059" s="20"/>
      <c r="S3059" s="20">
        <v>78027.520000000004</v>
      </c>
      <c r="T3059" s="20">
        <f t="shared" si="80"/>
        <v>5929625.2299999995</v>
      </c>
      <c r="U3059" s="8" t="s">
        <v>2199</v>
      </c>
      <c r="V3059" s="18">
        <v>1</v>
      </c>
      <c r="W3059" s="23">
        <v>6257.29</v>
      </c>
      <c r="X3059" s="23">
        <v>957</v>
      </c>
    </row>
    <row r="3060" spans="1:24" x14ac:dyDescent="0.25">
      <c r="A3060" s="8">
        <v>71</v>
      </c>
      <c r="B3060" s="8" t="s">
        <v>486</v>
      </c>
      <c r="C3060" s="72">
        <v>119469</v>
      </c>
      <c r="D3060" s="70" t="s">
        <v>6292</v>
      </c>
      <c r="E3060" s="70" t="s">
        <v>6293</v>
      </c>
      <c r="F3060" s="71" t="s">
        <v>6294</v>
      </c>
      <c r="G3060" s="9">
        <v>42916</v>
      </c>
      <c r="H3060" s="9">
        <v>44561</v>
      </c>
      <c r="I3060" s="10"/>
      <c r="J3060" s="8" t="s">
        <v>5059</v>
      </c>
      <c r="K3060" s="8" t="s">
        <v>6033</v>
      </c>
      <c r="L3060" s="8" t="s">
        <v>6295</v>
      </c>
      <c r="M3060" s="8" t="s">
        <v>5062</v>
      </c>
      <c r="N3060" s="8" t="s">
        <v>490</v>
      </c>
      <c r="O3060" s="20">
        <v>4448239.79</v>
      </c>
      <c r="P3060" s="20">
        <v>784983.5</v>
      </c>
      <c r="Q3060" s="20">
        <v>107345.43</v>
      </c>
      <c r="R3060" s="20"/>
      <c r="S3060" s="20">
        <v>274508.62</v>
      </c>
      <c r="T3060" s="20">
        <f t="shared" si="80"/>
        <v>5615077.3399999999</v>
      </c>
      <c r="U3060" s="8" t="s">
        <v>2199</v>
      </c>
      <c r="V3060" s="18"/>
      <c r="W3060" s="23">
        <v>147988.17000000001</v>
      </c>
      <c r="X3060" s="23">
        <v>26115.56</v>
      </c>
    </row>
    <row r="3061" spans="1:24" x14ac:dyDescent="0.25">
      <c r="A3061" s="8">
        <v>72</v>
      </c>
      <c r="B3061" s="8" t="s">
        <v>486</v>
      </c>
      <c r="C3061" s="72">
        <v>119628</v>
      </c>
      <c r="D3061" s="70" t="s">
        <v>6296</v>
      </c>
      <c r="E3061" s="70" t="s">
        <v>6279</v>
      </c>
      <c r="F3061" s="71" t="s">
        <v>6297</v>
      </c>
      <c r="G3061" s="9">
        <v>42856</v>
      </c>
      <c r="H3061" s="9">
        <v>44865</v>
      </c>
      <c r="I3061" s="10"/>
      <c r="J3061" s="8" t="s">
        <v>5059</v>
      </c>
      <c r="K3061" s="8" t="s">
        <v>6033</v>
      </c>
      <c r="L3061" s="8" t="s">
        <v>6298</v>
      </c>
      <c r="M3061" s="8" t="s">
        <v>5364</v>
      </c>
      <c r="N3061" s="8" t="s">
        <v>490</v>
      </c>
      <c r="O3061" s="20">
        <v>5090203.33</v>
      </c>
      <c r="P3061" s="20">
        <v>778501.69</v>
      </c>
      <c r="Q3061" s="20">
        <v>119769.49</v>
      </c>
      <c r="R3061" s="20"/>
      <c r="S3061" s="20">
        <v>12712.26</v>
      </c>
      <c r="T3061" s="20">
        <f t="shared" si="80"/>
        <v>6001186.7699999996</v>
      </c>
      <c r="U3061" s="8" t="s">
        <v>2199</v>
      </c>
      <c r="V3061" s="18"/>
      <c r="W3061" s="23">
        <v>55009.17</v>
      </c>
      <c r="X3061" s="23">
        <v>8413.16</v>
      </c>
    </row>
    <row r="3062" spans="1:24" x14ac:dyDescent="0.25">
      <c r="A3062" s="8">
        <v>73</v>
      </c>
      <c r="B3062" s="8" t="s">
        <v>353</v>
      </c>
      <c r="C3062" s="72">
        <v>118016</v>
      </c>
      <c r="D3062" s="70" t="s">
        <v>6299</v>
      </c>
      <c r="E3062" s="70" t="s">
        <v>6300</v>
      </c>
      <c r="F3062" s="71" t="s">
        <v>6301</v>
      </c>
      <c r="G3062" s="9">
        <v>42914</v>
      </c>
      <c r="H3062" s="9">
        <v>44923</v>
      </c>
      <c r="I3062" s="10"/>
      <c r="J3062" s="8" t="s">
        <v>5059</v>
      </c>
      <c r="K3062" s="8" t="s">
        <v>6033</v>
      </c>
      <c r="L3062" s="8" t="s">
        <v>6302</v>
      </c>
      <c r="M3062" s="8" t="s">
        <v>5364</v>
      </c>
      <c r="N3062" s="8" t="s">
        <v>6303</v>
      </c>
      <c r="O3062" s="20">
        <v>104976921.61</v>
      </c>
      <c r="P3062" s="20">
        <v>16055293.890000001</v>
      </c>
      <c r="Q3062" s="20">
        <v>2470045.21</v>
      </c>
      <c r="R3062" s="20"/>
      <c r="S3062" s="20">
        <v>4537348.7699999996</v>
      </c>
      <c r="T3062" s="20">
        <f t="shared" si="80"/>
        <v>128039609.47999999</v>
      </c>
      <c r="U3062" s="8" t="s">
        <v>2199</v>
      </c>
      <c r="V3062" s="18">
        <v>0</v>
      </c>
      <c r="W3062" s="23">
        <v>595153.44999999995</v>
      </c>
      <c r="X3062" s="23">
        <v>91023.48</v>
      </c>
    </row>
    <row r="3063" spans="1:24" x14ac:dyDescent="0.25">
      <c r="A3063" s="8">
        <v>74</v>
      </c>
      <c r="B3063" s="8" t="s">
        <v>5569</v>
      </c>
      <c r="C3063" s="98">
        <v>118017</v>
      </c>
      <c r="D3063" s="99" t="s">
        <v>6304</v>
      </c>
      <c r="E3063" s="99" t="s">
        <v>6240</v>
      </c>
      <c r="F3063" s="71" t="s">
        <v>6305</v>
      </c>
      <c r="G3063" s="9">
        <v>42234</v>
      </c>
      <c r="H3063" s="9">
        <v>45280</v>
      </c>
      <c r="I3063" s="10"/>
      <c r="J3063" s="8" t="s">
        <v>5059</v>
      </c>
      <c r="K3063" s="8" t="s">
        <v>6033</v>
      </c>
      <c r="L3063" s="8" t="s">
        <v>6306</v>
      </c>
      <c r="M3063" s="8" t="s">
        <v>5364</v>
      </c>
      <c r="N3063" s="72" t="s">
        <v>503</v>
      </c>
      <c r="O3063" s="20">
        <v>65550916.979999997</v>
      </c>
      <c r="P3063" s="20">
        <v>10025434.35</v>
      </c>
      <c r="Q3063" s="20">
        <v>1542374.52</v>
      </c>
      <c r="R3063" s="20"/>
      <c r="S3063" s="20">
        <v>4838874.1500000004</v>
      </c>
      <c r="T3063" s="20">
        <f t="shared" si="80"/>
        <v>81957600</v>
      </c>
      <c r="U3063" s="8" t="s">
        <v>2199</v>
      </c>
      <c r="V3063" s="18"/>
      <c r="W3063" s="23">
        <v>101094.3</v>
      </c>
      <c r="X3063" s="23">
        <v>15461.48</v>
      </c>
    </row>
    <row r="3064" spans="1:24" x14ac:dyDescent="0.25">
      <c r="A3064" s="8">
        <v>75</v>
      </c>
      <c r="B3064" s="8" t="s">
        <v>363</v>
      </c>
      <c r="C3064" s="168">
        <v>126913</v>
      </c>
      <c r="D3064" s="79" t="s">
        <v>6307</v>
      </c>
      <c r="E3064" s="79" t="s">
        <v>6244</v>
      </c>
      <c r="F3064" s="71" t="s">
        <v>6308</v>
      </c>
      <c r="G3064" s="9">
        <v>43360</v>
      </c>
      <c r="H3064" s="9">
        <v>44834</v>
      </c>
      <c r="I3064" s="10"/>
      <c r="J3064" s="8" t="s">
        <v>5059</v>
      </c>
      <c r="K3064" s="8" t="s">
        <v>6033</v>
      </c>
      <c r="L3064" s="8" t="s">
        <v>6309</v>
      </c>
      <c r="M3064" s="8" t="s">
        <v>5364</v>
      </c>
      <c r="N3064" s="8">
        <v>53</v>
      </c>
      <c r="O3064" s="20">
        <v>7175250.04</v>
      </c>
      <c r="P3064" s="20">
        <v>2870100.02</v>
      </c>
      <c r="Q3064" s="20">
        <v>205007.13</v>
      </c>
      <c r="R3064" s="20"/>
      <c r="S3064" s="20">
        <v>26647.53</v>
      </c>
      <c r="T3064" s="20">
        <f t="shared" si="80"/>
        <v>10277004.720000001</v>
      </c>
      <c r="U3064" s="8" t="s">
        <v>2199</v>
      </c>
      <c r="V3064" s="18"/>
      <c r="W3064" s="23">
        <v>37485</v>
      </c>
      <c r="X3064" s="23">
        <v>14994</v>
      </c>
    </row>
    <row r="3065" spans="1:24" x14ac:dyDescent="0.25">
      <c r="A3065" s="8">
        <v>76</v>
      </c>
      <c r="B3065" s="8" t="s">
        <v>397</v>
      </c>
      <c r="C3065" s="72">
        <v>122614</v>
      </c>
      <c r="D3065" s="70" t="s">
        <v>6310</v>
      </c>
      <c r="E3065" s="70" t="s">
        <v>6311</v>
      </c>
      <c r="F3065" s="71" t="s">
        <v>6312</v>
      </c>
      <c r="G3065" s="9">
        <v>43132</v>
      </c>
      <c r="H3065" s="9">
        <v>43861</v>
      </c>
      <c r="I3065" s="10"/>
      <c r="J3065" s="8" t="s">
        <v>5059</v>
      </c>
      <c r="K3065" s="8" t="s">
        <v>6033</v>
      </c>
      <c r="L3065" s="8" t="s">
        <v>6313</v>
      </c>
      <c r="M3065" s="8" t="s">
        <v>5364</v>
      </c>
      <c r="N3065" s="8" t="s">
        <v>404</v>
      </c>
      <c r="O3065" s="20">
        <v>2371550.11</v>
      </c>
      <c r="P3065" s="20">
        <v>362707.64</v>
      </c>
      <c r="Q3065" s="20">
        <v>55801.2</v>
      </c>
      <c r="R3065" s="20"/>
      <c r="S3065" s="20">
        <v>200634</v>
      </c>
      <c r="T3065" s="20">
        <f t="shared" si="80"/>
        <v>2990692.95</v>
      </c>
      <c r="U3065" s="8" t="s">
        <v>62</v>
      </c>
      <c r="V3065" s="18">
        <v>0</v>
      </c>
      <c r="W3065" s="23">
        <v>190050.74</v>
      </c>
      <c r="X3065" s="23">
        <v>29066.58</v>
      </c>
    </row>
    <row r="3066" spans="1:24" x14ac:dyDescent="0.25">
      <c r="A3066" s="8">
        <v>77</v>
      </c>
      <c r="B3066" s="8" t="s">
        <v>397</v>
      </c>
      <c r="C3066" s="72">
        <v>124384</v>
      </c>
      <c r="D3066" s="70" t="s">
        <v>6314</v>
      </c>
      <c r="E3066" s="70" t="s">
        <v>6315</v>
      </c>
      <c r="F3066" s="71" t="s">
        <v>6316</v>
      </c>
      <c r="G3066" s="9">
        <v>43191</v>
      </c>
      <c r="H3066" s="9">
        <v>44165</v>
      </c>
      <c r="I3066" s="10"/>
      <c r="J3066" s="8" t="s">
        <v>5059</v>
      </c>
      <c r="K3066" s="8" t="s">
        <v>6033</v>
      </c>
      <c r="L3066" s="8" t="s">
        <v>6317</v>
      </c>
      <c r="M3066" s="8" t="s">
        <v>5364</v>
      </c>
      <c r="N3066" s="8" t="s">
        <v>401</v>
      </c>
      <c r="O3066" s="20">
        <v>1058240.68</v>
      </c>
      <c r="P3066" s="20">
        <v>161848.4</v>
      </c>
      <c r="Q3066" s="20">
        <v>24899.95</v>
      </c>
      <c r="R3066" s="20"/>
      <c r="S3066" s="20">
        <v>206749.84</v>
      </c>
      <c r="T3066" s="20">
        <f t="shared" si="80"/>
        <v>1451738.8699999999</v>
      </c>
      <c r="U3066" s="8" t="s">
        <v>2199</v>
      </c>
      <c r="V3066" s="18"/>
      <c r="W3066" s="23">
        <v>43256.91</v>
      </c>
      <c r="X3066" s="23">
        <v>6615.77</v>
      </c>
    </row>
    <row r="3067" spans="1:24" x14ac:dyDescent="0.25">
      <c r="A3067" s="8">
        <v>78</v>
      </c>
      <c r="B3067" s="8" t="s">
        <v>397</v>
      </c>
      <c r="C3067" s="72">
        <v>124543</v>
      </c>
      <c r="D3067" s="70" t="s">
        <v>6318</v>
      </c>
      <c r="E3067" s="70" t="s">
        <v>6319</v>
      </c>
      <c r="F3067" s="71" t="s">
        <v>6320</v>
      </c>
      <c r="G3067" s="9">
        <v>43191</v>
      </c>
      <c r="H3067" s="9">
        <v>44560</v>
      </c>
      <c r="I3067" s="10"/>
      <c r="J3067" s="8" t="s">
        <v>5059</v>
      </c>
      <c r="K3067" s="8" t="s">
        <v>6033</v>
      </c>
      <c r="L3067" s="8" t="s">
        <v>6321</v>
      </c>
      <c r="M3067" s="8" t="s">
        <v>5364</v>
      </c>
      <c r="N3067" s="8" t="s">
        <v>401</v>
      </c>
      <c r="O3067" s="20">
        <v>3404395.26</v>
      </c>
      <c r="P3067" s="20">
        <v>520672.22</v>
      </c>
      <c r="Q3067" s="20">
        <v>80103.42</v>
      </c>
      <c r="R3067" s="20"/>
      <c r="S3067" s="20">
        <v>156214.87</v>
      </c>
      <c r="T3067" s="20">
        <f t="shared" si="80"/>
        <v>4161385.7699999996</v>
      </c>
      <c r="U3067" s="8" t="s">
        <v>2199</v>
      </c>
      <c r="V3067" s="18">
        <v>1</v>
      </c>
      <c r="W3067" s="23">
        <v>119367.46</v>
      </c>
      <c r="X3067" s="23">
        <v>18256.189999999999</v>
      </c>
    </row>
    <row r="3068" spans="1:24" x14ac:dyDescent="0.25">
      <c r="A3068" s="8">
        <v>79</v>
      </c>
      <c r="B3068" s="8" t="s">
        <v>397</v>
      </c>
      <c r="C3068" s="72">
        <v>122952</v>
      </c>
      <c r="D3068" s="70" t="s">
        <v>6322</v>
      </c>
      <c r="E3068" s="70" t="s">
        <v>5605</v>
      </c>
      <c r="F3068" s="71" t="s">
        <v>6323</v>
      </c>
      <c r="G3068" s="9">
        <v>43160</v>
      </c>
      <c r="H3068" s="9">
        <v>44196</v>
      </c>
      <c r="I3068" s="10"/>
      <c r="J3068" s="8" t="s">
        <v>5059</v>
      </c>
      <c r="K3068" s="8" t="s">
        <v>6033</v>
      </c>
      <c r="L3068" s="8" t="s">
        <v>6324</v>
      </c>
      <c r="M3068" s="8" t="s">
        <v>5364</v>
      </c>
      <c r="N3068" s="8" t="s">
        <v>401</v>
      </c>
      <c r="O3068" s="20">
        <v>1224142.99</v>
      </c>
      <c r="P3068" s="20">
        <v>187221.86</v>
      </c>
      <c r="Q3068" s="20">
        <v>28803.360000000001</v>
      </c>
      <c r="R3068" s="20"/>
      <c r="S3068" s="20">
        <v>69734</v>
      </c>
      <c r="T3068" s="20">
        <f t="shared" si="80"/>
        <v>1509902.2100000002</v>
      </c>
      <c r="U3068" s="8" t="s">
        <v>2199</v>
      </c>
      <c r="V3068" s="18"/>
      <c r="W3068" s="23">
        <v>71081.929999999993</v>
      </c>
      <c r="X3068" s="23">
        <v>10871.36</v>
      </c>
    </row>
    <row r="3069" spans="1:24" x14ac:dyDescent="0.25">
      <c r="A3069" s="8">
        <v>80</v>
      </c>
      <c r="B3069" s="8" t="s">
        <v>397</v>
      </c>
      <c r="C3069" s="167">
        <v>124758</v>
      </c>
      <c r="D3069" s="79" t="s">
        <v>6325</v>
      </c>
      <c r="E3069" s="79" t="s">
        <v>6326</v>
      </c>
      <c r="F3069" s="71" t="s">
        <v>6327</v>
      </c>
      <c r="G3069" s="9">
        <v>43617</v>
      </c>
      <c r="H3069" s="9">
        <v>44196</v>
      </c>
      <c r="I3069" s="10"/>
      <c r="J3069" s="8" t="s">
        <v>5059</v>
      </c>
      <c r="K3069" s="8" t="s">
        <v>6033</v>
      </c>
      <c r="L3069" s="8" t="s">
        <v>6328</v>
      </c>
      <c r="M3069" s="8" t="s">
        <v>5364</v>
      </c>
      <c r="N3069" s="8" t="s">
        <v>401</v>
      </c>
      <c r="O3069" s="20">
        <v>701252.25</v>
      </c>
      <c r="P3069" s="20">
        <v>107250.34</v>
      </c>
      <c r="Q3069" s="20">
        <v>16500.05</v>
      </c>
      <c r="R3069" s="20"/>
      <c r="S3069" s="20">
        <v>196798.47</v>
      </c>
      <c r="T3069" s="20">
        <f t="shared" si="80"/>
        <v>1021801.11</v>
      </c>
      <c r="U3069" s="8" t="s">
        <v>2199</v>
      </c>
      <c r="V3069" s="18">
        <v>1</v>
      </c>
      <c r="W3069" s="23">
        <v>161793.39000000001</v>
      </c>
      <c r="X3069" s="23">
        <v>24744.87</v>
      </c>
    </row>
    <row r="3070" spans="1:24" x14ac:dyDescent="0.25">
      <c r="A3070" s="8">
        <v>81</v>
      </c>
      <c r="B3070" s="8" t="s">
        <v>397</v>
      </c>
      <c r="C3070" s="167">
        <v>121881</v>
      </c>
      <c r="D3070" s="70" t="s">
        <v>6329</v>
      </c>
      <c r="E3070" s="70" t="s">
        <v>6315</v>
      </c>
      <c r="F3070" s="71" t="s">
        <v>6330</v>
      </c>
      <c r="G3070" s="9">
        <v>43070</v>
      </c>
      <c r="H3070" s="9">
        <v>44135</v>
      </c>
      <c r="I3070" s="10"/>
      <c r="J3070" s="8" t="s">
        <v>5059</v>
      </c>
      <c r="K3070" s="8" t="s">
        <v>6033</v>
      </c>
      <c r="L3070" s="8" t="s">
        <v>6331</v>
      </c>
      <c r="M3070" s="8" t="s">
        <v>5364</v>
      </c>
      <c r="N3070" s="8">
        <v>51</v>
      </c>
      <c r="O3070" s="20">
        <v>2671771.83</v>
      </c>
      <c r="P3070" s="20">
        <v>408623.92</v>
      </c>
      <c r="Q3070" s="20">
        <v>62865.21</v>
      </c>
      <c r="R3070" s="20"/>
      <c r="S3070" s="20">
        <v>149269.47</v>
      </c>
      <c r="T3070" s="20">
        <f t="shared" si="80"/>
        <v>3292530.43</v>
      </c>
      <c r="U3070" s="8" t="s">
        <v>2199</v>
      </c>
      <c r="V3070" s="18"/>
      <c r="W3070" s="23">
        <v>504862.99</v>
      </c>
      <c r="X3070" s="23">
        <v>77214.350000000006</v>
      </c>
    </row>
    <row r="3071" spans="1:24" x14ac:dyDescent="0.25">
      <c r="A3071" s="8">
        <v>82</v>
      </c>
      <c r="B3071" s="8" t="s">
        <v>2236</v>
      </c>
      <c r="C3071" s="72">
        <v>125827</v>
      </c>
      <c r="D3071" s="70" t="s">
        <v>6332</v>
      </c>
      <c r="E3071" s="70" t="s">
        <v>6333</v>
      </c>
      <c r="F3071" s="71" t="s">
        <v>6334</v>
      </c>
      <c r="G3071" s="9">
        <v>43282</v>
      </c>
      <c r="H3071" s="9">
        <v>44286</v>
      </c>
      <c r="I3071" s="10"/>
      <c r="J3071" s="8" t="s">
        <v>5059</v>
      </c>
      <c r="K3071" s="8" t="s">
        <v>6033</v>
      </c>
      <c r="L3071" s="8" t="s">
        <v>6335</v>
      </c>
      <c r="M3071" s="8" t="s">
        <v>5364</v>
      </c>
      <c r="N3071" s="8">
        <v>83055</v>
      </c>
      <c r="O3071" s="20">
        <v>11945147.810000001</v>
      </c>
      <c r="P3071" s="20">
        <v>1826904.96</v>
      </c>
      <c r="Q3071" s="20">
        <v>281062.3</v>
      </c>
      <c r="R3071" s="20"/>
      <c r="S3071" s="20">
        <v>1383504.66</v>
      </c>
      <c r="T3071" s="20">
        <f t="shared" si="80"/>
        <v>15436619.73</v>
      </c>
      <c r="U3071" s="8" t="s">
        <v>2199</v>
      </c>
      <c r="V3071" s="18"/>
      <c r="W3071" s="23">
        <v>162761.4</v>
      </c>
      <c r="X3071" s="23">
        <v>24892.92</v>
      </c>
    </row>
    <row r="3072" spans="1:24" x14ac:dyDescent="0.25">
      <c r="A3072" s="8">
        <v>83</v>
      </c>
      <c r="B3072" s="8" t="s">
        <v>13824</v>
      </c>
      <c r="C3072" s="72">
        <v>123707</v>
      </c>
      <c r="D3072" s="70" t="s">
        <v>13881</v>
      </c>
      <c r="E3072" s="70" t="s">
        <v>13882</v>
      </c>
      <c r="F3072" s="71" t="s">
        <v>13883</v>
      </c>
      <c r="G3072" s="9" t="s">
        <v>12819</v>
      </c>
      <c r="H3072" s="9" t="s">
        <v>13884</v>
      </c>
      <c r="I3072" s="10"/>
      <c r="J3072" s="8" t="s">
        <v>5059</v>
      </c>
      <c r="K3072" s="8" t="s">
        <v>6033</v>
      </c>
      <c r="L3072" s="8" t="s">
        <v>13885</v>
      </c>
      <c r="M3072" s="8" t="s">
        <v>5364</v>
      </c>
      <c r="N3072" s="8" t="s">
        <v>313</v>
      </c>
      <c r="O3072" s="20">
        <v>1985478.92</v>
      </c>
      <c r="P3072" s="20">
        <v>0</v>
      </c>
      <c r="Q3072" s="20">
        <v>350378.62</v>
      </c>
      <c r="R3072" s="20"/>
      <c r="S3072" s="20">
        <v>705479.24</v>
      </c>
      <c r="T3072" s="20">
        <f t="shared" si="80"/>
        <v>3041336.7800000003</v>
      </c>
      <c r="U3072" s="8" t="s">
        <v>2199</v>
      </c>
      <c r="V3072" s="18"/>
      <c r="W3072" s="23">
        <v>36841.550000000003</v>
      </c>
      <c r="X3072" s="23">
        <v>0</v>
      </c>
    </row>
    <row r="3073" spans="1:24" x14ac:dyDescent="0.25">
      <c r="A3073" s="8">
        <v>84</v>
      </c>
      <c r="B3073" s="8" t="s">
        <v>13886</v>
      </c>
      <c r="C3073" s="72">
        <v>120726</v>
      </c>
      <c r="D3073" s="70" t="s">
        <v>13887</v>
      </c>
      <c r="E3073" s="70" t="s">
        <v>13888</v>
      </c>
      <c r="F3073" s="71" t="s">
        <v>13889</v>
      </c>
      <c r="G3073" s="9" t="s">
        <v>12819</v>
      </c>
      <c r="H3073" s="9" t="s">
        <v>12860</v>
      </c>
      <c r="I3073" s="10"/>
      <c r="J3073" s="8" t="s">
        <v>5059</v>
      </c>
      <c r="K3073" s="8" t="s">
        <v>6033</v>
      </c>
      <c r="L3073" s="8" t="s">
        <v>6052</v>
      </c>
      <c r="M3073" s="8" t="s">
        <v>5364</v>
      </c>
      <c r="N3073" s="8" t="s">
        <v>313</v>
      </c>
      <c r="O3073" s="20">
        <v>2209543.06</v>
      </c>
      <c r="P3073" s="20">
        <v>337930.12</v>
      </c>
      <c r="Q3073" s="20">
        <v>51989.25</v>
      </c>
      <c r="R3073" s="20"/>
      <c r="S3073" s="20">
        <v>879117.34</v>
      </c>
      <c r="T3073" s="20">
        <f t="shared" si="80"/>
        <v>3478579.77</v>
      </c>
      <c r="U3073" s="8" t="s">
        <v>2199</v>
      </c>
      <c r="V3073" s="18"/>
      <c r="W3073" s="23">
        <v>0</v>
      </c>
      <c r="X3073" s="23">
        <v>0</v>
      </c>
    </row>
    <row r="3074" spans="1:24" x14ac:dyDescent="0.25">
      <c r="A3074" s="8">
        <v>85</v>
      </c>
      <c r="B3074" s="8" t="s">
        <v>13886</v>
      </c>
      <c r="C3074" s="72">
        <v>120728</v>
      </c>
      <c r="D3074" s="70" t="s">
        <v>13890</v>
      </c>
      <c r="E3074" s="70" t="s">
        <v>13888</v>
      </c>
      <c r="F3074" s="71" t="s">
        <v>13891</v>
      </c>
      <c r="G3074" s="9" t="s">
        <v>12819</v>
      </c>
      <c r="H3074" s="9" t="s">
        <v>12860</v>
      </c>
      <c r="I3074" s="10"/>
      <c r="J3074" s="8" t="s">
        <v>5059</v>
      </c>
      <c r="K3074" s="8" t="s">
        <v>6033</v>
      </c>
      <c r="L3074" s="8" t="s">
        <v>6052</v>
      </c>
      <c r="M3074" s="8" t="s">
        <v>5364</v>
      </c>
      <c r="N3074" s="8" t="s">
        <v>313</v>
      </c>
      <c r="O3074" s="20">
        <v>3464833.42</v>
      </c>
      <c r="P3074" s="20">
        <v>529915.69999999995</v>
      </c>
      <c r="Q3074" s="20">
        <v>81525.490000000005</v>
      </c>
      <c r="R3074" s="20"/>
      <c r="S3074" s="20">
        <v>1204673.22</v>
      </c>
      <c r="T3074" s="20">
        <f t="shared" si="80"/>
        <v>5280947.83</v>
      </c>
      <c r="U3074" s="8" t="s">
        <v>2199</v>
      </c>
      <c r="V3074" s="18"/>
      <c r="W3074" s="23">
        <v>0</v>
      </c>
      <c r="X3074" s="23">
        <v>0</v>
      </c>
    </row>
    <row r="3075" spans="1:24" x14ac:dyDescent="0.25">
      <c r="A3075" s="8">
        <v>86</v>
      </c>
      <c r="B3075" s="8" t="s">
        <v>13824</v>
      </c>
      <c r="C3075" s="72">
        <v>120931</v>
      </c>
      <c r="D3075" s="70" t="s">
        <v>13892</v>
      </c>
      <c r="E3075" s="70" t="s">
        <v>13893</v>
      </c>
      <c r="F3075" s="71" t="s">
        <v>13894</v>
      </c>
      <c r="G3075" s="9" t="s">
        <v>12819</v>
      </c>
      <c r="H3075" s="9" t="s">
        <v>12883</v>
      </c>
      <c r="I3075" s="10"/>
      <c r="J3075" s="8" t="s">
        <v>5059</v>
      </c>
      <c r="K3075" s="8" t="s">
        <v>6033</v>
      </c>
      <c r="L3075" s="8" t="s">
        <v>13895</v>
      </c>
      <c r="M3075" s="8" t="s">
        <v>5364</v>
      </c>
      <c r="N3075" s="8" t="s">
        <v>313</v>
      </c>
      <c r="O3075" s="20">
        <v>830373.23</v>
      </c>
      <c r="P3075" s="20">
        <v>126998.25</v>
      </c>
      <c r="Q3075" s="20">
        <v>19538.2</v>
      </c>
      <c r="R3075" s="20"/>
      <c r="S3075" s="20">
        <v>272141.19</v>
      </c>
      <c r="T3075" s="20">
        <f t="shared" si="80"/>
        <v>1249050.8699999999</v>
      </c>
      <c r="U3075" s="8" t="s">
        <v>2199</v>
      </c>
      <c r="V3075" s="18"/>
      <c r="W3075" s="23">
        <v>0</v>
      </c>
      <c r="X3075" s="23">
        <v>0</v>
      </c>
    </row>
    <row r="3076" spans="1:24" x14ac:dyDescent="0.25">
      <c r="A3076" s="8">
        <v>87</v>
      </c>
      <c r="B3076" s="8" t="s">
        <v>9284</v>
      </c>
      <c r="C3076" s="72">
        <v>124236</v>
      </c>
      <c r="D3076" s="70" t="s">
        <v>14609</v>
      </c>
      <c r="E3076" s="70" t="s">
        <v>6319</v>
      </c>
      <c r="F3076" s="71" t="s">
        <v>14610</v>
      </c>
      <c r="G3076" s="9">
        <v>43191</v>
      </c>
      <c r="H3076" s="9">
        <v>44377</v>
      </c>
      <c r="I3076" s="10"/>
      <c r="J3076" s="8" t="s">
        <v>5059</v>
      </c>
      <c r="K3076" s="8" t="s">
        <v>6033</v>
      </c>
      <c r="L3076" s="8" t="s">
        <v>14611</v>
      </c>
      <c r="M3076" s="8" t="s">
        <v>5364</v>
      </c>
      <c r="N3076" s="8" t="s">
        <v>362</v>
      </c>
      <c r="O3076" s="20">
        <v>19401590.57</v>
      </c>
      <c r="P3076" s="20">
        <v>2967302.08</v>
      </c>
      <c r="Q3076" s="20">
        <v>456508.01</v>
      </c>
      <c r="R3076" s="20"/>
      <c r="S3076" s="20">
        <v>46101.84</v>
      </c>
      <c r="T3076" s="20">
        <f t="shared" si="80"/>
        <v>22871502.5</v>
      </c>
      <c r="U3076" s="8" t="s">
        <v>2199</v>
      </c>
      <c r="V3076" s="18"/>
      <c r="W3076" s="23">
        <v>338758.45</v>
      </c>
      <c r="X3076" s="23">
        <v>51810.1</v>
      </c>
    </row>
    <row r="3077" spans="1:24" x14ac:dyDescent="0.25">
      <c r="A3077" s="8">
        <v>88</v>
      </c>
      <c r="B3077" s="8" t="s">
        <v>8076</v>
      </c>
      <c r="C3077" s="72">
        <v>125853</v>
      </c>
      <c r="D3077" s="70" t="s">
        <v>14612</v>
      </c>
      <c r="E3077" s="70" t="s">
        <v>6333</v>
      </c>
      <c r="F3077" s="71" t="s">
        <v>14613</v>
      </c>
      <c r="G3077" s="9">
        <v>43306</v>
      </c>
      <c r="H3077" s="9">
        <v>44834</v>
      </c>
      <c r="I3077" s="10"/>
      <c r="J3077" s="8" t="s">
        <v>5059</v>
      </c>
      <c r="K3077" s="8" t="s">
        <v>6033</v>
      </c>
      <c r="L3077" s="8" t="s">
        <v>14614</v>
      </c>
      <c r="M3077" s="8" t="s">
        <v>5364</v>
      </c>
      <c r="N3077" s="8" t="s">
        <v>14615</v>
      </c>
      <c r="O3077" s="20">
        <v>5640241.3899999997</v>
      </c>
      <c r="P3077" s="20">
        <v>862625.15</v>
      </c>
      <c r="Q3077" s="20">
        <v>132711.56</v>
      </c>
      <c r="R3077" s="20"/>
      <c r="S3077" s="20">
        <v>964022.67</v>
      </c>
      <c r="T3077" s="20">
        <f t="shared" si="80"/>
        <v>7599600.7699999996</v>
      </c>
      <c r="U3077" s="8" t="s">
        <v>2199</v>
      </c>
      <c r="V3077" s="18"/>
      <c r="W3077" s="23">
        <v>138655.4</v>
      </c>
      <c r="X3077" s="23">
        <v>21206.12</v>
      </c>
    </row>
    <row r="3078" spans="1:24" x14ac:dyDescent="0.25">
      <c r="A3078" s="8">
        <v>89</v>
      </c>
      <c r="B3078" s="8" t="s">
        <v>14547</v>
      </c>
      <c r="C3078" s="72">
        <v>127370</v>
      </c>
      <c r="D3078" s="70" t="s">
        <v>14616</v>
      </c>
      <c r="E3078" s="70" t="s">
        <v>12605</v>
      </c>
      <c r="F3078" s="71" t="s">
        <v>14617</v>
      </c>
      <c r="G3078" s="9">
        <v>43040</v>
      </c>
      <c r="H3078" s="9">
        <v>44561</v>
      </c>
      <c r="I3078" s="10"/>
      <c r="J3078" s="8" t="s">
        <v>5059</v>
      </c>
      <c r="K3078" s="8" t="s">
        <v>6033</v>
      </c>
      <c r="L3078" s="8" t="s">
        <v>6029</v>
      </c>
      <c r="M3078" s="8" t="s">
        <v>5364</v>
      </c>
      <c r="N3078" s="8" t="s">
        <v>13994</v>
      </c>
      <c r="O3078" s="20">
        <v>3910972.52</v>
      </c>
      <c r="P3078" s="20">
        <v>598148.73</v>
      </c>
      <c r="Q3078" s="20">
        <v>92022.89</v>
      </c>
      <c r="R3078" s="20"/>
      <c r="S3078" s="20">
        <v>0</v>
      </c>
      <c r="T3078" s="20">
        <f t="shared" si="80"/>
        <v>4601144.1399999997</v>
      </c>
      <c r="U3078" s="8" t="s">
        <v>2199</v>
      </c>
      <c r="V3078" s="18"/>
      <c r="W3078" s="23">
        <v>54409.71</v>
      </c>
      <c r="X3078" s="23">
        <v>8321.48</v>
      </c>
    </row>
    <row r="3079" spans="1:24" x14ac:dyDescent="0.25">
      <c r="A3079" s="8">
        <v>90</v>
      </c>
      <c r="B3079" s="8" t="s">
        <v>14547</v>
      </c>
      <c r="C3079" s="72">
        <v>128914</v>
      </c>
      <c r="D3079" s="70" t="s">
        <v>14618</v>
      </c>
      <c r="E3079" s="70" t="s">
        <v>12605</v>
      </c>
      <c r="F3079" s="71" t="s">
        <v>14619</v>
      </c>
      <c r="G3079" s="9">
        <v>43160</v>
      </c>
      <c r="H3079" s="9">
        <v>44561</v>
      </c>
      <c r="I3079" s="10"/>
      <c r="J3079" s="8" t="s">
        <v>5059</v>
      </c>
      <c r="K3079" s="8" t="s">
        <v>6033</v>
      </c>
      <c r="L3079" s="8" t="s">
        <v>6029</v>
      </c>
      <c r="M3079" s="8" t="s">
        <v>5364</v>
      </c>
      <c r="N3079" s="8" t="s">
        <v>843</v>
      </c>
      <c r="O3079" s="20">
        <v>11073401.57</v>
      </c>
      <c r="P3079" s="20">
        <v>1693579.05</v>
      </c>
      <c r="Q3079" s="20">
        <v>260550.63</v>
      </c>
      <c r="R3079" s="20"/>
      <c r="S3079" s="20">
        <v>0</v>
      </c>
      <c r="T3079" s="20">
        <f t="shared" si="80"/>
        <v>13027531.250000002</v>
      </c>
      <c r="U3079" s="8" t="s">
        <v>2199</v>
      </c>
      <c r="V3079" s="18"/>
      <c r="W3079" s="23">
        <v>92809.95</v>
      </c>
      <c r="X3079" s="23">
        <v>14194.46</v>
      </c>
    </row>
    <row r="3080" spans="1:24" x14ac:dyDescent="0.25">
      <c r="A3080" s="8">
        <v>91</v>
      </c>
      <c r="B3080" s="8" t="s">
        <v>14547</v>
      </c>
      <c r="C3080" s="72">
        <v>127372</v>
      </c>
      <c r="D3080" s="70" t="s">
        <v>14620</v>
      </c>
      <c r="E3080" s="70" t="s">
        <v>12605</v>
      </c>
      <c r="F3080" s="71" t="s">
        <v>14621</v>
      </c>
      <c r="G3080" s="9">
        <v>43070</v>
      </c>
      <c r="H3080" s="9">
        <v>44561</v>
      </c>
      <c r="I3080" s="10"/>
      <c r="J3080" s="8" t="s">
        <v>5059</v>
      </c>
      <c r="K3080" s="8" t="s">
        <v>6033</v>
      </c>
      <c r="L3080" s="8" t="s">
        <v>6029</v>
      </c>
      <c r="M3080" s="8" t="s">
        <v>5364</v>
      </c>
      <c r="N3080" s="8" t="s">
        <v>362</v>
      </c>
      <c r="O3080" s="20">
        <v>2034482.6</v>
      </c>
      <c r="P3080" s="20">
        <v>311156.15999999997</v>
      </c>
      <c r="Q3080" s="20">
        <v>47870.18</v>
      </c>
      <c r="R3080" s="20"/>
      <c r="S3080" s="20">
        <v>350057.36</v>
      </c>
      <c r="T3080" s="20">
        <f t="shared" si="80"/>
        <v>2743566.3000000003</v>
      </c>
      <c r="U3080" s="8" t="s">
        <v>2199</v>
      </c>
      <c r="V3080" s="18"/>
      <c r="W3080" s="23">
        <v>15514.08</v>
      </c>
      <c r="X3080" s="23">
        <v>2372.7399999999998</v>
      </c>
    </row>
    <row r="3081" spans="1:24" x14ac:dyDescent="0.25">
      <c r="A3081" s="8">
        <v>92</v>
      </c>
      <c r="B3081" s="8" t="s">
        <v>14562</v>
      </c>
      <c r="C3081" s="72">
        <v>126621</v>
      </c>
      <c r="D3081" s="70" t="s">
        <v>14622</v>
      </c>
      <c r="E3081" s="70" t="s">
        <v>12605</v>
      </c>
      <c r="F3081" s="71" t="s">
        <v>14623</v>
      </c>
      <c r="G3081" s="9">
        <v>43101</v>
      </c>
      <c r="H3081" s="9">
        <v>44408</v>
      </c>
      <c r="I3081" s="10"/>
      <c r="J3081" s="8" t="s">
        <v>5059</v>
      </c>
      <c r="K3081" s="8" t="s">
        <v>6033</v>
      </c>
      <c r="L3081" s="8" t="s">
        <v>6029</v>
      </c>
      <c r="M3081" s="8" t="s">
        <v>5364</v>
      </c>
      <c r="N3081" s="8" t="s">
        <v>1128</v>
      </c>
      <c r="O3081" s="20">
        <v>1791048.44</v>
      </c>
      <c r="P3081" s="20">
        <v>273925.05</v>
      </c>
      <c r="Q3081" s="20">
        <v>5764549.2800000003</v>
      </c>
      <c r="R3081" s="20"/>
      <c r="S3081" s="20">
        <v>139825</v>
      </c>
      <c r="T3081" s="20">
        <f t="shared" si="80"/>
        <v>7969347.7700000005</v>
      </c>
      <c r="U3081" s="8" t="s">
        <v>2199</v>
      </c>
      <c r="V3081" s="18"/>
      <c r="W3081" s="23">
        <v>26380.22</v>
      </c>
      <c r="X3081" s="23">
        <v>4034.62</v>
      </c>
    </row>
    <row r="3082" spans="1:24" x14ac:dyDescent="0.25">
      <c r="A3082" s="8">
        <v>93</v>
      </c>
      <c r="B3082" s="8" t="s">
        <v>14547</v>
      </c>
      <c r="C3082" s="72">
        <v>127367</v>
      </c>
      <c r="D3082" s="70" t="s">
        <v>14624</v>
      </c>
      <c r="E3082" s="70" t="s">
        <v>12605</v>
      </c>
      <c r="F3082" s="71" t="s">
        <v>14625</v>
      </c>
      <c r="G3082" s="9">
        <v>43040</v>
      </c>
      <c r="H3082" s="9">
        <v>44500</v>
      </c>
      <c r="I3082" s="10"/>
      <c r="J3082" s="8" t="s">
        <v>5059</v>
      </c>
      <c r="K3082" s="8" t="s">
        <v>6033</v>
      </c>
      <c r="L3082" s="8" t="s">
        <v>6029</v>
      </c>
      <c r="M3082" s="8" t="s">
        <v>5364</v>
      </c>
      <c r="N3082" s="8" t="s">
        <v>843</v>
      </c>
      <c r="O3082" s="20">
        <v>17793423.18</v>
      </c>
      <c r="P3082" s="20">
        <v>2721347.09</v>
      </c>
      <c r="Q3082" s="20">
        <v>418668.78</v>
      </c>
      <c r="R3082" s="20"/>
      <c r="S3082" s="20">
        <v>476927.38</v>
      </c>
      <c r="T3082" s="20">
        <f t="shared" si="80"/>
        <v>21410366.43</v>
      </c>
      <c r="U3082" s="8" t="s">
        <v>2199</v>
      </c>
      <c r="V3082" s="18"/>
      <c r="W3082" s="23">
        <v>274734.90999999997</v>
      </c>
      <c r="X3082" s="23">
        <v>42018.28</v>
      </c>
    </row>
    <row r="3083" spans="1:24" x14ac:dyDescent="0.25">
      <c r="A3083" s="8">
        <v>94</v>
      </c>
      <c r="B3083" s="8" t="s">
        <v>7991</v>
      </c>
      <c r="C3083" s="72">
        <v>125955</v>
      </c>
      <c r="D3083" s="70" t="s">
        <v>14626</v>
      </c>
      <c r="E3083" s="70" t="s">
        <v>6268</v>
      </c>
      <c r="F3083" s="71" t="s">
        <v>14627</v>
      </c>
      <c r="G3083" s="9">
        <v>43210</v>
      </c>
      <c r="H3083" s="9">
        <v>44074</v>
      </c>
      <c r="I3083" s="10"/>
      <c r="J3083" s="8" t="s">
        <v>5059</v>
      </c>
      <c r="K3083" s="8" t="s">
        <v>6033</v>
      </c>
      <c r="L3083" s="8" t="s">
        <v>14628</v>
      </c>
      <c r="M3083" s="8" t="s">
        <v>5364</v>
      </c>
      <c r="N3083" s="8" t="s">
        <v>313</v>
      </c>
      <c r="O3083" s="20">
        <v>526129.72</v>
      </c>
      <c r="P3083" s="20">
        <v>80466.880000000005</v>
      </c>
      <c r="Q3083" s="20">
        <v>12379.52</v>
      </c>
      <c r="R3083" s="20"/>
      <c r="S3083" s="20">
        <v>293746.78999999998</v>
      </c>
      <c r="T3083" s="20">
        <f t="shared" si="80"/>
        <v>912722.90999999992</v>
      </c>
      <c r="U3083" s="8" t="s">
        <v>2199</v>
      </c>
      <c r="V3083" s="18"/>
      <c r="W3083" s="23">
        <v>34000</v>
      </c>
      <c r="X3083" s="23">
        <v>2600</v>
      </c>
    </row>
    <row r="3084" spans="1:24" x14ac:dyDescent="0.25">
      <c r="A3084" s="8">
        <v>95</v>
      </c>
      <c r="B3084" s="8" t="s">
        <v>8085</v>
      </c>
      <c r="C3084" s="72">
        <v>124839</v>
      </c>
      <c r="D3084" s="70" t="s">
        <v>14629</v>
      </c>
      <c r="E3084" s="70" t="s">
        <v>14630</v>
      </c>
      <c r="F3084" s="71" t="s">
        <v>14631</v>
      </c>
      <c r="G3084" s="9">
        <v>43191</v>
      </c>
      <c r="H3084" s="9">
        <v>44804</v>
      </c>
      <c r="I3084" s="10"/>
      <c r="J3084" s="8" t="s">
        <v>5059</v>
      </c>
      <c r="K3084" s="8" t="s">
        <v>6033</v>
      </c>
      <c r="L3084" s="8" t="s">
        <v>14632</v>
      </c>
      <c r="M3084" s="8" t="s">
        <v>5364</v>
      </c>
      <c r="N3084" s="8" t="s">
        <v>404</v>
      </c>
      <c r="O3084" s="20">
        <v>3658706</v>
      </c>
      <c r="P3084" s="20">
        <v>559566.77</v>
      </c>
      <c r="Q3084" s="20">
        <v>86087.22</v>
      </c>
      <c r="R3084" s="20"/>
      <c r="S3084" s="20">
        <v>657215.92000000004</v>
      </c>
      <c r="T3084" s="20">
        <f t="shared" si="80"/>
        <v>4961575.9099999992</v>
      </c>
      <c r="U3084" s="8" t="s">
        <v>2199</v>
      </c>
      <c r="V3084" s="18"/>
      <c r="W3084" s="23">
        <v>50575</v>
      </c>
      <c r="X3084" s="23">
        <v>7735</v>
      </c>
    </row>
    <row r="3085" spans="1:24" x14ac:dyDescent="0.25">
      <c r="A3085" s="8">
        <v>96</v>
      </c>
      <c r="B3085" s="8" t="s">
        <v>14547</v>
      </c>
      <c r="C3085" s="72">
        <v>127366</v>
      </c>
      <c r="D3085" s="70" t="s">
        <v>14633</v>
      </c>
      <c r="E3085" s="70" t="s">
        <v>12605</v>
      </c>
      <c r="F3085" s="71" t="s">
        <v>14634</v>
      </c>
      <c r="G3085" s="9">
        <v>43040</v>
      </c>
      <c r="H3085" s="9">
        <v>44561</v>
      </c>
      <c r="I3085" s="10"/>
      <c r="J3085" s="8" t="s">
        <v>5059</v>
      </c>
      <c r="K3085" s="8" t="s">
        <v>6033</v>
      </c>
      <c r="L3085" s="8" t="s">
        <v>6029</v>
      </c>
      <c r="M3085" s="8" t="s">
        <v>5364</v>
      </c>
      <c r="N3085" s="8" t="s">
        <v>14635</v>
      </c>
      <c r="O3085" s="20">
        <v>3669707.22</v>
      </c>
      <c r="P3085" s="20">
        <v>561249.31999999995</v>
      </c>
      <c r="Q3085" s="20">
        <v>86346.05</v>
      </c>
      <c r="R3085" s="20"/>
      <c r="S3085" s="20">
        <v>4004405.13</v>
      </c>
      <c r="T3085" s="20">
        <f t="shared" si="80"/>
        <v>8321707.7199999997</v>
      </c>
      <c r="U3085" s="8" t="s">
        <v>2199</v>
      </c>
      <c r="V3085" s="18"/>
      <c r="W3085" s="23">
        <v>11119.03</v>
      </c>
      <c r="X3085" s="23">
        <v>1700.56</v>
      </c>
    </row>
    <row r="3086" spans="1:24" x14ac:dyDescent="0.25">
      <c r="A3086" s="8">
        <v>97</v>
      </c>
      <c r="B3086" s="8" t="s">
        <v>14547</v>
      </c>
      <c r="C3086" s="72">
        <v>128915</v>
      </c>
      <c r="D3086" s="70" t="s">
        <v>14636</v>
      </c>
      <c r="E3086" s="70" t="s">
        <v>12605</v>
      </c>
      <c r="F3086" s="71" t="s">
        <v>14637</v>
      </c>
      <c r="G3086" s="9">
        <v>43070</v>
      </c>
      <c r="H3086" s="9">
        <v>44561</v>
      </c>
      <c r="I3086" s="10"/>
      <c r="J3086" s="8" t="s">
        <v>5059</v>
      </c>
      <c r="K3086" s="8" t="s">
        <v>6033</v>
      </c>
      <c r="L3086" s="8" t="s">
        <v>6029</v>
      </c>
      <c r="M3086" s="8" t="s">
        <v>5364</v>
      </c>
      <c r="N3086" s="8" t="s">
        <v>14638</v>
      </c>
      <c r="O3086" s="20">
        <v>10443886.609999999</v>
      </c>
      <c r="P3086" s="20">
        <v>1597300.28</v>
      </c>
      <c r="Q3086" s="20">
        <v>245738.51</v>
      </c>
      <c r="R3086" s="20"/>
      <c r="S3086" s="20">
        <v>0</v>
      </c>
      <c r="T3086" s="20">
        <f t="shared" ref="T3086:T3149" si="81">O3086+P3086+Q3086+S3086</f>
        <v>12286925.399999999</v>
      </c>
      <c r="U3086" s="8" t="s">
        <v>2199</v>
      </c>
      <c r="V3086" s="18"/>
      <c r="W3086" s="23">
        <v>97297.32</v>
      </c>
      <c r="X3086" s="23">
        <v>14880.78</v>
      </c>
    </row>
    <row r="3087" spans="1:24" x14ac:dyDescent="0.25">
      <c r="A3087" s="8">
        <v>98</v>
      </c>
      <c r="B3087" s="8" t="s">
        <v>14547</v>
      </c>
      <c r="C3087" s="72">
        <v>127369</v>
      </c>
      <c r="D3087" s="70" t="s">
        <v>14639</v>
      </c>
      <c r="E3087" s="70" t="s">
        <v>12605</v>
      </c>
      <c r="F3087" s="71" t="s">
        <v>14640</v>
      </c>
      <c r="G3087" s="9">
        <v>43040</v>
      </c>
      <c r="H3087" s="9">
        <v>44561</v>
      </c>
      <c r="I3087" s="10"/>
      <c r="J3087" s="8" t="s">
        <v>5059</v>
      </c>
      <c r="K3087" s="8" t="s">
        <v>6033</v>
      </c>
      <c r="L3087" s="8" t="s">
        <v>6029</v>
      </c>
      <c r="M3087" s="8" t="s">
        <v>5364</v>
      </c>
      <c r="N3087" s="8" t="s">
        <v>13994</v>
      </c>
      <c r="O3087" s="20">
        <v>2574557.69</v>
      </c>
      <c r="P3087" s="20">
        <v>393755.87</v>
      </c>
      <c r="Q3087" s="20">
        <v>60577.83</v>
      </c>
      <c r="R3087" s="20"/>
      <c r="S3087" s="20">
        <v>65738.89</v>
      </c>
      <c r="T3087" s="20">
        <f t="shared" si="81"/>
        <v>3094630.2800000003</v>
      </c>
      <c r="U3087" s="8" t="s">
        <v>2199</v>
      </c>
      <c r="V3087" s="18"/>
      <c r="W3087" s="23">
        <v>1921.85</v>
      </c>
      <c r="X3087" s="23">
        <v>293.93</v>
      </c>
    </row>
    <row r="3088" spans="1:24" x14ac:dyDescent="0.25">
      <c r="A3088" s="8">
        <v>99</v>
      </c>
      <c r="B3088" s="8" t="s">
        <v>14547</v>
      </c>
      <c r="C3088" s="72">
        <v>127373</v>
      </c>
      <c r="D3088" s="70" t="s">
        <v>14641</v>
      </c>
      <c r="E3088" s="70" t="s">
        <v>12605</v>
      </c>
      <c r="F3088" s="71" t="s">
        <v>14642</v>
      </c>
      <c r="G3088" s="9">
        <v>43070</v>
      </c>
      <c r="H3088" s="9">
        <v>44561</v>
      </c>
      <c r="I3088" s="10"/>
      <c r="J3088" s="8" t="s">
        <v>5059</v>
      </c>
      <c r="K3088" s="8" t="s">
        <v>6033</v>
      </c>
      <c r="L3088" s="8" t="s">
        <v>6029</v>
      </c>
      <c r="M3088" s="8" t="s">
        <v>5364</v>
      </c>
      <c r="N3088" s="8" t="s">
        <v>843</v>
      </c>
      <c r="O3088" s="20">
        <v>4129610.54</v>
      </c>
      <c r="P3088" s="20">
        <v>631587.47</v>
      </c>
      <c r="Q3088" s="20">
        <v>97167.31</v>
      </c>
      <c r="R3088" s="20"/>
      <c r="S3088" s="20">
        <v>109926.95</v>
      </c>
      <c r="T3088" s="20">
        <f t="shared" si="81"/>
        <v>4968292.2699999996</v>
      </c>
      <c r="U3088" s="8" t="s">
        <v>2199</v>
      </c>
      <c r="V3088" s="18"/>
      <c r="W3088" s="23">
        <v>45132.23</v>
      </c>
      <c r="X3088" s="23">
        <v>6902.57</v>
      </c>
    </row>
    <row r="3089" spans="1:24" x14ac:dyDescent="0.25">
      <c r="A3089" s="8">
        <v>100</v>
      </c>
      <c r="B3089" s="8" t="s">
        <v>15094</v>
      </c>
      <c r="C3089" s="72">
        <v>122762</v>
      </c>
      <c r="D3089" s="70" t="s">
        <v>15095</v>
      </c>
      <c r="E3089" s="70" t="s">
        <v>6240</v>
      </c>
      <c r="F3089" s="71" t="s">
        <v>15096</v>
      </c>
      <c r="G3089" s="9">
        <v>43115</v>
      </c>
      <c r="H3089" s="9" t="s">
        <v>15097</v>
      </c>
      <c r="I3089" s="10"/>
      <c r="J3089" s="8" t="s">
        <v>5059</v>
      </c>
      <c r="K3089" s="8" t="s">
        <v>6033</v>
      </c>
      <c r="L3089" s="8" t="s">
        <v>6029</v>
      </c>
      <c r="M3089" s="8" t="s">
        <v>5364</v>
      </c>
      <c r="N3089" s="8">
        <v>53</v>
      </c>
      <c r="O3089" s="20">
        <v>3038871.47</v>
      </c>
      <c r="P3089" s="20">
        <v>1215548.58</v>
      </c>
      <c r="Q3089" s="20">
        <v>86824.9</v>
      </c>
      <c r="R3089" s="20"/>
      <c r="S3089" s="20">
        <v>0</v>
      </c>
      <c r="T3089" s="20">
        <f t="shared" si="81"/>
        <v>4341244.9500000011</v>
      </c>
      <c r="U3089" s="8" t="s">
        <v>2199</v>
      </c>
      <c r="V3089" s="18"/>
      <c r="W3089" s="23">
        <v>0</v>
      </c>
      <c r="X3089" s="23">
        <v>0</v>
      </c>
    </row>
    <row r="3090" spans="1:24" s="166" customFormat="1" x14ac:dyDescent="0.25">
      <c r="A3090" s="8">
        <v>101</v>
      </c>
      <c r="B3090" s="8" t="s">
        <v>7991</v>
      </c>
      <c r="C3090" s="72">
        <v>127096</v>
      </c>
      <c r="D3090" s="70" t="s">
        <v>16431</v>
      </c>
      <c r="E3090" s="70" t="s">
        <v>16432</v>
      </c>
      <c r="F3090" s="71" t="s">
        <v>16433</v>
      </c>
      <c r="G3090" s="9">
        <v>43252</v>
      </c>
      <c r="H3090" s="9">
        <v>44530</v>
      </c>
      <c r="I3090" s="10"/>
      <c r="J3090" s="8" t="s">
        <v>5059</v>
      </c>
      <c r="K3090" s="8" t="s">
        <v>6033</v>
      </c>
      <c r="L3090" s="8" t="s">
        <v>16434</v>
      </c>
      <c r="M3090" s="8" t="s">
        <v>5364</v>
      </c>
      <c r="N3090" s="8" t="s">
        <v>313</v>
      </c>
      <c r="O3090" s="20">
        <v>2641808.33</v>
      </c>
      <c r="P3090" s="20">
        <v>404041.11</v>
      </c>
      <c r="Q3090" s="20">
        <v>62160.35</v>
      </c>
      <c r="R3090" s="20"/>
      <c r="S3090" s="20">
        <v>398447.39</v>
      </c>
      <c r="T3090" s="20">
        <f t="shared" si="81"/>
        <v>3506457.18</v>
      </c>
      <c r="U3090" s="8" t="s">
        <v>2199</v>
      </c>
      <c r="V3090" s="18"/>
      <c r="W3090" s="23">
        <v>0</v>
      </c>
      <c r="X3090" s="23">
        <v>0</v>
      </c>
    </row>
    <row r="3091" spans="1:24" s="166" customFormat="1" x14ac:dyDescent="0.25">
      <c r="A3091" s="8">
        <v>102</v>
      </c>
      <c r="B3091" s="8">
        <v>13.1</v>
      </c>
      <c r="C3091" s="72">
        <v>125302</v>
      </c>
      <c r="D3091" s="70" t="s">
        <v>16435</v>
      </c>
      <c r="E3091" s="70" t="s">
        <v>16436</v>
      </c>
      <c r="F3091" s="71" t="s">
        <v>16437</v>
      </c>
      <c r="G3091" s="9">
        <v>43108</v>
      </c>
      <c r="H3091" s="9" t="s">
        <v>16438</v>
      </c>
      <c r="I3091" s="10"/>
      <c r="J3091" s="8" t="s">
        <v>5059</v>
      </c>
      <c r="K3091" s="8" t="s">
        <v>6033</v>
      </c>
      <c r="L3091" s="8" t="s">
        <v>6038</v>
      </c>
      <c r="M3091" s="8" t="s">
        <v>5364</v>
      </c>
      <c r="N3091" s="8" t="s">
        <v>368</v>
      </c>
      <c r="O3091" s="20">
        <v>15925770.02</v>
      </c>
      <c r="P3091" s="20">
        <v>2435706.0099999998</v>
      </c>
      <c r="Q3091" s="20">
        <v>374724</v>
      </c>
      <c r="R3091" s="20"/>
      <c r="S3091" s="20">
        <v>97410.78</v>
      </c>
      <c r="T3091" s="20">
        <f t="shared" si="81"/>
        <v>18833610.810000002</v>
      </c>
      <c r="U3091" s="8" t="s">
        <v>2199</v>
      </c>
      <c r="V3091" s="18"/>
      <c r="W3091" s="23">
        <v>936810</v>
      </c>
      <c r="X3091" s="23">
        <v>0</v>
      </c>
    </row>
    <row r="3092" spans="1:24" s="166" customFormat="1" x14ac:dyDescent="0.25">
      <c r="A3092" s="8">
        <v>103</v>
      </c>
      <c r="B3092" s="8" t="s">
        <v>13848</v>
      </c>
      <c r="C3092" s="72">
        <v>124339</v>
      </c>
      <c r="D3092" s="70" t="s">
        <v>16439</v>
      </c>
      <c r="E3092" s="70" t="s">
        <v>16440</v>
      </c>
      <c r="F3092" s="71" t="s">
        <v>16441</v>
      </c>
      <c r="G3092" s="9" t="s">
        <v>16442</v>
      </c>
      <c r="H3092" s="9" t="s">
        <v>16443</v>
      </c>
      <c r="I3092" s="10"/>
      <c r="J3092" s="8" t="s">
        <v>5059</v>
      </c>
      <c r="K3092" s="8" t="s">
        <v>6033</v>
      </c>
      <c r="L3092" s="8" t="s">
        <v>16444</v>
      </c>
      <c r="M3092" s="8" t="s">
        <v>5364</v>
      </c>
      <c r="N3092" s="8" t="s">
        <v>404</v>
      </c>
      <c r="O3092" s="20">
        <v>1799950.15</v>
      </c>
      <c r="P3092" s="20">
        <v>275286.49</v>
      </c>
      <c r="Q3092" s="20">
        <v>42351.77</v>
      </c>
      <c r="R3092" s="20"/>
      <c r="S3092" s="20">
        <v>18654.02</v>
      </c>
      <c r="T3092" s="20">
        <f t="shared" si="81"/>
        <v>2136242.4299999997</v>
      </c>
      <c r="U3092" s="8" t="s">
        <v>2199</v>
      </c>
      <c r="V3092" s="18"/>
      <c r="W3092" s="23">
        <v>0</v>
      </c>
      <c r="X3092" s="23">
        <v>0</v>
      </c>
    </row>
    <row r="3093" spans="1:24" s="166" customFormat="1" x14ac:dyDescent="0.25">
      <c r="A3093" s="8">
        <v>104</v>
      </c>
      <c r="B3093" s="8" t="s">
        <v>7991</v>
      </c>
      <c r="C3093" s="72">
        <v>127291</v>
      </c>
      <c r="D3093" s="70" t="s">
        <v>16445</v>
      </c>
      <c r="E3093" s="70" t="s">
        <v>5605</v>
      </c>
      <c r="F3093" s="71" t="s">
        <v>16446</v>
      </c>
      <c r="G3093" s="9">
        <v>43110</v>
      </c>
      <c r="H3093" s="9" t="s">
        <v>16447</v>
      </c>
      <c r="I3093" s="10"/>
      <c r="J3093" s="8" t="s">
        <v>5059</v>
      </c>
      <c r="K3093" s="8" t="s">
        <v>6033</v>
      </c>
      <c r="L3093" s="8" t="s">
        <v>6045</v>
      </c>
      <c r="M3093" s="8" t="s">
        <v>5364</v>
      </c>
      <c r="N3093" s="8" t="s">
        <v>313</v>
      </c>
      <c r="O3093" s="20">
        <v>1019738.34</v>
      </c>
      <c r="P3093" s="20">
        <v>155959.99</v>
      </c>
      <c r="Q3093" s="20">
        <v>23993.84</v>
      </c>
      <c r="R3093" s="20"/>
      <c r="S3093" s="20">
        <v>782524.72</v>
      </c>
      <c r="T3093" s="20">
        <f t="shared" si="81"/>
        <v>1982216.8900000001</v>
      </c>
      <c r="U3093" s="8" t="s">
        <v>2199</v>
      </c>
      <c r="V3093" s="18"/>
      <c r="W3093" s="23">
        <v>0</v>
      </c>
      <c r="X3093" s="23">
        <v>0</v>
      </c>
    </row>
    <row r="3094" spans="1:24" s="166" customFormat="1" x14ac:dyDescent="0.25">
      <c r="A3094" s="8">
        <v>105</v>
      </c>
      <c r="B3094" s="8" t="s">
        <v>7991</v>
      </c>
      <c r="C3094" s="72">
        <v>126943</v>
      </c>
      <c r="D3094" s="70" t="s">
        <v>16448</v>
      </c>
      <c r="E3094" s="70" t="s">
        <v>16449</v>
      </c>
      <c r="F3094" s="71" t="s">
        <v>16450</v>
      </c>
      <c r="G3094" s="9" t="s">
        <v>16451</v>
      </c>
      <c r="H3094" s="9" t="s">
        <v>14048</v>
      </c>
      <c r="I3094" s="10"/>
      <c r="J3094" s="8" t="s">
        <v>5059</v>
      </c>
      <c r="K3094" s="8" t="s">
        <v>6033</v>
      </c>
      <c r="L3094" s="8" t="s">
        <v>6034</v>
      </c>
      <c r="M3094" s="8" t="s">
        <v>5364</v>
      </c>
      <c r="N3094" s="8" t="s">
        <v>313</v>
      </c>
      <c r="O3094" s="20">
        <v>4234330.4800000004</v>
      </c>
      <c r="P3094" s="20">
        <v>0</v>
      </c>
      <c r="Q3094" s="20">
        <v>747234.79</v>
      </c>
      <c r="R3094" s="20"/>
      <c r="S3094" s="20">
        <v>2007245.3</v>
      </c>
      <c r="T3094" s="20">
        <f t="shared" si="81"/>
        <v>6988810.5700000003</v>
      </c>
      <c r="U3094" s="8" t="s">
        <v>2199</v>
      </c>
      <c r="V3094" s="18"/>
      <c r="W3094" s="23">
        <v>0</v>
      </c>
      <c r="X3094" s="23">
        <v>0</v>
      </c>
    </row>
    <row r="3095" spans="1:24" s="166" customFormat="1" x14ac:dyDescent="0.25">
      <c r="A3095" s="8">
        <v>106</v>
      </c>
      <c r="B3095" s="8">
        <v>2.1</v>
      </c>
      <c r="C3095" s="72">
        <v>131303</v>
      </c>
      <c r="D3095" s="70" t="s">
        <v>16452</v>
      </c>
      <c r="E3095" s="70" t="s">
        <v>16453</v>
      </c>
      <c r="F3095" s="71" t="s">
        <v>16454</v>
      </c>
      <c r="G3095" s="9" t="s">
        <v>16455</v>
      </c>
      <c r="H3095" s="9" t="s">
        <v>14067</v>
      </c>
      <c r="I3095" s="10"/>
      <c r="J3095" s="8" t="s">
        <v>5059</v>
      </c>
      <c r="K3095" s="8" t="s">
        <v>6033</v>
      </c>
      <c r="L3095" s="8" t="s">
        <v>6034</v>
      </c>
      <c r="M3095" s="8" t="s">
        <v>5062</v>
      </c>
      <c r="N3095" s="8" t="s">
        <v>61</v>
      </c>
      <c r="O3095" s="20">
        <v>753402.71049999993</v>
      </c>
      <c r="P3095" s="20">
        <v>132953.41950000008</v>
      </c>
      <c r="Q3095" s="20">
        <v>464704.62</v>
      </c>
      <c r="R3095" s="20">
        <v>707820.2</v>
      </c>
      <c r="S3095" s="20">
        <v>243115.58</v>
      </c>
      <c r="T3095" s="20">
        <f t="shared" si="81"/>
        <v>1594176.33</v>
      </c>
      <c r="U3095" s="8" t="s">
        <v>2199</v>
      </c>
      <c r="V3095" s="18"/>
      <c r="W3095" s="23">
        <v>0</v>
      </c>
      <c r="X3095" s="23">
        <v>0</v>
      </c>
    </row>
    <row r="3096" spans="1:24" s="166" customFormat="1" x14ac:dyDescent="0.25">
      <c r="A3096" s="8">
        <v>107</v>
      </c>
      <c r="B3096" s="8">
        <v>2.1</v>
      </c>
      <c r="C3096" s="72">
        <v>132592</v>
      </c>
      <c r="D3096" s="70" t="s">
        <v>16456</v>
      </c>
      <c r="E3096" s="70" t="s">
        <v>16457</v>
      </c>
      <c r="F3096" s="71" t="s">
        <v>16458</v>
      </c>
      <c r="G3096" s="9">
        <v>43470</v>
      </c>
      <c r="H3096" s="9" t="s">
        <v>8878</v>
      </c>
      <c r="I3096" s="10"/>
      <c r="J3096" s="8" t="s">
        <v>5059</v>
      </c>
      <c r="K3096" s="8" t="s">
        <v>6033</v>
      </c>
      <c r="L3096" s="8" t="s">
        <v>6029</v>
      </c>
      <c r="M3096" s="8" t="s">
        <v>5062</v>
      </c>
      <c r="N3096" s="8" t="s">
        <v>61</v>
      </c>
      <c r="O3096" s="20">
        <v>799280.18550000002</v>
      </c>
      <c r="P3096" s="20">
        <v>141049.44449999998</v>
      </c>
      <c r="Q3096" s="20">
        <v>487387.21000000008</v>
      </c>
      <c r="R3096" s="20">
        <v>739692.00000000012</v>
      </c>
      <c r="S3096" s="20">
        <v>252304.79</v>
      </c>
      <c r="T3096" s="20">
        <f t="shared" si="81"/>
        <v>1680021.6300000001</v>
      </c>
      <c r="U3096" s="8" t="s">
        <v>2199</v>
      </c>
      <c r="V3096" s="18"/>
      <c r="W3096" s="23">
        <v>0</v>
      </c>
      <c r="X3096" s="23">
        <v>0</v>
      </c>
    </row>
    <row r="3097" spans="1:24" s="166" customFormat="1" x14ac:dyDescent="0.25">
      <c r="A3097" s="8">
        <v>108</v>
      </c>
      <c r="B3097" s="8">
        <v>2.1</v>
      </c>
      <c r="C3097" s="72">
        <v>132003</v>
      </c>
      <c r="D3097" s="70" t="s">
        <v>16459</v>
      </c>
      <c r="E3097" s="70" t="s">
        <v>16460</v>
      </c>
      <c r="F3097" s="71" t="s">
        <v>16461</v>
      </c>
      <c r="G3097" s="9">
        <v>43692</v>
      </c>
      <c r="H3097" s="9">
        <v>44286</v>
      </c>
      <c r="I3097" s="10"/>
      <c r="J3097" s="8" t="s">
        <v>5059</v>
      </c>
      <c r="K3097" s="8" t="s">
        <v>6033</v>
      </c>
      <c r="L3097" s="8" t="s">
        <v>14611</v>
      </c>
      <c r="M3097" s="8" t="s">
        <v>5062</v>
      </c>
      <c r="N3097" s="8" t="s">
        <v>61</v>
      </c>
      <c r="O3097" s="20">
        <v>800903.37950000004</v>
      </c>
      <c r="P3097" s="20">
        <v>141335.89049999998</v>
      </c>
      <c r="Q3097" s="20">
        <v>451501.8600000001</v>
      </c>
      <c r="R3097" s="20">
        <v>674031.96000000008</v>
      </c>
      <c r="S3097" s="20">
        <v>222530.1</v>
      </c>
      <c r="T3097" s="20">
        <f t="shared" si="81"/>
        <v>1616271.2300000002</v>
      </c>
      <c r="U3097" s="8" t="s">
        <v>2199</v>
      </c>
      <c r="V3097" s="18"/>
      <c r="W3097" s="23">
        <v>786122.49</v>
      </c>
      <c r="X3097" s="23">
        <v>138727.49</v>
      </c>
    </row>
    <row r="3098" spans="1:24" s="166" customFormat="1" x14ac:dyDescent="0.25">
      <c r="A3098" s="8">
        <v>109</v>
      </c>
      <c r="B3098" s="8">
        <v>2.1</v>
      </c>
      <c r="C3098" s="72">
        <v>131363</v>
      </c>
      <c r="D3098" s="70" t="s">
        <v>16462</v>
      </c>
      <c r="E3098" s="70" t="s">
        <v>16463</v>
      </c>
      <c r="F3098" s="71" t="s">
        <v>16464</v>
      </c>
      <c r="G3098" s="9">
        <v>43471</v>
      </c>
      <c r="H3098" s="9" t="s">
        <v>16465</v>
      </c>
      <c r="I3098" s="10"/>
      <c r="J3098" s="8" t="s">
        <v>5059</v>
      </c>
      <c r="K3098" s="8" t="s">
        <v>6033</v>
      </c>
      <c r="L3098" s="8" t="s">
        <v>6034</v>
      </c>
      <c r="M3098" s="8" t="s">
        <v>5062</v>
      </c>
      <c r="N3098" s="8" t="s">
        <v>61</v>
      </c>
      <c r="O3098" s="20">
        <v>482554.04399999999</v>
      </c>
      <c r="P3098" s="20">
        <v>85156.59600000002</v>
      </c>
      <c r="Q3098" s="20">
        <v>201311.04999999993</v>
      </c>
      <c r="R3098" s="20">
        <v>325207.00999999995</v>
      </c>
      <c r="S3098" s="20">
        <v>123895.96</v>
      </c>
      <c r="T3098" s="20">
        <f t="shared" si="81"/>
        <v>892917.64999999991</v>
      </c>
      <c r="U3098" s="8" t="s">
        <v>2199</v>
      </c>
      <c r="V3098" s="18"/>
      <c r="W3098" s="23">
        <v>64697.17</v>
      </c>
      <c r="X3098" s="23">
        <v>11417.14</v>
      </c>
    </row>
    <row r="3099" spans="1:24" s="166" customFormat="1" x14ac:dyDescent="0.25">
      <c r="A3099" s="8">
        <v>110</v>
      </c>
      <c r="B3099" s="8">
        <v>2.1</v>
      </c>
      <c r="C3099" s="72">
        <v>131394</v>
      </c>
      <c r="D3099" s="70" t="s">
        <v>16466</v>
      </c>
      <c r="E3099" s="70" t="s">
        <v>16467</v>
      </c>
      <c r="F3099" s="71" t="s">
        <v>16468</v>
      </c>
      <c r="G3099" s="9">
        <v>43470</v>
      </c>
      <c r="H3099" s="9" t="s">
        <v>8878</v>
      </c>
      <c r="I3099" s="10"/>
      <c r="J3099" s="8" t="s">
        <v>5059</v>
      </c>
      <c r="K3099" s="8" t="s">
        <v>6033</v>
      </c>
      <c r="L3099" s="8" t="s">
        <v>6029</v>
      </c>
      <c r="M3099" s="8" t="s">
        <v>5062</v>
      </c>
      <c r="N3099" s="8" t="s">
        <v>61</v>
      </c>
      <c r="O3099" s="20">
        <v>803309.33</v>
      </c>
      <c r="P3099" s="20">
        <v>141760.47000000009</v>
      </c>
      <c r="Q3099" s="20">
        <v>460721.53</v>
      </c>
      <c r="R3099" s="20">
        <v>685175.61</v>
      </c>
      <c r="S3099" s="20">
        <v>224454.08</v>
      </c>
      <c r="T3099" s="20">
        <f t="shared" si="81"/>
        <v>1630245.4100000001</v>
      </c>
      <c r="U3099" s="8" t="s">
        <v>2199</v>
      </c>
      <c r="V3099" s="18"/>
      <c r="W3099" s="23">
        <v>0</v>
      </c>
      <c r="X3099" s="23">
        <v>0</v>
      </c>
    </row>
    <row r="3100" spans="1:24" s="166" customFormat="1" x14ac:dyDescent="0.25">
      <c r="A3100" s="8">
        <v>111</v>
      </c>
      <c r="B3100" s="8">
        <v>2.1</v>
      </c>
      <c r="C3100" s="72">
        <v>132322</v>
      </c>
      <c r="D3100" s="70" t="s">
        <v>16469</v>
      </c>
      <c r="E3100" s="70" t="s">
        <v>16470</v>
      </c>
      <c r="F3100" s="71" t="s">
        <v>16471</v>
      </c>
      <c r="G3100" s="9" t="s">
        <v>16472</v>
      </c>
      <c r="H3100" s="9" t="s">
        <v>14026</v>
      </c>
      <c r="I3100" s="10"/>
      <c r="J3100" s="8" t="s">
        <v>5059</v>
      </c>
      <c r="K3100" s="8" t="s">
        <v>6033</v>
      </c>
      <c r="L3100" s="8" t="s">
        <v>6029</v>
      </c>
      <c r="M3100" s="8" t="s">
        <v>5062</v>
      </c>
      <c r="N3100" s="8" t="s">
        <v>61</v>
      </c>
      <c r="O3100" s="20">
        <v>805668.23300000001</v>
      </c>
      <c r="P3100" s="20">
        <v>142176.74699999997</v>
      </c>
      <c r="Q3100" s="20">
        <v>466893.91999999993</v>
      </c>
      <c r="R3100" s="20">
        <v>696826.59999999986</v>
      </c>
      <c r="S3100" s="20">
        <v>229932.68</v>
      </c>
      <c r="T3100" s="20">
        <f t="shared" si="81"/>
        <v>1644671.5799999998</v>
      </c>
      <c r="U3100" s="8" t="s">
        <v>2199</v>
      </c>
      <c r="V3100" s="18"/>
      <c r="W3100" s="23">
        <v>0</v>
      </c>
      <c r="X3100" s="23">
        <v>0</v>
      </c>
    </row>
    <row r="3101" spans="1:24" s="166" customFormat="1" x14ac:dyDescent="0.25">
      <c r="A3101" s="8">
        <v>112</v>
      </c>
      <c r="B3101" s="8">
        <v>2.1</v>
      </c>
      <c r="C3101" s="72">
        <v>131612</v>
      </c>
      <c r="D3101" s="70" t="s">
        <v>16473</v>
      </c>
      <c r="E3101" s="70" t="s">
        <v>16474</v>
      </c>
      <c r="F3101" s="71" t="s">
        <v>16475</v>
      </c>
      <c r="G3101" s="9">
        <v>43617</v>
      </c>
      <c r="H3101" s="9">
        <v>44408</v>
      </c>
      <c r="I3101" s="10"/>
      <c r="J3101" s="8" t="s">
        <v>5059</v>
      </c>
      <c r="K3101" s="8" t="s">
        <v>6033</v>
      </c>
      <c r="L3101" s="8" t="s">
        <v>6029</v>
      </c>
      <c r="M3101" s="8" t="s">
        <v>5062</v>
      </c>
      <c r="N3101" s="8" t="s">
        <v>61</v>
      </c>
      <c r="O3101" s="20">
        <v>551021.272</v>
      </c>
      <c r="P3101" s="20">
        <v>97239.047999999952</v>
      </c>
      <c r="Q3101" s="20">
        <v>342206.9</v>
      </c>
      <c r="R3101" s="20">
        <v>522348.72000000003</v>
      </c>
      <c r="S3101" s="20">
        <v>180141.82</v>
      </c>
      <c r="T3101" s="20">
        <f t="shared" si="81"/>
        <v>1170609.04</v>
      </c>
      <c r="U3101" s="8" t="s">
        <v>2199</v>
      </c>
      <c r="V3101" s="18"/>
      <c r="W3101" s="23">
        <v>5304</v>
      </c>
      <c r="X3101" s="23">
        <v>936</v>
      </c>
    </row>
    <row r="3102" spans="1:24" s="166" customFormat="1" x14ac:dyDescent="0.25">
      <c r="A3102" s="8">
        <v>113</v>
      </c>
      <c r="B3102" s="8">
        <v>2.1</v>
      </c>
      <c r="C3102" s="72">
        <v>132585</v>
      </c>
      <c r="D3102" s="70" t="s">
        <v>16476</v>
      </c>
      <c r="E3102" s="70" t="s">
        <v>16477</v>
      </c>
      <c r="F3102" s="71" t="s">
        <v>16478</v>
      </c>
      <c r="G3102" s="9">
        <v>43472</v>
      </c>
      <c r="H3102" s="9" t="s">
        <v>14044</v>
      </c>
      <c r="I3102" s="10"/>
      <c r="J3102" s="8" t="s">
        <v>5059</v>
      </c>
      <c r="K3102" s="8" t="s">
        <v>6033</v>
      </c>
      <c r="L3102" s="8" t="s">
        <v>6029</v>
      </c>
      <c r="M3102" s="8" t="s">
        <v>5062</v>
      </c>
      <c r="N3102" s="8" t="s">
        <v>61</v>
      </c>
      <c r="O3102" s="20">
        <v>602095.78299999994</v>
      </c>
      <c r="P3102" s="20">
        <v>106252.19700000004</v>
      </c>
      <c r="Q3102" s="20">
        <v>187925.41000000015</v>
      </c>
      <c r="R3102" s="20">
        <v>204263.43000000014</v>
      </c>
      <c r="S3102" s="20">
        <v>16338.02</v>
      </c>
      <c r="T3102" s="20">
        <f t="shared" si="81"/>
        <v>912611.41000000015</v>
      </c>
      <c r="U3102" s="8" t="s">
        <v>2199</v>
      </c>
      <c r="V3102" s="18"/>
      <c r="W3102" s="23">
        <v>0</v>
      </c>
      <c r="X3102" s="23">
        <v>0</v>
      </c>
    </row>
    <row r="3103" spans="1:24" s="166" customFormat="1" x14ac:dyDescent="0.25">
      <c r="A3103" s="8">
        <v>114</v>
      </c>
      <c r="B3103" s="8">
        <v>2.1</v>
      </c>
      <c r="C3103" s="72">
        <v>130783</v>
      </c>
      <c r="D3103" s="70" t="s">
        <v>16479</v>
      </c>
      <c r="E3103" s="70" t="s">
        <v>16480</v>
      </c>
      <c r="F3103" s="71" t="s">
        <v>16481</v>
      </c>
      <c r="G3103" s="9">
        <v>43472</v>
      </c>
      <c r="H3103" s="9" t="s">
        <v>16313</v>
      </c>
      <c r="I3103" s="10"/>
      <c r="J3103" s="8" t="s">
        <v>5059</v>
      </c>
      <c r="K3103" s="8" t="s">
        <v>6033</v>
      </c>
      <c r="L3103" s="8" t="s">
        <v>6029</v>
      </c>
      <c r="M3103" s="8" t="s">
        <v>5062</v>
      </c>
      <c r="N3103" s="8" t="s">
        <v>61</v>
      </c>
      <c r="O3103" s="20">
        <v>602616.34</v>
      </c>
      <c r="P3103" s="20">
        <v>106344.06000000006</v>
      </c>
      <c r="Q3103" s="20">
        <v>177240.1</v>
      </c>
      <c r="R3103" s="20">
        <v>374787.71</v>
      </c>
      <c r="S3103" s="20">
        <v>197547.61000000002</v>
      </c>
      <c r="T3103" s="20">
        <f t="shared" si="81"/>
        <v>1083748.1100000001</v>
      </c>
      <c r="U3103" s="8" t="s">
        <v>2199</v>
      </c>
      <c r="V3103" s="18"/>
      <c r="W3103" s="23">
        <v>0</v>
      </c>
      <c r="X3103" s="23">
        <v>0</v>
      </c>
    </row>
    <row r="3104" spans="1:24" s="166" customFormat="1" x14ac:dyDescent="0.25">
      <c r="A3104" s="8">
        <v>115</v>
      </c>
      <c r="B3104" s="8">
        <v>2.1</v>
      </c>
      <c r="C3104" s="72">
        <v>132544</v>
      </c>
      <c r="D3104" s="70" t="s">
        <v>16482</v>
      </c>
      <c r="E3104" s="70" t="s">
        <v>16483</v>
      </c>
      <c r="F3104" s="71" t="s">
        <v>16484</v>
      </c>
      <c r="G3104" s="9">
        <v>43805</v>
      </c>
      <c r="H3104" s="9" t="s">
        <v>12836</v>
      </c>
      <c r="I3104" s="10"/>
      <c r="J3104" s="8" t="s">
        <v>5059</v>
      </c>
      <c r="K3104" s="8" t="s">
        <v>6033</v>
      </c>
      <c r="L3104" s="8" t="s">
        <v>14611</v>
      </c>
      <c r="M3104" s="8" t="s">
        <v>5062</v>
      </c>
      <c r="N3104" s="8" t="s">
        <v>61</v>
      </c>
      <c r="O3104" s="20">
        <v>803709.24650000001</v>
      </c>
      <c r="P3104" s="20">
        <v>141831.04350000003</v>
      </c>
      <c r="Q3104" s="20">
        <v>499423.0399999998</v>
      </c>
      <c r="R3104" s="20">
        <v>730131.46999999974</v>
      </c>
      <c r="S3104" s="20">
        <v>230708.43</v>
      </c>
      <c r="T3104" s="20">
        <f t="shared" si="81"/>
        <v>1675671.7599999998</v>
      </c>
      <c r="U3104" s="8" t="s">
        <v>2199</v>
      </c>
      <c r="V3104" s="18"/>
      <c r="W3104" s="23">
        <v>258776.66</v>
      </c>
      <c r="X3104" s="23">
        <v>45666.46</v>
      </c>
    </row>
    <row r="3105" spans="1:24" s="166" customFormat="1" x14ac:dyDescent="0.25">
      <c r="A3105" s="8">
        <v>116</v>
      </c>
      <c r="B3105" s="8">
        <v>2.1</v>
      </c>
      <c r="C3105" s="72">
        <v>132495</v>
      </c>
      <c r="D3105" s="70" t="s">
        <v>16485</v>
      </c>
      <c r="E3105" s="70" t="s">
        <v>16486</v>
      </c>
      <c r="F3105" s="71" t="s">
        <v>16487</v>
      </c>
      <c r="G3105" s="9">
        <v>43471</v>
      </c>
      <c r="H3105" s="9" t="s">
        <v>8810</v>
      </c>
      <c r="I3105" s="10"/>
      <c r="J3105" s="8" t="s">
        <v>5059</v>
      </c>
      <c r="K3105" s="8" t="s">
        <v>6033</v>
      </c>
      <c r="L3105" s="8" t="s">
        <v>6034</v>
      </c>
      <c r="M3105" s="8" t="s">
        <v>5062</v>
      </c>
      <c r="N3105" s="8" t="s">
        <v>61</v>
      </c>
      <c r="O3105" s="20">
        <v>737343.04</v>
      </c>
      <c r="P3105" s="20">
        <v>130119.36</v>
      </c>
      <c r="Q3105" s="20">
        <v>216865.6</v>
      </c>
      <c r="R3105" s="20">
        <v>468560.12</v>
      </c>
      <c r="S3105" s="20">
        <v>251694.52</v>
      </c>
      <c r="T3105" s="20">
        <f t="shared" si="81"/>
        <v>1336022.52</v>
      </c>
      <c r="U3105" s="8" t="s">
        <v>2199</v>
      </c>
      <c r="V3105" s="18"/>
      <c r="W3105" s="23">
        <v>0</v>
      </c>
      <c r="X3105" s="23">
        <v>0</v>
      </c>
    </row>
    <row r="3106" spans="1:24" s="166" customFormat="1" x14ac:dyDescent="0.25">
      <c r="A3106" s="8">
        <v>117</v>
      </c>
      <c r="B3106" s="8">
        <v>2.1</v>
      </c>
      <c r="C3106" s="72">
        <v>131991</v>
      </c>
      <c r="D3106" s="70" t="s">
        <v>16488</v>
      </c>
      <c r="E3106" s="70" t="s">
        <v>16489</v>
      </c>
      <c r="F3106" s="71" t="s">
        <v>16490</v>
      </c>
      <c r="G3106" s="9">
        <v>43468</v>
      </c>
      <c r="H3106" s="9" t="s">
        <v>16447</v>
      </c>
      <c r="I3106" s="10"/>
      <c r="J3106" s="8" t="s">
        <v>5059</v>
      </c>
      <c r="K3106" s="8" t="s">
        <v>6033</v>
      </c>
      <c r="L3106" s="8" t="s">
        <v>6029</v>
      </c>
      <c r="M3106" s="8" t="s">
        <v>5062</v>
      </c>
      <c r="N3106" s="8" t="s">
        <v>61</v>
      </c>
      <c r="O3106" s="20">
        <v>804052.1875</v>
      </c>
      <c r="P3106" s="20">
        <v>141891.5625</v>
      </c>
      <c r="Q3106" s="20">
        <v>862988.34000000008</v>
      </c>
      <c r="R3106" s="20">
        <v>1158410.4300000002</v>
      </c>
      <c r="S3106" s="20">
        <v>295422.09000000003</v>
      </c>
      <c r="T3106" s="20">
        <f t="shared" si="81"/>
        <v>2104354.1800000002</v>
      </c>
      <c r="U3106" s="8" t="s">
        <v>2199</v>
      </c>
      <c r="V3106" s="18"/>
      <c r="W3106" s="23">
        <v>0</v>
      </c>
      <c r="X3106" s="23">
        <v>0</v>
      </c>
    </row>
    <row r="3107" spans="1:24" s="166" customFormat="1" x14ac:dyDescent="0.25">
      <c r="A3107" s="8">
        <v>118</v>
      </c>
      <c r="B3107" s="8">
        <v>2.1</v>
      </c>
      <c r="C3107" s="72">
        <v>131412</v>
      </c>
      <c r="D3107" s="70" t="s">
        <v>17199</v>
      </c>
      <c r="E3107" s="70" t="s">
        <v>17200</v>
      </c>
      <c r="F3107" s="71" t="s">
        <v>17201</v>
      </c>
      <c r="G3107" s="9">
        <v>43586</v>
      </c>
      <c r="H3107" s="9">
        <v>44377</v>
      </c>
      <c r="I3107" s="10">
        <v>0.68</v>
      </c>
      <c r="J3107" s="8" t="s">
        <v>5059</v>
      </c>
      <c r="K3107" s="8" t="s">
        <v>6033</v>
      </c>
      <c r="L3107" s="8" t="s">
        <v>6029</v>
      </c>
      <c r="M3107" s="8" t="s">
        <v>5062</v>
      </c>
      <c r="N3107" s="8" t="s">
        <v>61</v>
      </c>
      <c r="O3107" s="20">
        <v>802525.26</v>
      </c>
      <c r="P3107" s="20">
        <v>141622.1</v>
      </c>
      <c r="Q3107" s="20">
        <v>236036.85</v>
      </c>
      <c r="R3107" s="20">
        <v>508216.94999999995</v>
      </c>
      <c r="S3107" s="20">
        <v>272180.09999999998</v>
      </c>
      <c r="T3107" s="20">
        <f t="shared" si="81"/>
        <v>1452364.31</v>
      </c>
      <c r="U3107" s="8" t="s">
        <v>2199</v>
      </c>
      <c r="V3107" s="18"/>
      <c r="W3107" s="23">
        <v>0</v>
      </c>
      <c r="X3107" s="23">
        <v>0</v>
      </c>
    </row>
    <row r="3108" spans="1:24" s="166" customFormat="1" x14ac:dyDescent="0.25">
      <c r="A3108" s="8">
        <v>119</v>
      </c>
      <c r="B3108" s="8">
        <v>2.1</v>
      </c>
      <c r="C3108" s="72">
        <v>133684</v>
      </c>
      <c r="D3108" s="70" t="s">
        <v>17202</v>
      </c>
      <c r="E3108" s="70" t="s">
        <v>17203</v>
      </c>
      <c r="F3108" s="71" t="s">
        <v>17204</v>
      </c>
      <c r="G3108" s="9">
        <v>43313</v>
      </c>
      <c r="H3108" s="9">
        <v>45138</v>
      </c>
      <c r="I3108" s="10">
        <v>0.54149999999999998</v>
      </c>
      <c r="J3108" s="8" t="s">
        <v>5059</v>
      </c>
      <c r="K3108" s="8" t="s">
        <v>6033</v>
      </c>
      <c r="L3108" s="8" t="s">
        <v>17205</v>
      </c>
      <c r="M3108" s="8" t="s">
        <v>5062</v>
      </c>
      <c r="N3108" s="8" t="s">
        <v>61</v>
      </c>
      <c r="O3108" s="20">
        <v>613356.18999999994</v>
      </c>
      <c r="P3108" s="20">
        <v>108239.32</v>
      </c>
      <c r="Q3108" s="20">
        <v>411207.49</v>
      </c>
      <c r="R3108" s="20">
        <v>648431.26</v>
      </c>
      <c r="S3108" s="20">
        <v>237223.77</v>
      </c>
      <c r="T3108" s="20">
        <f t="shared" si="81"/>
        <v>1370026.77</v>
      </c>
      <c r="U3108" s="8" t="s">
        <v>2199</v>
      </c>
      <c r="V3108" s="18"/>
      <c r="W3108" s="23">
        <v>0</v>
      </c>
      <c r="X3108" s="23">
        <v>0</v>
      </c>
    </row>
    <row r="3109" spans="1:24" s="166" customFormat="1" x14ac:dyDescent="0.25">
      <c r="A3109" s="8">
        <v>120</v>
      </c>
      <c r="B3109" s="8">
        <v>2.1</v>
      </c>
      <c r="C3109" s="72">
        <v>132591</v>
      </c>
      <c r="D3109" s="70" t="s">
        <v>17206</v>
      </c>
      <c r="E3109" s="70" t="s">
        <v>17207</v>
      </c>
      <c r="F3109" s="71" t="s">
        <v>17208</v>
      </c>
      <c r="G3109" s="9">
        <v>43709</v>
      </c>
      <c r="H3109" s="9">
        <v>44561</v>
      </c>
      <c r="I3109" s="10">
        <v>0.68</v>
      </c>
      <c r="J3109" s="8" t="s">
        <v>5059</v>
      </c>
      <c r="K3109" s="8" t="s">
        <v>6033</v>
      </c>
      <c r="L3109" s="8" t="s">
        <v>6029</v>
      </c>
      <c r="M3109" s="8" t="s">
        <v>5062</v>
      </c>
      <c r="N3109" s="8" t="s">
        <v>61</v>
      </c>
      <c r="O3109" s="20">
        <v>625713.35</v>
      </c>
      <c r="P3109" s="20">
        <v>110420.01</v>
      </c>
      <c r="Q3109" s="20">
        <v>184033.35</v>
      </c>
      <c r="R3109" s="20">
        <v>360234.72</v>
      </c>
      <c r="S3109" s="20">
        <v>176201.37</v>
      </c>
      <c r="T3109" s="20">
        <f t="shared" si="81"/>
        <v>1096368.08</v>
      </c>
      <c r="U3109" s="8" t="s">
        <v>2199</v>
      </c>
      <c r="V3109" s="18"/>
      <c r="W3109" s="23">
        <v>0</v>
      </c>
      <c r="X3109" s="23">
        <v>0</v>
      </c>
    </row>
    <row r="3110" spans="1:24" s="166" customFormat="1" x14ac:dyDescent="0.25">
      <c r="A3110" s="8">
        <v>121</v>
      </c>
      <c r="B3110" s="8">
        <v>2.1</v>
      </c>
      <c r="C3110" s="72">
        <v>131740</v>
      </c>
      <c r="D3110" s="70" t="s">
        <v>17209</v>
      </c>
      <c r="E3110" s="70" t="s">
        <v>17210</v>
      </c>
      <c r="F3110" s="71" t="s">
        <v>17211</v>
      </c>
      <c r="G3110" s="9">
        <v>43252</v>
      </c>
      <c r="H3110" s="9">
        <v>44377</v>
      </c>
      <c r="I3110" s="10">
        <v>0.68</v>
      </c>
      <c r="J3110" s="8" t="s">
        <v>5059</v>
      </c>
      <c r="K3110" s="8" t="s">
        <v>6033</v>
      </c>
      <c r="L3110" s="8" t="s">
        <v>6029</v>
      </c>
      <c r="M3110" s="8" t="s">
        <v>5062</v>
      </c>
      <c r="N3110" s="8" t="s">
        <v>61</v>
      </c>
      <c r="O3110" s="20">
        <v>307979.73</v>
      </c>
      <c r="P3110" s="20">
        <v>54349.34</v>
      </c>
      <c r="Q3110" s="20">
        <v>90582.28</v>
      </c>
      <c r="R3110" s="20">
        <v>198055.44</v>
      </c>
      <c r="S3110" s="20">
        <v>107473.16</v>
      </c>
      <c r="T3110" s="20">
        <f t="shared" si="81"/>
        <v>560384.51</v>
      </c>
      <c r="U3110" s="8" t="s">
        <v>2199</v>
      </c>
      <c r="V3110" s="18"/>
      <c r="W3110" s="23">
        <v>0</v>
      </c>
      <c r="X3110" s="23">
        <v>0</v>
      </c>
    </row>
    <row r="3111" spans="1:24" s="166" customFormat="1" x14ac:dyDescent="0.25">
      <c r="A3111" s="8">
        <v>122</v>
      </c>
      <c r="B3111" s="8">
        <v>2.1</v>
      </c>
      <c r="C3111" s="72">
        <v>131561</v>
      </c>
      <c r="D3111" s="70" t="s">
        <v>17212</v>
      </c>
      <c r="E3111" s="70" t="s">
        <v>17213</v>
      </c>
      <c r="F3111" s="71" t="s">
        <v>17214</v>
      </c>
      <c r="G3111" s="9">
        <v>43586</v>
      </c>
      <c r="H3111" s="9">
        <v>44377</v>
      </c>
      <c r="I3111" s="10">
        <v>0.68</v>
      </c>
      <c r="J3111" s="8" t="s">
        <v>5059</v>
      </c>
      <c r="K3111" s="8" t="s">
        <v>6033</v>
      </c>
      <c r="L3111" s="8" t="s">
        <v>6029</v>
      </c>
      <c r="M3111" s="8" t="s">
        <v>5062</v>
      </c>
      <c r="N3111" s="8" t="s">
        <v>61</v>
      </c>
      <c r="O3111" s="20">
        <v>562365.24</v>
      </c>
      <c r="P3111" s="20">
        <v>99240.93</v>
      </c>
      <c r="Q3111" s="20">
        <v>165401.54999999999</v>
      </c>
      <c r="R3111" s="20">
        <v>322533.02</v>
      </c>
      <c r="S3111" s="20">
        <v>157131.47</v>
      </c>
      <c r="T3111" s="20">
        <f t="shared" si="81"/>
        <v>984139.19</v>
      </c>
      <c r="U3111" s="8" t="s">
        <v>2199</v>
      </c>
      <c r="V3111" s="18"/>
      <c r="W3111" s="23">
        <v>0</v>
      </c>
      <c r="X3111" s="23">
        <v>0</v>
      </c>
    </row>
    <row r="3112" spans="1:24" s="166" customFormat="1" x14ac:dyDescent="0.25">
      <c r="A3112" s="8">
        <v>123</v>
      </c>
      <c r="B3112" s="8">
        <v>2.1</v>
      </c>
      <c r="C3112" s="72">
        <v>133280</v>
      </c>
      <c r="D3112" s="70" t="s">
        <v>17215</v>
      </c>
      <c r="E3112" s="70" t="s">
        <v>17216</v>
      </c>
      <c r="F3112" s="71" t="s">
        <v>17217</v>
      </c>
      <c r="G3112" s="9">
        <v>43586</v>
      </c>
      <c r="H3112" s="9">
        <v>44377</v>
      </c>
      <c r="I3112" s="10">
        <v>0.68</v>
      </c>
      <c r="J3112" s="8" t="s">
        <v>5059</v>
      </c>
      <c r="K3112" s="8" t="s">
        <v>6033</v>
      </c>
      <c r="L3112" s="8" t="s">
        <v>6029</v>
      </c>
      <c r="M3112" s="8" t="s">
        <v>5062</v>
      </c>
      <c r="N3112" s="8" t="s">
        <v>61</v>
      </c>
      <c r="O3112" s="20">
        <v>385789.63</v>
      </c>
      <c r="P3112" s="20">
        <v>68080.52</v>
      </c>
      <c r="Q3112" s="20">
        <v>113467.54</v>
      </c>
      <c r="R3112" s="20">
        <v>113467.54</v>
      </c>
      <c r="S3112" s="20">
        <v>0</v>
      </c>
      <c r="T3112" s="20">
        <f t="shared" si="81"/>
        <v>567337.69000000006</v>
      </c>
      <c r="U3112" s="8" t="s">
        <v>2199</v>
      </c>
      <c r="V3112" s="18"/>
      <c r="W3112" s="23">
        <v>0</v>
      </c>
      <c r="X3112" s="23">
        <v>0</v>
      </c>
    </row>
    <row r="3113" spans="1:24" s="166" customFormat="1" x14ac:dyDescent="0.25">
      <c r="A3113" s="8">
        <v>124</v>
      </c>
      <c r="B3113" s="8">
        <v>2.1</v>
      </c>
      <c r="C3113" s="72">
        <v>131809</v>
      </c>
      <c r="D3113" s="70" t="s">
        <v>17218</v>
      </c>
      <c r="E3113" s="70" t="s">
        <v>17219</v>
      </c>
      <c r="F3113" s="71" t="s">
        <v>17220</v>
      </c>
      <c r="G3113" s="9">
        <v>43639</v>
      </c>
      <c r="H3113" s="9">
        <v>44581</v>
      </c>
      <c r="I3113" s="10">
        <v>0.68</v>
      </c>
      <c r="J3113" s="8" t="s">
        <v>5059</v>
      </c>
      <c r="K3113" s="8" t="s">
        <v>6033</v>
      </c>
      <c r="L3113" s="8" t="s">
        <v>14611</v>
      </c>
      <c r="M3113" s="8" t="s">
        <v>5062</v>
      </c>
      <c r="N3113" s="8" t="s">
        <v>61</v>
      </c>
      <c r="O3113" s="20">
        <v>754062.58</v>
      </c>
      <c r="P3113" s="20">
        <v>133069.85</v>
      </c>
      <c r="Q3113" s="20">
        <v>221783.11</v>
      </c>
      <c r="R3113" s="20">
        <v>435505.86</v>
      </c>
      <c r="S3113" s="20">
        <v>213722.75</v>
      </c>
      <c r="T3113" s="20">
        <f t="shared" si="81"/>
        <v>1322638.29</v>
      </c>
      <c r="U3113" s="8" t="s">
        <v>2199</v>
      </c>
      <c r="V3113" s="18"/>
      <c r="W3113" s="23">
        <v>0</v>
      </c>
      <c r="X3113" s="23">
        <v>0</v>
      </c>
    </row>
    <row r="3114" spans="1:24" s="166" customFormat="1" x14ac:dyDescent="0.25">
      <c r="A3114" s="8">
        <v>125</v>
      </c>
      <c r="B3114" s="8">
        <v>2.1</v>
      </c>
      <c r="C3114" s="72">
        <v>131650</v>
      </c>
      <c r="D3114" s="70" t="s">
        <v>17221</v>
      </c>
      <c r="E3114" s="70" t="s">
        <v>17222</v>
      </c>
      <c r="F3114" s="71" t="s">
        <v>17223</v>
      </c>
      <c r="G3114" s="9">
        <v>43647</v>
      </c>
      <c r="H3114" s="9">
        <v>44377</v>
      </c>
      <c r="I3114" s="10">
        <v>0.68</v>
      </c>
      <c r="J3114" s="8" t="s">
        <v>5059</v>
      </c>
      <c r="K3114" s="8" t="s">
        <v>6033</v>
      </c>
      <c r="L3114" s="8" t="s">
        <v>14614</v>
      </c>
      <c r="M3114" s="8" t="s">
        <v>5062</v>
      </c>
      <c r="N3114" s="8" t="s">
        <v>61</v>
      </c>
      <c r="O3114" s="20">
        <v>564186.44999999995</v>
      </c>
      <c r="P3114" s="20">
        <v>99562.31</v>
      </c>
      <c r="Q3114" s="20">
        <v>165937.19</v>
      </c>
      <c r="R3114" s="20">
        <v>323577.52</v>
      </c>
      <c r="S3114" s="20">
        <v>157640.32999999999</v>
      </c>
      <c r="T3114" s="20">
        <f t="shared" si="81"/>
        <v>987326.27999999991</v>
      </c>
      <c r="U3114" s="8" t="s">
        <v>2199</v>
      </c>
      <c r="V3114" s="18"/>
      <c r="W3114" s="23">
        <v>0</v>
      </c>
      <c r="X3114" s="23">
        <v>0</v>
      </c>
    </row>
    <row r="3115" spans="1:24" s="166" customFormat="1" x14ac:dyDescent="0.25">
      <c r="A3115" s="8">
        <v>126</v>
      </c>
      <c r="B3115" s="8">
        <v>2.1</v>
      </c>
      <c r="C3115" s="72">
        <v>131210</v>
      </c>
      <c r="D3115" s="70" t="s">
        <v>17224</v>
      </c>
      <c r="E3115" s="70" t="s">
        <v>17225</v>
      </c>
      <c r="F3115" s="71" t="s">
        <v>17226</v>
      </c>
      <c r="G3115" s="9">
        <v>43252</v>
      </c>
      <c r="H3115" s="9">
        <v>44803</v>
      </c>
      <c r="I3115" s="10">
        <v>0.57830000000000004</v>
      </c>
      <c r="J3115" s="8" t="s">
        <v>5059</v>
      </c>
      <c r="K3115" s="8" t="s">
        <v>6033</v>
      </c>
      <c r="L3115" s="8" t="s">
        <v>6029</v>
      </c>
      <c r="M3115" s="8" t="s">
        <v>5062</v>
      </c>
      <c r="N3115" s="8" t="s">
        <v>61</v>
      </c>
      <c r="O3115" s="20">
        <v>807494.65</v>
      </c>
      <c r="P3115" s="20">
        <v>142499.06</v>
      </c>
      <c r="Q3115" s="20">
        <v>446439.79</v>
      </c>
      <c r="R3115" s="20">
        <v>736919.09</v>
      </c>
      <c r="S3115" s="20">
        <v>290479.3</v>
      </c>
      <c r="T3115" s="20">
        <f t="shared" si="81"/>
        <v>1686912.8</v>
      </c>
      <c r="U3115" s="8" t="s">
        <v>2199</v>
      </c>
      <c r="V3115" s="18"/>
      <c r="W3115" s="23">
        <v>0</v>
      </c>
      <c r="X3115" s="23">
        <v>0</v>
      </c>
    </row>
    <row r="3116" spans="1:24" s="166" customFormat="1" x14ac:dyDescent="0.25">
      <c r="A3116" s="8">
        <v>127</v>
      </c>
      <c r="B3116" s="8">
        <v>2.1</v>
      </c>
      <c r="C3116" s="72">
        <v>131484</v>
      </c>
      <c r="D3116" s="70" t="s">
        <v>17227</v>
      </c>
      <c r="E3116" s="70" t="s">
        <v>17228</v>
      </c>
      <c r="F3116" s="71" t="s">
        <v>17229</v>
      </c>
      <c r="G3116" s="9">
        <v>43497</v>
      </c>
      <c r="H3116" s="9">
        <v>44742</v>
      </c>
      <c r="I3116" s="10">
        <v>0.68</v>
      </c>
      <c r="J3116" s="8" t="s">
        <v>5059</v>
      </c>
      <c r="K3116" s="8" t="s">
        <v>6033</v>
      </c>
      <c r="L3116" s="8" t="s">
        <v>6045</v>
      </c>
      <c r="M3116" s="8" t="s">
        <v>5062</v>
      </c>
      <c r="N3116" s="8" t="s">
        <v>61</v>
      </c>
      <c r="O3116" s="20">
        <v>807140.96</v>
      </c>
      <c r="P3116" s="20">
        <v>142436.64000000001</v>
      </c>
      <c r="Q3116" s="20">
        <v>237394.4</v>
      </c>
      <c r="R3116" s="20">
        <v>484910.28</v>
      </c>
      <c r="S3116" s="20">
        <v>247515.88</v>
      </c>
      <c r="T3116" s="20">
        <f t="shared" si="81"/>
        <v>1434487.88</v>
      </c>
      <c r="U3116" s="8" t="s">
        <v>2199</v>
      </c>
      <c r="V3116" s="18"/>
      <c r="W3116" s="23">
        <v>0</v>
      </c>
      <c r="X3116" s="23">
        <v>0</v>
      </c>
    </row>
    <row r="3117" spans="1:24" s="166" customFormat="1" x14ac:dyDescent="0.25">
      <c r="A3117" s="8">
        <v>128</v>
      </c>
      <c r="B3117" s="8">
        <v>2.1</v>
      </c>
      <c r="C3117" s="72">
        <v>131186</v>
      </c>
      <c r="D3117" s="70" t="s">
        <v>17230</v>
      </c>
      <c r="E3117" s="70" t="s">
        <v>17231</v>
      </c>
      <c r="F3117" s="71" t="s">
        <v>17232</v>
      </c>
      <c r="G3117" s="9">
        <v>43617</v>
      </c>
      <c r="H3117" s="9">
        <v>44377</v>
      </c>
      <c r="I3117" s="10">
        <v>0.68</v>
      </c>
      <c r="J3117" s="8" t="s">
        <v>5059</v>
      </c>
      <c r="K3117" s="8" t="s">
        <v>6033</v>
      </c>
      <c r="L3117" s="8" t="s">
        <v>14611</v>
      </c>
      <c r="M3117" s="8" t="s">
        <v>5062</v>
      </c>
      <c r="N3117" s="8" t="s">
        <v>61</v>
      </c>
      <c r="O3117" s="20">
        <v>690213.49</v>
      </c>
      <c r="P3117" s="20">
        <v>121802.37</v>
      </c>
      <c r="Q3117" s="20">
        <v>203003.97</v>
      </c>
      <c r="R3117" s="20">
        <v>388635.62</v>
      </c>
      <c r="S3117" s="20">
        <v>185631.65</v>
      </c>
      <c r="T3117" s="20">
        <f t="shared" si="81"/>
        <v>1200651.48</v>
      </c>
      <c r="U3117" s="8" t="s">
        <v>2199</v>
      </c>
      <c r="V3117" s="18"/>
      <c r="W3117" s="23">
        <v>0</v>
      </c>
      <c r="X3117" s="23">
        <v>0</v>
      </c>
    </row>
    <row r="3118" spans="1:24" s="166" customFormat="1" x14ac:dyDescent="0.25">
      <c r="A3118" s="8">
        <v>129</v>
      </c>
      <c r="B3118" s="8">
        <v>2.1</v>
      </c>
      <c r="C3118" s="72">
        <v>132598</v>
      </c>
      <c r="D3118" s="70" t="s">
        <v>17233</v>
      </c>
      <c r="E3118" s="70" t="s">
        <v>17234</v>
      </c>
      <c r="F3118" s="71" t="s">
        <v>17235</v>
      </c>
      <c r="G3118" s="9">
        <v>43678</v>
      </c>
      <c r="H3118" s="9">
        <v>44377</v>
      </c>
      <c r="I3118" s="10">
        <v>0.68</v>
      </c>
      <c r="J3118" s="8" t="s">
        <v>5059</v>
      </c>
      <c r="K3118" s="8" t="s">
        <v>6033</v>
      </c>
      <c r="L3118" s="8" t="s">
        <v>6034</v>
      </c>
      <c r="M3118" s="8" t="s">
        <v>5062</v>
      </c>
      <c r="N3118" s="8" t="s">
        <v>61</v>
      </c>
      <c r="O3118" s="20">
        <v>802133.46</v>
      </c>
      <c r="P3118" s="20">
        <v>141552.95999999999</v>
      </c>
      <c r="Q3118" s="20">
        <v>235921.61</v>
      </c>
      <c r="R3118" s="20">
        <v>460047.14</v>
      </c>
      <c r="S3118" s="20">
        <v>224125.53</v>
      </c>
      <c r="T3118" s="20">
        <f t="shared" si="81"/>
        <v>1403733.5599999998</v>
      </c>
      <c r="U3118" s="8" t="s">
        <v>2199</v>
      </c>
      <c r="V3118" s="18"/>
      <c r="W3118" s="23">
        <v>0</v>
      </c>
      <c r="X3118" s="23">
        <v>0</v>
      </c>
    </row>
    <row r="3119" spans="1:24" s="166" customFormat="1" x14ac:dyDescent="0.25">
      <c r="A3119" s="8">
        <v>130</v>
      </c>
      <c r="B3119" s="8">
        <v>2.1</v>
      </c>
      <c r="C3119" s="72">
        <v>132450</v>
      </c>
      <c r="D3119" s="70" t="s">
        <v>17236</v>
      </c>
      <c r="E3119" s="70" t="s">
        <v>17237</v>
      </c>
      <c r="F3119" s="71" t="s">
        <v>17238</v>
      </c>
      <c r="G3119" s="9">
        <v>43704</v>
      </c>
      <c r="H3119" s="9">
        <v>44255</v>
      </c>
      <c r="I3119" s="10">
        <v>0.68</v>
      </c>
      <c r="J3119" s="8" t="s">
        <v>5059</v>
      </c>
      <c r="K3119" s="8" t="s">
        <v>6033</v>
      </c>
      <c r="L3119" s="8" t="s">
        <v>14614</v>
      </c>
      <c r="M3119" s="8" t="s">
        <v>5062</v>
      </c>
      <c r="N3119" s="8" t="s">
        <v>61</v>
      </c>
      <c r="O3119" s="20">
        <v>802098.67</v>
      </c>
      <c r="P3119" s="20">
        <v>141546.82</v>
      </c>
      <c r="Q3119" s="20">
        <v>235911.38</v>
      </c>
      <c r="R3119" s="20">
        <v>239082</v>
      </c>
      <c r="S3119" s="20">
        <v>3170.62</v>
      </c>
      <c r="T3119" s="20">
        <f t="shared" si="81"/>
        <v>1182727.4900000002</v>
      </c>
      <c r="U3119" s="8" t="s">
        <v>2199</v>
      </c>
      <c r="V3119" s="18"/>
      <c r="W3119" s="23">
        <v>0</v>
      </c>
      <c r="X3119" s="23">
        <v>0</v>
      </c>
    </row>
    <row r="3120" spans="1:24" s="166" customFormat="1" x14ac:dyDescent="0.25">
      <c r="A3120" s="8">
        <v>131</v>
      </c>
      <c r="B3120" s="8">
        <v>2.1</v>
      </c>
      <c r="C3120" s="72">
        <v>131285</v>
      </c>
      <c r="D3120" s="70" t="s">
        <v>17239</v>
      </c>
      <c r="E3120" s="70" t="s">
        <v>17240</v>
      </c>
      <c r="F3120" s="71" t="s">
        <v>17229</v>
      </c>
      <c r="G3120" s="9">
        <v>43313</v>
      </c>
      <c r="H3120" s="9">
        <v>44804</v>
      </c>
      <c r="I3120" s="10">
        <v>0.68</v>
      </c>
      <c r="J3120" s="8" t="s">
        <v>5059</v>
      </c>
      <c r="K3120" s="8" t="s">
        <v>6033</v>
      </c>
      <c r="L3120" s="8" t="s">
        <v>6052</v>
      </c>
      <c r="M3120" s="8" t="s">
        <v>5062</v>
      </c>
      <c r="N3120" s="8" t="s">
        <v>61</v>
      </c>
      <c r="O3120" s="20">
        <v>620801.92000000004</v>
      </c>
      <c r="P3120" s="20">
        <v>109553.28</v>
      </c>
      <c r="Q3120" s="20">
        <v>182588.79999999999</v>
      </c>
      <c r="R3120" s="20">
        <v>378039.37</v>
      </c>
      <c r="S3120" s="20">
        <v>195450.57</v>
      </c>
      <c r="T3120" s="20">
        <f t="shared" si="81"/>
        <v>1108394.57</v>
      </c>
      <c r="U3120" s="8" t="s">
        <v>2199</v>
      </c>
      <c r="V3120" s="18"/>
      <c r="W3120" s="23">
        <v>0</v>
      </c>
      <c r="X3120" s="23">
        <v>0</v>
      </c>
    </row>
    <row r="3121" spans="1:24" s="166" customFormat="1" x14ac:dyDescent="0.25">
      <c r="A3121" s="8">
        <v>132</v>
      </c>
      <c r="B3121" s="8">
        <v>2.1</v>
      </c>
      <c r="C3121" s="72">
        <v>133392</v>
      </c>
      <c r="D3121" s="70" t="s">
        <v>17241</v>
      </c>
      <c r="E3121" s="70" t="s">
        <v>17242</v>
      </c>
      <c r="F3121" s="71" t="s">
        <v>17243</v>
      </c>
      <c r="G3121" s="9">
        <v>44044</v>
      </c>
      <c r="H3121" s="9">
        <v>44408</v>
      </c>
      <c r="I3121" s="10">
        <v>0.68</v>
      </c>
      <c r="J3121" s="8" t="s">
        <v>5059</v>
      </c>
      <c r="K3121" s="8" t="s">
        <v>6033</v>
      </c>
      <c r="L3121" s="8" t="s">
        <v>14611</v>
      </c>
      <c r="M3121" s="8" t="s">
        <v>5062</v>
      </c>
      <c r="N3121" s="8" t="s">
        <v>61</v>
      </c>
      <c r="O3121" s="20">
        <v>571503.35</v>
      </c>
      <c r="P3121" s="20">
        <v>100853.53</v>
      </c>
      <c r="Q3121" s="20">
        <v>168089.28</v>
      </c>
      <c r="R3121" s="20">
        <v>327774.05</v>
      </c>
      <c r="S3121" s="20">
        <v>159684.76999999999</v>
      </c>
      <c r="T3121" s="20">
        <f t="shared" si="81"/>
        <v>1000130.93</v>
      </c>
      <c r="U3121" s="8" t="s">
        <v>2199</v>
      </c>
      <c r="V3121" s="18"/>
      <c r="W3121" s="23">
        <v>0</v>
      </c>
      <c r="X3121" s="23">
        <v>0</v>
      </c>
    </row>
    <row r="3122" spans="1:24" s="166" customFormat="1" x14ac:dyDescent="0.25">
      <c r="A3122" s="8">
        <v>133</v>
      </c>
      <c r="B3122" s="8">
        <v>2.1</v>
      </c>
      <c r="C3122" s="72">
        <v>132506</v>
      </c>
      <c r="D3122" s="70" t="s">
        <v>17244</v>
      </c>
      <c r="E3122" s="70" t="s">
        <v>17245</v>
      </c>
      <c r="F3122" s="71" t="s">
        <v>17246</v>
      </c>
      <c r="G3122" s="9">
        <v>43617</v>
      </c>
      <c r="H3122" s="9">
        <v>44227</v>
      </c>
      <c r="I3122" s="10">
        <v>0.68</v>
      </c>
      <c r="J3122" s="8" t="s">
        <v>5059</v>
      </c>
      <c r="K3122" s="8" t="s">
        <v>6033</v>
      </c>
      <c r="L3122" s="8" t="s">
        <v>6029</v>
      </c>
      <c r="M3122" s="8" t="s">
        <v>5062</v>
      </c>
      <c r="N3122" s="8" t="s">
        <v>61</v>
      </c>
      <c r="O3122" s="20">
        <v>807753.35</v>
      </c>
      <c r="P3122" s="20">
        <v>142544.68</v>
      </c>
      <c r="Q3122" s="20">
        <v>268032.64000000001</v>
      </c>
      <c r="R3122" s="20">
        <v>499515.51</v>
      </c>
      <c r="S3122" s="20">
        <v>231482.87</v>
      </c>
      <c r="T3122" s="20">
        <f t="shared" si="81"/>
        <v>1449813.54</v>
      </c>
      <c r="U3122" s="39" t="s">
        <v>2199</v>
      </c>
      <c r="V3122" s="18"/>
      <c r="W3122" s="23">
        <v>0</v>
      </c>
      <c r="X3122" s="23">
        <v>0</v>
      </c>
    </row>
    <row r="3123" spans="1:24" s="166" customFormat="1" x14ac:dyDescent="0.25">
      <c r="A3123" s="8">
        <v>134</v>
      </c>
      <c r="B3123" s="8">
        <v>2.1</v>
      </c>
      <c r="C3123" s="72">
        <v>133468</v>
      </c>
      <c r="D3123" s="70" t="s">
        <v>17247</v>
      </c>
      <c r="E3123" s="70" t="s">
        <v>17248</v>
      </c>
      <c r="F3123" s="71" t="s">
        <v>17249</v>
      </c>
      <c r="G3123" s="9">
        <v>44013</v>
      </c>
      <c r="H3123" s="9">
        <v>44377</v>
      </c>
      <c r="I3123" s="10">
        <v>0.68</v>
      </c>
      <c r="J3123" s="8" t="s">
        <v>5059</v>
      </c>
      <c r="K3123" s="8" t="s">
        <v>6033</v>
      </c>
      <c r="L3123" s="8" t="s">
        <v>6034</v>
      </c>
      <c r="M3123" s="8" t="s">
        <v>5062</v>
      </c>
      <c r="N3123" s="8" t="s">
        <v>61</v>
      </c>
      <c r="O3123" s="20">
        <v>807238</v>
      </c>
      <c r="P3123" s="20">
        <v>142453.74</v>
      </c>
      <c r="Q3123" s="20">
        <v>237422.97</v>
      </c>
      <c r="R3123" s="20">
        <v>462974.77</v>
      </c>
      <c r="S3123" s="20">
        <v>225551.8</v>
      </c>
      <c r="T3123" s="20">
        <f t="shared" si="81"/>
        <v>1412666.51</v>
      </c>
      <c r="U3123" s="39" t="s">
        <v>2199</v>
      </c>
      <c r="V3123" s="18"/>
      <c r="W3123" s="23">
        <v>0</v>
      </c>
      <c r="X3123" s="23">
        <v>0</v>
      </c>
    </row>
    <row r="3124" spans="1:24" s="166" customFormat="1" x14ac:dyDescent="0.25">
      <c r="A3124" s="8">
        <v>135</v>
      </c>
      <c r="B3124" s="8">
        <v>2.1</v>
      </c>
      <c r="C3124" s="72">
        <v>132848</v>
      </c>
      <c r="D3124" s="70" t="s">
        <v>17250</v>
      </c>
      <c r="E3124" s="70" t="s">
        <v>17251</v>
      </c>
      <c r="F3124" s="71" t="s">
        <v>17252</v>
      </c>
      <c r="G3124" s="9">
        <v>43683</v>
      </c>
      <c r="H3124" s="9">
        <v>44439</v>
      </c>
      <c r="I3124" s="10">
        <v>0.68</v>
      </c>
      <c r="J3124" s="8" t="s">
        <v>5059</v>
      </c>
      <c r="K3124" s="8" t="s">
        <v>6033</v>
      </c>
      <c r="L3124" s="8" t="s">
        <v>6034</v>
      </c>
      <c r="M3124" s="8" t="s">
        <v>5062</v>
      </c>
      <c r="N3124" s="8" t="s">
        <v>61</v>
      </c>
      <c r="O3124" s="20">
        <v>607495.86</v>
      </c>
      <c r="P3124" s="20">
        <v>107205.14</v>
      </c>
      <c r="Q3124" s="20">
        <v>178675.24</v>
      </c>
      <c r="R3124" s="20">
        <v>349761.43</v>
      </c>
      <c r="S3124" s="20">
        <v>171086.19</v>
      </c>
      <c r="T3124" s="20">
        <f t="shared" si="81"/>
        <v>1064462.43</v>
      </c>
      <c r="U3124" s="39" t="s">
        <v>2199</v>
      </c>
      <c r="V3124" s="18"/>
      <c r="W3124" s="23">
        <v>0</v>
      </c>
      <c r="X3124" s="23">
        <v>0</v>
      </c>
    </row>
    <row r="3125" spans="1:24" s="166" customFormat="1" x14ac:dyDescent="0.25">
      <c r="A3125" s="8">
        <v>136</v>
      </c>
      <c r="B3125" s="8">
        <v>2.1</v>
      </c>
      <c r="C3125" s="72">
        <v>133557</v>
      </c>
      <c r="D3125" s="70" t="s">
        <v>17253</v>
      </c>
      <c r="E3125" s="70" t="s">
        <v>17254</v>
      </c>
      <c r="F3125" s="71" t="s">
        <v>17255</v>
      </c>
      <c r="G3125" s="9">
        <v>43709</v>
      </c>
      <c r="H3125" s="9">
        <v>44408</v>
      </c>
      <c r="I3125" s="10">
        <v>0.68420000000000003</v>
      </c>
      <c r="J3125" s="8" t="s">
        <v>5059</v>
      </c>
      <c r="K3125" s="8" t="s">
        <v>6033</v>
      </c>
      <c r="L3125" s="8" t="s">
        <v>6029</v>
      </c>
      <c r="M3125" s="8" t="s">
        <v>5062</v>
      </c>
      <c r="N3125" s="8" t="s">
        <v>61</v>
      </c>
      <c r="O3125" s="20">
        <v>378905.18</v>
      </c>
      <c r="P3125" s="20">
        <v>66865.62</v>
      </c>
      <c r="Q3125" s="20">
        <v>108050.55</v>
      </c>
      <c r="R3125" s="20">
        <v>221744.22999999998</v>
      </c>
      <c r="S3125" s="20">
        <v>113693.68</v>
      </c>
      <c r="T3125" s="20">
        <f t="shared" si="81"/>
        <v>667515.03</v>
      </c>
      <c r="U3125" s="39" t="s">
        <v>2199</v>
      </c>
      <c r="V3125" s="18"/>
      <c r="W3125" s="23">
        <v>0</v>
      </c>
      <c r="X3125" s="23">
        <v>0</v>
      </c>
    </row>
    <row r="3126" spans="1:24" s="166" customFormat="1" x14ac:dyDescent="0.25">
      <c r="A3126" s="8">
        <v>137</v>
      </c>
      <c r="B3126" s="8">
        <v>2.1</v>
      </c>
      <c r="C3126" s="72">
        <v>133014</v>
      </c>
      <c r="D3126" s="70" t="s">
        <v>17256</v>
      </c>
      <c r="E3126" s="70" t="s">
        <v>17257</v>
      </c>
      <c r="F3126" s="71" t="s">
        <v>17258</v>
      </c>
      <c r="G3126" s="9">
        <v>43191</v>
      </c>
      <c r="H3126" s="9">
        <v>44377</v>
      </c>
      <c r="I3126" s="10">
        <v>0.68</v>
      </c>
      <c r="J3126" s="8" t="s">
        <v>5059</v>
      </c>
      <c r="K3126" s="8" t="s">
        <v>6033</v>
      </c>
      <c r="L3126" s="8" t="s">
        <v>6052</v>
      </c>
      <c r="M3126" s="8" t="s">
        <v>5062</v>
      </c>
      <c r="N3126" s="8" t="s">
        <v>61</v>
      </c>
      <c r="O3126" s="20">
        <v>805776.63</v>
      </c>
      <c r="P3126" s="20">
        <v>142195.88</v>
      </c>
      <c r="Q3126" s="20">
        <v>236993.13</v>
      </c>
      <c r="R3126" s="20">
        <v>719870.12</v>
      </c>
      <c r="S3126" s="20">
        <v>482876.99</v>
      </c>
      <c r="T3126" s="20">
        <f t="shared" si="81"/>
        <v>1667842.6300000001</v>
      </c>
      <c r="U3126" s="39" t="s">
        <v>2199</v>
      </c>
      <c r="V3126" s="18"/>
      <c r="W3126" s="23">
        <v>0</v>
      </c>
      <c r="X3126" s="23">
        <v>0</v>
      </c>
    </row>
    <row r="3127" spans="1:24" s="166" customFormat="1" x14ac:dyDescent="0.25">
      <c r="A3127" s="8">
        <v>138</v>
      </c>
      <c r="B3127" s="8">
        <v>2.1</v>
      </c>
      <c r="C3127" s="72">
        <v>131973</v>
      </c>
      <c r="D3127" s="70" t="s">
        <v>17259</v>
      </c>
      <c r="E3127" s="70" t="s">
        <v>17260</v>
      </c>
      <c r="F3127" s="71" t="s">
        <v>17261</v>
      </c>
      <c r="G3127" s="9">
        <v>43586</v>
      </c>
      <c r="H3127" s="9">
        <v>44377</v>
      </c>
      <c r="I3127" s="10">
        <v>0.68</v>
      </c>
      <c r="J3127" s="8" t="s">
        <v>5059</v>
      </c>
      <c r="K3127" s="8" t="s">
        <v>6033</v>
      </c>
      <c r="L3127" s="8" t="s">
        <v>6052</v>
      </c>
      <c r="M3127" s="8" t="s">
        <v>5062</v>
      </c>
      <c r="N3127" s="8" t="s">
        <v>61</v>
      </c>
      <c r="O3127" s="20">
        <v>807348.26</v>
      </c>
      <c r="P3127" s="20">
        <v>142473.24</v>
      </c>
      <c r="Q3127" s="20">
        <v>237455.37</v>
      </c>
      <c r="R3127" s="20">
        <v>463037.98</v>
      </c>
      <c r="S3127" s="20">
        <v>225582.61</v>
      </c>
      <c r="T3127" s="20">
        <f t="shared" si="81"/>
        <v>1412859.48</v>
      </c>
      <c r="U3127" s="39" t="s">
        <v>2199</v>
      </c>
      <c r="V3127" s="18"/>
      <c r="W3127" s="23">
        <v>0</v>
      </c>
      <c r="X3127" s="23">
        <v>0</v>
      </c>
    </row>
    <row r="3128" spans="1:24" s="166" customFormat="1" x14ac:dyDescent="0.25">
      <c r="A3128" s="8">
        <v>139</v>
      </c>
      <c r="B3128" s="8" t="s">
        <v>16309</v>
      </c>
      <c r="C3128" s="72">
        <v>123887</v>
      </c>
      <c r="D3128" s="70" t="s">
        <v>17262</v>
      </c>
      <c r="E3128" s="70" t="s">
        <v>16311</v>
      </c>
      <c r="F3128" s="71" t="s">
        <v>17263</v>
      </c>
      <c r="G3128" s="9">
        <v>43070</v>
      </c>
      <c r="H3128" s="9">
        <v>44620</v>
      </c>
      <c r="I3128" s="10">
        <v>0.85</v>
      </c>
      <c r="J3128" s="8" t="s">
        <v>5059</v>
      </c>
      <c r="K3128" s="8" t="s">
        <v>6033</v>
      </c>
      <c r="L3128" s="8" t="s">
        <v>17264</v>
      </c>
      <c r="M3128" s="8" t="s">
        <v>5364</v>
      </c>
      <c r="N3128" s="8" t="s">
        <v>313</v>
      </c>
      <c r="O3128" s="20">
        <v>594063.87</v>
      </c>
      <c r="P3128" s="20">
        <v>0</v>
      </c>
      <c r="Q3128" s="20">
        <v>104834.81</v>
      </c>
      <c r="R3128" s="20">
        <v>934429.84000000008</v>
      </c>
      <c r="S3128" s="20">
        <v>829595.03</v>
      </c>
      <c r="T3128" s="20">
        <f t="shared" si="81"/>
        <v>1528493.71</v>
      </c>
      <c r="U3128" s="39" t="s">
        <v>2199</v>
      </c>
      <c r="V3128" s="18"/>
      <c r="W3128" s="23">
        <v>0</v>
      </c>
      <c r="X3128" s="23">
        <v>0</v>
      </c>
    </row>
    <row r="3129" spans="1:24" s="166" customFormat="1" x14ac:dyDescent="0.25">
      <c r="A3129" s="8">
        <v>140</v>
      </c>
      <c r="B3129" s="8" t="s">
        <v>17265</v>
      </c>
      <c r="C3129" s="72">
        <v>127178</v>
      </c>
      <c r="D3129" s="70" t="s">
        <v>17266</v>
      </c>
      <c r="E3129" s="70" t="s">
        <v>17267</v>
      </c>
      <c r="F3129" s="71" t="s">
        <v>17268</v>
      </c>
      <c r="G3129" s="9">
        <v>43344</v>
      </c>
      <c r="H3129" s="9">
        <v>44865</v>
      </c>
      <c r="I3129" s="10">
        <v>0.85</v>
      </c>
      <c r="J3129" s="8" t="s">
        <v>5059</v>
      </c>
      <c r="K3129" s="8" t="s">
        <v>6033</v>
      </c>
      <c r="L3129" s="8" t="s">
        <v>14614</v>
      </c>
      <c r="M3129" s="8" t="s">
        <v>5364</v>
      </c>
      <c r="N3129" s="8" t="s">
        <v>313</v>
      </c>
      <c r="O3129" s="20">
        <v>1556390.88</v>
      </c>
      <c r="P3129" s="20">
        <v>238036.24</v>
      </c>
      <c r="Q3129" s="20">
        <v>36620.959999999999</v>
      </c>
      <c r="R3129" s="20">
        <v>1263660.43</v>
      </c>
      <c r="S3129" s="20">
        <v>1227039.47</v>
      </c>
      <c r="T3129" s="20">
        <f t="shared" si="81"/>
        <v>3058087.55</v>
      </c>
      <c r="U3129" s="39" t="s">
        <v>2199</v>
      </c>
      <c r="V3129" s="18"/>
      <c r="W3129" s="23">
        <v>0</v>
      </c>
      <c r="X3129" s="23">
        <v>0</v>
      </c>
    </row>
    <row r="3130" spans="1:24" s="166" customFormat="1" x14ac:dyDescent="0.25">
      <c r="A3130" s="8">
        <v>141</v>
      </c>
      <c r="B3130" s="8" t="s">
        <v>17265</v>
      </c>
      <c r="C3130" s="72">
        <v>127176</v>
      </c>
      <c r="D3130" s="70" t="s">
        <v>17269</v>
      </c>
      <c r="E3130" s="70" t="s">
        <v>17267</v>
      </c>
      <c r="F3130" s="71" t="s">
        <v>17270</v>
      </c>
      <c r="G3130" s="9">
        <v>43282</v>
      </c>
      <c r="H3130" s="9">
        <v>44742</v>
      </c>
      <c r="I3130" s="10">
        <v>0.85</v>
      </c>
      <c r="J3130" s="8" t="s">
        <v>5059</v>
      </c>
      <c r="K3130" s="8" t="s">
        <v>6033</v>
      </c>
      <c r="L3130" s="8" t="s">
        <v>14614</v>
      </c>
      <c r="M3130" s="8" t="s">
        <v>5364</v>
      </c>
      <c r="N3130" s="8" t="s">
        <v>313</v>
      </c>
      <c r="O3130" s="20">
        <v>1387884.23</v>
      </c>
      <c r="P3130" s="20">
        <v>212264.63</v>
      </c>
      <c r="Q3130" s="20">
        <v>32656.1</v>
      </c>
      <c r="R3130" s="20">
        <v>663350.82999999996</v>
      </c>
      <c r="S3130" s="20">
        <v>630694.73</v>
      </c>
      <c r="T3130" s="20">
        <f t="shared" si="81"/>
        <v>2263499.69</v>
      </c>
      <c r="U3130" s="39" t="s">
        <v>2199</v>
      </c>
      <c r="V3130" s="18"/>
      <c r="W3130" s="23">
        <v>0</v>
      </c>
      <c r="X3130" s="23">
        <v>0</v>
      </c>
    </row>
    <row r="3131" spans="1:24" s="166" customFormat="1" x14ac:dyDescent="0.25">
      <c r="A3131" s="8">
        <v>142</v>
      </c>
      <c r="B3131" s="8" t="s">
        <v>17271</v>
      </c>
      <c r="C3131" s="72">
        <v>125688</v>
      </c>
      <c r="D3131" s="70" t="s">
        <v>17272</v>
      </c>
      <c r="E3131" s="70" t="s">
        <v>17273</v>
      </c>
      <c r="F3131" s="71" t="s">
        <v>17274</v>
      </c>
      <c r="G3131" s="9">
        <v>43282</v>
      </c>
      <c r="H3131" s="9">
        <v>45046</v>
      </c>
      <c r="I3131" s="10">
        <v>0.51</v>
      </c>
      <c r="J3131" s="8" t="s">
        <v>5059</v>
      </c>
      <c r="K3131" s="8" t="s">
        <v>6033</v>
      </c>
      <c r="L3131" s="8" t="s">
        <v>14614</v>
      </c>
      <c r="M3131" s="8" t="s">
        <v>5364</v>
      </c>
      <c r="N3131" s="8" t="s">
        <v>321</v>
      </c>
      <c r="O3131" s="20">
        <v>7463971.5599999996</v>
      </c>
      <c r="P3131" s="20">
        <v>1317171.44</v>
      </c>
      <c r="Q3131" s="20">
        <v>5854095.3300000001</v>
      </c>
      <c r="R3131" s="20">
        <v>6452779.6799999997</v>
      </c>
      <c r="S3131" s="20">
        <v>598684.35</v>
      </c>
      <c r="T3131" s="20">
        <f t="shared" si="81"/>
        <v>15233922.68</v>
      </c>
      <c r="U3131" s="39" t="s">
        <v>2199</v>
      </c>
      <c r="V3131" s="18"/>
      <c r="W3131" s="23">
        <v>0</v>
      </c>
      <c r="X3131" s="23">
        <v>0</v>
      </c>
    </row>
    <row r="3132" spans="1:24" s="166" customFormat="1" x14ac:dyDescent="0.25">
      <c r="A3132" s="8">
        <v>143</v>
      </c>
      <c r="B3132" s="8" t="s">
        <v>7991</v>
      </c>
      <c r="C3132" s="72">
        <v>127177</v>
      </c>
      <c r="D3132" s="70" t="s">
        <v>17275</v>
      </c>
      <c r="E3132" s="70" t="s">
        <v>17267</v>
      </c>
      <c r="F3132" s="71" t="s">
        <v>17276</v>
      </c>
      <c r="G3132" s="9">
        <v>43344</v>
      </c>
      <c r="H3132" s="9">
        <v>44773</v>
      </c>
      <c r="I3132" s="10">
        <v>0.85</v>
      </c>
      <c r="J3132" s="8" t="s">
        <v>5059</v>
      </c>
      <c r="K3132" s="8" t="s">
        <v>6033</v>
      </c>
      <c r="L3132" s="8" t="s">
        <v>14614</v>
      </c>
      <c r="M3132" s="8" t="s">
        <v>5364</v>
      </c>
      <c r="N3132" s="8" t="s">
        <v>313</v>
      </c>
      <c r="O3132" s="20">
        <v>2284551.2200000002</v>
      </c>
      <c r="P3132" s="20">
        <v>349401.96</v>
      </c>
      <c r="Q3132" s="20">
        <v>53754.15</v>
      </c>
      <c r="R3132" s="20">
        <v>1136894.2</v>
      </c>
      <c r="S3132" s="20">
        <v>1083140.05</v>
      </c>
      <c r="T3132" s="20">
        <f t="shared" si="81"/>
        <v>3770847.38</v>
      </c>
      <c r="U3132" s="39" t="s">
        <v>2199</v>
      </c>
      <c r="V3132" s="18"/>
      <c r="W3132" s="23">
        <v>0</v>
      </c>
      <c r="X3132" s="23">
        <v>0</v>
      </c>
    </row>
    <row r="3133" spans="1:24" x14ac:dyDescent="0.25">
      <c r="A3133" s="16"/>
      <c r="B3133" s="139" t="s">
        <v>6336</v>
      </c>
      <c r="C3133" s="16"/>
      <c r="D3133" s="50"/>
      <c r="E3133" s="50"/>
      <c r="F3133" s="50"/>
      <c r="G3133" s="43"/>
      <c r="H3133" s="43"/>
      <c r="I3133" s="44"/>
      <c r="J3133" s="16"/>
      <c r="K3133" s="16"/>
      <c r="L3133" s="16"/>
      <c r="M3133" s="16"/>
      <c r="N3133" s="16"/>
      <c r="O3133" s="164">
        <f t="shared" ref="O3133:X3133" si="82">SUM(O2990:O3132)</f>
        <v>537581664.45000017</v>
      </c>
      <c r="P3133" s="164">
        <f t="shared" si="82"/>
        <v>86727634.288499922</v>
      </c>
      <c r="Q3133" s="164">
        <f t="shared" si="82"/>
        <v>71308613.960000053</v>
      </c>
      <c r="R3133" s="164">
        <f t="shared" si="82"/>
        <v>80883245.38000004</v>
      </c>
      <c r="S3133" s="164">
        <f t="shared" si="82"/>
        <v>64402089.520000011</v>
      </c>
      <c r="T3133" s="164">
        <f t="shared" si="82"/>
        <v>760020002.2184993</v>
      </c>
      <c r="U3133" s="164"/>
      <c r="V3133" s="164"/>
      <c r="W3133" s="164">
        <f t="shared" si="82"/>
        <v>79948117.109999999</v>
      </c>
      <c r="X3133" s="164">
        <f t="shared" si="82"/>
        <v>12824230.260000002</v>
      </c>
    </row>
    <row r="3134" spans="1:24" x14ac:dyDescent="0.25">
      <c r="A3134" s="8"/>
      <c r="B3134" s="40" t="s">
        <v>6337</v>
      </c>
      <c r="C3134" s="8"/>
      <c r="D3134" s="70"/>
      <c r="E3134" s="70"/>
      <c r="F3134" s="71"/>
      <c r="G3134" s="9"/>
      <c r="H3134" s="9"/>
      <c r="I3134" s="10"/>
      <c r="J3134" s="8"/>
      <c r="K3134" s="8"/>
      <c r="L3134" s="8"/>
      <c r="M3134" s="8"/>
      <c r="N3134" s="8"/>
      <c r="O3134" s="23"/>
      <c r="P3134" s="23"/>
      <c r="Q3134" s="23"/>
      <c r="R3134" s="23"/>
      <c r="S3134" s="23"/>
      <c r="T3134" s="23"/>
      <c r="U3134" s="39"/>
      <c r="V3134" s="18"/>
      <c r="W3134" s="23"/>
      <c r="X3134" s="23"/>
    </row>
    <row r="3135" spans="1:24" x14ac:dyDescent="0.25">
      <c r="A3135" s="8">
        <v>1</v>
      </c>
      <c r="B3135" s="8" t="s">
        <v>55</v>
      </c>
      <c r="C3135" s="72">
        <v>103445</v>
      </c>
      <c r="D3135" s="70" t="s">
        <v>6338</v>
      </c>
      <c r="E3135" s="70" t="s">
        <v>6339</v>
      </c>
      <c r="F3135" s="71" t="s">
        <v>6340</v>
      </c>
      <c r="G3135" s="9">
        <v>42908</v>
      </c>
      <c r="H3135" s="9">
        <v>43281</v>
      </c>
      <c r="I3135" s="10"/>
      <c r="J3135" s="8" t="s">
        <v>5059</v>
      </c>
      <c r="K3135" s="8" t="s">
        <v>6341</v>
      </c>
      <c r="L3135" s="8" t="s">
        <v>6342</v>
      </c>
      <c r="M3135" s="8" t="s">
        <v>5062</v>
      </c>
      <c r="N3135" s="8" t="s">
        <v>61</v>
      </c>
      <c r="O3135" s="20">
        <v>756115.87</v>
      </c>
      <c r="P3135" s="20">
        <v>133432.21</v>
      </c>
      <c r="Q3135" s="20">
        <v>222387.02</v>
      </c>
      <c r="R3135" s="20">
        <v>467302.33999999997</v>
      </c>
      <c r="S3135" s="20">
        <v>244915.32</v>
      </c>
      <c r="T3135" s="20">
        <f t="shared" si="81"/>
        <v>1356850.42</v>
      </c>
      <c r="U3135" s="8" t="s">
        <v>62</v>
      </c>
      <c r="V3135" s="18">
        <v>1</v>
      </c>
      <c r="W3135" s="23">
        <v>754403.48</v>
      </c>
      <c r="X3135" s="23">
        <v>133130.04</v>
      </c>
    </row>
    <row r="3136" spans="1:24" x14ac:dyDescent="0.25">
      <c r="A3136" s="8">
        <v>2</v>
      </c>
      <c r="B3136" s="8" t="s">
        <v>55</v>
      </c>
      <c r="C3136" s="72">
        <v>108406</v>
      </c>
      <c r="D3136" s="70" t="s">
        <v>6343</v>
      </c>
      <c r="E3136" s="70" t="s">
        <v>6344</v>
      </c>
      <c r="F3136" s="71" t="s">
        <v>6345</v>
      </c>
      <c r="G3136" s="9">
        <v>42909</v>
      </c>
      <c r="H3136" s="9">
        <v>43220</v>
      </c>
      <c r="I3136" s="10"/>
      <c r="J3136" s="8" t="s">
        <v>5059</v>
      </c>
      <c r="K3136" s="8" t="s">
        <v>6341</v>
      </c>
      <c r="L3136" s="8" t="s">
        <v>6342</v>
      </c>
      <c r="M3136" s="8" t="s">
        <v>5062</v>
      </c>
      <c r="N3136" s="8" t="s">
        <v>61</v>
      </c>
      <c r="O3136" s="20">
        <v>338766.84</v>
      </c>
      <c r="P3136" s="20">
        <v>59782.38</v>
      </c>
      <c r="Q3136" s="20">
        <v>99699.59</v>
      </c>
      <c r="R3136" s="20">
        <v>200621.68</v>
      </c>
      <c r="S3136" s="20">
        <v>100922.09</v>
      </c>
      <c r="T3136" s="20">
        <f t="shared" si="81"/>
        <v>599170.9</v>
      </c>
      <c r="U3136" s="8" t="s">
        <v>62</v>
      </c>
      <c r="V3136" s="18">
        <v>0</v>
      </c>
      <c r="W3136" s="23">
        <v>338501</v>
      </c>
      <c r="X3136" s="23">
        <v>59735.72</v>
      </c>
    </row>
    <row r="3137" spans="1:24" x14ac:dyDescent="0.25">
      <c r="A3137" s="8">
        <v>3</v>
      </c>
      <c r="B3137" s="8" t="s">
        <v>55</v>
      </c>
      <c r="C3137" s="72">
        <v>103701</v>
      </c>
      <c r="D3137" s="70" t="s">
        <v>6346</v>
      </c>
      <c r="E3137" s="70" t="s">
        <v>6347</v>
      </c>
      <c r="F3137" s="71" t="s">
        <v>6348</v>
      </c>
      <c r="G3137" s="9">
        <v>42916</v>
      </c>
      <c r="H3137" s="9">
        <v>43190</v>
      </c>
      <c r="I3137" s="10"/>
      <c r="J3137" s="8" t="s">
        <v>5059</v>
      </c>
      <c r="K3137" s="8" t="s">
        <v>6341</v>
      </c>
      <c r="L3137" s="8" t="s">
        <v>6349</v>
      </c>
      <c r="M3137" s="8" t="s">
        <v>5062</v>
      </c>
      <c r="N3137" s="8" t="s">
        <v>61</v>
      </c>
      <c r="O3137" s="20">
        <v>728653.32</v>
      </c>
      <c r="P3137" s="20">
        <v>128585.88</v>
      </c>
      <c r="Q3137" s="20">
        <v>219707</v>
      </c>
      <c r="R3137" s="20">
        <v>229398</v>
      </c>
      <c r="S3137" s="20">
        <v>9691</v>
      </c>
      <c r="T3137" s="20">
        <f t="shared" si="81"/>
        <v>1086637.2</v>
      </c>
      <c r="U3137" s="8" t="s">
        <v>62</v>
      </c>
      <c r="V3137" s="18">
        <v>2</v>
      </c>
      <c r="W3137" s="23">
        <v>687490.97</v>
      </c>
      <c r="X3137" s="23">
        <v>121321.91</v>
      </c>
    </row>
    <row r="3138" spans="1:24" x14ac:dyDescent="0.25">
      <c r="A3138" s="8">
        <v>4</v>
      </c>
      <c r="B3138" s="8" t="s">
        <v>55</v>
      </c>
      <c r="C3138" s="72">
        <v>102977</v>
      </c>
      <c r="D3138" s="70" t="s">
        <v>6350</v>
      </c>
      <c r="E3138" s="70" t="s">
        <v>6351</v>
      </c>
      <c r="F3138" s="71" t="s">
        <v>6352</v>
      </c>
      <c r="G3138" s="9">
        <v>42916</v>
      </c>
      <c r="H3138" s="9">
        <v>43281</v>
      </c>
      <c r="I3138" s="10"/>
      <c r="J3138" s="8" t="s">
        <v>5059</v>
      </c>
      <c r="K3138" s="8" t="s">
        <v>6341</v>
      </c>
      <c r="L3138" s="8" t="s">
        <v>6342</v>
      </c>
      <c r="M3138" s="8" t="s">
        <v>5062</v>
      </c>
      <c r="N3138" s="8" t="s">
        <v>61</v>
      </c>
      <c r="O3138" s="20">
        <v>700320.58</v>
      </c>
      <c r="P3138" s="20">
        <v>123585.98</v>
      </c>
      <c r="Q3138" s="20">
        <v>205976.66</v>
      </c>
      <c r="R3138" s="20">
        <v>401654.47</v>
      </c>
      <c r="S3138" s="20">
        <v>195677.81</v>
      </c>
      <c r="T3138" s="20">
        <f t="shared" si="81"/>
        <v>1225561.03</v>
      </c>
      <c r="U3138" s="8" t="s">
        <v>62</v>
      </c>
      <c r="V3138" s="18">
        <v>1</v>
      </c>
      <c r="W3138" s="23">
        <v>699440.66</v>
      </c>
      <c r="X3138" s="23">
        <v>123430.71</v>
      </c>
    </row>
    <row r="3139" spans="1:24" x14ac:dyDescent="0.25">
      <c r="A3139" s="8">
        <v>5</v>
      </c>
      <c r="B3139" s="8" t="s">
        <v>55</v>
      </c>
      <c r="C3139" s="72">
        <v>102716</v>
      </c>
      <c r="D3139" s="70" t="s">
        <v>6353</v>
      </c>
      <c r="E3139" s="70" t="s">
        <v>6354</v>
      </c>
      <c r="F3139" s="71" t="s">
        <v>6355</v>
      </c>
      <c r="G3139" s="9">
        <v>42916</v>
      </c>
      <c r="H3139" s="9">
        <v>43251</v>
      </c>
      <c r="I3139" s="10"/>
      <c r="J3139" s="8" t="s">
        <v>5059</v>
      </c>
      <c r="K3139" s="8" t="s">
        <v>6341</v>
      </c>
      <c r="L3139" s="8" t="s">
        <v>6342</v>
      </c>
      <c r="M3139" s="8" t="s">
        <v>5062</v>
      </c>
      <c r="N3139" s="8" t="s">
        <v>61</v>
      </c>
      <c r="O3139" s="20">
        <v>755019.34</v>
      </c>
      <c r="P3139" s="20">
        <v>133238.71</v>
      </c>
      <c r="Q3139" s="20">
        <v>222203.32</v>
      </c>
      <c r="R3139" s="20">
        <v>437637</v>
      </c>
      <c r="S3139" s="20">
        <v>215433.68</v>
      </c>
      <c r="T3139" s="20">
        <f t="shared" si="81"/>
        <v>1325895.0499999998</v>
      </c>
      <c r="U3139" s="8" t="s">
        <v>62</v>
      </c>
      <c r="V3139" s="18">
        <v>0</v>
      </c>
      <c r="W3139" s="23">
        <v>754288.36</v>
      </c>
      <c r="X3139" s="23">
        <v>133109.71</v>
      </c>
    </row>
    <row r="3140" spans="1:24" x14ac:dyDescent="0.25">
      <c r="A3140" s="8">
        <v>6</v>
      </c>
      <c r="B3140" s="8" t="s">
        <v>55</v>
      </c>
      <c r="C3140" s="72">
        <v>103644</v>
      </c>
      <c r="D3140" s="70" t="s">
        <v>6356</v>
      </c>
      <c r="E3140" s="70" t="s">
        <v>6357</v>
      </c>
      <c r="F3140" s="71" t="s">
        <v>6358</v>
      </c>
      <c r="G3140" s="9">
        <v>42916</v>
      </c>
      <c r="H3140" s="9">
        <v>43159</v>
      </c>
      <c r="I3140" s="10"/>
      <c r="J3140" s="8" t="s">
        <v>5059</v>
      </c>
      <c r="K3140" s="8" t="s">
        <v>6341</v>
      </c>
      <c r="L3140" s="8" t="s">
        <v>6359</v>
      </c>
      <c r="M3140" s="8" t="s">
        <v>5062</v>
      </c>
      <c r="N3140" s="8" t="s">
        <v>61</v>
      </c>
      <c r="O3140" s="20">
        <v>733828.85</v>
      </c>
      <c r="P3140" s="20">
        <v>129499.21</v>
      </c>
      <c r="Q3140" s="20">
        <v>215832.02</v>
      </c>
      <c r="R3140" s="20">
        <v>426313.48</v>
      </c>
      <c r="S3140" s="20">
        <v>210481.46</v>
      </c>
      <c r="T3140" s="20">
        <f t="shared" si="81"/>
        <v>1289641.5399999998</v>
      </c>
      <c r="U3140" s="8" t="s">
        <v>62</v>
      </c>
      <c r="V3140" s="18">
        <v>1</v>
      </c>
      <c r="W3140" s="23">
        <v>698257.68</v>
      </c>
      <c r="X3140" s="23">
        <v>123221.94</v>
      </c>
    </row>
    <row r="3141" spans="1:24" x14ac:dyDescent="0.25">
      <c r="A3141" s="8">
        <v>7</v>
      </c>
      <c r="B3141" s="8" t="s">
        <v>55</v>
      </c>
      <c r="C3141" s="72">
        <v>102162</v>
      </c>
      <c r="D3141" s="70" t="s">
        <v>6360</v>
      </c>
      <c r="E3141" s="70" t="s">
        <v>6361</v>
      </c>
      <c r="F3141" s="71" t="s">
        <v>6362</v>
      </c>
      <c r="G3141" s="9">
        <v>42942</v>
      </c>
      <c r="H3141" s="9">
        <v>43677</v>
      </c>
      <c r="I3141" s="10"/>
      <c r="J3141" s="8" t="s">
        <v>5059</v>
      </c>
      <c r="K3141" s="8" t="s">
        <v>6341</v>
      </c>
      <c r="L3141" s="8" t="s">
        <v>6363</v>
      </c>
      <c r="M3141" s="8" t="s">
        <v>5062</v>
      </c>
      <c r="N3141" s="8" t="s">
        <v>61</v>
      </c>
      <c r="O3141" s="20">
        <v>658746.98</v>
      </c>
      <c r="P3141" s="20">
        <v>116249.47</v>
      </c>
      <c r="Q3141" s="20">
        <v>188210.67</v>
      </c>
      <c r="R3141" s="20">
        <v>371220.03</v>
      </c>
      <c r="S3141" s="20">
        <v>183009.36</v>
      </c>
      <c r="T3141" s="20">
        <f t="shared" si="81"/>
        <v>1146216.48</v>
      </c>
      <c r="U3141" s="8" t="s">
        <v>62</v>
      </c>
      <c r="V3141" s="18">
        <v>2</v>
      </c>
      <c r="W3141" s="23">
        <v>654133</v>
      </c>
      <c r="X3141" s="23">
        <v>115435.24</v>
      </c>
    </row>
    <row r="3142" spans="1:24" x14ac:dyDescent="0.25">
      <c r="A3142" s="8">
        <v>8</v>
      </c>
      <c r="B3142" s="8" t="s">
        <v>55</v>
      </c>
      <c r="C3142" s="72">
        <v>105658</v>
      </c>
      <c r="D3142" s="70" t="s">
        <v>6364</v>
      </c>
      <c r="E3142" s="70" t="s">
        <v>6365</v>
      </c>
      <c r="F3142" s="71" t="s">
        <v>5872</v>
      </c>
      <c r="G3142" s="9">
        <v>42944</v>
      </c>
      <c r="H3142" s="9">
        <v>43220</v>
      </c>
      <c r="I3142" s="10"/>
      <c r="J3142" s="8" t="s">
        <v>5059</v>
      </c>
      <c r="K3142" s="8" t="s">
        <v>6341</v>
      </c>
      <c r="L3142" s="8" t="s">
        <v>6366</v>
      </c>
      <c r="M3142" s="8" t="s">
        <v>5062</v>
      </c>
      <c r="N3142" s="8" t="s">
        <v>61</v>
      </c>
      <c r="O3142" s="20">
        <v>345034.93</v>
      </c>
      <c r="P3142" s="20">
        <v>60888.52</v>
      </c>
      <c r="Q3142" s="20">
        <v>50170.31</v>
      </c>
      <c r="R3142" s="20">
        <v>136947.12</v>
      </c>
      <c r="S3142" s="20">
        <v>86776.81</v>
      </c>
      <c r="T3142" s="20">
        <f t="shared" si="81"/>
        <v>542870.57000000007</v>
      </c>
      <c r="U3142" s="8" t="s">
        <v>62</v>
      </c>
      <c r="V3142" s="18">
        <v>1</v>
      </c>
      <c r="W3142" s="23">
        <v>344573.47</v>
      </c>
      <c r="X3142" s="23">
        <v>60807.08</v>
      </c>
    </row>
    <row r="3143" spans="1:24" x14ac:dyDescent="0.25">
      <c r="A3143" s="8">
        <v>9</v>
      </c>
      <c r="B3143" s="8" t="s">
        <v>55</v>
      </c>
      <c r="C3143" s="72">
        <v>105582</v>
      </c>
      <c r="D3143" s="70" t="s">
        <v>6367</v>
      </c>
      <c r="E3143" s="70" t="s">
        <v>6368</v>
      </c>
      <c r="F3143" s="71" t="s">
        <v>6369</v>
      </c>
      <c r="G3143" s="9">
        <v>42944</v>
      </c>
      <c r="H3143" s="9">
        <v>43830</v>
      </c>
      <c r="I3143" s="10"/>
      <c r="J3143" s="8" t="s">
        <v>5059</v>
      </c>
      <c r="K3143" s="8" t="s">
        <v>6341</v>
      </c>
      <c r="L3143" s="8" t="s">
        <v>6342</v>
      </c>
      <c r="M3143" s="8" t="s">
        <v>5062</v>
      </c>
      <c r="N3143" s="8" t="s">
        <v>61</v>
      </c>
      <c r="O3143" s="20">
        <v>571471.52</v>
      </c>
      <c r="P3143" s="20">
        <v>100847.91</v>
      </c>
      <c r="Q3143" s="20">
        <v>83095.66</v>
      </c>
      <c r="R3143" s="20">
        <v>234316.1</v>
      </c>
      <c r="S3143" s="20">
        <v>151220.44</v>
      </c>
      <c r="T3143" s="20">
        <f t="shared" si="81"/>
        <v>906635.53</v>
      </c>
      <c r="U3143" s="8" t="s">
        <v>62</v>
      </c>
      <c r="V3143" s="18">
        <v>0</v>
      </c>
      <c r="W3143" s="23">
        <v>552732.93000000005</v>
      </c>
      <c r="X3143" s="23">
        <v>97541.11</v>
      </c>
    </row>
    <row r="3144" spans="1:24" x14ac:dyDescent="0.25">
      <c r="A3144" s="8">
        <v>10</v>
      </c>
      <c r="B3144" s="8" t="s">
        <v>55</v>
      </c>
      <c r="C3144" s="72">
        <v>103462</v>
      </c>
      <c r="D3144" s="70" t="s">
        <v>6370</v>
      </c>
      <c r="E3144" s="70" t="s">
        <v>6371</v>
      </c>
      <c r="F3144" s="71" t="s">
        <v>6372</v>
      </c>
      <c r="G3144" s="9">
        <v>42944</v>
      </c>
      <c r="H3144" s="9">
        <v>43708</v>
      </c>
      <c r="I3144" s="10"/>
      <c r="J3144" s="8" t="s">
        <v>5059</v>
      </c>
      <c r="K3144" s="8" t="s">
        <v>6341</v>
      </c>
      <c r="L3144" s="8" t="s">
        <v>6342</v>
      </c>
      <c r="M3144" s="8" t="s">
        <v>5062</v>
      </c>
      <c r="N3144" s="8" t="s">
        <v>61</v>
      </c>
      <c r="O3144" s="20">
        <v>561000</v>
      </c>
      <c r="P3144" s="20">
        <v>99000</v>
      </c>
      <c r="Q3144" s="20">
        <v>162147.39000000001</v>
      </c>
      <c r="R3144" s="20">
        <v>319545.39</v>
      </c>
      <c r="S3144" s="20">
        <v>157398</v>
      </c>
      <c r="T3144" s="20">
        <f t="shared" si="81"/>
        <v>979545.39</v>
      </c>
      <c r="U3144" s="8" t="s">
        <v>62</v>
      </c>
      <c r="V3144" s="18">
        <v>2</v>
      </c>
      <c r="W3144" s="23">
        <v>560484.98</v>
      </c>
      <c r="X3144" s="23">
        <v>98909.11</v>
      </c>
    </row>
    <row r="3145" spans="1:24" x14ac:dyDescent="0.25">
      <c r="A3145" s="8">
        <v>11</v>
      </c>
      <c r="B3145" s="8" t="s">
        <v>55</v>
      </c>
      <c r="C3145" s="72">
        <v>102880</v>
      </c>
      <c r="D3145" s="70" t="s">
        <v>6373</v>
      </c>
      <c r="E3145" s="70" t="s">
        <v>6374</v>
      </c>
      <c r="F3145" s="71" t="s">
        <v>6375</v>
      </c>
      <c r="G3145" s="9">
        <v>42944</v>
      </c>
      <c r="H3145" s="9">
        <v>44043</v>
      </c>
      <c r="I3145" s="10"/>
      <c r="J3145" s="8" t="s">
        <v>5059</v>
      </c>
      <c r="K3145" s="8" t="s">
        <v>6341</v>
      </c>
      <c r="L3145" s="8" t="s">
        <v>6376</v>
      </c>
      <c r="M3145" s="8" t="s">
        <v>5062</v>
      </c>
      <c r="N3145" s="8" t="s">
        <v>61</v>
      </c>
      <c r="O3145" s="20">
        <v>760291</v>
      </c>
      <c r="P3145" s="20">
        <v>134169</v>
      </c>
      <c r="Q3145" s="20">
        <v>220191</v>
      </c>
      <c r="R3145" s="20">
        <v>567654.61</v>
      </c>
      <c r="S3145" s="20">
        <v>347463.61</v>
      </c>
      <c r="T3145" s="20">
        <f t="shared" si="81"/>
        <v>1462114.6099999999</v>
      </c>
      <c r="U3145" s="8" t="s">
        <v>2199</v>
      </c>
      <c r="V3145" s="18">
        <v>1</v>
      </c>
      <c r="W3145" s="23">
        <v>634199.5</v>
      </c>
      <c r="X3145" s="23">
        <v>111917.57</v>
      </c>
    </row>
    <row r="3146" spans="1:24" x14ac:dyDescent="0.25">
      <c r="A3146" s="8">
        <v>12</v>
      </c>
      <c r="B3146" s="8" t="s">
        <v>55</v>
      </c>
      <c r="C3146" s="72">
        <v>104180</v>
      </c>
      <c r="D3146" s="70" t="s">
        <v>6377</v>
      </c>
      <c r="E3146" s="70" t="s">
        <v>6378</v>
      </c>
      <c r="F3146" s="71" t="s">
        <v>6379</v>
      </c>
      <c r="G3146" s="9">
        <v>42944</v>
      </c>
      <c r="H3146" s="9">
        <v>43312</v>
      </c>
      <c r="I3146" s="10"/>
      <c r="J3146" s="8" t="s">
        <v>5059</v>
      </c>
      <c r="K3146" s="8" t="s">
        <v>6341</v>
      </c>
      <c r="L3146" s="8" t="s">
        <v>6380</v>
      </c>
      <c r="M3146" s="8" t="s">
        <v>5062</v>
      </c>
      <c r="N3146" s="8" t="s">
        <v>61</v>
      </c>
      <c r="O3146" s="20">
        <v>632350.41</v>
      </c>
      <c r="P3146" s="20">
        <v>111591.25</v>
      </c>
      <c r="Q3146" s="20">
        <v>190000</v>
      </c>
      <c r="R3146" s="20">
        <v>361543.6</v>
      </c>
      <c r="S3146" s="20">
        <v>171543.6</v>
      </c>
      <c r="T3146" s="20">
        <f t="shared" si="81"/>
        <v>1105485.26</v>
      </c>
      <c r="U3146" s="8" t="s">
        <v>62</v>
      </c>
      <c r="V3146" s="18">
        <v>0</v>
      </c>
      <c r="W3146" s="23">
        <v>623236.75</v>
      </c>
      <c r="X3146" s="23">
        <v>109982.95</v>
      </c>
    </row>
    <row r="3147" spans="1:24" x14ac:dyDescent="0.25">
      <c r="A3147" s="8">
        <v>13</v>
      </c>
      <c r="B3147" s="8" t="s">
        <v>55</v>
      </c>
      <c r="C3147" s="72">
        <v>111356</v>
      </c>
      <c r="D3147" s="70" t="s">
        <v>6381</v>
      </c>
      <c r="E3147" s="70" t="s">
        <v>6382</v>
      </c>
      <c r="F3147" s="71" t="s">
        <v>6383</v>
      </c>
      <c r="G3147" s="9">
        <v>42944</v>
      </c>
      <c r="H3147" s="9">
        <v>43404</v>
      </c>
      <c r="I3147" s="10"/>
      <c r="J3147" s="8" t="s">
        <v>5059</v>
      </c>
      <c r="K3147" s="8" t="s">
        <v>6341</v>
      </c>
      <c r="L3147" s="8" t="s">
        <v>6384</v>
      </c>
      <c r="M3147" s="8" t="s">
        <v>5062</v>
      </c>
      <c r="N3147" s="8" t="s">
        <v>61</v>
      </c>
      <c r="O3147" s="20">
        <v>626152.36</v>
      </c>
      <c r="P3147" s="20">
        <v>110497.47</v>
      </c>
      <c r="Q3147" s="20">
        <v>184162.46</v>
      </c>
      <c r="R3147" s="20">
        <v>359116.79999999999</v>
      </c>
      <c r="S3147" s="20">
        <v>174954.34</v>
      </c>
      <c r="T3147" s="20">
        <f t="shared" si="81"/>
        <v>1095766.6299999999</v>
      </c>
      <c r="U3147" s="8" t="s">
        <v>62</v>
      </c>
      <c r="V3147" s="18">
        <v>1</v>
      </c>
      <c r="W3147" s="23">
        <v>625303.30000000005</v>
      </c>
      <c r="X3147" s="23">
        <v>110347.65</v>
      </c>
    </row>
    <row r="3148" spans="1:24" x14ac:dyDescent="0.25">
      <c r="A3148" s="8">
        <v>14</v>
      </c>
      <c r="B3148" s="8" t="s">
        <v>55</v>
      </c>
      <c r="C3148" s="72">
        <v>109592</v>
      </c>
      <c r="D3148" s="70" t="s">
        <v>6385</v>
      </c>
      <c r="E3148" s="70" t="s">
        <v>6386</v>
      </c>
      <c r="F3148" s="71" t="s">
        <v>6387</v>
      </c>
      <c r="G3148" s="9">
        <v>42944</v>
      </c>
      <c r="H3148" s="9">
        <v>43799</v>
      </c>
      <c r="I3148" s="10"/>
      <c r="J3148" s="8" t="s">
        <v>5059</v>
      </c>
      <c r="K3148" s="8" t="s">
        <v>6341</v>
      </c>
      <c r="L3148" s="8" t="s">
        <v>6366</v>
      </c>
      <c r="M3148" s="8" t="s">
        <v>5062</v>
      </c>
      <c r="N3148" s="8" t="s">
        <v>61</v>
      </c>
      <c r="O3148" s="20">
        <v>760193.49</v>
      </c>
      <c r="P3148" s="20">
        <v>134151.79</v>
      </c>
      <c r="Q3148" s="20">
        <v>223586.32</v>
      </c>
      <c r="R3148" s="20">
        <v>450788.6</v>
      </c>
      <c r="S3148" s="20">
        <v>227202.28</v>
      </c>
      <c r="T3148" s="20">
        <f t="shared" si="81"/>
        <v>1345133.8800000001</v>
      </c>
      <c r="U3148" s="8" t="s">
        <v>62</v>
      </c>
      <c r="V3148" s="18">
        <v>0</v>
      </c>
      <c r="W3148" s="23">
        <v>760193.41</v>
      </c>
      <c r="X3148" s="23">
        <v>134151.81</v>
      </c>
    </row>
    <row r="3149" spans="1:24" x14ac:dyDescent="0.25">
      <c r="A3149" s="8">
        <v>15</v>
      </c>
      <c r="B3149" s="8" t="s">
        <v>55</v>
      </c>
      <c r="C3149" s="72">
        <v>105808</v>
      </c>
      <c r="D3149" s="70" t="s">
        <v>6388</v>
      </c>
      <c r="E3149" s="70" t="s">
        <v>6389</v>
      </c>
      <c r="F3149" s="71" t="s">
        <v>6390</v>
      </c>
      <c r="G3149" s="9">
        <v>42944</v>
      </c>
      <c r="H3149" s="9">
        <v>43524</v>
      </c>
      <c r="I3149" s="10"/>
      <c r="J3149" s="8" t="s">
        <v>5059</v>
      </c>
      <c r="K3149" s="8" t="s">
        <v>6341</v>
      </c>
      <c r="L3149" s="8" t="s">
        <v>6391</v>
      </c>
      <c r="M3149" s="8" t="s">
        <v>5062</v>
      </c>
      <c r="N3149" s="8" t="s">
        <v>61</v>
      </c>
      <c r="O3149" s="20">
        <v>731000</v>
      </c>
      <c r="P3149" s="20">
        <v>129000</v>
      </c>
      <c r="Q3149" s="20">
        <v>220008.09</v>
      </c>
      <c r="R3149" s="20">
        <v>474907.18</v>
      </c>
      <c r="S3149" s="20">
        <v>254899.09</v>
      </c>
      <c r="T3149" s="20">
        <f t="shared" si="81"/>
        <v>1334907.1800000002</v>
      </c>
      <c r="U3149" s="8" t="s">
        <v>62</v>
      </c>
      <c r="V3149" s="18">
        <v>1</v>
      </c>
      <c r="W3149" s="23">
        <v>730317.67</v>
      </c>
      <c r="X3149" s="23">
        <v>128879.6</v>
      </c>
    </row>
    <row r="3150" spans="1:24" x14ac:dyDescent="0.25">
      <c r="A3150" s="8">
        <v>16</v>
      </c>
      <c r="B3150" s="8" t="s">
        <v>55</v>
      </c>
      <c r="C3150" s="72">
        <v>111073</v>
      </c>
      <c r="D3150" s="70" t="s">
        <v>6392</v>
      </c>
      <c r="E3150" s="70" t="s">
        <v>6393</v>
      </c>
      <c r="F3150" s="71" t="s">
        <v>6394</v>
      </c>
      <c r="G3150" s="9">
        <v>42944</v>
      </c>
      <c r="H3150" s="9">
        <v>43646</v>
      </c>
      <c r="I3150" s="10"/>
      <c r="J3150" s="8" t="s">
        <v>5059</v>
      </c>
      <c r="K3150" s="8" t="s">
        <v>6341</v>
      </c>
      <c r="L3150" s="8" t="s">
        <v>6395</v>
      </c>
      <c r="M3150" s="8" t="s">
        <v>5062</v>
      </c>
      <c r="N3150" s="8" t="s">
        <v>61</v>
      </c>
      <c r="O3150" s="20">
        <v>692071.61</v>
      </c>
      <c r="P3150" s="20">
        <v>122130.28</v>
      </c>
      <c r="Q3150" s="20">
        <v>90466.880000000005</v>
      </c>
      <c r="R3150" s="20">
        <v>262353.95</v>
      </c>
      <c r="S3150" s="20">
        <v>171887.07</v>
      </c>
      <c r="T3150" s="20">
        <f t="shared" ref="T3150:T3213" si="83">O3150+P3150+Q3150+S3150</f>
        <v>1076555.8400000001</v>
      </c>
      <c r="U3150" s="8" t="s">
        <v>62</v>
      </c>
      <c r="V3150" s="18">
        <v>2</v>
      </c>
      <c r="W3150" s="23">
        <v>661666.86</v>
      </c>
      <c r="X3150" s="23">
        <v>116764.73</v>
      </c>
    </row>
    <row r="3151" spans="1:24" x14ac:dyDescent="0.25">
      <c r="A3151" s="8">
        <v>17</v>
      </c>
      <c r="B3151" s="8" t="s">
        <v>55</v>
      </c>
      <c r="C3151" s="72">
        <v>107939</v>
      </c>
      <c r="D3151" s="70" t="s">
        <v>6396</v>
      </c>
      <c r="E3151" s="70" t="s">
        <v>6397</v>
      </c>
      <c r="F3151" s="71" t="s">
        <v>6398</v>
      </c>
      <c r="G3151" s="9">
        <v>42942</v>
      </c>
      <c r="H3151" s="9">
        <v>43616</v>
      </c>
      <c r="I3151" s="10"/>
      <c r="J3151" s="8" t="s">
        <v>5059</v>
      </c>
      <c r="K3151" s="8" t="s">
        <v>6341</v>
      </c>
      <c r="L3151" s="8" t="s">
        <v>6399</v>
      </c>
      <c r="M3151" s="8" t="s">
        <v>5062</v>
      </c>
      <c r="N3151" s="8" t="s">
        <v>61</v>
      </c>
      <c r="O3151" s="20">
        <v>732314.7</v>
      </c>
      <c r="P3151" s="20">
        <v>129232</v>
      </c>
      <c r="Q3151" s="20">
        <v>220000</v>
      </c>
      <c r="R3151" s="20">
        <v>475191.42000000004</v>
      </c>
      <c r="S3151" s="20">
        <v>255191.42</v>
      </c>
      <c r="T3151" s="20">
        <f t="shared" si="83"/>
        <v>1336738.1199999999</v>
      </c>
      <c r="U3151" s="8" t="s">
        <v>62</v>
      </c>
      <c r="V3151" s="18">
        <v>2</v>
      </c>
      <c r="W3151" s="23">
        <v>731396.07</v>
      </c>
      <c r="X3151" s="23">
        <v>129069.9</v>
      </c>
    </row>
    <row r="3152" spans="1:24" x14ac:dyDescent="0.25">
      <c r="A3152" s="8">
        <v>18</v>
      </c>
      <c r="B3152" s="8" t="s">
        <v>55</v>
      </c>
      <c r="C3152" s="72">
        <v>108697</v>
      </c>
      <c r="D3152" s="70" t="s">
        <v>6400</v>
      </c>
      <c r="E3152" s="70" t="s">
        <v>6401</v>
      </c>
      <c r="F3152" s="71" t="s">
        <v>6402</v>
      </c>
      <c r="G3152" s="9">
        <v>42950</v>
      </c>
      <c r="H3152" s="9">
        <v>43738</v>
      </c>
      <c r="I3152" s="10"/>
      <c r="J3152" s="8" t="s">
        <v>5059</v>
      </c>
      <c r="K3152" s="8" t="s">
        <v>6341</v>
      </c>
      <c r="L3152" s="8" t="s">
        <v>6403</v>
      </c>
      <c r="M3152" s="8" t="s">
        <v>5062</v>
      </c>
      <c r="N3152" s="8" t="s">
        <v>61</v>
      </c>
      <c r="O3152" s="20">
        <v>697879.5</v>
      </c>
      <c r="P3152" s="20">
        <v>123155.2</v>
      </c>
      <c r="Q3152" s="20">
        <v>205258.67</v>
      </c>
      <c r="R3152" s="20">
        <v>449063.5</v>
      </c>
      <c r="S3152" s="20">
        <v>243804.83</v>
      </c>
      <c r="T3152" s="20">
        <f t="shared" si="83"/>
        <v>1270098.2</v>
      </c>
      <c r="U3152" s="8" t="s">
        <v>205</v>
      </c>
      <c r="V3152" s="18">
        <v>0</v>
      </c>
      <c r="W3152" s="23">
        <v>0</v>
      </c>
      <c r="X3152" s="23">
        <v>0</v>
      </c>
    </row>
    <row r="3153" spans="1:24" x14ac:dyDescent="0.25">
      <c r="A3153" s="8">
        <v>19</v>
      </c>
      <c r="B3153" s="8" t="s">
        <v>55</v>
      </c>
      <c r="C3153" s="72">
        <v>109648</v>
      </c>
      <c r="D3153" s="70" t="s">
        <v>6404</v>
      </c>
      <c r="E3153" s="70" t="s">
        <v>6405</v>
      </c>
      <c r="F3153" s="71" t="s">
        <v>6406</v>
      </c>
      <c r="G3153" s="9">
        <v>42950</v>
      </c>
      <c r="H3153" s="9">
        <v>43800</v>
      </c>
      <c r="I3153" s="10"/>
      <c r="J3153" s="8" t="s">
        <v>5059</v>
      </c>
      <c r="K3153" s="8" t="s">
        <v>6341</v>
      </c>
      <c r="L3153" s="8" t="s">
        <v>6407</v>
      </c>
      <c r="M3153" s="8" t="s">
        <v>5062</v>
      </c>
      <c r="N3153" s="8" t="s">
        <v>61</v>
      </c>
      <c r="O3153" s="20">
        <v>760291</v>
      </c>
      <c r="P3153" s="20">
        <v>134169</v>
      </c>
      <c r="Q3153" s="20">
        <v>166765</v>
      </c>
      <c r="R3153" s="20">
        <v>534704.69999999995</v>
      </c>
      <c r="S3153" s="20">
        <v>367939.7</v>
      </c>
      <c r="T3153" s="20">
        <f t="shared" si="83"/>
        <v>1429164.7</v>
      </c>
      <c r="U3153" s="8" t="s">
        <v>62</v>
      </c>
      <c r="V3153" s="18">
        <v>0</v>
      </c>
      <c r="W3153" s="23">
        <v>681614.14</v>
      </c>
      <c r="X3153" s="23">
        <v>120284.83</v>
      </c>
    </row>
    <row r="3154" spans="1:24" x14ac:dyDescent="0.25">
      <c r="A3154" s="8">
        <v>20</v>
      </c>
      <c r="B3154" s="8" t="s">
        <v>55</v>
      </c>
      <c r="C3154" s="72">
        <v>104537</v>
      </c>
      <c r="D3154" s="70" t="s">
        <v>6408</v>
      </c>
      <c r="E3154" s="70" t="s">
        <v>6409</v>
      </c>
      <c r="F3154" s="71" t="s">
        <v>6410</v>
      </c>
      <c r="G3154" s="9">
        <v>42950</v>
      </c>
      <c r="H3154" s="9">
        <v>43307</v>
      </c>
      <c r="I3154" s="10"/>
      <c r="J3154" s="8" t="s">
        <v>5059</v>
      </c>
      <c r="K3154" s="8" t="s">
        <v>6341</v>
      </c>
      <c r="L3154" s="8" t="s">
        <v>6411</v>
      </c>
      <c r="M3154" s="8" t="s">
        <v>5062</v>
      </c>
      <c r="N3154" s="8" t="s">
        <v>61</v>
      </c>
      <c r="O3154" s="20">
        <v>244701.4</v>
      </c>
      <c r="P3154" s="20">
        <v>43182.6</v>
      </c>
      <c r="Q3154" s="20">
        <v>71500</v>
      </c>
      <c r="R3154" s="20">
        <v>139901.96000000002</v>
      </c>
      <c r="S3154" s="20">
        <v>68401.960000000006</v>
      </c>
      <c r="T3154" s="20">
        <f t="shared" si="83"/>
        <v>427785.96</v>
      </c>
      <c r="U3154" s="8" t="s">
        <v>62</v>
      </c>
      <c r="V3154" s="18">
        <v>0</v>
      </c>
      <c r="W3154" s="23">
        <v>244334.22</v>
      </c>
      <c r="X3154" s="23">
        <v>43117.8</v>
      </c>
    </row>
    <row r="3155" spans="1:24" x14ac:dyDescent="0.25">
      <c r="A3155" s="8">
        <v>21</v>
      </c>
      <c r="B3155" s="8" t="s">
        <v>55</v>
      </c>
      <c r="C3155" s="72">
        <v>108555</v>
      </c>
      <c r="D3155" s="70" t="s">
        <v>6412</v>
      </c>
      <c r="E3155" s="70" t="s">
        <v>6413</v>
      </c>
      <c r="F3155" s="71" t="s">
        <v>6414</v>
      </c>
      <c r="G3155" s="9">
        <v>42954</v>
      </c>
      <c r="H3155" s="9">
        <v>43281</v>
      </c>
      <c r="I3155" s="10"/>
      <c r="J3155" s="8" t="s">
        <v>5059</v>
      </c>
      <c r="K3155" s="8" t="s">
        <v>6341</v>
      </c>
      <c r="L3155" s="8" t="s">
        <v>6366</v>
      </c>
      <c r="M3155" s="8" t="s">
        <v>5062</v>
      </c>
      <c r="N3155" s="8" t="s">
        <v>61</v>
      </c>
      <c r="O3155" s="20">
        <v>537664.43999999994</v>
      </c>
      <c r="P3155" s="20">
        <v>94881.96</v>
      </c>
      <c r="Q3155" s="20">
        <v>158136.6</v>
      </c>
      <c r="R3155" s="20">
        <v>308723.37</v>
      </c>
      <c r="S3155" s="20">
        <v>150586.76999999999</v>
      </c>
      <c r="T3155" s="20">
        <f t="shared" si="83"/>
        <v>941269.7699999999</v>
      </c>
      <c r="U3155" s="8" t="s">
        <v>62</v>
      </c>
      <c r="V3155" s="18">
        <v>2</v>
      </c>
      <c r="W3155" s="23">
        <v>535704</v>
      </c>
      <c r="X3155" s="23">
        <v>94536</v>
      </c>
    </row>
    <row r="3156" spans="1:24" x14ac:dyDescent="0.25">
      <c r="A3156" s="8">
        <v>22</v>
      </c>
      <c r="B3156" s="8" t="s">
        <v>55</v>
      </c>
      <c r="C3156" s="72">
        <v>105898</v>
      </c>
      <c r="D3156" s="70" t="s">
        <v>6415</v>
      </c>
      <c r="E3156" s="70" t="s">
        <v>6416</v>
      </c>
      <c r="F3156" s="71" t="s">
        <v>6417</v>
      </c>
      <c r="G3156" s="9">
        <v>42954</v>
      </c>
      <c r="H3156" s="9">
        <v>43373</v>
      </c>
      <c r="I3156" s="10"/>
      <c r="J3156" s="8" t="s">
        <v>5059</v>
      </c>
      <c r="K3156" s="8" t="s">
        <v>6341</v>
      </c>
      <c r="L3156" s="8" t="s">
        <v>6418</v>
      </c>
      <c r="M3156" s="8" t="s">
        <v>5062</v>
      </c>
      <c r="N3156" s="8" t="s">
        <v>61</v>
      </c>
      <c r="O3156" s="20">
        <v>757010</v>
      </c>
      <c r="P3156" s="20">
        <v>133590</v>
      </c>
      <c r="Q3156" s="20">
        <v>222650</v>
      </c>
      <c r="R3156" s="20">
        <v>436707.79000000004</v>
      </c>
      <c r="S3156" s="20">
        <v>214057.79</v>
      </c>
      <c r="T3156" s="20">
        <f t="shared" si="83"/>
        <v>1327307.79</v>
      </c>
      <c r="U3156" s="8" t="s">
        <v>62</v>
      </c>
      <c r="V3156" s="18">
        <v>1</v>
      </c>
      <c r="W3156" s="23">
        <v>720673.52</v>
      </c>
      <c r="X3156" s="23">
        <v>127177.68</v>
      </c>
    </row>
    <row r="3157" spans="1:24" x14ac:dyDescent="0.25">
      <c r="A3157" s="8">
        <v>23</v>
      </c>
      <c r="B3157" s="8" t="s">
        <v>55</v>
      </c>
      <c r="C3157" s="72">
        <v>102149</v>
      </c>
      <c r="D3157" s="70" t="s">
        <v>6419</v>
      </c>
      <c r="E3157" s="70" t="s">
        <v>6420</v>
      </c>
      <c r="F3157" s="71" t="s">
        <v>6421</v>
      </c>
      <c r="G3157" s="9">
        <v>42954</v>
      </c>
      <c r="H3157" s="9">
        <v>43830</v>
      </c>
      <c r="I3157" s="10"/>
      <c r="J3157" s="8" t="s">
        <v>5059</v>
      </c>
      <c r="K3157" s="8" t="s">
        <v>6341</v>
      </c>
      <c r="L3157" s="8" t="s">
        <v>6422</v>
      </c>
      <c r="M3157" s="8" t="s">
        <v>5062</v>
      </c>
      <c r="N3157" s="8" t="s">
        <v>61</v>
      </c>
      <c r="O3157" s="20">
        <v>760240.37</v>
      </c>
      <c r="P3157" s="20">
        <v>134160.06</v>
      </c>
      <c r="Q3157" s="20">
        <v>215951.46</v>
      </c>
      <c r="R3157" s="20">
        <v>258870.27</v>
      </c>
      <c r="S3157" s="20">
        <v>42918.81</v>
      </c>
      <c r="T3157" s="20">
        <f t="shared" si="83"/>
        <v>1153270.7</v>
      </c>
      <c r="U3157" s="41" t="s">
        <v>62</v>
      </c>
      <c r="V3157" s="18">
        <v>1</v>
      </c>
      <c r="W3157" s="23">
        <v>684923.74</v>
      </c>
      <c r="X3157" s="23">
        <v>120868.9</v>
      </c>
    </row>
    <row r="3158" spans="1:24" x14ac:dyDescent="0.25">
      <c r="A3158" s="8">
        <v>24</v>
      </c>
      <c r="B3158" s="8" t="s">
        <v>55</v>
      </c>
      <c r="C3158" s="72">
        <v>111260</v>
      </c>
      <c r="D3158" s="70" t="s">
        <v>6423</v>
      </c>
      <c r="E3158" s="70" t="s">
        <v>6424</v>
      </c>
      <c r="F3158" s="71" t="s">
        <v>6425</v>
      </c>
      <c r="G3158" s="9">
        <v>42957</v>
      </c>
      <c r="H3158" s="9">
        <v>45138</v>
      </c>
      <c r="I3158" s="10"/>
      <c r="J3158" s="8" t="s">
        <v>5059</v>
      </c>
      <c r="K3158" s="8" t="s">
        <v>6341</v>
      </c>
      <c r="L3158" s="8" t="s">
        <v>6426</v>
      </c>
      <c r="M3158" s="8" t="s">
        <v>5062</v>
      </c>
      <c r="N3158" s="8" t="s">
        <v>61</v>
      </c>
      <c r="O3158" s="20">
        <v>760228.68</v>
      </c>
      <c r="P3158" s="20">
        <v>134158</v>
      </c>
      <c r="Q3158" s="20">
        <v>546313.52</v>
      </c>
      <c r="R3158" s="20">
        <v>2523342.63</v>
      </c>
      <c r="S3158" s="20">
        <v>1977029.11</v>
      </c>
      <c r="T3158" s="20">
        <f t="shared" si="83"/>
        <v>3417729.3100000005</v>
      </c>
      <c r="U3158" s="8" t="s">
        <v>2199</v>
      </c>
      <c r="V3158" s="18">
        <v>0</v>
      </c>
      <c r="W3158" s="23">
        <v>344535.43</v>
      </c>
      <c r="X3158" s="23">
        <v>60800.38</v>
      </c>
    </row>
    <row r="3159" spans="1:24" x14ac:dyDescent="0.25">
      <c r="A3159" s="8">
        <v>25</v>
      </c>
      <c r="B3159" s="8" t="s">
        <v>55</v>
      </c>
      <c r="C3159" s="72">
        <v>103737</v>
      </c>
      <c r="D3159" s="70" t="s">
        <v>6427</v>
      </c>
      <c r="E3159" s="70" t="s">
        <v>6428</v>
      </c>
      <c r="F3159" s="71" t="s">
        <v>6429</v>
      </c>
      <c r="G3159" s="9">
        <v>42956</v>
      </c>
      <c r="H3159" s="9">
        <v>43251</v>
      </c>
      <c r="I3159" s="10"/>
      <c r="J3159" s="8" t="s">
        <v>5059</v>
      </c>
      <c r="K3159" s="8" t="s">
        <v>6341</v>
      </c>
      <c r="L3159" s="8" t="s">
        <v>6430</v>
      </c>
      <c r="M3159" s="8" t="s">
        <v>5062</v>
      </c>
      <c r="N3159" s="8" t="s">
        <v>61</v>
      </c>
      <c r="O3159" s="20">
        <v>616593.41</v>
      </c>
      <c r="P3159" s="20">
        <v>108810.6</v>
      </c>
      <c r="Q3159" s="20">
        <v>181351</v>
      </c>
      <c r="R3159" s="20">
        <v>355710.82999999996</v>
      </c>
      <c r="S3159" s="20">
        <v>174359.83</v>
      </c>
      <c r="T3159" s="20">
        <f t="shared" si="83"/>
        <v>1081114.8400000001</v>
      </c>
      <c r="U3159" s="8" t="s">
        <v>6431</v>
      </c>
      <c r="V3159" s="18">
        <v>2</v>
      </c>
      <c r="W3159" s="23">
        <v>7596.11</v>
      </c>
      <c r="X3159" s="23">
        <v>1340.49</v>
      </c>
    </row>
    <row r="3160" spans="1:24" x14ac:dyDescent="0.25">
      <c r="A3160" s="8">
        <v>26</v>
      </c>
      <c r="B3160" s="8" t="s">
        <v>55</v>
      </c>
      <c r="C3160" s="72">
        <v>109338</v>
      </c>
      <c r="D3160" s="70" t="s">
        <v>6432</v>
      </c>
      <c r="E3160" s="70" t="s">
        <v>6433</v>
      </c>
      <c r="F3160" s="71" t="s">
        <v>6434</v>
      </c>
      <c r="G3160" s="9">
        <v>42958</v>
      </c>
      <c r="H3160" s="9">
        <v>43677</v>
      </c>
      <c r="I3160" s="10"/>
      <c r="J3160" s="8" t="s">
        <v>5059</v>
      </c>
      <c r="K3160" s="8" t="s">
        <v>6341</v>
      </c>
      <c r="L3160" s="8" t="s">
        <v>6435</v>
      </c>
      <c r="M3160" s="8" t="s">
        <v>5062</v>
      </c>
      <c r="N3160" s="8" t="s">
        <v>61</v>
      </c>
      <c r="O3160" s="20">
        <v>633155.18000000005</v>
      </c>
      <c r="P3160" s="20">
        <v>111733.27</v>
      </c>
      <c r="Q3160" s="20">
        <v>186222.11</v>
      </c>
      <c r="R3160" s="20">
        <v>189207.77</v>
      </c>
      <c r="S3160" s="20">
        <v>2985.66</v>
      </c>
      <c r="T3160" s="20">
        <f t="shared" si="83"/>
        <v>934096.22000000009</v>
      </c>
      <c r="U3160" s="8" t="s">
        <v>62</v>
      </c>
      <c r="V3160" s="18">
        <v>1</v>
      </c>
      <c r="W3160" s="23">
        <v>625766.82999999996</v>
      </c>
      <c r="X3160" s="23">
        <v>110429.43</v>
      </c>
    </row>
    <row r="3161" spans="1:24" x14ac:dyDescent="0.25">
      <c r="A3161" s="8">
        <v>27</v>
      </c>
      <c r="B3161" s="8" t="s">
        <v>55</v>
      </c>
      <c r="C3161" s="72">
        <v>107967</v>
      </c>
      <c r="D3161" s="70" t="s">
        <v>6436</v>
      </c>
      <c r="E3161" s="70" t="s">
        <v>6437</v>
      </c>
      <c r="F3161" s="71" t="s">
        <v>6438</v>
      </c>
      <c r="G3161" s="9">
        <v>42970</v>
      </c>
      <c r="H3161" s="9">
        <v>43343</v>
      </c>
      <c r="I3161" s="10"/>
      <c r="J3161" s="8" t="s">
        <v>5059</v>
      </c>
      <c r="K3161" s="8" t="s">
        <v>6341</v>
      </c>
      <c r="L3161" s="8" t="s">
        <v>6439</v>
      </c>
      <c r="M3161" s="8" t="s">
        <v>5062</v>
      </c>
      <c r="N3161" s="8" t="s">
        <v>61</v>
      </c>
      <c r="O3161" s="20">
        <v>760261.6</v>
      </c>
      <c r="P3161" s="20">
        <v>134163.81</v>
      </c>
      <c r="Q3161" s="20">
        <v>253451.14</v>
      </c>
      <c r="R3161" s="20">
        <v>260750.75</v>
      </c>
      <c r="S3161" s="20">
        <v>7299.61</v>
      </c>
      <c r="T3161" s="20">
        <f t="shared" si="83"/>
        <v>1155176.1599999999</v>
      </c>
      <c r="U3161" s="8" t="s">
        <v>62</v>
      </c>
      <c r="V3161" s="18">
        <v>1</v>
      </c>
      <c r="W3161" s="23">
        <v>636572.4</v>
      </c>
      <c r="X3161" s="23">
        <v>112336.3</v>
      </c>
    </row>
    <row r="3162" spans="1:24" x14ac:dyDescent="0.25">
      <c r="A3162" s="8">
        <v>28</v>
      </c>
      <c r="B3162" s="8" t="s">
        <v>55</v>
      </c>
      <c r="C3162" s="72">
        <v>103240</v>
      </c>
      <c r="D3162" s="70" t="s">
        <v>6440</v>
      </c>
      <c r="E3162" s="70" t="s">
        <v>6441</v>
      </c>
      <c r="F3162" s="71" t="s">
        <v>6442</v>
      </c>
      <c r="G3162" s="9">
        <v>42970</v>
      </c>
      <c r="H3162" s="9">
        <v>43220</v>
      </c>
      <c r="I3162" s="10"/>
      <c r="J3162" s="8" t="s">
        <v>5059</v>
      </c>
      <c r="K3162" s="8" t="s">
        <v>6341</v>
      </c>
      <c r="L3162" s="8" t="s">
        <v>6443</v>
      </c>
      <c r="M3162" s="8" t="s">
        <v>5062</v>
      </c>
      <c r="N3162" s="8" t="s">
        <v>61</v>
      </c>
      <c r="O3162" s="20">
        <v>223583.6</v>
      </c>
      <c r="P3162" s="20">
        <v>39455.93</v>
      </c>
      <c r="Q3162" s="20">
        <v>66171.41</v>
      </c>
      <c r="R3162" s="20">
        <v>166762.08000000002</v>
      </c>
      <c r="S3162" s="20">
        <v>100590.67</v>
      </c>
      <c r="T3162" s="20">
        <f t="shared" si="83"/>
        <v>429801.61000000004</v>
      </c>
      <c r="U3162" s="8" t="s">
        <v>62</v>
      </c>
      <c r="V3162" s="18">
        <v>0</v>
      </c>
      <c r="W3162" s="23">
        <v>213756.49</v>
      </c>
      <c r="X3162" s="23">
        <v>37721.760000000002</v>
      </c>
    </row>
    <row r="3163" spans="1:24" x14ac:dyDescent="0.25">
      <c r="A3163" s="8">
        <v>29</v>
      </c>
      <c r="B3163" s="8" t="s">
        <v>55</v>
      </c>
      <c r="C3163" s="72">
        <v>109672</v>
      </c>
      <c r="D3163" s="70" t="s">
        <v>6444</v>
      </c>
      <c r="E3163" s="70" t="s">
        <v>6445</v>
      </c>
      <c r="F3163" s="71" t="s">
        <v>6446</v>
      </c>
      <c r="G3163" s="9">
        <v>42970</v>
      </c>
      <c r="H3163" s="9">
        <v>43708</v>
      </c>
      <c r="I3163" s="10"/>
      <c r="J3163" s="8" t="s">
        <v>5059</v>
      </c>
      <c r="K3163" s="8" t="s">
        <v>6341</v>
      </c>
      <c r="L3163" s="8" t="s">
        <v>6447</v>
      </c>
      <c r="M3163" s="8" t="s">
        <v>5062</v>
      </c>
      <c r="N3163" s="8" t="s">
        <v>61</v>
      </c>
      <c r="O3163" s="20">
        <v>739344.96</v>
      </c>
      <c r="P3163" s="20">
        <v>130472.64</v>
      </c>
      <c r="Q3163" s="20">
        <v>217454.38</v>
      </c>
      <c r="R3163" s="20">
        <v>372045.11</v>
      </c>
      <c r="S3163" s="20">
        <v>154590.73000000001</v>
      </c>
      <c r="T3163" s="20">
        <f t="shared" si="83"/>
        <v>1241862.71</v>
      </c>
      <c r="U3163" s="8" t="s">
        <v>62</v>
      </c>
      <c r="V3163" s="18">
        <v>2</v>
      </c>
      <c r="W3163" s="23">
        <v>734985.76</v>
      </c>
      <c r="X3163" s="23">
        <v>129703.4</v>
      </c>
    </row>
    <row r="3164" spans="1:24" x14ac:dyDescent="0.25">
      <c r="A3164" s="8">
        <v>30</v>
      </c>
      <c r="B3164" s="8" t="s">
        <v>55</v>
      </c>
      <c r="C3164" s="72">
        <v>113455</v>
      </c>
      <c r="D3164" s="70" t="s">
        <v>6448</v>
      </c>
      <c r="E3164" s="70" t="s">
        <v>6449</v>
      </c>
      <c r="F3164" s="71" t="s">
        <v>6450</v>
      </c>
      <c r="G3164" s="9">
        <v>43038</v>
      </c>
      <c r="H3164" s="9">
        <v>43404</v>
      </c>
      <c r="I3164" s="10"/>
      <c r="J3164" s="8" t="s">
        <v>5059</v>
      </c>
      <c r="K3164" s="8" t="s">
        <v>6341</v>
      </c>
      <c r="L3164" s="8" t="s">
        <v>6451</v>
      </c>
      <c r="M3164" s="8" t="s">
        <v>5062</v>
      </c>
      <c r="N3164" s="8" t="s">
        <v>61</v>
      </c>
      <c r="O3164" s="20">
        <v>759351.05</v>
      </c>
      <c r="P3164" s="20">
        <v>134003.13</v>
      </c>
      <c r="Q3164" s="20">
        <v>220553.78</v>
      </c>
      <c r="R3164" s="20">
        <v>464456.27</v>
      </c>
      <c r="S3164" s="20">
        <v>243902.49</v>
      </c>
      <c r="T3164" s="20">
        <f t="shared" si="83"/>
        <v>1357810.45</v>
      </c>
      <c r="U3164" s="8" t="s">
        <v>62</v>
      </c>
      <c r="V3164" s="18">
        <v>0</v>
      </c>
      <c r="W3164" s="23">
        <v>756347.04</v>
      </c>
      <c r="X3164" s="23">
        <v>133473</v>
      </c>
    </row>
    <row r="3165" spans="1:24" x14ac:dyDescent="0.25">
      <c r="A3165" s="8">
        <v>31</v>
      </c>
      <c r="B3165" s="8" t="s">
        <v>55</v>
      </c>
      <c r="C3165" s="72">
        <v>112643</v>
      </c>
      <c r="D3165" s="70" t="s">
        <v>6452</v>
      </c>
      <c r="E3165" s="70" t="s">
        <v>6453</v>
      </c>
      <c r="F3165" s="71" t="s">
        <v>6454</v>
      </c>
      <c r="G3165" s="9">
        <v>43062</v>
      </c>
      <c r="H3165" s="9">
        <v>43677</v>
      </c>
      <c r="I3165" s="10"/>
      <c r="J3165" s="8" t="s">
        <v>5059</v>
      </c>
      <c r="K3165" s="8" t="s">
        <v>6341</v>
      </c>
      <c r="L3165" s="8" t="s">
        <v>6455</v>
      </c>
      <c r="M3165" s="8" t="s">
        <v>5062</v>
      </c>
      <c r="N3165" s="8" t="s">
        <v>61</v>
      </c>
      <c r="O3165" s="20">
        <v>551058.82999999996</v>
      </c>
      <c r="P3165" s="20">
        <v>97245.67</v>
      </c>
      <c r="Q3165" s="20">
        <v>162076.12</v>
      </c>
      <c r="R3165" s="20">
        <v>316048.44</v>
      </c>
      <c r="S3165" s="20">
        <v>153972.32</v>
      </c>
      <c r="T3165" s="20">
        <f t="shared" si="83"/>
        <v>964352.94</v>
      </c>
      <c r="U3165" s="8" t="s">
        <v>62</v>
      </c>
      <c r="V3165" s="18">
        <v>1</v>
      </c>
      <c r="W3165" s="23">
        <v>539908.21</v>
      </c>
      <c r="X3165" s="23">
        <v>95277.93</v>
      </c>
    </row>
    <row r="3166" spans="1:24" x14ac:dyDescent="0.25">
      <c r="A3166" s="8">
        <v>32</v>
      </c>
      <c r="B3166" s="8" t="s">
        <v>55</v>
      </c>
      <c r="C3166" s="72">
        <v>108891</v>
      </c>
      <c r="D3166" s="70" t="s">
        <v>6456</v>
      </c>
      <c r="E3166" s="70" t="s">
        <v>6457</v>
      </c>
      <c r="F3166" s="71" t="s">
        <v>6458</v>
      </c>
      <c r="G3166" s="9">
        <v>43066</v>
      </c>
      <c r="H3166" s="9">
        <v>44135</v>
      </c>
      <c r="I3166" s="10"/>
      <c r="J3166" s="8" t="s">
        <v>5059</v>
      </c>
      <c r="K3166" s="8" t="s">
        <v>6341</v>
      </c>
      <c r="L3166" s="8" t="s">
        <v>6459</v>
      </c>
      <c r="M3166" s="8" t="s">
        <v>5062</v>
      </c>
      <c r="N3166" s="8" t="s">
        <v>61</v>
      </c>
      <c r="O3166" s="20">
        <v>760088.74</v>
      </c>
      <c r="P3166" s="20">
        <v>134133.31</v>
      </c>
      <c r="Q3166" s="20">
        <v>236492.57</v>
      </c>
      <c r="R3166" s="20">
        <v>279315.25</v>
      </c>
      <c r="S3166" s="20">
        <v>42822.68</v>
      </c>
      <c r="T3166" s="20">
        <f t="shared" si="83"/>
        <v>1173537.3</v>
      </c>
      <c r="U3166" s="8" t="s">
        <v>205</v>
      </c>
      <c r="V3166" s="18">
        <v>1</v>
      </c>
      <c r="W3166" s="23">
        <v>799.94</v>
      </c>
      <c r="X3166" s="23">
        <v>141.16999999999999</v>
      </c>
    </row>
    <row r="3167" spans="1:24" x14ac:dyDescent="0.25">
      <c r="A3167" s="8">
        <v>33</v>
      </c>
      <c r="B3167" s="8" t="s">
        <v>55</v>
      </c>
      <c r="C3167" s="72">
        <v>111121</v>
      </c>
      <c r="D3167" s="70" t="s">
        <v>6460</v>
      </c>
      <c r="E3167" s="70" t="s">
        <v>6461</v>
      </c>
      <c r="F3167" s="71" t="s">
        <v>6462</v>
      </c>
      <c r="G3167" s="9">
        <v>43066</v>
      </c>
      <c r="H3167" s="9">
        <v>43951</v>
      </c>
      <c r="I3167" s="10"/>
      <c r="J3167" s="8" t="s">
        <v>5059</v>
      </c>
      <c r="K3167" s="8" t="s">
        <v>6341</v>
      </c>
      <c r="L3167" s="8" t="s">
        <v>6463</v>
      </c>
      <c r="M3167" s="8" t="s">
        <v>5062</v>
      </c>
      <c r="N3167" s="8" t="s">
        <v>61</v>
      </c>
      <c r="O3167" s="20">
        <v>760193.76</v>
      </c>
      <c r="P3167" s="20">
        <v>134151.84</v>
      </c>
      <c r="Q3167" s="20">
        <v>223586.4</v>
      </c>
      <c r="R3167" s="20">
        <v>738871.19</v>
      </c>
      <c r="S3167" s="20">
        <v>515284.79</v>
      </c>
      <c r="T3167" s="20">
        <f t="shared" si="83"/>
        <v>1633216.79</v>
      </c>
      <c r="U3167" s="8" t="s">
        <v>62</v>
      </c>
      <c r="V3167" s="18">
        <v>0</v>
      </c>
      <c r="W3167" s="23">
        <v>683331.13</v>
      </c>
      <c r="X3167" s="23">
        <v>120587.84</v>
      </c>
    </row>
    <row r="3168" spans="1:24" x14ac:dyDescent="0.25">
      <c r="A3168" s="8">
        <v>34</v>
      </c>
      <c r="B3168" s="8" t="s">
        <v>55</v>
      </c>
      <c r="C3168" s="72">
        <v>111627</v>
      </c>
      <c r="D3168" s="70" t="s">
        <v>6464</v>
      </c>
      <c r="E3168" s="70" t="s">
        <v>6465</v>
      </c>
      <c r="F3168" s="71" t="s">
        <v>6466</v>
      </c>
      <c r="G3168" s="9">
        <v>43081</v>
      </c>
      <c r="H3168" s="9">
        <v>43434</v>
      </c>
      <c r="I3168" s="10"/>
      <c r="J3168" s="8" t="s">
        <v>5059</v>
      </c>
      <c r="K3168" s="8" t="s">
        <v>6341</v>
      </c>
      <c r="L3168" s="8" t="s">
        <v>6467</v>
      </c>
      <c r="M3168" s="8" t="s">
        <v>5062</v>
      </c>
      <c r="N3168" s="8" t="s">
        <v>61</v>
      </c>
      <c r="O3168" s="20">
        <v>413924.84</v>
      </c>
      <c r="P3168" s="20">
        <v>73045.56</v>
      </c>
      <c r="Q3168" s="20">
        <v>121742.6</v>
      </c>
      <c r="R3168" s="20">
        <v>282993.39</v>
      </c>
      <c r="S3168" s="20">
        <v>161250.79</v>
      </c>
      <c r="T3168" s="20">
        <f t="shared" si="83"/>
        <v>769963.79</v>
      </c>
      <c r="U3168" s="8" t="s">
        <v>205</v>
      </c>
      <c r="V3168" s="18">
        <v>0</v>
      </c>
      <c r="W3168" s="23">
        <v>0</v>
      </c>
      <c r="X3168" s="23">
        <v>0</v>
      </c>
    </row>
    <row r="3169" spans="1:24" x14ac:dyDescent="0.25">
      <c r="A3169" s="8">
        <v>35</v>
      </c>
      <c r="B3169" s="8" t="s">
        <v>55</v>
      </c>
      <c r="C3169" s="72">
        <v>111522</v>
      </c>
      <c r="D3169" s="70" t="s">
        <v>6468</v>
      </c>
      <c r="E3169" s="70" t="s">
        <v>6469</v>
      </c>
      <c r="F3169" s="71" t="s">
        <v>6470</v>
      </c>
      <c r="G3169" s="9">
        <v>43146</v>
      </c>
      <c r="H3169" s="9">
        <v>43462</v>
      </c>
      <c r="I3169" s="10"/>
      <c r="J3169" s="8" t="s">
        <v>5059</v>
      </c>
      <c r="K3169" s="8" t="s">
        <v>6341</v>
      </c>
      <c r="L3169" s="8" t="s">
        <v>6471</v>
      </c>
      <c r="M3169" s="8" t="s">
        <v>5062</v>
      </c>
      <c r="N3169" s="8" t="s">
        <v>61</v>
      </c>
      <c r="O3169" s="20">
        <v>742900</v>
      </c>
      <c r="P3169" s="20">
        <v>131100</v>
      </c>
      <c r="Q3169" s="20">
        <v>219854.92</v>
      </c>
      <c r="R3169" s="20">
        <v>219854.92</v>
      </c>
      <c r="S3169" s="20">
        <v>0</v>
      </c>
      <c r="T3169" s="20">
        <f t="shared" si="83"/>
        <v>1093854.92</v>
      </c>
      <c r="U3169" s="8" t="s">
        <v>62</v>
      </c>
      <c r="V3169" s="18">
        <v>0</v>
      </c>
      <c r="W3169" s="23">
        <v>738139.54</v>
      </c>
      <c r="X3169" s="23">
        <v>130259.93</v>
      </c>
    </row>
    <row r="3170" spans="1:24" x14ac:dyDescent="0.25">
      <c r="A3170" s="8">
        <v>36</v>
      </c>
      <c r="B3170" s="8" t="s">
        <v>55</v>
      </c>
      <c r="C3170" s="72">
        <v>110175</v>
      </c>
      <c r="D3170" s="70" t="s">
        <v>6472</v>
      </c>
      <c r="E3170" s="70" t="s">
        <v>6473</v>
      </c>
      <c r="F3170" s="71" t="s">
        <v>6474</v>
      </c>
      <c r="G3170" s="9">
        <v>43174</v>
      </c>
      <c r="H3170" s="9">
        <v>43434</v>
      </c>
      <c r="I3170" s="10"/>
      <c r="J3170" s="8" t="s">
        <v>5059</v>
      </c>
      <c r="K3170" s="8" t="s">
        <v>6341</v>
      </c>
      <c r="L3170" s="8" t="s">
        <v>6475</v>
      </c>
      <c r="M3170" s="8" t="s">
        <v>5062</v>
      </c>
      <c r="N3170" s="8" t="s">
        <v>61</v>
      </c>
      <c r="O3170" s="20">
        <v>759900</v>
      </c>
      <c r="P3170" s="20">
        <v>134100</v>
      </c>
      <c r="Q3170" s="20">
        <v>187884.53</v>
      </c>
      <c r="R3170" s="20">
        <v>407000.57999999996</v>
      </c>
      <c r="S3170" s="20">
        <v>219116.05</v>
      </c>
      <c r="T3170" s="20">
        <f t="shared" si="83"/>
        <v>1301000.58</v>
      </c>
      <c r="U3170" s="8" t="s">
        <v>62</v>
      </c>
      <c r="V3170" s="18">
        <v>1</v>
      </c>
      <c r="W3170" s="23">
        <v>757723.92</v>
      </c>
      <c r="X3170" s="23">
        <v>133715.98000000001</v>
      </c>
    </row>
    <row r="3171" spans="1:24" x14ac:dyDescent="0.25">
      <c r="A3171" s="8">
        <v>37</v>
      </c>
      <c r="B3171" s="8" t="s">
        <v>55</v>
      </c>
      <c r="C3171" s="72">
        <v>111690</v>
      </c>
      <c r="D3171" s="70" t="s">
        <v>6476</v>
      </c>
      <c r="E3171" s="70" t="s">
        <v>6477</v>
      </c>
      <c r="F3171" s="71" t="s">
        <v>6478</v>
      </c>
      <c r="G3171" s="9">
        <v>43173</v>
      </c>
      <c r="H3171" s="9">
        <v>43373</v>
      </c>
      <c r="I3171" s="10"/>
      <c r="J3171" s="8" t="s">
        <v>5059</v>
      </c>
      <c r="K3171" s="8" t="s">
        <v>6341</v>
      </c>
      <c r="L3171" s="8" t="s">
        <v>6479</v>
      </c>
      <c r="M3171" s="8" t="s">
        <v>5062</v>
      </c>
      <c r="N3171" s="8" t="s">
        <v>61</v>
      </c>
      <c r="O3171" s="20">
        <v>751699.2</v>
      </c>
      <c r="P3171" s="20">
        <v>132652.79999999999</v>
      </c>
      <c r="Q3171" s="20">
        <v>221088</v>
      </c>
      <c r="R3171" s="20">
        <v>223468</v>
      </c>
      <c r="S3171" s="20">
        <v>2380</v>
      </c>
      <c r="T3171" s="20">
        <f t="shared" si="83"/>
        <v>1107820</v>
      </c>
      <c r="U3171" s="8" t="s">
        <v>62</v>
      </c>
      <c r="V3171" s="18">
        <v>1</v>
      </c>
      <c r="W3171" s="23">
        <v>717151.59</v>
      </c>
      <c r="X3171" s="23">
        <v>126556.17</v>
      </c>
    </row>
    <row r="3172" spans="1:24" x14ac:dyDescent="0.25">
      <c r="A3172" s="8">
        <v>38</v>
      </c>
      <c r="B3172" s="8" t="s">
        <v>55</v>
      </c>
      <c r="C3172" s="72">
        <v>112983</v>
      </c>
      <c r="D3172" s="70" t="s">
        <v>6480</v>
      </c>
      <c r="E3172" s="70" t="s">
        <v>6481</v>
      </c>
      <c r="F3172" s="71" t="s">
        <v>6482</v>
      </c>
      <c r="G3172" s="9">
        <v>43164</v>
      </c>
      <c r="H3172" s="9">
        <v>43829</v>
      </c>
      <c r="I3172" s="10"/>
      <c r="J3172" s="8" t="s">
        <v>5059</v>
      </c>
      <c r="K3172" s="8" t="s">
        <v>6341</v>
      </c>
      <c r="L3172" s="8" t="s">
        <v>6483</v>
      </c>
      <c r="M3172" s="8" t="s">
        <v>5062</v>
      </c>
      <c r="N3172" s="8" t="s">
        <v>61</v>
      </c>
      <c r="O3172" s="20">
        <v>760291</v>
      </c>
      <c r="P3172" s="20">
        <v>134169</v>
      </c>
      <c r="Q3172" s="20">
        <v>222438.37</v>
      </c>
      <c r="R3172" s="20">
        <v>527778.76</v>
      </c>
      <c r="S3172" s="20">
        <v>305340.39</v>
      </c>
      <c r="T3172" s="20">
        <f t="shared" si="83"/>
        <v>1422238.7600000002</v>
      </c>
      <c r="U3172" s="8" t="s">
        <v>62</v>
      </c>
      <c r="V3172" s="18">
        <v>0</v>
      </c>
      <c r="W3172" s="23">
        <v>758763.23</v>
      </c>
      <c r="X3172" s="23">
        <v>133899.41</v>
      </c>
    </row>
    <row r="3173" spans="1:24" x14ac:dyDescent="0.25">
      <c r="A3173" s="8">
        <v>39</v>
      </c>
      <c r="B3173" s="8" t="s">
        <v>55</v>
      </c>
      <c r="C3173" s="72">
        <v>113650</v>
      </c>
      <c r="D3173" s="70" t="s">
        <v>6484</v>
      </c>
      <c r="E3173" s="70" t="s">
        <v>6485</v>
      </c>
      <c r="F3173" s="71" t="s">
        <v>6486</v>
      </c>
      <c r="G3173" s="9">
        <v>43173</v>
      </c>
      <c r="H3173" s="9">
        <v>43830</v>
      </c>
      <c r="I3173" s="10"/>
      <c r="J3173" s="8" t="s">
        <v>5059</v>
      </c>
      <c r="K3173" s="8" t="s">
        <v>6341</v>
      </c>
      <c r="L3173" s="8" t="s">
        <v>6487</v>
      </c>
      <c r="M3173" s="8" t="s">
        <v>5062</v>
      </c>
      <c r="N3173" s="8" t="s">
        <v>61</v>
      </c>
      <c r="O3173" s="20">
        <v>722091.32</v>
      </c>
      <c r="P3173" s="20">
        <v>127427.88</v>
      </c>
      <c r="Q3173" s="20">
        <v>212379.8</v>
      </c>
      <c r="R3173" s="20">
        <v>521269.77999999997</v>
      </c>
      <c r="S3173" s="20">
        <v>308889.98</v>
      </c>
      <c r="T3173" s="20">
        <f t="shared" si="83"/>
        <v>1370788.98</v>
      </c>
      <c r="U3173" s="41" t="s">
        <v>62</v>
      </c>
      <c r="V3173" s="18">
        <v>0</v>
      </c>
      <c r="W3173" s="23">
        <v>595631.87</v>
      </c>
      <c r="X3173" s="23">
        <v>105111.53</v>
      </c>
    </row>
    <row r="3174" spans="1:24" x14ac:dyDescent="0.25">
      <c r="A3174" s="8">
        <v>40</v>
      </c>
      <c r="B3174" s="8" t="s">
        <v>55</v>
      </c>
      <c r="C3174" s="72">
        <v>109039</v>
      </c>
      <c r="D3174" s="70" t="s">
        <v>6488</v>
      </c>
      <c r="E3174" s="70" t="s">
        <v>6489</v>
      </c>
      <c r="F3174" s="71" t="s">
        <v>6490</v>
      </c>
      <c r="G3174" s="9">
        <v>43173</v>
      </c>
      <c r="H3174" s="9">
        <v>43434</v>
      </c>
      <c r="I3174" s="10"/>
      <c r="J3174" s="8" t="s">
        <v>5059</v>
      </c>
      <c r="K3174" s="8" t="s">
        <v>6341</v>
      </c>
      <c r="L3174" s="8" t="s">
        <v>6491</v>
      </c>
      <c r="M3174" s="8" t="s">
        <v>5062</v>
      </c>
      <c r="N3174" s="8" t="s">
        <v>61</v>
      </c>
      <c r="O3174" s="20">
        <v>760240</v>
      </c>
      <c r="P3174" s="20">
        <v>134160</v>
      </c>
      <c r="Q3174" s="20">
        <v>223600</v>
      </c>
      <c r="R3174" s="20">
        <v>438429.75</v>
      </c>
      <c r="S3174" s="20">
        <v>214829.75</v>
      </c>
      <c r="T3174" s="20">
        <f t="shared" si="83"/>
        <v>1332829.75</v>
      </c>
      <c r="U3174" s="8" t="s">
        <v>62</v>
      </c>
      <c r="V3174" s="18">
        <v>1</v>
      </c>
      <c r="W3174" s="23">
        <v>721345.11</v>
      </c>
      <c r="X3174" s="23">
        <v>127296.2</v>
      </c>
    </row>
    <row r="3175" spans="1:24" x14ac:dyDescent="0.25">
      <c r="A3175" s="8">
        <v>41</v>
      </c>
      <c r="B3175" s="8" t="s">
        <v>55</v>
      </c>
      <c r="C3175" s="72">
        <v>113614</v>
      </c>
      <c r="D3175" s="70" t="s">
        <v>6492</v>
      </c>
      <c r="E3175" s="70" t="s">
        <v>6493</v>
      </c>
      <c r="F3175" s="71" t="s">
        <v>6494</v>
      </c>
      <c r="G3175" s="9">
        <v>43174</v>
      </c>
      <c r="H3175" s="9">
        <v>43404</v>
      </c>
      <c r="I3175" s="10"/>
      <c r="J3175" s="8" t="s">
        <v>5059</v>
      </c>
      <c r="K3175" s="8" t="s">
        <v>6495</v>
      </c>
      <c r="L3175" s="8" t="s">
        <v>6496</v>
      </c>
      <c r="M3175" s="8" t="s">
        <v>5062</v>
      </c>
      <c r="N3175" s="8" t="s">
        <v>61</v>
      </c>
      <c r="O3175" s="20">
        <v>566491.72</v>
      </c>
      <c r="P3175" s="20">
        <v>99969.13</v>
      </c>
      <c r="Q3175" s="20">
        <v>163502.85</v>
      </c>
      <c r="R3175" s="20">
        <v>163502.85</v>
      </c>
      <c r="S3175" s="20">
        <v>0</v>
      </c>
      <c r="T3175" s="20">
        <f t="shared" si="83"/>
        <v>829963.7</v>
      </c>
      <c r="U3175" s="8" t="s">
        <v>62</v>
      </c>
      <c r="V3175" s="18">
        <v>0</v>
      </c>
      <c r="W3175" s="23">
        <v>564292.61</v>
      </c>
      <c r="X3175" s="23">
        <v>99581.07</v>
      </c>
    </row>
    <row r="3176" spans="1:24" x14ac:dyDescent="0.25">
      <c r="A3176" s="8">
        <v>42</v>
      </c>
      <c r="B3176" s="8" t="s">
        <v>55</v>
      </c>
      <c r="C3176" s="72">
        <v>112705</v>
      </c>
      <c r="D3176" s="70" t="s">
        <v>6497</v>
      </c>
      <c r="E3176" s="70" t="s">
        <v>6498</v>
      </c>
      <c r="F3176" s="71" t="s">
        <v>6499</v>
      </c>
      <c r="G3176" s="9">
        <v>43178</v>
      </c>
      <c r="H3176" s="9">
        <v>43555</v>
      </c>
      <c r="I3176" s="10"/>
      <c r="J3176" s="8" t="s">
        <v>5059</v>
      </c>
      <c r="K3176" s="8" t="s">
        <v>6341</v>
      </c>
      <c r="L3176" s="8" t="s">
        <v>6500</v>
      </c>
      <c r="M3176" s="8" t="s">
        <v>5062</v>
      </c>
      <c r="N3176" s="8" t="s">
        <v>61</v>
      </c>
      <c r="O3176" s="20">
        <v>760287.85</v>
      </c>
      <c r="P3176" s="20">
        <v>134168.44</v>
      </c>
      <c r="Q3176" s="20">
        <v>114038.18</v>
      </c>
      <c r="R3176" s="20">
        <v>118538.18</v>
      </c>
      <c r="S3176" s="20">
        <v>4500</v>
      </c>
      <c r="T3176" s="20">
        <f t="shared" si="83"/>
        <v>1012994.47</v>
      </c>
      <c r="U3176" s="8" t="s">
        <v>62</v>
      </c>
      <c r="V3176" s="18">
        <v>1</v>
      </c>
      <c r="W3176" s="23">
        <v>758380.95</v>
      </c>
      <c r="X3176" s="23">
        <v>133831.89000000001</v>
      </c>
    </row>
    <row r="3177" spans="1:24" x14ac:dyDescent="0.25">
      <c r="A3177" s="8">
        <v>43</v>
      </c>
      <c r="B3177" s="8" t="s">
        <v>55</v>
      </c>
      <c r="C3177" s="72">
        <v>112810</v>
      </c>
      <c r="D3177" s="70" t="s">
        <v>6501</v>
      </c>
      <c r="E3177" s="70" t="s">
        <v>6502</v>
      </c>
      <c r="F3177" s="71" t="s">
        <v>6503</v>
      </c>
      <c r="G3177" s="9">
        <v>43173</v>
      </c>
      <c r="H3177" s="9">
        <v>43708</v>
      </c>
      <c r="I3177" s="10"/>
      <c r="J3177" s="8" t="s">
        <v>5059</v>
      </c>
      <c r="K3177" s="8" t="s">
        <v>6341</v>
      </c>
      <c r="L3177" s="8" t="s">
        <v>6504</v>
      </c>
      <c r="M3177" s="8" t="s">
        <v>5062</v>
      </c>
      <c r="N3177" s="8" t="s">
        <v>61</v>
      </c>
      <c r="O3177" s="20">
        <v>622123.34</v>
      </c>
      <c r="P3177" s="20">
        <v>109786.47</v>
      </c>
      <c r="Q3177" s="20">
        <v>183002.45</v>
      </c>
      <c r="R3177" s="20">
        <v>188198.18000000002</v>
      </c>
      <c r="S3177" s="20">
        <v>5195.7299999999996</v>
      </c>
      <c r="T3177" s="20">
        <f t="shared" si="83"/>
        <v>920107.99</v>
      </c>
      <c r="U3177" s="8" t="s">
        <v>62</v>
      </c>
      <c r="V3177" s="18">
        <v>2</v>
      </c>
      <c r="W3177" s="23">
        <v>618363.21</v>
      </c>
      <c r="X3177" s="23">
        <v>109122.91</v>
      </c>
    </row>
    <row r="3178" spans="1:24" x14ac:dyDescent="0.25">
      <c r="A3178" s="8">
        <v>44</v>
      </c>
      <c r="B3178" s="8" t="s">
        <v>237</v>
      </c>
      <c r="C3178" s="72">
        <v>111523</v>
      </c>
      <c r="D3178" s="70" t="s">
        <v>6505</v>
      </c>
      <c r="E3178" s="70" t="s">
        <v>6506</v>
      </c>
      <c r="F3178" s="71" t="s">
        <v>6507</v>
      </c>
      <c r="G3178" s="9">
        <v>43021</v>
      </c>
      <c r="H3178" s="9">
        <v>43708</v>
      </c>
      <c r="I3178" s="10"/>
      <c r="J3178" s="8" t="s">
        <v>5059</v>
      </c>
      <c r="K3178" s="8" t="s">
        <v>6341</v>
      </c>
      <c r="L3178" s="8" t="s">
        <v>6508</v>
      </c>
      <c r="M3178" s="8" t="s">
        <v>5062</v>
      </c>
      <c r="N3178" s="8" t="s">
        <v>61</v>
      </c>
      <c r="O3178" s="20">
        <v>3592027.5</v>
      </c>
      <c r="P3178" s="20">
        <v>633887.19999999995</v>
      </c>
      <c r="Q3178" s="20">
        <v>2715649.09</v>
      </c>
      <c r="R3178" s="20">
        <v>4034546.2199999997</v>
      </c>
      <c r="S3178" s="20">
        <v>1318897.1299999999</v>
      </c>
      <c r="T3178" s="20">
        <f t="shared" si="83"/>
        <v>8260460.9199999999</v>
      </c>
      <c r="U3178" s="8" t="s">
        <v>62</v>
      </c>
      <c r="V3178" s="18">
        <v>0</v>
      </c>
      <c r="W3178" s="23">
        <v>3582312.03</v>
      </c>
      <c r="X3178" s="23">
        <v>632172.68999999994</v>
      </c>
    </row>
    <row r="3179" spans="1:24" x14ac:dyDescent="0.25">
      <c r="A3179" s="8">
        <v>45</v>
      </c>
      <c r="B3179" s="8" t="s">
        <v>237</v>
      </c>
      <c r="C3179" s="72">
        <v>112403</v>
      </c>
      <c r="D3179" s="70" t="s">
        <v>6509</v>
      </c>
      <c r="E3179" s="70" t="s">
        <v>6510</v>
      </c>
      <c r="F3179" s="71" t="s">
        <v>6511</v>
      </c>
      <c r="G3179" s="9">
        <v>43025</v>
      </c>
      <c r="H3179" s="9">
        <v>43465</v>
      </c>
      <c r="I3179" s="10"/>
      <c r="J3179" s="8" t="s">
        <v>5059</v>
      </c>
      <c r="K3179" s="8" t="s">
        <v>6341</v>
      </c>
      <c r="L3179" s="8" t="s">
        <v>6399</v>
      </c>
      <c r="M3179" s="8" t="s">
        <v>5062</v>
      </c>
      <c r="N3179" s="8" t="s">
        <v>61</v>
      </c>
      <c r="O3179" s="20">
        <v>1331023.75</v>
      </c>
      <c r="P3179" s="20">
        <v>234886.54</v>
      </c>
      <c r="Q3179" s="20">
        <v>948422.21</v>
      </c>
      <c r="R3179" s="20">
        <v>1426145.39</v>
      </c>
      <c r="S3179" s="20">
        <v>477723.18</v>
      </c>
      <c r="T3179" s="20">
        <f t="shared" si="83"/>
        <v>2992055.68</v>
      </c>
      <c r="U3179" s="8" t="s">
        <v>62</v>
      </c>
      <c r="V3179" s="18">
        <v>0</v>
      </c>
      <c r="W3179" s="23">
        <v>1327341.82</v>
      </c>
      <c r="X3179" s="23">
        <v>234236.79</v>
      </c>
    </row>
    <row r="3180" spans="1:24" x14ac:dyDescent="0.25">
      <c r="A3180" s="8">
        <v>46</v>
      </c>
      <c r="B3180" s="8" t="s">
        <v>237</v>
      </c>
      <c r="C3180" s="72">
        <v>112461</v>
      </c>
      <c r="D3180" s="70" t="s">
        <v>6512</v>
      </c>
      <c r="E3180" s="70" t="s">
        <v>6513</v>
      </c>
      <c r="F3180" s="71" t="s">
        <v>6514</v>
      </c>
      <c r="G3180" s="9">
        <v>43025</v>
      </c>
      <c r="H3180" s="9">
        <v>43555</v>
      </c>
      <c r="I3180" s="10"/>
      <c r="J3180" s="8" t="s">
        <v>5059</v>
      </c>
      <c r="K3180" s="8" t="s">
        <v>6341</v>
      </c>
      <c r="L3180" s="8" t="s">
        <v>6342</v>
      </c>
      <c r="M3180" s="8" t="s">
        <v>5062</v>
      </c>
      <c r="N3180" s="8" t="s">
        <v>61</v>
      </c>
      <c r="O3180" s="20">
        <v>2626104.71</v>
      </c>
      <c r="P3180" s="20">
        <v>463430.24</v>
      </c>
      <c r="Q3180" s="20">
        <v>1852572.3</v>
      </c>
      <c r="R3180" s="20">
        <v>2805913.3200000003</v>
      </c>
      <c r="S3180" s="20">
        <v>953341.02</v>
      </c>
      <c r="T3180" s="20">
        <f t="shared" si="83"/>
        <v>5895448.2699999996</v>
      </c>
      <c r="U3180" s="8" t="s">
        <v>62</v>
      </c>
      <c r="V3180" s="18">
        <v>1</v>
      </c>
      <c r="W3180" s="23">
        <v>2624272.4900000002</v>
      </c>
      <c r="X3180" s="23">
        <v>463106.91</v>
      </c>
    </row>
    <row r="3181" spans="1:24" x14ac:dyDescent="0.25">
      <c r="A3181" s="8">
        <v>47</v>
      </c>
      <c r="B3181" s="8" t="s">
        <v>237</v>
      </c>
      <c r="C3181" s="72">
        <v>114783</v>
      </c>
      <c r="D3181" s="70" t="s">
        <v>6515</v>
      </c>
      <c r="E3181" s="70" t="s">
        <v>6516</v>
      </c>
      <c r="F3181" s="71" t="s">
        <v>6517</v>
      </c>
      <c r="G3181" s="9">
        <v>43081</v>
      </c>
      <c r="H3181" s="9">
        <v>44165</v>
      </c>
      <c r="I3181" s="10"/>
      <c r="J3181" s="8" t="s">
        <v>5059</v>
      </c>
      <c r="K3181" s="8" t="s">
        <v>6341</v>
      </c>
      <c r="L3181" s="8" t="s">
        <v>6518</v>
      </c>
      <c r="M3181" s="8" t="s">
        <v>5062</v>
      </c>
      <c r="N3181" s="8" t="s">
        <v>61</v>
      </c>
      <c r="O3181" s="20">
        <v>3839620</v>
      </c>
      <c r="P3181" s="20">
        <v>677580</v>
      </c>
      <c r="Q3181" s="20">
        <v>2902378.94</v>
      </c>
      <c r="R3181" s="20">
        <v>7188249.3499999996</v>
      </c>
      <c r="S3181" s="20">
        <v>4285870.41</v>
      </c>
      <c r="T3181" s="20">
        <f t="shared" si="83"/>
        <v>11705449.35</v>
      </c>
      <c r="U3181" s="8" t="s">
        <v>2199</v>
      </c>
      <c r="V3181" s="18">
        <v>0</v>
      </c>
      <c r="W3181" s="23">
        <v>1668118.62</v>
      </c>
      <c r="X3181" s="23">
        <v>294373.89</v>
      </c>
    </row>
    <row r="3182" spans="1:24" x14ac:dyDescent="0.25">
      <c r="A3182" s="8">
        <v>48</v>
      </c>
      <c r="B3182" s="8" t="s">
        <v>237</v>
      </c>
      <c r="C3182" s="72">
        <v>114477</v>
      </c>
      <c r="D3182" s="70" t="s">
        <v>6519</v>
      </c>
      <c r="E3182" s="70" t="s">
        <v>6520</v>
      </c>
      <c r="F3182" s="71" t="s">
        <v>6521</v>
      </c>
      <c r="G3182" s="9">
        <v>43088</v>
      </c>
      <c r="H3182" s="9">
        <v>43373</v>
      </c>
      <c r="I3182" s="10"/>
      <c r="J3182" s="8" t="s">
        <v>5059</v>
      </c>
      <c r="K3182" s="8" t="s">
        <v>6341</v>
      </c>
      <c r="L3182" s="8" t="s">
        <v>6522</v>
      </c>
      <c r="M3182" s="8" t="s">
        <v>5062</v>
      </c>
      <c r="N3182" s="8" t="s">
        <v>61</v>
      </c>
      <c r="O3182" s="20">
        <v>1249812.45</v>
      </c>
      <c r="P3182" s="20">
        <v>220555.14</v>
      </c>
      <c r="Q3182" s="20">
        <v>596664</v>
      </c>
      <c r="R3182" s="20">
        <v>989400</v>
      </c>
      <c r="S3182" s="20">
        <v>392736</v>
      </c>
      <c r="T3182" s="20">
        <f t="shared" si="83"/>
        <v>2459767.59</v>
      </c>
      <c r="U3182" s="8" t="s">
        <v>62</v>
      </c>
      <c r="V3182" s="18">
        <v>0</v>
      </c>
      <c r="W3182" s="23">
        <v>1089645.43</v>
      </c>
      <c r="X3182" s="23">
        <v>192290.35</v>
      </c>
    </row>
    <row r="3183" spans="1:24" x14ac:dyDescent="0.25">
      <c r="A3183" s="8">
        <v>49</v>
      </c>
      <c r="B3183" s="8" t="s">
        <v>237</v>
      </c>
      <c r="C3183" s="72">
        <v>112019</v>
      </c>
      <c r="D3183" s="70" t="s">
        <v>6523</v>
      </c>
      <c r="E3183" s="70" t="s">
        <v>6524</v>
      </c>
      <c r="F3183" s="71" t="s">
        <v>6525</v>
      </c>
      <c r="G3183" s="9">
        <v>43462</v>
      </c>
      <c r="H3183" s="9">
        <v>44165</v>
      </c>
      <c r="I3183" s="10"/>
      <c r="J3183" s="8" t="s">
        <v>5059</v>
      </c>
      <c r="K3183" s="8" t="s">
        <v>6341</v>
      </c>
      <c r="L3183" s="8" t="s">
        <v>6526</v>
      </c>
      <c r="M3183" s="8" t="s">
        <v>5062</v>
      </c>
      <c r="N3183" s="8" t="s">
        <v>61</v>
      </c>
      <c r="O3183" s="20">
        <v>3721788.57</v>
      </c>
      <c r="P3183" s="20">
        <v>656786.22</v>
      </c>
      <c r="Q3183" s="20">
        <v>1771304</v>
      </c>
      <c r="R3183" s="20">
        <v>6763178.1200000001</v>
      </c>
      <c r="S3183" s="20">
        <v>4991874.12</v>
      </c>
      <c r="T3183" s="20">
        <f t="shared" si="83"/>
        <v>11141752.91</v>
      </c>
      <c r="U3183" s="8" t="s">
        <v>2199</v>
      </c>
      <c r="V3183" s="18">
        <v>0</v>
      </c>
      <c r="W3183" s="23">
        <v>1974393.78</v>
      </c>
      <c r="X3183" s="23">
        <v>348422.43</v>
      </c>
    </row>
    <row r="3184" spans="1:24" x14ac:dyDescent="0.25">
      <c r="A3184" s="8">
        <v>50</v>
      </c>
      <c r="B3184" s="8" t="s">
        <v>237</v>
      </c>
      <c r="C3184" s="72">
        <v>112580</v>
      </c>
      <c r="D3184" s="70" t="s">
        <v>6527</v>
      </c>
      <c r="E3184" s="70" t="s">
        <v>6528</v>
      </c>
      <c r="F3184" s="71" t="s">
        <v>6529</v>
      </c>
      <c r="G3184" s="9">
        <v>43145</v>
      </c>
      <c r="H3184" s="9">
        <v>43524</v>
      </c>
      <c r="I3184" s="10"/>
      <c r="J3184" s="8" t="s">
        <v>5059</v>
      </c>
      <c r="K3184" s="8" t="s">
        <v>6341</v>
      </c>
      <c r="L3184" s="8" t="s">
        <v>6530</v>
      </c>
      <c r="M3184" s="8" t="s">
        <v>5062</v>
      </c>
      <c r="N3184" s="8" t="s">
        <v>61</v>
      </c>
      <c r="O3184" s="20">
        <v>2455810.96</v>
      </c>
      <c r="P3184" s="20">
        <v>433378.4</v>
      </c>
      <c r="Q3184" s="20">
        <v>1834841.01</v>
      </c>
      <c r="R3184" s="20">
        <v>2738385.06</v>
      </c>
      <c r="S3184" s="20">
        <v>903544.05</v>
      </c>
      <c r="T3184" s="20">
        <f t="shared" si="83"/>
        <v>5627574.4199999999</v>
      </c>
      <c r="U3184" s="8" t="s">
        <v>62</v>
      </c>
      <c r="V3184" s="18">
        <v>1</v>
      </c>
      <c r="W3184" s="23">
        <v>2113800.7599999998</v>
      </c>
      <c r="X3184" s="23">
        <v>373023.65</v>
      </c>
    </row>
    <row r="3185" spans="1:24" x14ac:dyDescent="0.25">
      <c r="A3185" s="8">
        <v>51</v>
      </c>
      <c r="B3185" s="8" t="s">
        <v>237</v>
      </c>
      <c r="C3185" s="72">
        <v>115052</v>
      </c>
      <c r="D3185" s="70" t="s">
        <v>6531</v>
      </c>
      <c r="E3185" s="70" t="s">
        <v>6532</v>
      </c>
      <c r="F3185" s="71" t="s">
        <v>6533</v>
      </c>
      <c r="G3185" s="9">
        <v>43146</v>
      </c>
      <c r="H3185" s="9">
        <v>43496</v>
      </c>
      <c r="I3185" s="10"/>
      <c r="J3185" s="8" t="s">
        <v>5059</v>
      </c>
      <c r="K3185" s="8" t="s">
        <v>6341</v>
      </c>
      <c r="L3185" s="8" t="s">
        <v>6534</v>
      </c>
      <c r="M3185" s="8" t="s">
        <v>5062</v>
      </c>
      <c r="N3185" s="8" t="s">
        <v>61</v>
      </c>
      <c r="O3185" s="20">
        <v>3079191.29</v>
      </c>
      <c r="P3185" s="20">
        <v>543386.69999999995</v>
      </c>
      <c r="Q3185" s="20">
        <v>2205549.0499999998</v>
      </c>
      <c r="R3185" s="20">
        <v>3318878.87</v>
      </c>
      <c r="S3185" s="20">
        <v>1113329.82</v>
      </c>
      <c r="T3185" s="20">
        <f t="shared" si="83"/>
        <v>6941456.8600000003</v>
      </c>
      <c r="U3185" s="8" t="s">
        <v>205</v>
      </c>
      <c r="V3185" s="18">
        <v>1</v>
      </c>
      <c r="W3185" s="23">
        <v>0</v>
      </c>
      <c r="X3185" s="23">
        <v>0</v>
      </c>
    </row>
    <row r="3186" spans="1:24" x14ac:dyDescent="0.25">
      <c r="A3186" s="8">
        <v>52</v>
      </c>
      <c r="B3186" s="8" t="s">
        <v>237</v>
      </c>
      <c r="C3186" s="72">
        <v>116076</v>
      </c>
      <c r="D3186" s="70" t="s">
        <v>6535</v>
      </c>
      <c r="E3186" s="70" t="s">
        <v>6536</v>
      </c>
      <c r="F3186" s="71" t="s">
        <v>6537</v>
      </c>
      <c r="G3186" s="9">
        <v>43146</v>
      </c>
      <c r="H3186" s="9">
        <v>43465</v>
      </c>
      <c r="I3186" s="10"/>
      <c r="J3186" s="8" t="s">
        <v>5059</v>
      </c>
      <c r="K3186" s="8" t="s">
        <v>6341</v>
      </c>
      <c r="L3186" s="8" t="s">
        <v>6538</v>
      </c>
      <c r="M3186" s="8" t="s">
        <v>5062</v>
      </c>
      <c r="N3186" s="8" t="s">
        <v>61</v>
      </c>
      <c r="O3186" s="20">
        <v>2593592.62</v>
      </c>
      <c r="P3186" s="20">
        <v>457692.82</v>
      </c>
      <c r="Q3186" s="20">
        <v>1241763.28</v>
      </c>
      <c r="R3186" s="20">
        <v>2057442.54</v>
      </c>
      <c r="S3186" s="20">
        <v>815679.26</v>
      </c>
      <c r="T3186" s="20">
        <f t="shared" si="83"/>
        <v>5108727.9799999995</v>
      </c>
      <c r="U3186" s="8" t="s">
        <v>62</v>
      </c>
      <c r="V3186" s="18">
        <v>1</v>
      </c>
      <c r="W3186" s="23">
        <v>2588263.92</v>
      </c>
      <c r="X3186" s="23">
        <v>456752.45</v>
      </c>
    </row>
    <row r="3187" spans="1:24" x14ac:dyDescent="0.25">
      <c r="A3187" s="8">
        <v>53</v>
      </c>
      <c r="B3187" s="8" t="s">
        <v>237</v>
      </c>
      <c r="C3187" s="72">
        <v>114718</v>
      </c>
      <c r="D3187" s="70" t="s">
        <v>6539</v>
      </c>
      <c r="E3187" s="70" t="s">
        <v>6540</v>
      </c>
      <c r="F3187" s="71" t="s">
        <v>6541</v>
      </c>
      <c r="G3187" s="9">
        <v>43145</v>
      </c>
      <c r="H3187" s="9">
        <v>44012</v>
      </c>
      <c r="I3187" s="10"/>
      <c r="J3187" s="8" t="s">
        <v>5059</v>
      </c>
      <c r="K3187" s="8" t="s">
        <v>6341</v>
      </c>
      <c r="L3187" s="8" t="s">
        <v>6542</v>
      </c>
      <c r="M3187" s="8" t="s">
        <v>5062</v>
      </c>
      <c r="N3187" s="8" t="s">
        <v>61</v>
      </c>
      <c r="O3187" s="20">
        <v>1174700</v>
      </c>
      <c r="P3187" s="20">
        <v>207300</v>
      </c>
      <c r="Q3187" s="20">
        <v>597144.99</v>
      </c>
      <c r="R3187" s="20">
        <v>992529.56</v>
      </c>
      <c r="S3187" s="20">
        <v>395384.57</v>
      </c>
      <c r="T3187" s="20">
        <f t="shared" si="83"/>
        <v>2374529.56</v>
      </c>
      <c r="U3187" s="8" t="s">
        <v>2199</v>
      </c>
      <c r="V3187" s="18" t="s">
        <v>18271</v>
      </c>
      <c r="W3187" s="23">
        <v>966930.73</v>
      </c>
      <c r="X3187" s="23">
        <v>170634.8</v>
      </c>
    </row>
    <row r="3188" spans="1:24" x14ac:dyDescent="0.25">
      <c r="A3188" s="8">
        <v>54</v>
      </c>
      <c r="B3188" s="8" t="s">
        <v>237</v>
      </c>
      <c r="C3188" s="72">
        <v>112265</v>
      </c>
      <c r="D3188" s="70" t="s">
        <v>6543</v>
      </c>
      <c r="E3188" s="70" t="s">
        <v>6544</v>
      </c>
      <c r="F3188" s="71" t="s">
        <v>6545</v>
      </c>
      <c r="G3188" s="9">
        <v>43146</v>
      </c>
      <c r="H3188" s="9">
        <v>43951</v>
      </c>
      <c r="I3188" s="10"/>
      <c r="J3188" s="8" t="s">
        <v>5059</v>
      </c>
      <c r="K3188" s="8" t="s">
        <v>6341</v>
      </c>
      <c r="L3188" s="8" t="s">
        <v>6546</v>
      </c>
      <c r="M3188" s="8" t="s">
        <v>5062</v>
      </c>
      <c r="N3188" s="8" t="s">
        <v>61</v>
      </c>
      <c r="O3188" s="20">
        <v>3770666.5</v>
      </c>
      <c r="P3188" s="20">
        <v>665411.74</v>
      </c>
      <c r="Q3188" s="20">
        <v>2843970.82</v>
      </c>
      <c r="R3188" s="20">
        <v>4618499.07</v>
      </c>
      <c r="S3188" s="20">
        <v>1774528.25</v>
      </c>
      <c r="T3188" s="20">
        <f t="shared" si="83"/>
        <v>9054577.3100000005</v>
      </c>
      <c r="U3188" s="8" t="s">
        <v>2199</v>
      </c>
      <c r="V3188" s="18" t="s">
        <v>14526</v>
      </c>
      <c r="W3188" s="23">
        <v>3442831.62</v>
      </c>
      <c r="X3188" s="23">
        <v>607558.51</v>
      </c>
    </row>
    <row r="3189" spans="1:24" x14ac:dyDescent="0.25">
      <c r="A3189" s="8">
        <v>55</v>
      </c>
      <c r="B3189" s="8" t="s">
        <v>237</v>
      </c>
      <c r="C3189" s="72">
        <v>114576</v>
      </c>
      <c r="D3189" s="70" t="s">
        <v>6547</v>
      </c>
      <c r="E3189" s="70" t="s">
        <v>6548</v>
      </c>
      <c r="F3189" s="71" t="s">
        <v>6549</v>
      </c>
      <c r="G3189" s="9">
        <v>43145</v>
      </c>
      <c r="H3189" s="9">
        <v>44165</v>
      </c>
      <c r="I3189" s="10"/>
      <c r="J3189" s="8" t="s">
        <v>5059</v>
      </c>
      <c r="K3189" s="8" t="s">
        <v>6341</v>
      </c>
      <c r="L3189" s="8" t="s">
        <v>6550</v>
      </c>
      <c r="M3189" s="8" t="s">
        <v>5062</v>
      </c>
      <c r="N3189" s="8" t="s">
        <v>61</v>
      </c>
      <c r="O3189" s="20">
        <v>2646931.1800000002</v>
      </c>
      <c r="P3189" s="20">
        <v>467105.5</v>
      </c>
      <c r="Q3189" s="20">
        <v>1273231.1000000001</v>
      </c>
      <c r="R3189" s="20">
        <v>2605997.2400000002</v>
      </c>
      <c r="S3189" s="20">
        <v>1332766.1399999999</v>
      </c>
      <c r="T3189" s="20">
        <f t="shared" si="83"/>
        <v>5720033.9199999999</v>
      </c>
      <c r="U3189" s="8" t="s">
        <v>2199</v>
      </c>
      <c r="V3189" s="18" t="s">
        <v>14526</v>
      </c>
      <c r="W3189" s="23">
        <v>612637.44999999995</v>
      </c>
      <c r="X3189" s="23">
        <v>108112.48</v>
      </c>
    </row>
    <row r="3190" spans="1:24" x14ac:dyDescent="0.25">
      <c r="A3190" s="8">
        <v>56</v>
      </c>
      <c r="B3190" s="8" t="s">
        <v>237</v>
      </c>
      <c r="C3190" s="72">
        <v>115957</v>
      </c>
      <c r="D3190" s="70" t="s">
        <v>6551</v>
      </c>
      <c r="E3190" s="70" t="s">
        <v>6552</v>
      </c>
      <c r="F3190" s="71" t="s">
        <v>6553</v>
      </c>
      <c r="G3190" s="9">
        <v>43152</v>
      </c>
      <c r="H3190" s="9">
        <v>43889</v>
      </c>
      <c r="I3190" s="10"/>
      <c r="J3190" s="8" t="s">
        <v>5059</v>
      </c>
      <c r="K3190" s="8" t="s">
        <v>6341</v>
      </c>
      <c r="L3190" s="8" t="s">
        <v>6554</v>
      </c>
      <c r="M3190" s="8" t="s">
        <v>5062</v>
      </c>
      <c r="N3190" s="8" t="s">
        <v>61</v>
      </c>
      <c r="O3190" s="20">
        <v>2501541.08</v>
      </c>
      <c r="P3190" s="20">
        <v>441448.42</v>
      </c>
      <c r="Q3190" s="20">
        <v>1207041.68</v>
      </c>
      <c r="R3190" s="20">
        <v>1995547.5899999999</v>
      </c>
      <c r="S3190" s="20">
        <v>788505.91</v>
      </c>
      <c r="T3190" s="20">
        <f t="shared" si="83"/>
        <v>4938537.09</v>
      </c>
      <c r="U3190" s="8" t="s">
        <v>2199</v>
      </c>
      <c r="V3190" s="18" t="s">
        <v>14526</v>
      </c>
      <c r="W3190" s="23">
        <v>90170.64</v>
      </c>
      <c r="X3190" s="23">
        <v>15912.46</v>
      </c>
    </row>
    <row r="3191" spans="1:24" x14ac:dyDescent="0.25">
      <c r="A3191" s="8">
        <v>57</v>
      </c>
      <c r="B3191" s="8" t="s">
        <v>237</v>
      </c>
      <c r="C3191" s="72">
        <v>111648</v>
      </c>
      <c r="D3191" s="70" t="s">
        <v>6555</v>
      </c>
      <c r="E3191" s="70" t="s">
        <v>6556</v>
      </c>
      <c r="F3191" s="71" t="s">
        <v>6557</v>
      </c>
      <c r="G3191" s="9">
        <v>43146</v>
      </c>
      <c r="H3191" s="9">
        <v>43465</v>
      </c>
      <c r="I3191" s="10"/>
      <c r="J3191" s="8" t="s">
        <v>5059</v>
      </c>
      <c r="K3191" s="8" t="s">
        <v>6341</v>
      </c>
      <c r="L3191" s="8" t="s">
        <v>6558</v>
      </c>
      <c r="M3191" s="8" t="s">
        <v>5062</v>
      </c>
      <c r="N3191" s="8" t="s">
        <v>61</v>
      </c>
      <c r="O3191" s="20">
        <v>2621047.16</v>
      </c>
      <c r="P3191" s="20">
        <v>462537.73</v>
      </c>
      <c r="Q3191" s="20">
        <v>1249407.04</v>
      </c>
      <c r="R3191" s="20">
        <v>1249703.3500000001</v>
      </c>
      <c r="S3191" s="20">
        <v>296.31</v>
      </c>
      <c r="T3191" s="20">
        <f t="shared" si="83"/>
        <v>4333288.2399999993</v>
      </c>
      <c r="U3191" s="8" t="s">
        <v>62</v>
      </c>
      <c r="V3191" s="18">
        <v>0</v>
      </c>
      <c r="W3191" s="23">
        <v>2588457.27</v>
      </c>
      <c r="X3191" s="23">
        <v>456786.58</v>
      </c>
    </row>
    <row r="3192" spans="1:24" x14ac:dyDescent="0.25">
      <c r="A3192" s="8">
        <v>58</v>
      </c>
      <c r="B3192" s="8" t="s">
        <v>237</v>
      </c>
      <c r="C3192" s="72">
        <v>115292</v>
      </c>
      <c r="D3192" s="70" t="s">
        <v>6559</v>
      </c>
      <c r="E3192" s="70" t="s">
        <v>6560</v>
      </c>
      <c r="F3192" s="71" t="s">
        <v>6561</v>
      </c>
      <c r="G3192" s="9">
        <v>43173</v>
      </c>
      <c r="H3192" s="9">
        <v>43830</v>
      </c>
      <c r="I3192" s="10"/>
      <c r="J3192" s="8" t="s">
        <v>5059</v>
      </c>
      <c r="K3192" s="8" t="s">
        <v>6341</v>
      </c>
      <c r="L3192" s="8" t="s">
        <v>6562</v>
      </c>
      <c r="M3192" s="8" t="s">
        <v>5062</v>
      </c>
      <c r="N3192" s="8" t="s">
        <v>61</v>
      </c>
      <c r="O3192" s="20">
        <v>2256531.25</v>
      </c>
      <c r="P3192" s="20">
        <v>398211.4</v>
      </c>
      <c r="Q3192" s="20">
        <v>1058837.3400000001</v>
      </c>
      <c r="R3192" s="20">
        <v>1878941.28</v>
      </c>
      <c r="S3192" s="20">
        <v>820103.94</v>
      </c>
      <c r="T3192" s="20">
        <f t="shared" si="83"/>
        <v>4533683.93</v>
      </c>
      <c r="U3192" s="41" t="s">
        <v>2199</v>
      </c>
      <c r="V3192" s="18" t="s">
        <v>14526</v>
      </c>
      <c r="W3192" s="23">
        <v>1816892</v>
      </c>
      <c r="X3192" s="23">
        <v>320628.02</v>
      </c>
    </row>
    <row r="3193" spans="1:24" x14ac:dyDescent="0.25">
      <c r="A3193" s="8">
        <v>59</v>
      </c>
      <c r="B3193" s="8" t="s">
        <v>237</v>
      </c>
      <c r="C3193" s="72">
        <v>111646</v>
      </c>
      <c r="D3193" s="70" t="s">
        <v>6563</v>
      </c>
      <c r="E3193" s="70" t="s">
        <v>6564</v>
      </c>
      <c r="F3193" s="71" t="s">
        <v>6565</v>
      </c>
      <c r="G3193" s="9">
        <v>43181</v>
      </c>
      <c r="H3193" s="9">
        <v>43496</v>
      </c>
      <c r="I3193" s="10"/>
      <c r="J3193" s="8" t="s">
        <v>5059</v>
      </c>
      <c r="K3193" s="8" t="s">
        <v>6341</v>
      </c>
      <c r="L3193" s="8" t="s">
        <v>6566</v>
      </c>
      <c r="M3193" s="8" t="s">
        <v>5062</v>
      </c>
      <c r="N3193" s="8" t="s">
        <v>61</v>
      </c>
      <c r="O3193" s="20">
        <v>826210.74</v>
      </c>
      <c r="P3193" s="20">
        <v>145801.9</v>
      </c>
      <c r="Q3193" s="20">
        <v>391196.41</v>
      </c>
      <c r="R3193" s="20">
        <v>650325.11</v>
      </c>
      <c r="S3193" s="20">
        <v>259128.7</v>
      </c>
      <c r="T3193" s="20">
        <f t="shared" si="83"/>
        <v>1622337.75</v>
      </c>
      <c r="U3193" s="8" t="s">
        <v>205</v>
      </c>
      <c r="V3193" s="18">
        <v>0</v>
      </c>
      <c r="W3193" s="23">
        <v>0</v>
      </c>
      <c r="X3193" s="23">
        <v>0</v>
      </c>
    </row>
    <row r="3194" spans="1:24" x14ac:dyDescent="0.25">
      <c r="A3194" s="8">
        <v>60</v>
      </c>
      <c r="B3194" s="8" t="s">
        <v>237</v>
      </c>
      <c r="C3194" s="72">
        <v>114791</v>
      </c>
      <c r="D3194" s="70" t="s">
        <v>6567</v>
      </c>
      <c r="E3194" s="70" t="s">
        <v>6568</v>
      </c>
      <c r="F3194" s="71" t="s">
        <v>6569</v>
      </c>
      <c r="G3194" s="9">
        <v>43187</v>
      </c>
      <c r="H3194" s="9">
        <v>43799</v>
      </c>
      <c r="I3194" s="10"/>
      <c r="J3194" s="8" t="s">
        <v>5059</v>
      </c>
      <c r="K3194" s="8" t="s">
        <v>6341</v>
      </c>
      <c r="L3194" s="8" t="s">
        <v>6570</v>
      </c>
      <c r="M3194" s="8" t="s">
        <v>5062</v>
      </c>
      <c r="N3194" s="8" t="s">
        <v>61</v>
      </c>
      <c r="O3194" s="20">
        <v>1615306.41</v>
      </c>
      <c r="P3194" s="20">
        <v>285054.07</v>
      </c>
      <c r="Q3194" s="20">
        <v>783572.81</v>
      </c>
      <c r="R3194" s="20">
        <v>1297319.27</v>
      </c>
      <c r="S3194" s="20">
        <v>513746.46</v>
      </c>
      <c r="T3194" s="20">
        <f t="shared" si="83"/>
        <v>3197679.75</v>
      </c>
      <c r="U3194" s="8" t="s">
        <v>62</v>
      </c>
      <c r="V3194" s="18">
        <v>0</v>
      </c>
      <c r="W3194" s="23">
        <v>1606937.99</v>
      </c>
      <c r="X3194" s="23">
        <v>283577.31</v>
      </c>
    </row>
    <row r="3195" spans="1:24" x14ac:dyDescent="0.25">
      <c r="A3195" s="8">
        <v>61</v>
      </c>
      <c r="B3195" s="8" t="s">
        <v>237</v>
      </c>
      <c r="C3195" s="72">
        <v>116316</v>
      </c>
      <c r="D3195" s="70" t="s">
        <v>6571</v>
      </c>
      <c r="E3195" s="70" t="s">
        <v>6572</v>
      </c>
      <c r="F3195" s="71" t="s">
        <v>6573</v>
      </c>
      <c r="G3195" s="9">
        <v>43210</v>
      </c>
      <c r="H3195" s="9">
        <v>43646</v>
      </c>
      <c r="I3195" s="10"/>
      <c r="J3195" s="8" t="s">
        <v>5059</v>
      </c>
      <c r="K3195" s="8" t="s">
        <v>6495</v>
      </c>
      <c r="L3195" s="8" t="s">
        <v>6574</v>
      </c>
      <c r="M3195" s="8" t="s">
        <v>5062</v>
      </c>
      <c r="N3195" s="8" t="s">
        <v>61</v>
      </c>
      <c r="O3195" s="20">
        <v>3777193.23</v>
      </c>
      <c r="P3195" s="20">
        <v>666563.51</v>
      </c>
      <c r="Q3195" s="20">
        <v>1811580.43</v>
      </c>
      <c r="R3195" s="20">
        <v>3000094.5</v>
      </c>
      <c r="S3195" s="20">
        <v>1188514.07</v>
      </c>
      <c r="T3195" s="20">
        <f t="shared" si="83"/>
        <v>7443851.2400000002</v>
      </c>
      <c r="U3195" s="8" t="s">
        <v>62</v>
      </c>
      <c r="V3195" s="18" t="s">
        <v>14643</v>
      </c>
      <c r="W3195" s="23">
        <v>3766776.48</v>
      </c>
      <c r="X3195" s="23">
        <v>664725.28</v>
      </c>
    </row>
    <row r="3196" spans="1:24" x14ac:dyDescent="0.25">
      <c r="A3196" s="8">
        <v>62</v>
      </c>
      <c r="B3196" s="8" t="s">
        <v>237</v>
      </c>
      <c r="C3196" s="72">
        <v>116882</v>
      </c>
      <c r="D3196" s="70" t="s">
        <v>6575</v>
      </c>
      <c r="E3196" s="70" t="s">
        <v>6576</v>
      </c>
      <c r="F3196" s="71" t="s">
        <v>6577</v>
      </c>
      <c r="G3196" s="9">
        <v>43210</v>
      </c>
      <c r="H3196" s="9">
        <v>43677</v>
      </c>
      <c r="I3196" s="10"/>
      <c r="J3196" s="8" t="s">
        <v>5059</v>
      </c>
      <c r="K3196" s="8" t="s">
        <v>6495</v>
      </c>
      <c r="L3196" s="8" t="s">
        <v>6578</v>
      </c>
      <c r="M3196" s="8" t="s">
        <v>5062</v>
      </c>
      <c r="N3196" s="8" t="s">
        <v>61</v>
      </c>
      <c r="O3196" s="20">
        <v>913807.93</v>
      </c>
      <c r="P3196" s="20">
        <v>161260.22</v>
      </c>
      <c r="Q3196" s="20">
        <v>417307.12</v>
      </c>
      <c r="R3196" s="20">
        <v>700858.40999999992</v>
      </c>
      <c r="S3196" s="20">
        <v>283551.28999999998</v>
      </c>
      <c r="T3196" s="20">
        <f t="shared" si="83"/>
        <v>1775926.56</v>
      </c>
      <c r="U3196" s="8" t="s">
        <v>62</v>
      </c>
      <c r="V3196" s="18" t="s">
        <v>14525</v>
      </c>
      <c r="W3196" s="23">
        <v>896436.13</v>
      </c>
      <c r="X3196" s="23">
        <v>158194.59</v>
      </c>
    </row>
    <row r="3197" spans="1:24" x14ac:dyDescent="0.25">
      <c r="A3197" s="8">
        <v>63</v>
      </c>
      <c r="B3197" s="8" t="s">
        <v>237</v>
      </c>
      <c r="C3197" s="72">
        <v>116783</v>
      </c>
      <c r="D3197" s="70" t="s">
        <v>6579</v>
      </c>
      <c r="E3197" s="70" t="s">
        <v>6580</v>
      </c>
      <c r="F3197" s="71" t="s">
        <v>6581</v>
      </c>
      <c r="G3197" s="9">
        <v>43210</v>
      </c>
      <c r="H3197" s="9">
        <v>43830</v>
      </c>
      <c r="I3197" s="10"/>
      <c r="J3197" s="8" t="s">
        <v>5059</v>
      </c>
      <c r="K3197" s="8" t="s">
        <v>6495</v>
      </c>
      <c r="L3197" s="8" t="s">
        <v>6582</v>
      </c>
      <c r="M3197" s="8" t="s">
        <v>5062</v>
      </c>
      <c r="N3197" s="8" t="s">
        <v>61</v>
      </c>
      <c r="O3197" s="20">
        <v>970140.89</v>
      </c>
      <c r="P3197" s="20">
        <v>171201.33</v>
      </c>
      <c r="Q3197" s="20">
        <v>460325.33</v>
      </c>
      <c r="R3197" s="20">
        <v>764759.94</v>
      </c>
      <c r="S3197" s="20">
        <v>304434.61</v>
      </c>
      <c r="T3197" s="20">
        <f t="shared" si="83"/>
        <v>1906102.1600000001</v>
      </c>
      <c r="U3197" s="41" t="s">
        <v>62</v>
      </c>
      <c r="V3197" s="18" t="s">
        <v>14567</v>
      </c>
      <c r="W3197" s="23">
        <v>948214.55</v>
      </c>
      <c r="X3197" s="23">
        <v>167331.98000000001</v>
      </c>
    </row>
    <row r="3198" spans="1:24" x14ac:dyDescent="0.25">
      <c r="A3198" s="8">
        <v>64</v>
      </c>
      <c r="B3198" s="8" t="s">
        <v>237</v>
      </c>
      <c r="C3198" s="72">
        <v>116532</v>
      </c>
      <c r="D3198" s="70" t="s">
        <v>6583</v>
      </c>
      <c r="E3198" s="70" t="s">
        <v>6584</v>
      </c>
      <c r="F3198" s="71" t="s">
        <v>6585</v>
      </c>
      <c r="G3198" s="9">
        <v>43210</v>
      </c>
      <c r="H3198" s="9">
        <v>43646</v>
      </c>
      <c r="I3198" s="10"/>
      <c r="J3198" s="8" t="s">
        <v>5059</v>
      </c>
      <c r="K3198" s="8" t="s">
        <v>6495</v>
      </c>
      <c r="L3198" s="8" t="s">
        <v>6586</v>
      </c>
      <c r="M3198" s="8" t="s">
        <v>5062</v>
      </c>
      <c r="N3198" s="8" t="s">
        <v>61</v>
      </c>
      <c r="O3198" s="20">
        <v>1309077.6599999999</v>
      </c>
      <c r="P3198" s="20">
        <v>231013.7</v>
      </c>
      <c r="Q3198" s="20">
        <v>569136.77</v>
      </c>
      <c r="R3198" s="20">
        <v>969890.1100000001</v>
      </c>
      <c r="S3198" s="20">
        <v>400753.34</v>
      </c>
      <c r="T3198" s="20">
        <f t="shared" si="83"/>
        <v>2509981.4699999997</v>
      </c>
      <c r="U3198" s="8" t="s">
        <v>62</v>
      </c>
      <c r="V3198" s="18" t="s">
        <v>14644</v>
      </c>
      <c r="W3198" s="23">
        <v>1268864.23</v>
      </c>
      <c r="X3198" s="23">
        <v>223917.24</v>
      </c>
    </row>
    <row r="3199" spans="1:24" x14ac:dyDescent="0.25">
      <c r="A3199" s="8">
        <v>65</v>
      </c>
      <c r="B3199" s="8" t="s">
        <v>237</v>
      </c>
      <c r="C3199" s="72">
        <v>115955</v>
      </c>
      <c r="D3199" s="70" t="s">
        <v>3469</v>
      </c>
      <c r="E3199" s="70" t="s">
        <v>6587</v>
      </c>
      <c r="F3199" s="71" t="s">
        <v>6588</v>
      </c>
      <c r="G3199" s="9">
        <v>43210</v>
      </c>
      <c r="H3199" s="9">
        <v>44255</v>
      </c>
      <c r="I3199" s="10"/>
      <c r="J3199" s="8" t="s">
        <v>5059</v>
      </c>
      <c r="K3199" s="8" t="s">
        <v>6495</v>
      </c>
      <c r="L3199" s="8" t="s">
        <v>6589</v>
      </c>
      <c r="M3199" s="8" t="s">
        <v>5062</v>
      </c>
      <c r="N3199" s="8" t="s">
        <v>61</v>
      </c>
      <c r="O3199" s="20">
        <v>3800515.87</v>
      </c>
      <c r="P3199" s="20">
        <v>670679.28</v>
      </c>
      <c r="Q3199" s="20">
        <v>1770563.82</v>
      </c>
      <c r="R3199" s="20">
        <v>3242286.66</v>
      </c>
      <c r="S3199" s="20">
        <v>1471722.84</v>
      </c>
      <c r="T3199" s="20">
        <f t="shared" si="83"/>
        <v>7713481.8100000005</v>
      </c>
      <c r="U3199" s="8" t="s">
        <v>205</v>
      </c>
      <c r="V3199" s="18">
        <v>0</v>
      </c>
      <c r="W3199" s="23">
        <v>0</v>
      </c>
      <c r="X3199" s="23">
        <v>0</v>
      </c>
    </row>
    <row r="3200" spans="1:24" x14ac:dyDescent="0.25">
      <c r="A3200" s="8">
        <v>66</v>
      </c>
      <c r="B3200" s="8" t="s">
        <v>237</v>
      </c>
      <c r="C3200" s="72">
        <v>117202</v>
      </c>
      <c r="D3200" s="70" t="s">
        <v>6590</v>
      </c>
      <c r="E3200" s="70" t="s">
        <v>6591</v>
      </c>
      <c r="F3200" s="71" t="s">
        <v>6592</v>
      </c>
      <c r="G3200" s="9">
        <v>43210</v>
      </c>
      <c r="H3200" s="9">
        <v>43552</v>
      </c>
      <c r="I3200" s="10"/>
      <c r="J3200" s="8" t="s">
        <v>5059</v>
      </c>
      <c r="K3200" s="8" t="s">
        <v>6341</v>
      </c>
      <c r="L3200" s="8" t="s">
        <v>6593</v>
      </c>
      <c r="M3200" s="8" t="s">
        <v>5062</v>
      </c>
      <c r="N3200" s="8" t="s">
        <v>61</v>
      </c>
      <c r="O3200" s="20">
        <v>1368114.84</v>
      </c>
      <c r="P3200" s="20">
        <v>241432.03</v>
      </c>
      <c r="Q3200" s="20">
        <v>656544.99</v>
      </c>
      <c r="R3200" s="20">
        <v>1125477.19</v>
      </c>
      <c r="S3200" s="20">
        <v>468932.2</v>
      </c>
      <c r="T3200" s="20">
        <f t="shared" si="83"/>
        <v>2735024.0600000005</v>
      </c>
      <c r="U3200" s="8" t="s">
        <v>62</v>
      </c>
      <c r="V3200" s="18">
        <v>0</v>
      </c>
      <c r="W3200" s="23">
        <v>1247289.2</v>
      </c>
      <c r="X3200" s="23">
        <v>220109.84</v>
      </c>
    </row>
    <row r="3201" spans="1:24" x14ac:dyDescent="0.25">
      <c r="A3201" s="8">
        <v>67</v>
      </c>
      <c r="B3201" s="8" t="s">
        <v>237</v>
      </c>
      <c r="C3201" s="72">
        <v>114529</v>
      </c>
      <c r="D3201" s="70" t="s">
        <v>6594</v>
      </c>
      <c r="E3201" s="70" t="s">
        <v>6595</v>
      </c>
      <c r="F3201" s="71" t="s">
        <v>6596</v>
      </c>
      <c r="G3201" s="9">
        <v>43236</v>
      </c>
      <c r="H3201" s="9">
        <v>43982</v>
      </c>
      <c r="I3201" s="10"/>
      <c r="J3201" s="8" t="s">
        <v>5059</v>
      </c>
      <c r="K3201" s="8" t="s">
        <v>6341</v>
      </c>
      <c r="L3201" s="8" t="s">
        <v>6597</v>
      </c>
      <c r="M3201" s="8" t="s">
        <v>5062</v>
      </c>
      <c r="N3201" s="8" t="s">
        <v>61</v>
      </c>
      <c r="O3201" s="20">
        <v>3452344.85</v>
      </c>
      <c r="P3201" s="20">
        <v>609237.32999999996</v>
      </c>
      <c r="Q3201" s="20">
        <v>1653851.58</v>
      </c>
      <c r="R3201" s="20">
        <v>2739783.99</v>
      </c>
      <c r="S3201" s="20">
        <v>1085932.4099999999</v>
      </c>
      <c r="T3201" s="20">
        <f t="shared" si="83"/>
        <v>6801366.1699999999</v>
      </c>
      <c r="U3201" s="8" t="s">
        <v>2199</v>
      </c>
      <c r="V3201" s="18" t="s">
        <v>14645</v>
      </c>
      <c r="W3201" s="23">
        <v>3428635.26</v>
      </c>
      <c r="X3201" s="23">
        <v>605053.28</v>
      </c>
    </row>
    <row r="3202" spans="1:24" x14ac:dyDescent="0.25">
      <c r="A3202" s="8">
        <v>68</v>
      </c>
      <c r="B3202" s="8" t="s">
        <v>237</v>
      </c>
      <c r="C3202" s="72">
        <v>114969</v>
      </c>
      <c r="D3202" s="70" t="s">
        <v>6598</v>
      </c>
      <c r="E3202" s="70" t="s">
        <v>6599</v>
      </c>
      <c r="F3202" s="71" t="s">
        <v>6600</v>
      </c>
      <c r="G3202" s="9">
        <v>43236</v>
      </c>
      <c r="H3202" s="9">
        <v>43982</v>
      </c>
      <c r="I3202" s="10"/>
      <c r="J3202" s="8" t="s">
        <v>5059</v>
      </c>
      <c r="K3202" s="8" t="s">
        <v>6341</v>
      </c>
      <c r="L3202" s="8" t="s">
        <v>6601</v>
      </c>
      <c r="M3202" s="8" t="s">
        <v>5062</v>
      </c>
      <c r="N3202" s="8" t="s">
        <v>61</v>
      </c>
      <c r="O3202" s="20">
        <v>3822303.3</v>
      </c>
      <c r="P3202" s="20">
        <v>674524.17</v>
      </c>
      <c r="Q3202" s="20">
        <v>2192057.0699999998</v>
      </c>
      <c r="R3202" s="20">
        <v>6729198.5</v>
      </c>
      <c r="S3202" s="20">
        <v>4537141.43</v>
      </c>
      <c r="T3202" s="20">
        <f t="shared" si="83"/>
        <v>11226025.969999999</v>
      </c>
      <c r="U3202" s="8" t="s">
        <v>2199</v>
      </c>
      <c r="V3202" s="18">
        <v>0</v>
      </c>
      <c r="W3202" s="23">
        <v>512790.82</v>
      </c>
      <c r="X3202" s="23">
        <v>90492.49</v>
      </c>
    </row>
    <row r="3203" spans="1:24" x14ac:dyDescent="0.25">
      <c r="A3203" s="8">
        <v>69</v>
      </c>
      <c r="B3203" s="8" t="s">
        <v>237</v>
      </c>
      <c r="C3203" s="72">
        <v>115494</v>
      </c>
      <c r="D3203" s="70" t="s">
        <v>6603</v>
      </c>
      <c r="E3203" s="70" t="s">
        <v>6604</v>
      </c>
      <c r="F3203" s="71" t="s">
        <v>6605</v>
      </c>
      <c r="G3203" s="9">
        <v>43236</v>
      </c>
      <c r="H3203" s="9">
        <v>43830</v>
      </c>
      <c r="I3203" s="10"/>
      <c r="J3203" s="8" t="s">
        <v>5059</v>
      </c>
      <c r="K3203" s="8" t="s">
        <v>6341</v>
      </c>
      <c r="L3203" s="8" t="s">
        <v>6606</v>
      </c>
      <c r="M3203" s="8" t="s">
        <v>5062</v>
      </c>
      <c r="N3203" s="8" t="s">
        <v>61</v>
      </c>
      <c r="O3203" s="20">
        <v>1004758.25</v>
      </c>
      <c r="P3203" s="20">
        <v>177310.28</v>
      </c>
      <c r="Q3203" s="20">
        <v>465087.32</v>
      </c>
      <c r="R3203" s="20">
        <v>465087.32</v>
      </c>
      <c r="S3203" s="20">
        <v>0</v>
      </c>
      <c r="T3203" s="20">
        <f t="shared" si="83"/>
        <v>1647155.85</v>
      </c>
      <c r="U3203" s="41" t="s">
        <v>62</v>
      </c>
      <c r="V3203" s="18" t="s">
        <v>14646</v>
      </c>
      <c r="W3203" s="23">
        <v>987416.53</v>
      </c>
      <c r="X3203" s="23">
        <v>174249.91</v>
      </c>
    </row>
    <row r="3204" spans="1:24" x14ac:dyDescent="0.25">
      <c r="A3204" s="8">
        <v>70</v>
      </c>
      <c r="B3204" s="8" t="s">
        <v>237</v>
      </c>
      <c r="C3204" s="72">
        <v>116658</v>
      </c>
      <c r="D3204" s="70" t="s">
        <v>6607</v>
      </c>
      <c r="E3204" s="70" t="s">
        <v>6608</v>
      </c>
      <c r="F3204" s="71" t="s">
        <v>6609</v>
      </c>
      <c r="G3204" s="9">
        <v>43241</v>
      </c>
      <c r="H3204" s="9">
        <v>44255</v>
      </c>
      <c r="I3204" s="10"/>
      <c r="J3204" s="8" t="s">
        <v>5059</v>
      </c>
      <c r="K3204" s="8" t="s">
        <v>6341</v>
      </c>
      <c r="L3204" s="8" t="s">
        <v>6610</v>
      </c>
      <c r="M3204" s="8" t="s">
        <v>5062</v>
      </c>
      <c r="N3204" s="8" t="s">
        <v>61</v>
      </c>
      <c r="O3204" s="20">
        <v>1042800.66</v>
      </c>
      <c r="P3204" s="20">
        <v>184023.65</v>
      </c>
      <c r="Q3204" s="20">
        <v>479611.37</v>
      </c>
      <c r="R3204" s="20">
        <v>816379.54</v>
      </c>
      <c r="S3204" s="20">
        <v>336768.17</v>
      </c>
      <c r="T3204" s="20">
        <f t="shared" si="83"/>
        <v>2043203.85</v>
      </c>
      <c r="U3204" s="8" t="s">
        <v>2199</v>
      </c>
      <c r="V3204" s="18">
        <v>0</v>
      </c>
      <c r="W3204" s="23">
        <v>2412669.6800000002</v>
      </c>
      <c r="X3204" s="23">
        <v>425765.22</v>
      </c>
    </row>
    <row r="3205" spans="1:24" x14ac:dyDescent="0.25">
      <c r="A3205" s="8">
        <v>71</v>
      </c>
      <c r="B3205" s="8" t="s">
        <v>237</v>
      </c>
      <c r="C3205" s="72">
        <v>117200</v>
      </c>
      <c r="D3205" s="70" t="s">
        <v>6611</v>
      </c>
      <c r="E3205" s="70" t="s">
        <v>6612</v>
      </c>
      <c r="F3205" s="71" t="s">
        <v>6613</v>
      </c>
      <c r="G3205" s="9">
        <v>43255</v>
      </c>
      <c r="H3205" s="9">
        <v>44074</v>
      </c>
      <c r="I3205" s="10"/>
      <c r="J3205" s="8" t="s">
        <v>5059</v>
      </c>
      <c r="K3205" s="8" t="s">
        <v>6341</v>
      </c>
      <c r="L3205" s="8" t="s">
        <v>6614</v>
      </c>
      <c r="M3205" s="8" t="s">
        <v>5062</v>
      </c>
      <c r="N3205" s="8" t="s">
        <v>61</v>
      </c>
      <c r="O3205" s="20">
        <v>3600022.48</v>
      </c>
      <c r="P3205" s="20">
        <v>635298.07999999996</v>
      </c>
      <c r="Q3205" s="20">
        <v>2657168.15</v>
      </c>
      <c r="R3205" s="20">
        <v>4039163.19</v>
      </c>
      <c r="S3205" s="20">
        <v>1381995.04</v>
      </c>
      <c r="T3205" s="20">
        <f t="shared" si="83"/>
        <v>8274483.7499999991</v>
      </c>
      <c r="U3205" s="8" t="s">
        <v>2199</v>
      </c>
      <c r="V3205" s="18">
        <v>0</v>
      </c>
      <c r="W3205" s="23">
        <v>1542337.93</v>
      </c>
      <c r="X3205" s="23">
        <v>272177.28000000003</v>
      </c>
    </row>
    <row r="3206" spans="1:24" x14ac:dyDescent="0.25">
      <c r="A3206" s="8">
        <v>72</v>
      </c>
      <c r="B3206" s="8" t="s">
        <v>237</v>
      </c>
      <c r="C3206" s="72">
        <v>117001</v>
      </c>
      <c r="D3206" s="70" t="s">
        <v>6615</v>
      </c>
      <c r="E3206" s="70" t="s">
        <v>6616</v>
      </c>
      <c r="F3206" s="71" t="s">
        <v>6617</v>
      </c>
      <c r="G3206" s="9">
        <v>43266</v>
      </c>
      <c r="H3206" s="9">
        <v>44043</v>
      </c>
      <c r="I3206" s="10"/>
      <c r="J3206" s="8" t="s">
        <v>5059</v>
      </c>
      <c r="K3206" s="8" t="s">
        <v>6341</v>
      </c>
      <c r="L3206" s="8" t="s">
        <v>6618</v>
      </c>
      <c r="M3206" s="8" t="s">
        <v>5062</v>
      </c>
      <c r="N3206" s="8" t="s">
        <v>61</v>
      </c>
      <c r="O3206" s="20">
        <v>3659124.35</v>
      </c>
      <c r="P3206" s="20">
        <v>645727.82999999996</v>
      </c>
      <c r="Q3206" s="20">
        <v>1737373.79</v>
      </c>
      <c r="R3206" s="20">
        <v>2928405.04</v>
      </c>
      <c r="S3206" s="20">
        <v>1191031.25</v>
      </c>
      <c r="T3206" s="20">
        <f t="shared" si="83"/>
        <v>7233257.2199999997</v>
      </c>
      <c r="U3206" s="8" t="s">
        <v>2199</v>
      </c>
      <c r="V3206" s="18">
        <v>0</v>
      </c>
      <c r="W3206" s="23">
        <v>2267150.8199999998</v>
      </c>
      <c r="X3206" s="23">
        <v>400085.43</v>
      </c>
    </row>
    <row r="3207" spans="1:24" x14ac:dyDescent="0.25">
      <c r="A3207" s="8">
        <v>73</v>
      </c>
      <c r="B3207" s="8" t="s">
        <v>237</v>
      </c>
      <c r="C3207" s="72">
        <v>115097</v>
      </c>
      <c r="D3207" s="70" t="s">
        <v>6619</v>
      </c>
      <c r="E3207" s="70" t="s">
        <v>6620</v>
      </c>
      <c r="F3207" s="71" t="s">
        <v>6621</v>
      </c>
      <c r="G3207" s="9">
        <v>43271</v>
      </c>
      <c r="H3207" s="9">
        <v>43678</v>
      </c>
      <c r="I3207" s="10"/>
      <c r="J3207" s="8" t="s">
        <v>5059</v>
      </c>
      <c r="K3207" s="8" t="s">
        <v>6341</v>
      </c>
      <c r="L3207" s="8" t="s">
        <v>6622</v>
      </c>
      <c r="M3207" s="8" t="s">
        <v>5062</v>
      </c>
      <c r="N3207" s="8" t="s">
        <v>61</v>
      </c>
      <c r="O3207" s="20">
        <v>2258097.25</v>
      </c>
      <c r="P3207" s="20">
        <v>398487.75</v>
      </c>
      <c r="Q3207" s="20">
        <v>1095528.52</v>
      </c>
      <c r="R3207" s="20">
        <v>1095637.24</v>
      </c>
      <c r="S3207" s="20">
        <v>108.72</v>
      </c>
      <c r="T3207" s="20">
        <f t="shared" si="83"/>
        <v>3752222.24</v>
      </c>
      <c r="U3207" s="8" t="s">
        <v>205</v>
      </c>
      <c r="V3207" s="18">
        <v>0</v>
      </c>
      <c r="W3207" s="23">
        <v>0</v>
      </c>
      <c r="X3207" s="23">
        <v>0</v>
      </c>
    </row>
    <row r="3208" spans="1:24" x14ac:dyDescent="0.25">
      <c r="A3208" s="8">
        <v>74</v>
      </c>
      <c r="B3208" s="8" t="s">
        <v>237</v>
      </c>
      <c r="C3208" s="72">
        <v>116379</v>
      </c>
      <c r="D3208" s="70" t="s">
        <v>6623</v>
      </c>
      <c r="E3208" s="70" t="s">
        <v>6624</v>
      </c>
      <c r="F3208" s="71" t="s">
        <v>6625</v>
      </c>
      <c r="G3208" s="9">
        <v>43191</v>
      </c>
      <c r="H3208" s="9">
        <v>43948</v>
      </c>
      <c r="I3208" s="10"/>
      <c r="J3208" s="8" t="s">
        <v>5059</v>
      </c>
      <c r="K3208" s="8" t="s">
        <v>6341</v>
      </c>
      <c r="L3208" s="8" t="s">
        <v>6626</v>
      </c>
      <c r="M3208" s="8" t="s">
        <v>5062</v>
      </c>
      <c r="N3208" s="8" t="s">
        <v>61</v>
      </c>
      <c r="O3208" s="20">
        <v>2445470.4900000002</v>
      </c>
      <c r="P3208" s="20">
        <v>43155.61</v>
      </c>
      <c r="Q3208" s="20">
        <v>1171724.8999999999</v>
      </c>
      <c r="R3208" s="20">
        <v>1242776.26</v>
      </c>
      <c r="S3208" s="20">
        <v>71051.360000000001</v>
      </c>
      <c r="T3208" s="20">
        <f t="shared" si="83"/>
        <v>3731402.36</v>
      </c>
      <c r="U3208" s="8" t="s">
        <v>62</v>
      </c>
      <c r="V3208" s="18">
        <v>1</v>
      </c>
      <c r="W3208" s="23">
        <v>2099775.84</v>
      </c>
      <c r="X3208" s="23">
        <v>370548.7</v>
      </c>
    </row>
    <row r="3209" spans="1:24" x14ac:dyDescent="0.25">
      <c r="A3209" s="8">
        <v>75</v>
      </c>
      <c r="B3209" s="8" t="s">
        <v>237</v>
      </c>
      <c r="C3209" s="72">
        <v>115914</v>
      </c>
      <c r="D3209" s="70" t="s">
        <v>6627</v>
      </c>
      <c r="E3209" s="70" t="s">
        <v>6628</v>
      </c>
      <c r="F3209" s="71" t="s">
        <v>6629</v>
      </c>
      <c r="G3209" s="9">
        <v>43291</v>
      </c>
      <c r="H3209" s="9">
        <v>44104</v>
      </c>
      <c r="I3209" s="10"/>
      <c r="J3209" s="8" t="s">
        <v>5059</v>
      </c>
      <c r="K3209" s="8" t="s">
        <v>6341</v>
      </c>
      <c r="L3209" s="8" t="s">
        <v>6630</v>
      </c>
      <c r="M3209" s="8" t="s">
        <v>5062</v>
      </c>
      <c r="N3209" s="8" t="s">
        <v>61</v>
      </c>
      <c r="O3209" s="20">
        <v>3799103.87</v>
      </c>
      <c r="P3209" s="20">
        <v>670430.09</v>
      </c>
      <c r="Q3209" s="20">
        <v>2657168.15</v>
      </c>
      <c r="R3209" s="20">
        <v>4039163.19</v>
      </c>
      <c r="S3209" s="20">
        <v>1381995.04</v>
      </c>
      <c r="T3209" s="20">
        <f t="shared" si="83"/>
        <v>8508697.1499999985</v>
      </c>
      <c r="U3209" s="8" t="s">
        <v>2199</v>
      </c>
      <c r="V3209" s="18" t="s">
        <v>14647</v>
      </c>
      <c r="W3209" s="23">
        <v>2875051.12</v>
      </c>
      <c r="X3209" s="23">
        <v>507361.97</v>
      </c>
    </row>
    <row r="3210" spans="1:24" x14ac:dyDescent="0.25">
      <c r="A3210" s="8">
        <v>76</v>
      </c>
      <c r="B3210" s="8" t="s">
        <v>237</v>
      </c>
      <c r="C3210" s="72">
        <v>116002</v>
      </c>
      <c r="D3210" s="70" t="s">
        <v>6631</v>
      </c>
      <c r="E3210" s="70" t="s">
        <v>6632</v>
      </c>
      <c r="F3210" s="71" t="s">
        <v>6633</v>
      </c>
      <c r="G3210" s="9">
        <v>42917</v>
      </c>
      <c r="H3210" s="9">
        <v>44012</v>
      </c>
      <c r="I3210" s="10"/>
      <c r="J3210" s="8" t="s">
        <v>5059</v>
      </c>
      <c r="K3210" s="8" t="s">
        <v>6341</v>
      </c>
      <c r="L3210" s="8" t="s">
        <v>6634</v>
      </c>
      <c r="M3210" s="8" t="s">
        <v>5062</v>
      </c>
      <c r="N3210" s="8" t="s">
        <v>61</v>
      </c>
      <c r="O3210" s="20">
        <v>2921110</v>
      </c>
      <c r="P3210" s="20">
        <v>515490</v>
      </c>
      <c r="Q3210" s="20">
        <v>1478649.44</v>
      </c>
      <c r="R3210" s="20">
        <v>2431893.85</v>
      </c>
      <c r="S3210" s="20">
        <v>953244.41</v>
      </c>
      <c r="T3210" s="20">
        <f t="shared" si="83"/>
        <v>5868493.8499999996</v>
      </c>
      <c r="U3210" s="8" t="s">
        <v>2199</v>
      </c>
      <c r="V3210" s="18"/>
      <c r="W3210" s="23">
        <v>649.41999999999996</v>
      </c>
      <c r="X3210" s="23">
        <v>114.6</v>
      </c>
    </row>
    <row r="3211" spans="1:24" x14ac:dyDescent="0.25">
      <c r="A3211" s="8">
        <v>77</v>
      </c>
      <c r="B3211" s="8" t="s">
        <v>308</v>
      </c>
      <c r="C3211" s="72">
        <v>121015</v>
      </c>
      <c r="D3211" s="70" t="s">
        <v>6635</v>
      </c>
      <c r="E3211" s="70" t="s">
        <v>6636</v>
      </c>
      <c r="F3211" s="71" t="s">
        <v>6637</v>
      </c>
      <c r="G3211" s="9">
        <v>42856</v>
      </c>
      <c r="H3211" s="9">
        <v>43951</v>
      </c>
      <c r="I3211" s="10"/>
      <c r="J3211" s="8" t="s">
        <v>5059</v>
      </c>
      <c r="K3211" s="8" t="s">
        <v>6341</v>
      </c>
      <c r="L3211" s="8" t="s">
        <v>6638</v>
      </c>
      <c r="M3211" s="8" t="s">
        <v>5364</v>
      </c>
      <c r="N3211" s="8" t="s">
        <v>321</v>
      </c>
      <c r="O3211" s="20">
        <v>4840544.63</v>
      </c>
      <c r="P3211" s="20">
        <v>854213.75</v>
      </c>
      <c r="Q3211" s="20">
        <v>3796505.6</v>
      </c>
      <c r="R3211" s="20">
        <v>3858301.0300000003</v>
      </c>
      <c r="S3211" s="20">
        <v>61795.43</v>
      </c>
      <c r="T3211" s="20">
        <f t="shared" si="83"/>
        <v>9553059.4100000001</v>
      </c>
      <c r="U3211" s="8" t="s">
        <v>62</v>
      </c>
      <c r="V3211" s="18"/>
      <c r="W3211" s="23">
        <v>111153</v>
      </c>
      <c r="X3211" s="23">
        <v>19615.240000000002</v>
      </c>
    </row>
    <row r="3212" spans="1:24" x14ac:dyDescent="0.25">
      <c r="A3212" s="8">
        <v>78</v>
      </c>
      <c r="B3212" s="8" t="s">
        <v>308</v>
      </c>
      <c r="C3212" s="72">
        <v>118167</v>
      </c>
      <c r="D3212" s="70" t="s">
        <v>6639</v>
      </c>
      <c r="E3212" s="70" t="s">
        <v>6640</v>
      </c>
      <c r="F3212" s="71" t="s">
        <v>6641</v>
      </c>
      <c r="G3212" s="9">
        <v>43238</v>
      </c>
      <c r="H3212" s="9">
        <v>43951</v>
      </c>
      <c r="I3212" s="10"/>
      <c r="J3212" s="8" t="s">
        <v>5059</v>
      </c>
      <c r="K3212" s="8" t="s">
        <v>6341</v>
      </c>
      <c r="L3212" s="8" t="s">
        <v>6642</v>
      </c>
      <c r="M3212" s="8" t="s">
        <v>5364</v>
      </c>
      <c r="N3212" s="8" t="s">
        <v>313</v>
      </c>
      <c r="O3212" s="20">
        <v>3002550.44</v>
      </c>
      <c r="P3212" s="20">
        <v>459213.59</v>
      </c>
      <c r="Q3212" s="20">
        <v>70648.25</v>
      </c>
      <c r="R3212" s="20">
        <v>1404508.92</v>
      </c>
      <c r="S3212" s="20">
        <v>1333860.67</v>
      </c>
      <c r="T3212" s="20">
        <f t="shared" si="83"/>
        <v>4866272.9499999993</v>
      </c>
      <c r="U3212" s="8" t="s">
        <v>62</v>
      </c>
      <c r="V3212" s="18">
        <v>0</v>
      </c>
      <c r="W3212" s="23">
        <v>1716791.33</v>
      </c>
      <c r="X3212" s="23">
        <v>262568.03999999998</v>
      </c>
    </row>
    <row r="3213" spans="1:24" x14ac:dyDescent="0.25">
      <c r="A3213" s="8">
        <v>79</v>
      </c>
      <c r="B3213" s="8" t="s">
        <v>308</v>
      </c>
      <c r="C3213" s="72">
        <v>117840</v>
      </c>
      <c r="D3213" s="70" t="s">
        <v>6643</v>
      </c>
      <c r="E3213" s="70" t="s">
        <v>6644</v>
      </c>
      <c r="F3213" s="71" t="s">
        <v>6645</v>
      </c>
      <c r="G3213" s="9">
        <v>43181</v>
      </c>
      <c r="H3213" s="9">
        <v>44165</v>
      </c>
      <c r="I3213" s="10"/>
      <c r="J3213" s="8" t="s">
        <v>5059</v>
      </c>
      <c r="K3213" s="8" t="s">
        <v>6341</v>
      </c>
      <c r="L3213" s="8" t="s">
        <v>6646</v>
      </c>
      <c r="M3213" s="8" t="s">
        <v>5364</v>
      </c>
      <c r="N3213" s="8" t="s">
        <v>313</v>
      </c>
      <c r="O3213" s="20">
        <v>6218171.7800000003</v>
      </c>
      <c r="P3213" s="20">
        <v>951014.51</v>
      </c>
      <c r="Q3213" s="20">
        <v>146309.92000000001</v>
      </c>
      <c r="R3213" s="20">
        <v>426629.66000000003</v>
      </c>
      <c r="S3213" s="20">
        <v>280319.74</v>
      </c>
      <c r="T3213" s="20">
        <f t="shared" si="83"/>
        <v>7595815.9500000002</v>
      </c>
      <c r="U3213" s="8" t="s">
        <v>2199</v>
      </c>
      <c r="V3213" s="18">
        <v>0</v>
      </c>
      <c r="W3213" s="23">
        <v>2852678.22</v>
      </c>
      <c r="X3213" s="23">
        <v>370016.88</v>
      </c>
    </row>
    <row r="3214" spans="1:24" x14ac:dyDescent="0.25">
      <c r="A3214" s="8">
        <v>80</v>
      </c>
      <c r="B3214" s="8" t="s">
        <v>308</v>
      </c>
      <c r="C3214" s="72">
        <v>118454</v>
      </c>
      <c r="D3214" s="70" t="s">
        <v>6647</v>
      </c>
      <c r="E3214" s="70" t="s">
        <v>6636</v>
      </c>
      <c r="F3214" s="71" t="s">
        <v>6648</v>
      </c>
      <c r="G3214" s="9">
        <v>43188</v>
      </c>
      <c r="H3214" s="9">
        <v>44316</v>
      </c>
      <c r="I3214" s="10"/>
      <c r="J3214" s="8" t="s">
        <v>5059</v>
      </c>
      <c r="K3214" s="8" t="s">
        <v>6341</v>
      </c>
      <c r="L3214" s="8" t="s">
        <v>6649</v>
      </c>
      <c r="M3214" s="8" t="s">
        <v>5364</v>
      </c>
      <c r="N3214" s="8" t="s">
        <v>313</v>
      </c>
      <c r="O3214" s="20">
        <v>4322392.21</v>
      </c>
      <c r="P3214" s="20">
        <v>661071.75</v>
      </c>
      <c r="Q3214" s="20">
        <v>101703.35</v>
      </c>
      <c r="R3214" s="20">
        <v>325560.58</v>
      </c>
      <c r="S3214" s="20">
        <v>223857.23</v>
      </c>
      <c r="T3214" s="20">
        <f t="shared" ref="T3214:T3277" si="84">O3214+P3214+Q3214+S3214</f>
        <v>5309024.54</v>
      </c>
      <c r="U3214" s="8" t="s">
        <v>2199</v>
      </c>
      <c r="V3214" s="18">
        <v>0</v>
      </c>
      <c r="W3214" s="23">
        <v>2934300.3</v>
      </c>
      <c r="X3214" s="23">
        <v>448775.32</v>
      </c>
    </row>
    <row r="3215" spans="1:24" x14ac:dyDescent="0.25">
      <c r="A3215" s="8">
        <v>81</v>
      </c>
      <c r="B3215" s="8" t="s">
        <v>308</v>
      </c>
      <c r="C3215" s="72">
        <v>117901</v>
      </c>
      <c r="D3215" s="70" t="s">
        <v>6650</v>
      </c>
      <c r="E3215" s="70" t="s">
        <v>6636</v>
      </c>
      <c r="F3215" s="71" t="s">
        <v>6648</v>
      </c>
      <c r="G3215" s="9">
        <v>43194</v>
      </c>
      <c r="H3215" s="9">
        <v>44196</v>
      </c>
      <c r="I3215" s="10"/>
      <c r="J3215" s="8" t="s">
        <v>5059</v>
      </c>
      <c r="K3215" s="8" t="s">
        <v>6341</v>
      </c>
      <c r="L3215" s="8" t="s">
        <v>6651</v>
      </c>
      <c r="M3215" s="8" t="s">
        <v>5364</v>
      </c>
      <c r="N3215" s="8" t="s">
        <v>313</v>
      </c>
      <c r="O3215" s="20">
        <v>1425466.17</v>
      </c>
      <c r="P3215" s="20">
        <v>218012.47</v>
      </c>
      <c r="Q3215" s="20">
        <v>33540.379999999997</v>
      </c>
      <c r="R3215" s="20">
        <v>44741.549999999996</v>
      </c>
      <c r="S3215" s="20">
        <v>11201.17</v>
      </c>
      <c r="T3215" s="20">
        <f t="shared" si="84"/>
        <v>1688220.1899999997</v>
      </c>
      <c r="U3215" s="8" t="s">
        <v>2199</v>
      </c>
      <c r="V3215" s="18">
        <v>0</v>
      </c>
      <c r="W3215" s="23">
        <v>836448.34</v>
      </c>
      <c r="X3215" s="23">
        <v>127927.39</v>
      </c>
    </row>
    <row r="3216" spans="1:24" x14ac:dyDescent="0.25">
      <c r="A3216" s="8">
        <v>82</v>
      </c>
      <c r="B3216" s="8" t="s">
        <v>308</v>
      </c>
      <c r="C3216" s="72">
        <v>118459</v>
      </c>
      <c r="D3216" s="70" t="s">
        <v>6652</v>
      </c>
      <c r="E3216" s="70" t="s">
        <v>6636</v>
      </c>
      <c r="F3216" s="71" t="s">
        <v>6653</v>
      </c>
      <c r="G3216" s="9">
        <v>43215</v>
      </c>
      <c r="H3216" s="9">
        <v>43890</v>
      </c>
      <c r="I3216" s="10"/>
      <c r="J3216" s="8" t="s">
        <v>5059</v>
      </c>
      <c r="K3216" s="8" t="s">
        <v>6341</v>
      </c>
      <c r="L3216" s="8" t="s">
        <v>6651</v>
      </c>
      <c r="M3216" s="8" t="s">
        <v>5364</v>
      </c>
      <c r="N3216" s="8" t="s">
        <v>313</v>
      </c>
      <c r="O3216" s="20">
        <v>2619677.5299999998</v>
      </c>
      <c r="P3216" s="20">
        <v>400656.56</v>
      </c>
      <c r="Q3216" s="20">
        <v>61639.47</v>
      </c>
      <c r="R3216" s="20">
        <v>340386.13</v>
      </c>
      <c r="S3216" s="20">
        <v>278746.65999999997</v>
      </c>
      <c r="T3216" s="20">
        <f t="shared" si="84"/>
        <v>3360720.22</v>
      </c>
      <c r="U3216" s="8" t="s">
        <v>62</v>
      </c>
      <c r="V3216" s="18">
        <v>0</v>
      </c>
      <c r="W3216" s="23">
        <v>48449.43</v>
      </c>
      <c r="X3216" s="23">
        <v>7409.93</v>
      </c>
    </row>
    <row r="3217" spans="1:24" x14ac:dyDescent="0.25">
      <c r="A3217" s="8">
        <v>83</v>
      </c>
      <c r="B3217" s="8" t="s">
        <v>308</v>
      </c>
      <c r="C3217" s="72">
        <v>114430</v>
      </c>
      <c r="D3217" s="70" t="s">
        <v>6654</v>
      </c>
      <c r="E3217" s="70" t="s">
        <v>6655</v>
      </c>
      <c r="F3217" s="71" t="s">
        <v>6656</v>
      </c>
      <c r="G3217" s="9">
        <v>43236</v>
      </c>
      <c r="H3217" s="9">
        <v>44255</v>
      </c>
      <c r="I3217" s="10"/>
      <c r="J3217" s="8" t="s">
        <v>5059</v>
      </c>
      <c r="K3217" s="8" t="s">
        <v>6341</v>
      </c>
      <c r="L3217" s="8" t="s">
        <v>6657</v>
      </c>
      <c r="M3217" s="8" t="s">
        <v>5364</v>
      </c>
      <c r="N3217" s="8" t="s">
        <v>313</v>
      </c>
      <c r="O3217" s="20">
        <v>6699883.4699999997</v>
      </c>
      <c r="P3217" s="20">
        <v>1024688.06</v>
      </c>
      <c r="Q3217" s="20">
        <v>157644.32</v>
      </c>
      <c r="R3217" s="20">
        <v>820218.42999999993</v>
      </c>
      <c r="S3217" s="20">
        <v>662574.11</v>
      </c>
      <c r="T3217" s="20">
        <f t="shared" si="84"/>
        <v>8544789.959999999</v>
      </c>
      <c r="U3217" s="8" t="s">
        <v>2199</v>
      </c>
      <c r="V3217" s="18">
        <v>0</v>
      </c>
      <c r="W3217" s="23">
        <v>1998491.8</v>
      </c>
      <c r="X3217" s="23">
        <v>67633.039999999994</v>
      </c>
    </row>
    <row r="3218" spans="1:24" x14ac:dyDescent="0.25">
      <c r="A3218" s="8">
        <v>84</v>
      </c>
      <c r="B3218" s="8" t="s">
        <v>308</v>
      </c>
      <c r="C3218" s="72">
        <v>117311</v>
      </c>
      <c r="D3218" s="70" t="s">
        <v>6658</v>
      </c>
      <c r="E3218" s="70" t="s">
        <v>6636</v>
      </c>
      <c r="F3218" s="71" t="s">
        <v>6659</v>
      </c>
      <c r="G3218" s="9">
        <v>41699</v>
      </c>
      <c r="H3218" s="9">
        <v>44196</v>
      </c>
      <c r="I3218" s="10"/>
      <c r="J3218" s="8" t="s">
        <v>5059</v>
      </c>
      <c r="K3218" s="8" t="s">
        <v>6341</v>
      </c>
      <c r="L3218" s="8" t="s">
        <v>6660</v>
      </c>
      <c r="M3218" s="8" t="s">
        <v>5364</v>
      </c>
      <c r="N3218" s="8" t="s">
        <v>313</v>
      </c>
      <c r="O3218" s="20">
        <v>1748701.36</v>
      </c>
      <c r="P3218" s="20">
        <v>308594.37</v>
      </c>
      <c r="Q3218" s="20">
        <v>1371530.47</v>
      </c>
      <c r="R3218" s="20">
        <v>1413396.78</v>
      </c>
      <c r="S3218" s="20">
        <v>41866.31</v>
      </c>
      <c r="T3218" s="20">
        <f t="shared" si="84"/>
        <v>3470692.5100000002</v>
      </c>
      <c r="U3218" s="39" t="s">
        <v>2199</v>
      </c>
      <c r="V3218" s="18">
        <v>0</v>
      </c>
      <c r="W3218" s="23">
        <v>1127709.5</v>
      </c>
      <c r="X3218" s="23">
        <v>199007.55</v>
      </c>
    </row>
    <row r="3219" spans="1:24" x14ac:dyDescent="0.25">
      <c r="A3219" s="8">
        <v>85</v>
      </c>
      <c r="B3219" s="8" t="s">
        <v>308</v>
      </c>
      <c r="C3219" s="72">
        <v>117070</v>
      </c>
      <c r="D3219" s="70" t="s">
        <v>6661</v>
      </c>
      <c r="E3219" s="70" t="s">
        <v>6636</v>
      </c>
      <c r="F3219" s="71" t="s">
        <v>6662</v>
      </c>
      <c r="G3219" s="9">
        <v>41699</v>
      </c>
      <c r="H3219" s="9">
        <v>43951</v>
      </c>
      <c r="I3219" s="10"/>
      <c r="J3219" s="8" t="s">
        <v>5059</v>
      </c>
      <c r="K3219" s="8" t="s">
        <v>6341</v>
      </c>
      <c r="L3219" s="8" t="s">
        <v>6663</v>
      </c>
      <c r="M3219" s="8" t="s">
        <v>5364</v>
      </c>
      <c r="N3219" s="8" t="s">
        <v>313</v>
      </c>
      <c r="O3219" s="20">
        <v>3397033.3</v>
      </c>
      <c r="P3219" s="20">
        <v>599476.46</v>
      </c>
      <c r="Q3219" s="20">
        <v>2664339.84</v>
      </c>
      <c r="R3219" s="20">
        <v>2729634.0999999996</v>
      </c>
      <c r="S3219" s="20">
        <v>65294.26</v>
      </c>
      <c r="T3219" s="20">
        <f t="shared" si="84"/>
        <v>6726143.8599999994</v>
      </c>
      <c r="U3219" s="39" t="s">
        <v>62</v>
      </c>
      <c r="V3219" s="18">
        <v>0</v>
      </c>
      <c r="W3219" s="23">
        <v>2578480.0499999998</v>
      </c>
      <c r="X3219" s="23">
        <v>455025.85</v>
      </c>
    </row>
    <row r="3220" spans="1:24" x14ac:dyDescent="0.25">
      <c r="A3220" s="8">
        <v>86</v>
      </c>
      <c r="B3220" s="8" t="s">
        <v>308</v>
      </c>
      <c r="C3220" s="72">
        <v>117319</v>
      </c>
      <c r="D3220" s="70" t="s">
        <v>6664</v>
      </c>
      <c r="E3220" s="70" t="s">
        <v>6636</v>
      </c>
      <c r="F3220" s="71" t="s">
        <v>6665</v>
      </c>
      <c r="G3220" s="9">
        <v>43292</v>
      </c>
      <c r="H3220" s="9">
        <v>43922</v>
      </c>
      <c r="I3220" s="10"/>
      <c r="J3220" s="8" t="s">
        <v>5059</v>
      </c>
      <c r="K3220" s="8" t="s">
        <v>6341</v>
      </c>
      <c r="L3220" s="8" t="s">
        <v>6666</v>
      </c>
      <c r="M3220" s="8" t="s">
        <v>5364</v>
      </c>
      <c r="N3220" s="8" t="s">
        <v>313</v>
      </c>
      <c r="O3220" s="20">
        <v>3529800.47</v>
      </c>
      <c r="P3220" s="20">
        <v>622905.96</v>
      </c>
      <c r="Q3220" s="20">
        <v>2768470.93</v>
      </c>
      <c r="R3220" s="20">
        <v>2878711.3600000003</v>
      </c>
      <c r="S3220" s="20">
        <v>110240.43</v>
      </c>
      <c r="T3220" s="20">
        <f t="shared" si="84"/>
        <v>7031417.79</v>
      </c>
      <c r="U3220" s="39" t="s">
        <v>62</v>
      </c>
      <c r="V3220" s="18">
        <v>0</v>
      </c>
      <c r="W3220" s="23">
        <v>3016583.89</v>
      </c>
      <c r="X3220" s="23">
        <v>532338.35</v>
      </c>
    </row>
    <row r="3221" spans="1:24" x14ac:dyDescent="0.25">
      <c r="A3221" s="8">
        <v>87</v>
      </c>
      <c r="B3221" s="8" t="s">
        <v>308</v>
      </c>
      <c r="C3221" s="72">
        <v>121021</v>
      </c>
      <c r="D3221" s="70" t="s">
        <v>6667</v>
      </c>
      <c r="E3221" s="70" t="s">
        <v>6636</v>
      </c>
      <c r="F3221" s="71" t="s">
        <v>6668</v>
      </c>
      <c r="G3221" s="9">
        <v>42856</v>
      </c>
      <c r="H3221" s="9">
        <v>43830</v>
      </c>
      <c r="I3221" s="10"/>
      <c r="J3221" s="8" t="s">
        <v>5059</v>
      </c>
      <c r="K3221" s="8" t="s">
        <v>6341</v>
      </c>
      <c r="L3221" s="8" t="s">
        <v>6669</v>
      </c>
      <c r="M3221" s="8" t="s">
        <v>5364</v>
      </c>
      <c r="N3221" s="8" t="s">
        <v>313</v>
      </c>
      <c r="O3221" s="20">
        <v>3197962.9</v>
      </c>
      <c r="P3221" s="20">
        <v>564346.4</v>
      </c>
      <c r="Q3221" s="20">
        <v>2508206.2000000002</v>
      </c>
      <c r="R3221" s="20">
        <v>2550254.8600000003</v>
      </c>
      <c r="S3221" s="20">
        <v>42048.66</v>
      </c>
      <c r="T3221" s="20">
        <f t="shared" si="84"/>
        <v>6312564.1600000001</v>
      </c>
      <c r="U3221" s="83" t="s">
        <v>62</v>
      </c>
      <c r="V3221" s="18"/>
      <c r="W3221" s="23">
        <v>74284.81</v>
      </c>
      <c r="X3221" s="23">
        <v>13109.08</v>
      </c>
    </row>
    <row r="3222" spans="1:24" x14ac:dyDescent="0.25">
      <c r="A3222" s="8">
        <v>88</v>
      </c>
      <c r="B3222" s="8" t="s">
        <v>308</v>
      </c>
      <c r="C3222" s="72">
        <v>121606</v>
      </c>
      <c r="D3222" s="70" t="s">
        <v>6670</v>
      </c>
      <c r="E3222" s="70" t="s">
        <v>6671</v>
      </c>
      <c r="F3222" s="71" t="s">
        <v>6672</v>
      </c>
      <c r="G3222" s="9">
        <v>42186</v>
      </c>
      <c r="H3222" s="9">
        <v>44286</v>
      </c>
      <c r="I3222" s="10"/>
      <c r="J3222" s="8" t="s">
        <v>5059</v>
      </c>
      <c r="K3222" s="8" t="s">
        <v>6341</v>
      </c>
      <c r="L3222" s="8" t="s">
        <v>6669</v>
      </c>
      <c r="M3222" s="8" t="s">
        <v>5364</v>
      </c>
      <c r="N3222" s="8" t="s">
        <v>5779</v>
      </c>
      <c r="O3222" s="20">
        <v>18158978.789999999</v>
      </c>
      <c r="P3222" s="20">
        <v>2777255.56</v>
      </c>
      <c r="Q3222" s="20">
        <v>427270.09</v>
      </c>
      <c r="R3222" s="20">
        <v>3969509.32</v>
      </c>
      <c r="S3222" s="20">
        <v>3542239.23</v>
      </c>
      <c r="T3222" s="20">
        <f t="shared" si="84"/>
        <v>24905743.669999998</v>
      </c>
      <c r="U3222" s="39" t="s">
        <v>2199</v>
      </c>
      <c r="V3222" s="18"/>
      <c r="W3222" s="23">
        <v>140724.35</v>
      </c>
      <c r="X3222" s="23">
        <v>21522.54</v>
      </c>
    </row>
    <row r="3223" spans="1:24" x14ac:dyDescent="0.25">
      <c r="A3223" s="8">
        <v>89</v>
      </c>
      <c r="B3223" s="8" t="s">
        <v>308</v>
      </c>
      <c r="C3223" s="72">
        <v>125274</v>
      </c>
      <c r="D3223" s="70" t="s">
        <v>6673</v>
      </c>
      <c r="E3223" s="70" t="s">
        <v>6674</v>
      </c>
      <c r="F3223" s="71" t="s">
        <v>6675</v>
      </c>
      <c r="G3223" s="9">
        <v>42856</v>
      </c>
      <c r="H3223" s="9">
        <v>44530</v>
      </c>
      <c r="I3223" s="10"/>
      <c r="J3223" s="8" t="s">
        <v>5059</v>
      </c>
      <c r="K3223" s="8" t="s">
        <v>6341</v>
      </c>
      <c r="L3223" s="8" t="s">
        <v>6676</v>
      </c>
      <c r="M3223" s="8" t="s">
        <v>5364</v>
      </c>
      <c r="N3223" s="8" t="s">
        <v>313</v>
      </c>
      <c r="O3223" s="20">
        <v>1169322.77</v>
      </c>
      <c r="P3223" s="20">
        <v>178837.57</v>
      </c>
      <c r="Q3223" s="20">
        <v>27513.48</v>
      </c>
      <c r="R3223" s="20">
        <v>27513.48</v>
      </c>
      <c r="S3223" s="20"/>
      <c r="T3223" s="20">
        <f t="shared" si="84"/>
        <v>1375673.82</v>
      </c>
      <c r="U3223" s="39" t="s">
        <v>2199</v>
      </c>
      <c r="V3223" s="18"/>
      <c r="W3223" s="23">
        <v>858513.53</v>
      </c>
      <c r="X3223" s="23">
        <v>131302.06</v>
      </c>
    </row>
    <row r="3224" spans="1:24" x14ac:dyDescent="0.25">
      <c r="A3224" s="8">
        <v>90</v>
      </c>
      <c r="B3224" s="8" t="s">
        <v>308</v>
      </c>
      <c r="C3224" s="72">
        <v>124995</v>
      </c>
      <c r="D3224" s="70" t="s">
        <v>6677</v>
      </c>
      <c r="E3224" s="70" t="s">
        <v>6674</v>
      </c>
      <c r="F3224" s="71" t="s">
        <v>6678</v>
      </c>
      <c r="G3224" s="9">
        <v>42856</v>
      </c>
      <c r="H3224" s="9">
        <v>44530</v>
      </c>
      <c r="I3224" s="10"/>
      <c r="J3224" s="8" t="s">
        <v>5059</v>
      </c>
      <c r="K3224" s="8" t="s">
        <v>6341</v>
      </c>
      <c r="L3224" s="8" t="s">
        <v>6676</v>
      </c>
      <c r="M3224" s="8" t="s">
        <v>5364</v>
      </c>
      <c r="N3224" s="8" t="s">
        <v>313</v>
      </c>
      <c r="O3224" s="20">
        <v>2642248.7000000002</v>
      </c>
      <c r="P3224" s="20">
        <v>404108.61</v>
      </c>
      <c r="Q3224" s="20">
        <v>62170.57</v>
      </c>
      <c r="R3224" s="20">
        <v>78912.19</v>
      </c>
      <c r="S3224" s="20">
        <v>16741.62</v>
      </c>
      <c r="T3224" s="20">
        <f t="shared" si="84"/>
        <v>3125269.5</v>
      </c>
      <c r="U3224" s="39" t="s">
        <v>2199</v>
      </c>
      <c r="V3224" s="18"/>
      <c r="W3224" s="23">
        <v>1982545.11</v>
      </c>
      <c r="X3224" s="23">
        <v>303212.77</v>
      </c>
    </row>
    <row r="3225" spans="1:24" x14ac:dyDescent="0.25">
      <c r="A3225" s="8">
        <v>91</v>
      </c>
      <c r="B3225" s="8" t="s">
        <v>308</v>
      </c>
      <c r="C3225" s="168">
        <v>121599</v>
      </c>
      <c r="D3225" s="79" t="s">
        <v>6679</v>
      </c>
      <c r="E3225" s="79" t="s">
        <v>6671</v>
      </c>
      <c r="F3225" s="71" t="s">
        <v>6680</v>
      </c>
      <c r="G3225" s="9">
        <v>43040</v>
      </c>
      <c r="H3225" s="9">
        <v>43982</v>
      </c>
      <c r="I3225" s="10"/>
      <c r="J3225" s="8" t="s">
        <v>5059</v>
      </c>
      <c r="K3225" s="8" t="s">
        <v>6341</v>
      </c>
      <c r="L3225" s="8" t="s">
        <v>6669</v>
      </c>
      <c r="M3225" s="8" t="s">
        <v>5364</v>
      </c>
      <c r="N3225" s="72" t="s">
        <v>321</v>
      </c>
      <c r="O3225" s="20">
        <v>4904776.18</v>
      </c>
      <c r="P3225" s="20">
        <v>865548.72</v>
      </c>
      <c r="Q3225" s="20">
        <v>3846883.27</v>
      </c>
      <c r="R3225" s="20">
        <v>5412684.8600000003</v>
      </c>
      <c r="S3225" s="20">
        <v>1565801.59</v>
      </c>
      <c r="T3225" s="20">
        <f t="shared" si="84"/>
        <v>11183009.76</v>
      </c>
      <c r="U3225" s="39" t="s">
        <v>62</v>
      </c>
      <c r="V3225" s="18"/>
      <c r="W3225" s="23">
        <v>145151.91</v>
      </c>
      <c r="X3225" s="23">
        <v>25615.05</v>
      </c>
    </row>
    <row r="3226" spans="1:24" x14ac:dyDescent="0.25">
      <c r="A3226" s="8">
        <v>92</v>
      </c>
      <c r="B3226" s="8" t="s">
        <v>308</v>
      </c>
      <c r="C3226" s="167">
        <v>126965</v>
      </c>
      <c r="D3226" s="70" t="s">
        <v>6681</v>
      </c>
      <c r="E3226" s="70" t="s">
        <v>6682</v>
      </c>
      <c r="F3226" s="71" t="s">
        <v>6683</v>
      </c>
      <c r="G3226" s="9">
        <v>43160</v>
      </c>
      <c r="H3226" s="9">
        <v>44195</v>
      </c>
      <c r="I3226" s="10"/>
      <c r="J3226" s="8" t="s">
        <v>5059</v>
      </c>
      <c r="K3226" s="8" t="s">
        <v>6341</v>
      </c>
      <c r="L3226" s="8" t="s">
        <v>6669</v>
      </c>
      <c r="M3226" s="8" t="s">
        <v>5364</v>
      </c>
      <c r="N3226" s="72" t="s">
        <v>313</v>
      </c>
      <c r="O3226" s="20">
        <v>2168291.52</v>
      </c>
      <c r="P3226" s="20">
        <v>0</v>
      </c>
      <c r="Q3226" s="20">
        <v>382639.68</v>
      </c>
      <c r="R3226" s="20">
        <v>1169158.76</v>
      </c>
      <c r="S3226" s="20">
        <v>786519.08</v>
      </c>
      <c r="T3226" s="20">
        <f t="shared" si="84"/>
        <v>3337450.2800000003</v>
      </c>
      <c r="U3226" s="39" t="s">
        <v>2199</v>
      </c>
      <c r="V3226" s="18"/>
      <c r="W3226" s="23">
        <v>72656.12</v>
      </c>
      <c r="X3226" s="23">
        <v>0</v>
      </c>
    </row>
    <row r="3227" spans="1:24" s="11" customFormat="1" x14ac:dyDescent="0.25">
      <c r="A3227" s="8">
        <v>93</v>
      </c>
      <c r="B3227" s="8" t="s">
        <v>841</v>
      </c>
      <c r="C3227" s="72">
        <v>126678</v>
      </c>
      <c r="D3227" s="71" t="s">
        <v>6684</v>
      </c>
      <c r="E3227" s="71" t="s">
        <v>6671</v>
      </c>
      <c r="F3227" s="71" t="s">
        <v>6685</v>
      </c>
      <c r="G3227" s="9">
        <v>41640</v>
      </c>
      <c r="H3227" s="9">
        <v>44561</v>
      </c>
      <c r="I3227" s="10"/>
      <c r="J3227" s="8" t="s">
        <v>5059</v>
      </c>
      <c r="K3227" s="8" t="s">
        <v>6341</v>
      </c>
      <c r="L3227" s="8" t="s">
        <v>6686</v>
      </c>
      <c r="M3227" s="8" t="s">
        <v>5364</v>
      </c>
      <c r="N3227" s="8" t="s">
        <v>6687</v>
      </c>
      <c r="O3227" s="20">
        <v>22449309.98</v>
      </c>
      <c r="P3227" s="20">
        <v>3433423.87</v>
      </c>
      <c r="Q3227" s="20">
        <v>528219.06000000006</v>
      </c>
      <c r="R3227" s="20">
        <v>44329626.660000004</v>
      </c>
      <c r="S3227" s="20">
        <v>43801407.600000001</v>
      </c>
      <c r="T3227" s="20">
        <f t="shared" si="84"/>
        <v>70212360.510000005</v>
      </c>
      <c r="U3227" s="8" t="s">
        <v>2199</v>
      </c>
      <c r="V3227" s="78"/>
      <c r="W3227" s="20">
        <v>9659459.8699999992</v>
      </c>
      <c r="X3227" s="20">
        <v>1477329.18</v>
      </c>
    </row>
    <row r="3228" spans="1:24" x14ac:dyDescent="0.25">
      <c r="A3228" s="8">
        <v>94</v>
      </c>
      <c r="B3228" s="8" t="s">
        <v>486</v>
      </c>
      <c r="C3228" s="72">
        <v>116533</v>
      </c>
      <c r="D3228" s="70" t="s">
        <v>6688</v>
      </c>
      <c r="E3228" s="70" t="s">
        <v>6689</v>
      </c>
      <c r="F3228" s="71" t="s">
        <v>6690</v>
      </c>
      <c r="G3228" s="9">
        <v>42949</v>
      </c>
      <c r="H3228" s="9">
        <v>44165</v>
      </c>
      <c r="I3228" s="10"/>
      <c r="J3228" s="8" t="s">
        <v>5059</v>
      </c>
      <c r="K3228" s="8" t="s">
        <v>6341</v>
      </c>
      <c r="L3228" s="8" t="s">
        <v>6376</v>
      </c>
      <c r="M3228" s="8" t="s">
        <v>5062</v>
      </c>
      <c r="N3228" s="8" t="s">
        <v>490</v>
      </c>
      <c r="O3228" s="20">
        <v>9903851.7699999996</v>
      </c>
      <c r="P3228" s="20">
        <v>1747738.55</v>
      </c>
      <c r="Q3228" s="20">
        <v>237787.56</v>
      </c>
      <c r="R3228" s="20">
        <v>237787.56</v>
      </c>
      <c r="S3228" s="20">
        <v>0</v>
      </c>
      <c r="T3228" s="20">
        <f t="shared" si="84"/>
        <v>11889377.880000001</v>
      </c>
      <c r="U3228" s="39" t="s">
        <v>2199</v>
      </c>
      <c r="V3228" s="18">
        <v>2</v>
      </c>
      <c r="W3228" s="23">
        <v>4775940.66</v>
      </c>
      <c r="X3228" s="23">
        <v>842813.02</v>
      </c>
    </row>
    <row r="3229" spans="1:24" x14ac:dyDescent="0.25">
      <c r="A3229" s="8">
        <v>95</v>
      </c>
      <c r="B3229" s="8" t="s">
        <v>486</v>
      </c>
      <c r="C3229" s="72">
        <v>119040</v>
      </c>
      <c r="D3229" s="70" t="s">
        <v>6691</v>
      </c>
      <c r="E3229" s="70" t="s">
        <v>6692</v>
      </c>
      <c r="F3229" s="71" t="s">
        <v>6693</v>
      </c>
      <c r="G3229" s="9">
        <v>42949</v>
      </c>
      <c r="H3229" s="9">
        <v>43890</v>
      </c>
      <c r="I3229" s="10"/>
      <c r="J3229" s="8" t="s">
        <v>5059</v>
      </c>
      <c r="K3229" s="8" t="s">
        <v>6341</v>
      </c>
      <c r="L3229" s="8" t="s">
        <v>6694</v>
      </c>
      <c r="M3229" s="8" t="s">
        <v>5364</v>
      </c>
      <c r="N3229" s="8" t="s">
        <v>490</v>
      </c>
      <c r="O3229" s="20">
        <v>2720747.17</v>
      </c>
      <c r="P3229" s="20">
        <v>416114.27</v>
      </c>
      <c r="Q3229" s="20">
        <v>64017.58</v>
      </c>
      <c r="R3229" s="20">
        <v>64017.58</v>
      </c>
      <c r="S3229" s="20">
        <v>0</v>
      </c>
      <c r="T3229" s="20">
        <f t="shared" si="84"/>
        <v>3200879.02</v>
      </c>
      <c r="U3229" s="39" t="s">
        <v>62</v>
      </c>
      <c r="V3229" s="18">
        <v>2</v>
      </c>
      <c r="W3229" s="23">
        <v>463828.11</v>
      </c>
      <c r="X3229" s="23">
        <v>21983.8</v>
      </c>
    </row>
    <row r="3230" spans="1:24" x14ac:dyDescent="0.25">
      <c r="A3230" s="8">
        <v>96</v>
      </c>
      <c r="B3230" s="8" t="s">
        <v>486</v>
      </c>
      <c r="C3230" s="72">
        <v>119119</v>
      </c>
      <c r="D3230" s="70" t="s">
        <v>6695</v>
      </c>
      <c r="E3230" s="70" t="s">
        <v>6696</v>
      </c>
      <c r="F3230" s="71" t="s">
        <v>6697</v>
      </c>
      <c r="G3230" s="9">
        <v>43048</v>
      </c>
      <c r="H3230" s="9">
        <v>43870</v>
      </c>
      <c r="I3230" s="10"/>
      <c r="J3230" s="8" t="s">
        <v>5059</v>
      </c>
      <c r="K3230" s="8" t="s">
        <v>6341</v>
      </c>
      <c r="L3230" s="8" t="s">
        <v>6698</v>
      </c>
      <c r="M3230" s="8" t="s">
        <v>5062</v>
      </c>
      <c r="N3230" s="8" t="s">
        <v>490</v>
      </c>
      <c r="O3230" s="20">
        <v>6584781.0300000003</v>
      </c>
      <c r="P3230" s="20">
        <v>1162020.32</v>
      </c>
      <c r="Q3230" s="20">
        <v>158098</v>
      </c>
      <c r="R3230" s="20">
        <v>158098</v>
      </c>
      <c r="S3230" s="20">
        <v>0</v>
      </c>
      <c r="T3230" s="20">
        <f t="shared" si="84"/>
        <v>7904899.3500000006</v>
      </c>
      <c r="U3230" s="39" t="s">
        <v>62</v>
      </c>
      <c r="V3230" s="18">
        <v>1</v>
      </c>
      <c r="W3230" s="23">
        <v>5492278.6100000003</v>
      </c>
      <c r="X3230" s="23">
        <v>969225.63</v>
      </c>
    </row>
    <row r="3231" spans="1:24" x14ac:dyDescent="0.25">
      <c r="A3231" s="8">
        <v>97</v>
      </c>
      <c r="B3231" s="8" t="s">
        <v>486</v>
      </c>
      <c r="C3231" s="72">
        <v>117637</v>
      </c>
      <c r="D3231" s="70" t="s">
        <v>6699</v>
      </c>
      <c r="E3231" s="70" t="s">
        <v>6700</v>
      </c>
      <c r="F3231" s="71" t="s">
        <v>6701</v>
      </c>
      <c r="G3231" s="9">
        <v>43091</v>
      </c>
      <c r="H3231" s="9">
        <v>44530</v>
      </c>
      <c r="I3231" s="10"/>
      <c r="J3231" s="8" t="s">
        <v>5059</v>
      </c>
      <c r="K3231" s="8" t="s">
        <v>6341</v>
      </c>
      <c r="L3231" s="8" t="s">
        <v>6702</v>
      </c>
      <c r="M3231" s="8" t="s">
        <v>5062</v>
      </c>
      <c r="N3231" s="8" t="s">
        <v>490</v>
      </c>
      <c r="O3231" s="20">
        <v>17401147.190000001</v>
      </c>
      <c r="P3231" s="20">
        <v>2661351.92</v>
      </c>
      <c r="Q3231" s="20">
        <v>409438.76</v>
      </c>
      <c r="R3231" s="20">
        <v>447949.69</v>
      </c>
      <c r="S3231" s="20">
        <v>38510.93</v>
      </c>
      <c r="T3231" s="20">
        <f t="shared" si="84"/>
        <v>20510448.800000001</v>
      </c>
      <c r="U3231" s="39" t="s">
        <v>2199</v>
      </c>
      <c r="V3231" s="18">
        <v>1</v>
      </c>
      <c r="W3231" s="23">
        <v>16929041.940000001</v>
      </c>
      <c r="X3231" s="23">
        <v>1200572.75</v>
      </c>
    </row>
    <row r="3232" spans="1:24" x14ac:dyDescent="0.25">
      <c r="A3232" s="8">
        <v>98</v>
      </c>
      <c r="B3232" s="8" t="s">
        <v>486</v>
      </c>
      <c r="C3232" s="72">
        <v>116044</v>
      </c>
      <c r="D3232" s="70" t="s">
        <v>6703</v>
      </c>
      <c r="E3232" s="70" t="s">
        <v>6704</v>
      </c>
      <c r="F3232" s="71" t="s">
        <v>6705</v>
      </c>
      <c r="G3232" s="9">
        <v>43192</v>
      </c>
      <c r="H3232" s="9">
        <v>44346</v>
      </c>
      <c r="I3232" s="10"/>
      <c r="J3232" s="8" t="s">
        <v>5059</v>
      </c>
      <c r="K3232" s="8" t="s">
        <v>6341</v>
      </c>
      <c r="L3232" s="8" t="s">
        <v>6706</v>
      </c>
      <c r="M3232" s="8" t="s">
        <v>5062</v>
      </c>
      <c r="N3232" s="8" t="s">
        <v>490</v>
      </c>
      <c r="O3232" s="20">
        <v>8202103.0800000001</v>
      </c>
      <c r="P3232" s="20">
        <v>1447429.96</v>
      </c>
      <c r="Q3232" s="20">
        <v>196929.25</v>
      </c>
      <c r="R3232" s="20">
        <v>337070.23</v>
      </c>
      <c r="S3232" s="20">
        <v>140140.98000000001</v>
      </c>
      <c r="T3232" s="20">
        <f t="shared" si="84"/>
        <v>9986603.2699999996</v>
      </c>
      <c r="U3232" s="39" t="s">
        <v>2199</v>
      </c>
      <c r="V3232" s="18">
        <v>0</v>
      </c>
      <c r="W3232" s="23">
        <v>494097.55</v>
      </c>
      <c r="X3232" s="23">
        <v>87193.69</v>
      </c>
    </row>
    <row r="3233" spans="1:24" x14ac:dyDescent="0.25">
      <c r="A3233" s="8">
        <v>99</v>
      </c>
      <c r="B3233" s="8" t="s">
        <v>486</v>
      </c>
      <c r="C3233" s="72">
        <v>118768</v>
      </c>
      <c r="D3233" s="70" t="s">
        <v>6707</v>
      </c>
      <c r="E3233" s="70" t="s">
        <v>6644</v>
      </c>
      <c r="F3233" s="71" t="s">
        <v>6708</v>
      </c>
      <c r="G3233" s="9">
        <v>43208</v>
      </c>
      <c r="H3233" s="9">
        <v>44439</v>
      </c>
      <c r="I3233" s="10"/>
      <c r="J3233" s="8" t="s">
        <v>5059</v>
      </c>
      <c r="K3233" s="8" t="s">
        <v>6341</v>
      </c>
      <c r="L3233" s="8" t="s">
        <v>6709</v>
      </c>
      <c r="M3233" s="8" t="s">
        <v>5062</v>
      </c>
      <c r="N3233" s="8" t="s">
        <v>490</v>
      </c>
      <c r="O3233" s="20">
        <v>19088647.800000001</v>
      </c>
      <c r="P3233" s="20">
        <v>0</v>
      </c>
      <c r="Q3233" s="20">
        <v>389564.24</v>
      </c>
      <c r="R3233" s="20">
        <v>482168.25</v>
      </c>
      <c r="S3233" s="20">
        <v>92604.01</v>
      </c>
      <c r="T3233" s="20">
        <f t="shared" si="84"/>
        <v>19570816.050000001</v>
      </c>
      <c r="U3233" s="39" t="s">
        <v>2199</v>
      </c>
      <c r="V3233" s="18">
        <v>0</v>
      </c>
      <c r="W3233" s="23">
        <v>86909.57</v>
      </c>
      <c r="X3233" s="23">
        <v>13292.07</v>
      </c>
    </row>
    <row r="3234" spans="1:24" s="11" customFormat="1" x14ac:dyDescent="0.25">
      <c r="A3234" s="8">
        <v>100</v>
      </c>
      <c r="B3234" s="8" t="s">
        <v>347</v>
      </c>
      <c r="C3234" s="72">
        <v>117805</v>
      </c>
      <c r="D3234" s="71" t="s">
        <v>6710</v>
      </c>
      <c r="E3234" s="71" t="s">
        <v>6711</v>
      </c>
      <c r="F3234" s="71" t="s">
        <v>6712</v>
      </c>
      <c r="G3234" s="9">
        <v>43267</v>
      </c>
      <c r="H3234" s="9">
        <v>43633</v>
      </c>
      <c r="I3234" s="10"/>
      <c r="J3234" s="8" t="s">
        <v>5059</v>
      </c>
      <c r="K3234" s="8" t="s">
        <v>6341</v>
      </c>
      <c r="L3234" s="8" t="s">
        <v>6713</v>
      </c>
      <c r="M3234" s="8" t="s">
        <v>5364</v>
      </c>
      <c r="N3234" s="8" t="s">
        <v>350</v>
      </c>
      <c r="O3234" s="20">
        <v>3280032.5</v>
      </c>
      <c r="P3234" s="20">
        <v>501652.03</v>
      </c>
      <c r="Q3234" s="20">
        <v>77177.240000000005</v>
      </c>
      <c r="R3234" s="20">
        <v>107603.09</v>
      </c>
      <c r="S3234" s="20">
        <v>30425.85</v>
      </c>
      <c r="T3234" s="20">
        <f t="shared" si="84"/>
        <v>3889287.6200000006</v>
      </c>
      <c r="U3234" s="8" t="s">
        <v>62</v>
      </c>
      <c r="V3234" s="78">
        <v>0</v>
      </c>
      <c r="W3234" s="20">
        <v>2826158.1</v>
      </c>
      <c r="X3234" s="20">
        <v>432235.98</v>
      </c>
    </row>
    <row r="3235" spans="1:24" s="11" customFormat="1" x14ac:dyDescent="0.25">
      <c r="A3235" s="8">
        <v>101</v>
      </c>
      <c r="B3235" s="8" t="s">
        <v>347</v>
      </c>
      <c r="C3235" s="72">
        <v>118882</v>
      </c>
      <c r="D3235" s="71" t="s">
        <v>6714</v>
      </c>
      <c r="E3235" s="71" t="s">
        <v>6715</v>
      </c>
      <c r="F3235" s="71" t="s">
        <v>6716</v>
      </c>
      <c r="G3235" s="9">
        <v>43193</v>
      </c>
      <c r="H3235" s="9">
        <v>43830</v>
      </c>
      <c r="I3235" s="10"/>
      <c r="J3235" s="8" t="s">
        <v>5059</v>
      </c>
      <c r="K3235" s="8" t="s">
        <v>6341</v>
      </c>
      <c r="L3235" s="8" t="s">
        <v>6366</v>
      </c>
      <c r="M3235" s="8" t="s">
        <v>5364</v>
      </c>
      <c r="N3235" s="8" t="s">
        <v>350</v>
      </c>
      <c r="O3235" s="20">
        <v>3530720.6</v>
      </c>
      <c r="P3235" s="20">
        <v>539992.56000000006</v>
      </c>
      <c r="Q3235" s="20">
        <v>83075.78</v>
      </c>
      <c r="R3235" s="20">
        <v>83075.78</v>
      </c>
      <c r="S3235" s="20">
        <v>0</v>
      </c>
      <c r="T3235" s="20">
        <f t="shared" si="84"/>
        <v>4153788.94</v>
      </c>
      <c r="U3235" s="41" t="s">
        <v>62</v>
      </c>
      <c r="V3235" s="78">
        <v>1</v>
      </c>
      <c r="W3235" s="20">
        <v>3083345.42</v>
      </c>
      <c r="X3235" s="20">
        <v>471570.5</v>
      </c>
    </row>
    <row r="3236" spans="1:24" s="11" customFormat="1" x14ac:dyDescent="0.25">
      <c r="A3236" s="8">
        <v>102</v>
      </c>
      <c r="B3236" s="8" t="s">
        <v>353</v>
      </c>
      <c r="C3236" s="72">
        <v>109088</v>
      </c>
      <c r="D3236" s="71" t="s">
        <v>6717</v>
      </c>
      <c r="E3236" s="71" t="s">
        <v>6718</v>
      </c>
      <c r="F3236" s="71" t="s">
        <v>6719</v>
      </c>
      <c r="G3236" s="9">
        <v>43088</v>
      </c>
      <c r="H3236" s="9">
        <v>44500</v>
      </c>
      <c r="I3236" s="10"/>
      <c r="J3236" s="8" t="s">
        <v>5059</v>
      </c>
      <c r="K3236" s="8" t="s">
        <v>6341</v>
      </c>
      <c r="L3236" s="8" t="s">
        <v>6720</v>
      </c>
      <c r="M3236" s="8" t="s">
        <v>5364</v>
      </c>
      <c r="N3236" s="8" t="s">
        <v>356</v>
      </c>
      <c r="O3236" s="20">
        <v>69377145.25</v>
      </c>
      <c r="P3236" s="20">
        <v>10610622.210000001</v>
      </c>
      <c r="Q3236" s="20">
        <v>1632403.42</v>
      </c>
      <c r="R3236" s="20">
        <v>2844868.11</v>
      </c>
      <c r="S3236" s="20">
        <v>1212464.69</v>
      </c>
      <c r="T3236" s="20">
        <f t="shared" si="84"/>
        <v>82832635.570000008</v>
      </c>
      <c r="U3236" s="8" t="s">
        <v>2199</v>
      </c>
      <c r="V3236" s="78">
        <v>0</v>
      </c>
      <c r="W3236" s="20">
        <v>33497510.949999999</v>
      </c>
      <c r="X3236" s="20">
        <v>393306.53</v>
      </c>
    </row>
    <row r="3237" spans="1:24" s="11" customFormat="1" x14ac:dyDescent="0.25">
      <c r="A3237" s="8">
        <v>103</v>
      </c>
      <c r="B3237" s="8" t="s">
        <v>353</v>
      </c>
      <c r="C3237" s="72">
        <v>109089</v>
      </c>
      <c r="D3237" s="71" t="s">
        <v>6721</v>
      </c>
      <c r="E3237" s="71" t="s">
        <v>6718</v>
      </c>
      <c r="F3237" s="71" t="s">
        <v>6722</v>
      </c>
      <c r="G3237" s="9">
        <v>43088</v>
      </c>
      <c r="H3237" s="9">
        <v>44135</v>
      </c>
      <c r="I3237" s="10"/>
      <c r="J3237" s="8" t="s">
        <v>5059</v>
      </c>
      <c r="K3237" s="8" t="s">
        <v>6341</v>
      </c>
      <c r="L3237" s="8" t="s">
        <v>6723</v>
      </c>
      <c r="M3237" s="8" t="s">
        <v>5364</v>
      </c>
      <c r="N3237" s="8" t="s">
        <v>356</v>
      </c>
      <c r="O3237" s="20">
        <v>71502517.909999996</v>
      </c>
      <c r="P3237" s="20">
        <v>10935679.210000001</v>
      </c>
      <c r="Q3237" s="20">
        <v>1682412.19</v>
      </c>
      <c r="R3237" s="20">
        <v>1682412.19</v>
      </c>
      <c r="S3237" s="20">
        <v>0</v>
      </c>
      <c r="T3237" s="20">
        <f t="shared" si="84"/>
        <v>84120609.310000002</v>
      </c>
      <c r="U3237" s="8" t="s">
        <v>2199</v>
      </c>
      <c r="V3237" s="78">
        <v>0</v>
      </c>
      <c r="W3237" s="20">
        <v>34727223.18</v>
      </c>
      <c r="X3237" s="20">
        <v>1451570.86</v>
      </c>
    </row>
    <row r="3238" spans="1:24" s="11" customFormat="1" x14ac:dyDescent="0.25">
      <c r="A3238" s="8">
        <v>104</v>
      </c>
      <c r="B3238" s="8" t="s">
        <v>353</v>
      </c>
      <c r="C3238" s="72">
        <v>108737</v>
      </c>
      <c r="D3238" s="71" t="s">
        <v>6724</v>
      </c>
      <c r="E3238" s="71" t="s">
        <v>6725</v>
      </c>
      <c r="F3238" s="71" t="s">
        <v>6726</v>
      </c>
      <c r="G3238" s="9">
        <v>43088</v>
      </c>
      <c r="H3238" s="9">
        <v>44530</v>
      </c>
      <c r="I3238" s="10"/>
      <c r="J3238" s="8" t="s">
        <v>5059</v>
      </c>
      <c r="K3238" s="8" t="s">
        <v>6341</v>
      </c>
      <c r="L3238" s="8" t="s">
        <v>6723</v>
      </c>
      <c r="M3238" s="8" t="s">
        <v>5364</v>
      </c>
      <c r="N3238" s="8" t="s">
        <v>356</v>
      </c>
      <c r="O3238" s="20">
        <v>127038475.7</v>
      </c>
      <c r="P3238" s="20">
        <v>19429413.93</v>
      </c>
      <c r="Q3238" s="20">
        <v>2989140.6</v>
      </c>
      <c r="R3238" s="20">
        <v>5486959.1299999999</v>
      </c>
      <c r="S3238" s="20">
        <v>2497818.5299999998</v>
      </c>
      <c r="T3238" s="20">
        <f t="shared" si="84"/>
        <v>151954848.75999999</v>
      </c>
      <c r="U3238" s="8" t="s">
        <v>2199</v>
      </c>
      <c r="V3238" s="78">
        <v>0</v>
      </c>
      <c r="W3238" s="20">
        <v>60030976.490000002</v>
      </c>
      <c r="X3238" s="20">
        <v>252006.25</v>
      </c>
    </row>
    <row r="3239" spans="1:24" s="11" customFormat="1" x14ac:dyDescent="0.25">
      <c r="A3239" s="8">
        <v>105</v>
      </c>
      <c r="B3239" s="8" t="s">
        <v>357</v>
      </c>
      <c r="C3239" s="72">
        <v>118342</v>
      </c>
      <c r="D3239" s="71" t="s">
        <v>6727</v>
      </c>
      <c r="E3239" s="71" t="s">
        <v>6728</v>
      </c>
      <c r="F3239" s="71" t="s">
        <v>6729</v>
      </c>
      <c r="G3239" s="9">
        <v>42912</v>
      </c>
      <c r="H3239" s="9">
        <v>44008</v>
      </c>
      <c r="I3239" s="10"/>
      <c r="J3239" s="8" t="s">
        <v>5059</v>
      </c>
      <c r="K3239" s="8" t="s">
        <v>6341</v>
      </c>
      <c r="L3239" s="8" t="s">
        <v>6426</v>
      </c>
      <c r="M3239" s="8" t="s">
        <v>5364</v>
      </c>
      <c r="N3239" s="8" t="s">
        <v>1498</v>
      </c>
      <c r="O3239" s="20">
        <v>7939423.46</v>
      </c>
      <c r="P3239" s="20">
        <v>1214264.76</v>
      </c>
      <c r="Q3239" s="20">
        <v>186809.97</v>
      </c>
      <c r="R3239" s="20">
        <v>300210.92</v>
      </c>
      <c r="S3239" s="20">
        <v>113400.95</v>
      </c>
      <c r="T3239" s="20">
        <f t="shared" si="84"/>
        <v>9453899.1400000006</v>
      </c>
      <c r="U3239" s="8" t="s">
        <v>2199</v>
      </c>
      <c r="V3239" s="78">
        <v>0</v>
      </c>
      <c r="W3239" s="20">
        <v>277731.28000000003</v>
      </c>
      <c r="X3239" s="20">
        <v>42476.56</v>
      </c>
    </row>
    <row r="3240" spans="1:24" s="11" customFormat="1" x14ac:dyDescent="0.25">
      <c r="A3240" s="8">
        <v>106</v>
      </c>
      <c r="B3240" s="8" t="s">
        <v>357</v>
      </c>
      <c r="C3240" s="72">
        <v>119090</v>
      </c>
      <c r="D3240" s="71" t="s">
        <v>6730</v>
      </c>
      <c r="E3240" s="71" t="s">
        <v>6731</v>
      </c>
      <c r="F3240" s="71" t="s">
        <v>6732</v>
      </c>
      <c r="G3240" s="9">
        <v>43193</v>
      </c>
      <c r="H3240" s="9">
        <v>43982</v>
      </c>
      <c r="I3240" s="10"/>
      <c r="J3240" s="8" t="s">
        <v>5059</v>
      </c>
      <c r="K3240" s="8" t="s">
        <v>6341</v>
      </c>
      <c r="L3240" s="8" t="s">
        <v>6733</v>
      </c>
      <c r="M3240" s="8" t="s">
        <v>5364</v>
      </c>
      <c r="N3240" s="8" t="s">
        <v>1498</v>
      </c>
      <c r="O3240" s="20">
        <v>5691350.5199999996</v>
      </c>
      <c r="P3240" s="20">
        <v>870441.84</v>
      </c>
      <c r="Q3240" s="20">
        <v>133914.13</v>
      </c>
      <c r="R3240" s="20">
        <v>255620.19</v>
      </c>
      <c r="S3240" s="20">
        <v>121706.06</v>
      </c>
      <c r="T3240" s="20">
        <f t="shared" si="84"/>
        <v>6817412.5499999989</v>
      </c>
      <c r="U3240" s="8" t="s">
        <v>62</v>
      </c>
      <c r="V3240" s="78">
        <v>0</v>
      </c>
      <c r="W3240" s="20">
        <v>314591.73</v>
      </c>
      <c r="X3240" s="20">
        <v>48114.03</v>
      </c>
    </row>
    <row r="3241" spans="1:24" s="11" customFormat="1" x14ac:dyDescent="0.25">
      <c r="A3241" s="8">
        <v>107</v>
      </c>
      <c r="B3241" s="8" t="s">
        <v>357</v>
      </c>
      <c r="C3241" s="72">
        <v>117762</v>
      </c>
      <c r="D3241" s="71" t="s">
        <v>6734</v>
      </c>
      <c r="E3241" s="71" t="s">
        <v>6728</v>
      </c>
      <c r="F3241" s="71" t="s">
        <v>6735</v>
      </c>
      <c r="G3241" s="9">
        <v>43192</v>
      </c>
      <c r="H3241" s="9">
        <v>43890</v>
      </c>
      <c r="I3241" s="10"/>
      <c r="J3241" s="8" t="s">
        <v>5059</v>
      </c>
      <c r="K3241" s="8" t="s">
        <v>6341</v>
      </c>
      <c r="L3241" s="8" t="s">
        <v>6426</v>
      </c>
      <c r="M3241" s="8" t="s">
        <v>5364</v>
      </c>
      <c r="N3241" s="8" t="s">
        <v>362</v>
      </c>
      <c r="O3241" s="20">
        <v>4619053.49</v>
      </c>
      <c r="P3241" s="20">
        <v>706443.48</v>
      </c>
      <c r="Q3241" s="20">
        <v>108683.61</v>
      </c>
      <c r="R3241" s="20">
        <v>274322.92</v>
      </c>
      <c r="S3241" s="20">
        <v>165639.31</v>
      </c>
      <c r="T3241" s="20">
        <f t="shared" si="84"/>
        <v>5599819.8900000006</v>
      </c>
      <c r="U3241" s="8" t="s">
        <v>62</v>
      </c>
      <c r="V3241" s="78">
        <v>0</v>
      </c>
      <c r="W3241" s="20">
        <v>573699.93000000005</v>
      </c>
      <c r="X3241" s="20">
        <v>87742.35</v>
      </c>
    </row>
    <row r="3242" spans="1:24" s="11" customFormat="1" x14ac:dyDescent="0.25">
      <c r="A3242" s="8">
        <v>108</v>
      </c>
      <c r="B3242" s="8" t="s">
        <v>357</v>
      </c>
      <c r="C3242" s="72">
        <v>118784</v>
      </c>
      <c r="D3242" s="71" t="s">
        <v>6736</v>
      </c>
      <c r="E3242" s="71" t="s">
        <v>6737</v>
      </c>
      <c r="F3242" s="71" t="s">
        <v>6738</v>
      </c>
      <c r="G3242" s="9">
        <v>43255</v>
      </c>
      <c r="H3242" s="9">
        <v>44316</v>
      </c>
      <c r="I3242" s="10"/>
      <c r="J3242" s="8" t="s">
        <v>5059</v>
      </c>
      <c r="K3242" s="8" t="s">
        <v>6341</v>
      </c>
      <c r="L3242" s="8" t="s">
        <v>6739</v>
      </c>
      <c r="M3242" s="8" t="s">
        <v>5364</v>
      </c>
      <c r="N3242" s="8" t="s">
        <v>362</v>
      </c>
      <c r="O3242" s="20">
        <v>16840325.359999999</v>
      </c>
      <c r="P3242" s="20">
        <v>2575579.16</v>
      </c>
      <c r="Q3242" s="20">
        <v>396242.96</v>
      </c>
      <c r="R3242" s="20">
        <v>776997.10000000009</v>
      </c>
      <c r="S3242" s="20">
        <v>380754.14</v>
      </c>
      <c r="T3242" s="20">
        <f t="shared" si="84"/>
        <v>20192901.620000001</v>
      </c>
      <c r="U3242" s="8" t="s">
        <v>2199</v>
      </c>
      <c r="V3242" s="78">
        <v>0</v>
      </c>
      <c r="W3242" s="20">
        <v>6103883.8700000001</v>
      </c>
      <c r="X3242" s="20">
        <v>933535.19</v>
      </c>
    </row>
    <row r="3243" spans="1:24" s="11" customFormat="1" x14ac:dyDescent="0.25">
      <c r="A3243" s="8">
        <v>109</v>
      </c>
      <c r="B3243" s="8" t="s">
        <v>363</v>
      </c>
      <c r="C3243" s="72">
        <v>116693</v>
      </c>
      <c r="D3243" s="71" t="s">
        <v>6740</v>
      </c>
      <c r="E3243" s="71" t="s">
        <v>6741</v>
      </c>
      <c r="F3243" s="71" t="s">
        <v>6742</v>
      </c>
      <c r="G3243" s="9">
        <v>43088</v>
      </c>
      <c r="H3243" s="9">
        <v>44135</v>
      </c>
      <c r="I3243" s="10"/>
      <c r="J3243" s="8" t="s">
        <v>5059</v>
      </c>
      <c r="K3243" s="8" t="s">
        <v>6341</v>
      </c>
      <c r="L3243" s="8" t="s">
        <v>6743</v>
      </c>
      <c r="M3243" s="8" t="s">
        <v>5364</v>
      </c>
      <c r="N3243" s="8" t="s">
        <v>368</v>
      </c>
      <c r="O3243" s="20">
        <v>3645912.17</v>
      </c>
      <c r="P3243" s="20">
        <v>557610.1</v>
      </c>
      <c r="Q3243" s="20">
        <v>85786.17</v>
      </c>
      <c r="R3243" s="20">
        <v>85786.17</v>
      </c>
      <c r="S3243" s="20">
        <v>0</v>
      </c>
      <c r="T3243" s="20">
        <f t="shared" si="84"/>
        <v>4289308.4399999995</v>
      </c>
      <c r="U3243" s="8" t="s">
        <v>2199</v>
      </c>
      <c r="V3243" s="78">
        <v>0</v>
      </c>
      <c r="W3243" s="20">
        <v>172930</v>
      </c>
      <c r="X3243" s="20">
        <v>16323.35</v>
      </c>
    </row>
    <row r="3244" spans="1:24" s="11" customFormat="1" x14ac:dyDescent="0.25">
      <c r="A3244" s="8">
        <v>110</v>
      </c>
      <c r="B3244" s="8" t="s">
        <v>363</v>
      </c>
      <c r="C3244" s="72">
        <v>117197</v>
      </c>
      <c r="D3244" s="71" t="s">
        <v>6744</v>
      </c>
      <c r="E3244" s="71" t="s">
        <v>6745</v>
      </c>
      <c r="F3244" s="71" t="s">
        <v>6746</v>
      </c>
      <c r="G3244" s="9">
        <v>43201</v>
      </c>
      <c r="H3244" s="9">
        <v>43830</v>
      </c>
      <c r="I3244" s="10"/>
      <c r="J3244" s="8" t="s">
        <v>5059</v>
      </c>
      <c r="K3244" s="8" t="s">
        <v>6341</v>
      </c>
      <c r="L3244" s="8" t="s">
        <v>6747</v>
      </c>
      <c r="M3244" s="8" t="s">
        <v>5364</v>
      </c>
      <c r="N3244" s="8" t="s">
        <v>368</v>
      </c>
      <c r="O3244" s="20">
        <v>2426909.21</v>
      </c>
      <c r="P3244" s="20">
        <v>371171.88</v>
      </c>
      <c r="Q3244" s="20">
        <v>57106.21</v>
      </c>
      <c r="R3244" s="20">
        <v>476308.85000000003</v>
      </c>
      <c r="S3244" s="20">
        <v>419202.64</v>
      </c>
      <c r="T3244" s="20">
        <f t="shared" si="84"/>
        <v>3274389.94</v>
      </c>
      <c r="U3244" s="41" t="s">
        <v>62</v>
      </c>
      <c r="V3244" s="78">
        <v>0</v>
      </c>
      <c r="W3244" s="20">
        <v>1224216.83</v>
      </c>
      <c r="X3244" s="20">
        <v>187233.04</v>
      </c>
    </row>
    <row r="3245" spans="1:24" s="11" customFormat="1" x14ac:dyDescent="0.25">
      <c r="A3245" s="8">
        <v>111</v>
      </c>
      <c r="B3245" s="8" t="s">
        <v>363</v>
      </c>
      <c r="C3245" s="72">
        <v>126536</v>
      </c>
      <c r="D3245" s="71" t="s">
        <v>6748</v>
      </c>
      <c r="E3245" s="71" t="s">
        <v>6749</v>
      </c>
      <c r="F3245" s="71" t="s">
        <v>6750</v>
      </c>
      <c r="G3245" s="9">
        <v>43282</v>
      </c>
      <c r="H3245" s="9">
        <v>44227</v>
      </c>
      <c r="I3245" s="10"/>
      <c r="J3245" s="8" t="s">
        <v>5059</v>
      </c>
      <c r="K3245" s="8" t="s">
        <v>6341</v>
      </c>
      <c r="L3245" s="8" t="s">
        <v>6751</v>
      </c>
      <c r="M3245" s="8" t="s">
        <v>5364</v>
      </c>
      <c r="N3245" s="72" t="s">
        <v>379</v>
      </c>
      <c r="O3245" s="20">
        <v>7428389.1399999997</v>
      </c>
      <c r="P3245" s="20">
        <v>2971355.65</v>
      </c>
      <c r="Q3245" s="20">
        <v>212239.69</v>
      </c>
      <c r="R3245" s="20">
        <v>212804.94</v>
      </c>
      <c r="S3245" s="20">
        <v>565.25</v>
      </c>
      <c r="T3245" s="20">
        <f t="shared" si="84"/>
        <v>10612549.729999999</v>
      </c>
      <c r="U3245" s="8" t="s">
        <v>2199</v>
      </c>
      <c r="V3245" s="78"/>
      <c r="W3245" s="20">
        <v>165831.4</v>
      </c>
      <c r="X3245" s="20">
        <v>66332.56</v>
      </c>
    </row>
    <row r="3246" spans="1:24" s="11" customFormat="1" x14ac:dyDescent="0.25">
      <c r="A3246" s="8">
        <v>112</v>
      </c>
      <c r="B3246" s="8" t="s">
        <v>363</v>
      </c>
      <c r="C3246" s="72">
        <v>126987</v>
      </c>
      <c r="D3246" s="71" t="s">
        <v>6752</v>
      </c>
      <c r="E3246" s="71" t="s">
        <v>6753</v>
      </c>
      <c r="F3246" s="71" t="s">
        <v>6754</v>
      </c>
      <c r="G3246" s="9">
        <v>43344</v>
      </c>
      <c r="H3246" s="9">
        <v>44865</v>
      </c>
      <c r="I3246" s="10"/>
      <c r="J3246" s="8" t="s">
        <v>5059</v>
      </c>
      <c r="K3246" s="8" t="s">
        <v>6341</v>
      </c>
      <c r="L3246" s="8" t="s">
        <v>6755</v>
      </c>
      <c r="M3246" s="8" t="s">
        <v>5364</v>
      </c>
      <c r="N3246" s="72" t="s">
        <v>379</v>
      </c>
      <c r="O3246" s="20">
        <v>7477506.9299999997</v>
      </c>
      <c r="P3246" s="20">
        <v>2991002.76</v>
      </c>
      <c r="Q3246" s="20">
        <v>213643.06</v>
      </c>
      <c r="R3246" s="20">
        <v>229696.01</v>
      </c>
      <c r="S3246" s="20">
        <v>16052.95</v>
      </c>
      <c r="T3246" s="20">
        <f t="shared" si="84"/>
        <v>10698205.699999999</v>
      </c>
      <c r="U3246" s="8" t="s">
        <v>2199</v>
      </c>
      <c r="V3246" s="78"/>
      <c r="W3246" s="20">
        <v>1068215.27</v>
      </c>
      <c r="X3246" s="20">
        <v>0</v>
      </c>
    </row>
    <row r="3247" spans="1:24" s="11" customFormat="1" x14ac:dyDescent="0.25">
      <c r="A3247" s="8">
        <v>113</v>
      </c>
      <c r="B3247" s="8" t="s">
        <v>363</v>
      </c>
      <c r="C3247" s="72">
        <v>126487</v>
      </c>
      <c r="D3247" s="71" t="s">
        <v>6756</v>
      </c>
      <c r="E3247" s="71" t="s">
        <v>6640</v>
      </c>
      <c r="F3247" s="71" t="s">
        <v>6757</v>
      </c>
      <c r="G3247" s="9">
        <v>43344</v>
      </c>
      <c r="H3247" s="9">
        <v>44651</v>
      </c>
      <c r="I3247" s="10"/>
      <c r="J3247" s="8" t="s">
        <v>5059</v>
      </c>
      <c r="K3247" s="8" t="s">
        <v>6341</v>
      </c>
      <c r="L3247" s="8" t="s">
        <v>6758</v>
      </c>
      <c r="M3247" s="8" t="s">
        <v>5364</v>
      </c>
      <c r="N3247" s="72" t="s">
        <v>379</v>
      </c>
      <c r="O3247" s="20">
        <v>7392303.9900000002</v>
      </c>
      <c r="P3247" s="20">
        <v>2956921.59</v>
      </c>
      <c r="Q3247" s="20">
        <v>211208.69</v>
      </c>
      <c r="R3247" s="20">
        <v>5549535.7800000003</v>
      </c>
      <c r="S3247" s="20">
        <v>5338327.09</v>
      </c>
      <c r="T3247" s="20">
        <f t="shared" si="84"/>
        <v>15898761.359999999</v>
      </c>
      <c r="U3247" s="8" t="s">
        <v>2199</v>
      </c>
      <c r="V3247" s="78"/>
      <c r="W3247" s="20">
        <v>66916.56</v>
      </c>
      <c r="X3247" s="20">
        <v>26766.62</v>
      </c>
    </row>
    <row r="3248" spans="1:24" s="11" customFormat="1" x14ac:dyDescent="0.25">
      <c r="A3248" s="8">
        <v>114</v>
      </c>
      <c r="B3248" s="8" t="s">
        <v>5596</v>
      </c>
      <c r="C3248" s="179">
        <v>125577</v>
      </c>
      <c r="D3248" s="100" t="s">
        <v>6759</v>
      </c>
      <c r="E3248" s="101" t="s">
        <v>6760</v>
      </c>
      <c r="F3248" s="71" t="s">
        <v>6761</v>
      </c>
      <c r="G3248" s="9">
        <v>42709</v>
      </c>
      <c r="H3248" s="9">
        <v>43921</v>
      </c>
      <c r="I3248" s="10"/>
      <c r="J3248" s="8" t="s">
        <v>5059</v>
      </c>
      <c r="K3248" s="8" t="s">
        <v>6341</v>
      </c>
      <c r="L3248" s="8" t="s">
        <v>6762</v>
      </c>
      <c r="M3248" s="8" t="s">
        <v>5364</v>
      </c>
      <c r="N3248" s="72" t="s">
        <v>368</v>
      </c>
      <c r="O3248" s="20">
        <v>2559708.66</v>
      </c>
      <c r="P3248" s="20">
        <v>1023883.4</v>
      </c>
      <c r="Q3248" s="20">
        <v>73134.5</v>
      </c>
      <c r="R3248" s="20">
        <v>73134.5</v>
      </c>
      <c r="S3248" s="20">
        <v>0</v>
      </c>
      <c r="T3248" s="20">
        <f t="shared" si="84"/>
        <v>3656726.56</v>
      </c>
      <c r="U3248" s="8" t="s">
        <v>62</v>
      </c>
      <c r="V3248" s="78"/>
      <c r="W3248" s="20">
        <v>149793.75</v>
      </c>
      <c r="X3248" s="20">
        <v>59917.5</v>
      </c>
    </row>
    <row r="3249" spans="1:24" s="11" customFormat="1" x14ac:dyDescent="0.25">
      <c r="A3249" s="8">
        <v>115</v>
      </c>
      <c r="B3249" s="8" t="s">
        <v>5596</v>
      </c>
      <c r="C3249" s="179">
        <v>125599</v>
      </c>
      <c r="D3249" s="100" t="s">
        <v>6763</v>
      </c>
      <c r="E3249" s="101" t="s">
        <v>6764</v>
      </c>
      <c r="F3249" s="71" t="s">
        <v>6765</v>
      </c>
      <c r="G3249" s="9">
        <v>42529</v>
      </c>
      <c r="H3249" s="9">
        <v>43921</v>
      </c>
      <c r="I3249" s="10"/>
      <c r="J3249" s="8" t="s">
        <v>5059</v>
      </c>
      <c r="K3249" s="8" t="s">
        <v>6341</v>
      </c>
      <c r="L3249" s="8" t="s">
        <v>6766</v>
      </c>
      <c r="M3249" s="8" t="s">
        <v>5364</v>
      </c>
      <c r="N3249" s="72" t="s">
        <v>368</v>
      </c>
      <c r="O3249" s="20">
        <v>1847374.2</v>
      </c>
      <c r="P3249" s="20">
        <v>738949.68</v>
      </c>
      <c r="Q3249" s="20">
        <v>52782.12</v>
      </c>
      <c r="R3249" s="20">
        <v>52782.12</v>
      </c>
      <c r="S3249" s="20">
        <v>0</v>
      </c>
      <c r="T3249" s="20">
        <f t="shared" si="84"/>
        <v>2639106</v>
      </c>
      <c r="U3249" s="8" t="s">
        <v>62</v>
      </c>
      <c r="V3249" s="78"/>
      <c r="W3249" s="20">
        <v>369541.15</v>
      </c>
      <c r="X3249" s="20">
        <v>147816.47</v>
      </c>
    </row>
    <row r="3250" spans="1:24" s="11" customFormat="1" x14ac:dyDescent="0.25">
      <c r="A3250" s="8">
        <v>116</v>
      </c>
      <c r="B3250" s="8" t="s">
        <v>6767</v>
      </c>
      <c r="C3250" s="72">
        <v>121743</v>
      </c>
      <c r="D3250" s="71" t="s">
        <v>6768</v>
      </c>
      <c r="E3250" s="71" t="s">
        <v>6769</v>
      </c>
      <c r="F3250" s="71" t="s">
        <v>6770</v>
      </c>
      <c r="G3250" s="9">
        <v>43132</v>
      </c>
      <c r="H3250" s="9">
        <v>43861</v>
      </c>
      <c r="I3250" s="10"/>
      <c r="J3250" s="8" t="s">
        <v>5059</v>
      </c>
      <c r="K3250" s="8" t="s">
        <v>6341</v>
      </c>
      <c r="L3250" s="8" t="s">
        <v>6771</v>
      </c>
      <c r="M3250" s="8" t="s">
        <v>5364</v>
      </c>
      <c r="N3250" s="8">
        <v>52</v>
      </c>
      <c r="O3250" s="20">
        <v>1275487.82</v>
      </c>
      <c r="P3250" s="20">
        <v>195074.59</v>
      </c>
      <c r="Q3250" s="20">
        <v>30011.49</v>
      </c>
      <c r="R3250" s="20">
        <v>142942.49</v>
      </c>
      <c r="S3250" s="20">
        <v>112931</v>
      </c>
      <c r="T3250" s="20">
        <f t="shared" si="84"/>
        <v>1613504.9000000001</v>
      </c>
      <c r="U3250" s="8" t="s">
        <v>62</v>
      </c>
      <c r="V3250" s="78"/>
      <c r="W3250" s="20">
        <v>551966.07999999996</v>
      </c>
      <c r="X3250" s="20">
        <v>61468.38</v>
      </c>
    </row>
    <row r="3251" spans="1:24" s="11" customFormat="1" x14ac:dyDescent="0.25">
      <c r="A3251" s="8">
        <v>117</v>
      </c>
      <c r="B3251" s="8" t="s">
        <v>6767</v>
      </c>
      <c r="C3251" s="72">
        <v>124844</v>
      </c>
      <c r="D3251" s="71" t="s">
        <v>6772</v>
      </c>
      <c r="E3251" s="71" t="s">
        <v>6773</v>
      </c>
      <c r="F3251" s="71" t="s">
        <v>6774</v>
      </c>
      <c r="G3251" s="9">
        <v>43160</v>
      </c>
      <c r="H3251" s="9">
        <v>44773</v>
      </c>
      <c r="I3251" s="10"/>
      <c r="J3251" s="8" t="s">
        <v>5059</v>
      </c>
      <c r="K3251" s="8" t="s">
        <v>6341</v>
      </c>
      <c r="L3251" s="8" t="s">
        <v>6775</v>
      </c>
      <c r="M3251" s="8" t="s">
        <v>5364</v>
      </c>
      <c r="N3251" s="8" t="s">
        <v>401</v>
      </c>
      <c r="O3251" s="20">
        <v>1234193.1100000001</v>
      </c>
      <c r="P3251" s="20">
        <v>188758.94</v>
      </c>
      <c r="Q3251" s="20">
        <v>29039.84</v>
      </c>
      <c r="R3251" s="20">
        <v>127809.84</v>
      </c>
      <c r="S3251" s="20">
        <v>98770</v>
      </c>
      <c r="T3251" s="20">
        <f t="shared" si="84"/>
        <v>1550761.8900000001</v>
      </c>
      <c r="U3251" s="8" t="s">
        <v>2199</v>
      </c>
      <c r="V3251" s="78"/>
      <c r="W3251" s="20">
        <v>85830.88</v>
      </c>
      <c r="X3251" s="20">
        <v>13127.07</v>
      </c>
    </row>
    <row r="3252" spans="1:24" s="11" customFormat="1" x14ac:dyDescent="0.25">
      <c r="A3252" s="8">
        <v>118</v>
      </c>
      <c r="B3252" s="8" t="s">
        <v>6767</v>
      </c>
      <c r="C3252" s="72">
        <v>124734</v>
      </c>
      <c r="D3252" s="71" t="s">
        <v>6776</v>
      </c>
      <c r="E3252" s="71" t="s">
        <v>6777</v>
      </c>
      <c r="F3252" s="71" t="s">
        <v>6778</v>
      </c>
      <c r="G3252" s="9">
        <v>43132</v>
      </c>
      <c r="H3252" s="9">
        <v>43982</v>
      </c>
      <c r="I3252" s="10"/>
      <c r="J3252" s="8" t="s">
        <v>5059</v>
      </c>
      <c r="K3252" s="8" t="s">
        <v>6341</v>
      </c>
      <c r="L3252" s="8" t="s">
        <v>6779</v>
      </c>
      <c r="M3252" s="8" t="s">
        <v>5364</v>
      </c>
      <c r="N3252" s="8" t="s">
        <v>401</v>
      </c>
      <c r="O3252" s="20">
        <v>944792.42</v>
      </c>
      <c r="P3252" s="20">
        <v>144495.82999999999</v>
      </c>
      <c r="Q3252" s="20">
        <v>22232.23</v>
      </c>
      <c r="R3252" s="20">
        <v>540094.73</v>
      </c>
      <c r="S3252" s="20">
        <v>517862.5</v>
      </c>
      <c r="T3252" s="20">
        <f t="shared" si="84"/>
        <v>1629382.98</v>
      </c>
      <c r="U3252" s="8" t="s">
        <v>62</v>
      </c>
      <c r="V3252" s="78"/>
      <c r="W3252" s="20">
        <v>123795.8</v>
      </c>
      <c r="X3252" s="20">
        <v>1933.75</v>
      </c>
    </row>
    <row r="3253" spans="1:24" s="11" customFormat="1" x14ac:dyDescent="0.25">
      <c r="A3253" s="8">
        <v>119</v>
      </c>
      <c r="B3253" s="8" t="s">
        <v>6780</v>
      </c>
      <c r="C3253" s="72">
        <v>122699</v>
      </c>
      <c r="D3253" s="71" t="s">
        <v>6781</v>
      </c>
      <c r="E3253" s="71" t="s">
        <v>6782</v>
      </c>
      <c r="F3253" s="71" t="s">
        <v>6783</v>
      </c>
      <c r="G3253" s="9">
        <v>43151</v>
      </c>
      <c r="H3253" s="9">
        <v>44926</v>
      </c>
      <c r="I3253" s="10"/>
      <c r="J3253" s="8" t="s">
        <v>5059</v>
      </c>
      <c r="K3253" s="8" t="s">
        <v>6341</v>
      </c>
      <c r="L3253" s="8" t="s">
        <v>6784</v>
      </c>
      <c r="M3253" s="8" t="s">
        <v>5364</v>
      </c>
      <c r="N3253" s="8" t="s">
        <v>401</v>
      </c>
      <c r="O3253" s="20">
        <v>2538094.5099999998</v>
      </c>
      <c r="P3253" s="20">
        <v>388179.13</v>
      </c>
      <c r="Q3253" s="20">
        <v>59719.89</v>
      </c>
      <c r="R3253" s="20">
        <v>265881.44</v>
      </c>
      <c r="S3253" s="20">
        <v>206161.55</v>
      </c>
      <c r="T3253" s="20">
        <f t="shared" si="84"/>
        <v>3192155.0799999996</v>
      </c>
      <c r="U3253" s="8" t="s">
        <v>2199</v>
      </c>
      <c r="V3253" s="78"/>
      <c r="W3253" s="20">
        <v>108850.53</v>
      </c>
      <c r="X3253" s="20">
        <v>16647.73</v>
      </c>
    </row>
    <row r="3254" spans="1:24" s="11" customFormat="1" x14ac:dyDescent="0.25">
      <c r="A3254" s="8">
        <v>120</v>
      </c>
      <c r="B3254" s="8" t="s">
        <v>6780</v>
      </c>
      <c r="C3254" s="72">
        <v>122486</v>
      </c>
      <c r="D3254" s="71" t="s">
        <v>6785</v>
      </c>
      <c r="E3254" s="71" t="s">
        <v>6786</v>
      </c>
      <c r="F3254" s="71" t="s">
        <v>6787</v>
      </c>
      <c r="G3254" s="9">
        <v>43101</v>
      </c>
      <c r="H3254" s="9">
        <v>44255</v>
      </c>
      <c r="I3254" s="10"/>
      <c r="J3254" s="8" t="s">
        <v>5059</v>
      </c>
      <c r="K3254" s="8" t="s">
        <v>6341</v>
      </c>
      <c r="L3254" s="8" t="s">
        <v>6788</v>
      </c>
      <c r="M3254" s="8" t="s">
        <v>5364</v>
      </c>
      <c r="N3254" s="8" t="s">
        <v>401</v>
      </c>
      <c r="O3254" s="20">
        <v>2979866.09</v>
      </c>
      <c r="P3254" s="20">
        <v>455744.21</v>
      </c>
      <c r="Q3254" s="20">
        <v>70114.5</v>
      </c>
      <c r="R3254" s="20">
        <v>190036.8</v>
      </c>
      <c r="S3254" s="20">
        <v>119922.3</v>
      </c>
      <c r="T3254" s="20">
        <f t="shared" si="84"/>
        <v>3625647.0999999996</v>
      </c>
      <c r="U3254" s="8" t="s">
        <v>2199</v>
      </c>
      <c r="V3254" s="78"/>
      <c r="W3254" s="20">
        <v>1566733.46</v>
      </c>
      <c r="X3254" s="20">
        <v>239618.02</v>
      </c>
    </row>
    <row r="3255" spans="1:24" s="11" customFormat="1" x14ac:dyDescent="0.25">
      <c r="A3255" s="8">
        <v>121</v>
      </c>
      <c r="B3255" s="8" t="s">
        <v>6780</v>
      </c>
      <c r="C3255" s="72">
        <v>124071</v>
      </c>
      <c r="D3255" s="71" t="s">
        <v>6789</v>
      </c>
      <c r="E3255" s="71" t="s">
        <v>6790</v>
      </c>
      <c r="F3255" s="71" t="s">
        <v>6791</v>
      </c>
      <c r="G3255" s="9">
        <v>43081</v>
      </c>
      <c r="H3255" s="9">
        <v>44377</v>
      </c>
      <c r="I3255" s="10"/>
      <c r="J3255" s="8" t="s">
        <v>5059</v>
      </c>
      <c r="K3255" s="8" t="s">
        <v>6341</v>
      </c>
      <c r="L3255" s="8" t="s">
        <v>6792</v>
      </c>
      <c r="M3255" s="8" t="s">
        <v>5364</v>
      </c>
      <c r="N3255" s="8">
        <v>51</v>
      </c>
      <c r="O3255" s="20">
        <v>2436882.0299999998</v>
      </c>
      <c r="P3255" s="20">
        <v>372699.57</v>
      </c>
      <c r="Q3255" s="20">
        <v>57338.400000000001</v>
      </c>
      <c r="R3255" s="20">
        <v>57338.400000000001</v>
      </c>
      <c r="S3255" s="20">
        <v>0</v>
      </c>
      <c r="T3255" s="20">
        <f t="shared" si="84"/>
        <v>2866919.9999999995</v>
      </c>
      <c r="U3255" s="8" t="s">
        <v>2199</v>
      </c>
      <c r="V3255" s="78"/>
      <c r="W3255" s="20">
        <v>582388.43000000005</v>
      </c>
      <c r="X3255" s="20">
        <v>89071.17</v>
      </c>
    </row>
    <row r="3256" spans="1:24" s="11" customFormat="1" x14ac:dyDescent="0.25">
      <c r="A3256" s="52">
        <v>122</v>
      </c>
      <c r="B3256" s="52" t="s">
        <v>6793</v>
      </c>
      <c r="C3256" s="64">
        <v>121886</v>
      </c>
      <c r="D3256" s="63" t="s">
        <v>6794</v>
      </c>
      <c r="E3256" s="63" t="s">
        <v>6795</v>
      </c>
      <c r="F3256" s="63" t="s">
        <v>6796</v>
      </c>
      <c r="G3256" s="54">
        <v>42826</v>
      </c>
      <c r="H3256" s="54">
        <v>44286</v>
      </c>
      <c r="I3256" s="56"/>
      <c r="J3256" s="52" t="s">
        <v>5059</v>
      </c>
      <c r="K3256" s="52" t="s">
        <v>6341</v>
      </c>
      <c r="L3256" s="52" t="s">
        <v>6797</v>
      </c>
      <c r="M3256" s="52" t="s">
        <v>5364</v>
      </c>
      <c r="N3256" s="52" t="s">
        <v>1128</v>
      </c>
      <c r="O3256" s="22">
        <v>3277467.56</v>
      </c>
      <c r="P3256" s="22">
        <v>501259.75</v>
      </c>
      <c r="Q3256" s="22">
        <v>77116.88</v>
      </c>
      <c r="R3256" s="22">
        <v>77116.88</v>
      </c>
      <c r="S3256" s="22">
        <v>0</v>
      </c>
      <c r="T3256" s="22">
        <f t="shared" si="84"/>
        <v>3855844.19</v>
      </c>
      <c r="U3256" s="52" t="s">
        <v>2199</v>
      </c>
      <c r="V3256" s="104">
        <v>0</v>
      </c>
      <c r="W3256" s="22">
        <v>385584.41</v>
      </c>
      <c r="X3256" s="22">
        <v>0</v>
      </c>
    </row>
    <row r="3257" spans="1:24" s="11" customFormat="1" x14ac:dyDescent="0.25">
      <c r="A3257" s="52">
        <v>123</v>
      </c>
      <c r="B3257" s="52" t="s">
        <v>2236</v>
      </c>
      <c r="C3257" s="64">
        <v>125503</v>
      </c>
      <c r="D3257" s="63" t="s">
        <v>6798</v>
      </c>
      <c r="E3257" s="63" t="s">
        <v>6799</v>
      </c>
      <c r="F3257" s="63" t="s">
        <v>6800</v>
      </c>
      <c r="G3257" s="54">
        <v>43252</v>
      </c>
      <c r="H3257" s="54">
        <v>44742</v>
      </c>
      <c r="I3257" s="56"/>
      <c r="J3257" s="52" t="s">
        <v>5059</v>
      </c>
      <c r="K3257" s="52" t="s">
        <v>6341</v>
      </c>
      <c r="L3257" s="52" t="s">
        <v>6801</v>
      </c>
      <c r="M3257" s="52" t="s">
        <v>5364</v>
      </c>
      <c r="N3257" s="64" t="s">
        <v>6802</v>
      </c>
      <c r="O3257" s="22">
        <v>19791384.120000001</v>
      </c>
      <c r="P3257" s="22">
        <v>3026917.56</v>
      </c>
      <c r="Q3257" s="22">
        <v>465679.63</v>
      </c>
      <c r="R3257" s="22">
        <v>465679.63</v>
      </c>
      <c r="S3257" s="22">
        <v>0</v>
      </c>
      <c r="T3257" s="22">
        <f t="shared" si="84"/>
        <v>23283981.309999999</v>
      </c>
      <c r="U3257" s="52" t="s">
        <v>2199</v>
      </c>
      <c r="V3257" s="104"/>
      <c r="W3257" s="22">
        <v>1164199.07</v>
      </c>
      <c r="X3257" s="22">
        <v>0</v>
      </c>
    </row>
    <row r="3258" spans="1:24" s="11" customFormat="1" x14ac:dyDescent="0.25">
      <c r="A3258" s="52">
        <v>124</v>
      </c>
      <c r="B3258" s="52" t="s">
        <v>2236</v>
      </c>
      <c r="C3258" s="182">
        <v>126024</v>
      </c>
      <c r="D3258" s="93" t="s">
        <v>6803</v>
      </c>
      <c r="E3258" s="63" t="s">
        <v>6804</v>
      </c>
      <c r="F3258" s="63" t="s">
        <v>6805</v>
      </c>
      <c r="G3258" s="54">
        <v>43221</v>
      </c>
      <c r="H3258" s="54">
        <v>44561</v>
      </c>
      <c r="I3258" s="56"/>
      <c r="J3258" s="52" t="s">
        <v>5059</v>
      </c>
      <c r="K3258" s="52" t="s">
        <v>6341</v>
      </c>
      <c r="L3258" s="52" t="s">
        <v>6806</v>
      </c>
      <c r="M3258" s="52" t="s">
        <v>5364</v>
      </c>
      <c r="N3258" s="64" t="s">
        <v>6807</v>
      </c>
      <c r="O3258" s="22">
        <v>13101668.890000001</v>
      </c>
      <c r="P3258" s="22">
        <v>2003784.64</v>
      </c>
      <c r="Q3258" s="22">
        <v>308274.57</v>
      </c>
      <c r="R3258" s="22">
        <v>308274.57</v>
      </c>
      <c r="S3258" s="22">
        <v>0</v>
      </c>
      <c r="T3258" s="22">
        <f t="shared" si="84"/>
        <v>15413728.100000001</v>
      </c>
      <c r="U3258" s="52" t="s">
        <v>2199</v>
      </c>
      <c r="V3258" s="104"/>
      <c r="W3258" s="22">
        <v>132889</v>
      </c>
      <c r="X3258" s="22">
        <v>20324.2</v>
      </c>
    </row>
    <row r="3259" spans="1:24" s="11" customFormat="1" x14ac:dyDescent="0.25">
      <c r="A3259" s="8">
        <v>125</v>
      </c>
      <c r="B3259" s="8" t="s">
        <v>8085</v>
      </c>
      <c r="C3259" s="182">
        <v>122651</v>
      </c>
      <c r="D3259" s="93" t="s">
        <v>13896</v>
      </c>
      <c r="E3259" s="71" t="s">
        <v>6671</v>
      </c>
      <c r="F3259" s="71" t="s">
        <v>13897</v>
      </c>
      <c r="G3259" s="9" t="s">
        <v>12545</v>
      </c>
      <c r="H3259" s="9" t="s">
        <v>12860</v>
      </c>
      <c r="I3259" s="10"/>
      <c r="J3259" s="8" t="s">
        <v>5059</v>
      </c>
      <c r="K3259" s="8" t="s">
        <v>6341</v>
      </c>
      <c r="L3259" s="8" t="s">
        <v>13898</v>
      </c>
      <c r="M3259" s="8" t="s">
        <v>5364</v>
      </c>
      <c r="N3259" s="72" t="s">
        <v>404</v>
      </c>
      <c r="O3259" s="20">
        <v>4318270.2699999996</v>
      </c>
      <c r="P3259" s="20">
        <v>660441.32999999996</v>
      </c>
      <c r="Q3259" s="20">
        <v>101606.36</v>
      </c>
      <c r="R3259" s="20">
        <v>101606.36</v>
      </c>
      <c r="S3259" s="20"/>
      <c r="T3259" s="20">
        <f t="shared" si="84"/>
        <v>5080317.96</v>
      </c>
      <c r="U3259" s="8" t="s">
        <v>2199</v>
      </c>
      <c r="V3259" s="78"/>
      <c r="W3259" s="20">
        <v>41875.019999999997</v>
      </c>
      <c r="X3259" s="20">
        <v>6404.42</v>
      </c>
    </row>
    <row r="3260" spans="1:24" s="11" customFormat="1" x14ac:dyDescent="0.25">
      <c r="A3260" s="8">
        <v>126</v>
      </c>
      <c r="B3260" s="8" t="s">
        <v>8871</v>
      </c>
      <c r="C3260" s="182">
        <v>127803</v>
      </c>
      <c r="D3260" s="93" t="s">
        <v>13899</v>
      </c>
      <c r="E3260" s="71" t="s">
        <v>6769</v>
      </c>
      <c r="F3260" s="71" t="s">
        <v>13900</v>
      </c>
      <c r="G3260" s="9" t="s">
        <v>13901</v>
      </c>
      <c r="H3260" s="9" t="s">
        <v>12827</v>
      </c>
      <c r="I3260" s="10"/>
      <c r="J3260" s="8" t="s">
        <v>5059</v>
      </c>
      <c r="K3260" s="8" t="s">
        <v>6341</v>
      </c>
      <c r="L3260" s="8" t="s">
        <v>13902</v>
      </c>
      <c r="M3260" s="8" t="s">
        <v>5364</v>
      </c>
      <c r="N3260" s="72" t="s">
        <v>368</v>
      </c>
      <c r="O3260" s="20">
        <v>3028137.21</v>
      </c>
      <c r="P3260" s="20">
        <v>1211254.8899999999</v>
      </c>
      <c r="Q3260" s="20">
        <v>86518.2</v>
      </c>
      <c r="R3260" s="20">
        <v>86518.2</v>
      </c>
      <c r="S3260" s="20"/>
      <c r="T3260" s="20">
        <f t="shared" si="84"/>
        <v>4325910.3</v>
      </c>
      <c r="U3260" s="8" t="s">
        <v>2199</v>
      </c>
      <c r="V3260" s="78"/>
      <c r="W3260" s="20">
        <v>165993.67000000001</v>
      </c>
      <c r="X3260" s="20">
        <v>41817.07</v>
      </c>
    </row>
    <row r="3261" spans="1:24" s="11" customFormat="1" x14ac:dyDescent="0.25">
      <c r="A3261" s="8">
        <v>127</v>
      </c>
      <c r="B3261" s="8" t="s">
        <v>7991</v>
      </c>
      <c r="C3261" s="182">
        <v>127244</v>
      </c>
      <c r="D3261" s="93" t="s">
        <v>13903</v>
      </c>
      <c r="E3261" s="71" t="s">
        <v>13904</v>
      </c>
      <c r="F3261" s="71" t="s">
        <v>13905</v>
      </c>
      <c r="G3261" s="9" t="s">
        <v>12878</v>
      </c>
      <c r="H3261" s="9" t="s">
        <v>12800</v>
      </c>
      <c r="I3261" s="10"/>
      <c r="J3261" s="8" t="s">
        <v>5059</v>
      </c>
      <c r="K3261" s="8" t="s">
        <v>6341</v>
      </c>
      <c r="L3261" s="8" t="s">
        <v>13906</v>
      </c>
      <c r="M3261" s="8" t="s">
        <v>5364</v>
      </c>
      <c r="N3261" s="72" t="s">
        <v>313</v>
      </c>
      <c r="O3261" s="20">
        <v>1212362.71</v>
      </c>
      <c r="P3261" s="20">
        <v>185420.16</v>
      </c>
      <c r="Q3261" s="20">
        <v>28526.19</v>
      </c>
      <c r="R3261" s="20">
        <v>65389.600000000006</v>
      </c>
      <c r="S3261" s="20">
        <v>36863.410000000003</v>
      </c>
      <c r="T3261" s="20">
        <f t="shared" si="84"/>
        <v>1463172.4699999997</v>
      </c>
      <c r="U3261" s="8" t="s">
        <v>62</v>
      </c>
      <c r="V3261" s="78"/>
      <c r="W3261" s="20">
        <v>87707.31</v>
      </c>
      <c r="X3261" s="20">
        <v>13414.06</v>
      </c>
    </row>
    <row r="3262" spans="1:24" s="11" customFormat="1" x14ac:dyDescent="0.25">
      <c r="A3262" s="8">
        <v>128</v>
      </c>
      <c r="B3262" s="8">
        <v>4.2</v>
      </c>
      <c r="C3262" s="182">
        <v>127117</v>
      </c>
      <c r="D3262" s="93" t="s">
        <v>12718</v>
      </c>
      <c r="E3262" s="71" t="s">
        <v>6671</v>
      </c>
      <c r="F3262" s="71" t="s">
        <v>13907</v>
      </c>
      <c r="G3262" s="9" t="s">
        <v>12727</v>
      </c>
      <c r="H3262" s="9" t="s">
        <v>12883</v>
      </c>
      <c r="I3262" s="10"/>
      <c r="J3262" s="8" t="s">
        <v>5059</v>
      </c>
      <c r="K3262" s="8" t="s">
        <v>6341</v>
      </c>
      <c r="L3262" s="8" t="s">
        <v>13898</v>
      </c>
      <c r="M3262" s="8" t="s">
        <v>5364</v>
      </c>
      <c r="N3262" s="72" t="s">
        <v>379</v>
      </c>
      <c r="O3262" s="20">
        <v>6201852.1900000004</v>
      </c>
      <c r="P3262" s="20">
        <v>948518.58</v>
      </c>
      <c r="Q3262" s="20">
        <v>145925.93</v>
      </c>
      <c r="R3262" s="20">
        <v>145925.93</v>
      </c>
      <c r="S3262" s="20"/>
      <c r="T3262" s="20">
        <f t="shared" si="84"/>
        <v>7296296.7000000002</v>
      </c>
      <c r="U3262" s="8" t="s">
        <v>2199</v>
      </c>
      <c r="V3262" s="78"/>
      <c r="W3262" s="20">
        <v>100860.07</v>
      </c>
      <c r="X3262" s="20">
        <v>15425.66</v>
      </c>
    </row>
    <row r="3263" spans="1:24" s="11" customFormat="1" x14ac:dyDescent="0.25">
      <c r="A3263" s="8">
        <v>129</v>
      </c>
      <c r="B3263" s="8" t="s">
        <v>2218</v>
      </c>
      <c r="C3263" s="182">
        <v>126413</v>
      </c>
      <c r="D3263" s="93" t="s">
        <v>13908</v>
      </c>
      <c r="E3263" s="71" t="s">
        <v>13909</v>
      </c>
      <c r="F3263" s="71" t="s">
        <v>13910</v>
      </c>
      <c r="G3263" s="9" t="s">
        <v>13911</v>
      </c>
      <c r="H3263" s="9" t="s">
        <v>12889</v>
      </c>
      <c r="I3263" s="10"/>
      <c r="J3263" s="8" t="s">
        <v>5059</v>
      </c>
      <c r="K3263" s="8" t="s">
        <v>6341</v>
      </c>
      <c r="L3263" s="8" t="s">
        <v>13912</v>
      </c>
      <c r="M3263" s="8" t="s">
        <v>5364</v>
      </c>
      <c r="N3263" s="72" t="s">
        <v>368</v>
      </c>
      <c r="O3263" s="20">
        <v>2496689.34</v>
      </c>
      <c r="P3263" s="20">
        <v>1070009.7</v>
      </c>
      <c r="Q3263" s="20">
        <v>72789.78</v>
      </c>
      <c r="R3263" s="20">
        <v>72789.78</v>
      </c>
      <c r="S3263" s="20"/>
      <c r="T3263" s="20">
        <f t="shared" si="84"/>
        <v>3639488.82</v>
      </c>
      <c r="U3263" s="8" t="s">
        <v>2199</v>
      </c>
      <c r="V3263" s="78"/>
      <c r="W3263" s="20">
        <v>74406.5</v>
      </c>
      <c r="X3263" s="20">
        <v>31888.5</v>
      </c>
    </row>
    <row r="3264" spans="1:24" s="11" customFormat="1" x14ac:dyDescent="0.25">
      <c r="A3264" s="8">
        <v>130</v>
      </c>
      <c r="B3264" s="8" t="s">
        <v>13913</v>
      </c>
      <c r="C3264" s="182">
        <v>125420</v>
      </c>
      <c r="D3264" s="93" t="s">
        <v>13914</v>
      </c>
      <c r="E3264" s="71" t="s">
        <v>6674</v>
      </c>
      <c r="F3264" s="71" t="s">
        <v>13915</v>
      </c>
      <c r="G3264" s="9" t="s">
        <v>13916</v>
      </c>
      <c r="H3264" s="9" t="s">
        <v>12865</v>
      </c>
      <c r="I3264" s="10"/>
      <c r="J3264" s="8" t="s">
        <v>5059</v>
      </c>
      <c r="K3264" s="8" t="s">
        <v>6341</v>
      </c>
      <c r="L3264" s="8" t="s">
        <v>6366</v>
      </c>
      <c r="M3264" s="8" t="s">
        <v>5364</v>
      </c>
      <c r="N3264" s="72" t="s">
        <v>5779</v>
      </c>
      <c r="O3264" s="20">
        <v>9691133.8800000008</v>
      </c>
      <c r="P3264" s="20">
        <v>1482173.42</v>
      </c>
      <c r="Q3264" s="20">
        <v>228026.68</v>
      </c>
      <c r="R3264" s="20">
        <v>298126.40000000002</v>
      </c>
      <c r="S3264" s="20">
        <v>70099.72</v>
      </c>
      <c r="T3264" s="20">
        <f t="shared" si="84"/>
        <v>11471433.700000001</v>
      </c>
      <c r="U3264" s="8" t="s">
        <v>2199</v>
      </c>
      <c r="V3264" s="78"/>
      <c r="W3264" s="20">
        <v>107734.93</v>
      </c>
      <c r="X3264" s="20">
        <v>16477.11</v>
      </c>
    </row>
    <row r="3265" spans="1:24" s="11" customFormat="1" x14ac:dyDescent="0.25">
      <c r="A3265" s="8">
        <v>131</v>
      </c>
      <c r="B3265" s="8" t="s">
        <v>9284</v>
      </c>
      <c r="C3265" s="182">
        <v>122064</v>
      </c>
      <c r="D3265" s="93" t="s">
        <v>13917</v>
      </c>
      <c r="E3265" s="71" t="s">
        <v>13918</v>
      </c>
      <c r="F3265" s="71" t="s">
        <v>13919</v>
      </c>
      <c r="G3265" s="9" t="s">
        <v>13920</v>
      </c>
      <c r="H3265" s="9" t="s">
        <v>13019</v>
      </c>
      <c r="I3265" s="10"/>
      <c r="J3265" s="8" t="s">
        <v>5059</v>
      </c>
      <c r="K3265" s="8" t="s">
        <v>6341</v>
      </c>
      <c r="L3265" s="8" t="s">
        <v>6713</v>
      </c>
      <c r="M3265" s="8" t="s">
        <v>5364</v>
      </c>
      <c r="N3265" s="72" t="s">
        <v>13070</v>
      </c>
      <c r="O3265" s="20">
        <v>12942645.619999999</v>
      </c>
      <c r="P3265" s="20">
        <v>1979463.39</v>
      </c>
      <c r="Q3265" s="20">
        <v>304532.89</v>
      </c>
      <c r="R3265" s="20">
        <v>952320.70000000007</v>
      </c>
      <c r="S3265" s="20">
        <v>647787.81000000006</v>
      </c>
      <c r="T3265" s="20">
        <f t="shared" si="84"/>
        <v>15874429.710000001</v>
      </c>
      <c r="U3265" s="8" t="s">
        <v>2199</v>
      </c>
      <c r="V3265" s="78"/>
      <c r="W3265" s="20">
        <v>214050.49</v>
      </c>
      <c r="X3265" s="20">
        <v>32737.119999999999</v>
      </c>
    </row>
    <row r="3266" spans="1:24" s="11" customFormat="1" x14ac:dyDescent="0.25">
      <c r="A3266" s="8">
        <v>132</v>
      </c>
      <c r="B3266" s="8" t="s">
        <v>14547</v>
      </c>
      <c r="C3266" s="182">
        <v>129361</v>
      </c>
      <c r="D3266" s="93" t="s">
        <v>14648</v>
      </c>
      <c r="E3266" s="71" t="s">
        <v>14649</v>
      </c>
      <c r="F3266" s="71" t="s">
        <v>14650</v>
      </c>
      <c r="G3266" s="9">
        <v>43400</v>
      </c>
      <c r="H3266" s="9">
        <v>44500</v>
      </c>
      <c r="I3266" s="10"/>
      <c r="J3266" s="8" t="s">
        <v>5059</v>
      </c>
      <c r="K3266" s="8" t="s">
        <v>6341</v>
      </c>
      <c r="L3266" s="8" t="s">
        <v>13898</v>
      </c>
      <c r="M3266" s="8" t="s">
        <v>5364</v>
      </c>
      <c r="N3266" s="72" t="s">
        <v>14651</v>
      </c>
      <c r="O3266" s="20">
        <v>39818260.5</v>
      </c>
      <c r="P3266" s="20">
        <v>6089851.6100000003</v>
      </c>
      <c r="Q3266" s="20">
        <v>936900.23</v>
      </c>
      <c r="R3266" s="20">
        <v>936900.23</v>
      </c>
      <c r="S3266" s="20">
        <v>0</v>
      </c>
      <c r="T3266" s="20">
        <f t="shared" si="84"/>
        <v>46845012.339999996</v>
      </c>
      <c r="U3266" s="8" t="s">
        <v>2199</v>
      </c>
      <c r="V3266" s="78"/>
      <c r="W3266" s="20">
        <v>219133.74</v>
      </c>
      <c r="X3266" s="20">
        <v>33514.559999999998</v>
      </c>
    </row>
    <row r="3267" spans="1:24" s="11" customFormat="1" x14ac:dyDescent="0.25">
      <c r="A3267" s="8">
        <v>133</v>
      </c>
      <c r="B3267" s="8">
        <v>4.2</v>
      </c>
      <c r="C3267" s="182">
        <v>128221</v>
      </c>
      <c r="D3267" s="93" t="s">
        <v>16491</v>
      </c>
      <c r="E3267" s="71" t="s">
        <v>6671</v>
      </c>
      <c r="F3267" s="71" t="s">
        <v>16492</v>
      </c>
      <c r="G3267" s="9">
        <v>43342</v>
      </c>
      <c r="H3267" s="9">
        <v>44561</v>
      </c>
      <c r="I3267" s="10"/>
      <c r="J3267" s="8" t="s">
        <v>5059</v>
      </c>
      <c r="K3267" s="8" t="s">
        <v>6341</v>
      </c>
      <c r="L3267" s="8" t="s">
        <v>13898</v>
      </c>
      <c r="M3267" s="8" t="s">
        <v>5364</v>
      </c>
      <c r="N3267" s="72" t="s">
        <v>379</v>
      </c>
      <c r="O3267" s="20">
        <v>1509060.3944999999</v>
      </c>
      <c r="P3267" s="20">
        <v>230797.47550000018</v>
      </c>
      <c r="Q3267" s="20">
        <v>35507.299999999814</v>
      </c>
      <c r="R3267" s="20">
        <v>35507.299999999814</v>
      </c>
      <c r="S3267" s="20">
        <v>0</v>
      </c>
      <c r="T3267" s="20">
        <f t="shared" si="84"/>
        <v>1775365.17</v>
      </c>
      <c r="U3267" s="8" t="s">
        <v>2199</v>
      </c>
      <c r="V3267" s="78"/>
      <c r="W3267" s="20">
        <v>0</v>
      </c>
      <c r="X3267" s="20">
        <v>0</v>
      </c>
    </row>
    <row r="3268" spans="1:24" s="166" customFormat="1" x14ac:dyDescent="0.25">
      <c r="A3268" s="8">
        <v>134</v>
      </c>
      <c r="B3268" s="8">
        <v>4.0999999999999996</v>
      </c>
      <c r="C3268" s="180">
        <v>128142</v>
      </c>
      <c r="D3268" s="102" t="s">
        <v>16493</v>
      </c>
      <c r="E3268" s="70" t="s">
        <v>14649</v>
      </c>
      <c r="F3268" s="71" t="s">
        <v>16494</v>
      </c>
      <c r="G3268" s="9">
        <v>43313</v>
      </c>
      <c r="H3268" s="9">
        <v>44439</v>
      </c>
      <c r="I3268" s="10"/>
      <c r="J3268" s="8" t="s">
        <v>5059</v>
      </c>
      <c r="K3268" s="8" t="s">
        <v>6341</v>
      </c>
      <c r="L3268" s="8" t="s">
        <v>13898</v>
      </c>
      <c r="M3268" s="8" t="s">
        <v>5364</v>
      </c>
      <c r="N3268" s="72" t="s">
        <v>843</v>
      </c>
      <c r="O3268" s="20">
        <v>60009699.015000008</v>
      </c>
      <c r="P3268" s="20">
        <v>9177953.9549999908</v>
      </c>
      <c r="Q3268" s="20">
        <v>8538908.1300000008</v>
      </c>
      <c r="R3268" s="20">
        <v>15665823.330000002</v>
      </c>
      <c r="S3268" s="20">
        <v>7126915.2000000002</v>
      </c>
      <c r="T3268" s="20">
        <f t="shared" si="84"/>
        <v>84853476.299999997</v>
      </c>
      <c r="U3268" s="39" t="s">
        <v>2199</v>
      </c>
      <c r="V3268" s="18"/>
      <c r="W3268" s="23">
        <v>204062.07</v>
      </c>
      <c r="X3268" s="23">
        <v>31209.49</v>
      </c>
    </row>
    <row r="3269" spans="1:24" s="11" customFormat="1" x14ac:dyDescent="0.25">
      <c r="A3269" s="8">
        <v>135</v>
      </c>
      <c r="B3269" s="8">
        <v>4.4000000000000004</v>
      </c>
      <c r="C3269" s="182">
        <v>129643</v>
      </c>
      <c r="D3269" s="93" t="s">
        <v>16495</v>
      </c>
      <c r="E3269" s="71" t="s">
        <v>6636</v>
      </c>
      <c r="F3269" s="71" t="s">
        <v>16496</v>
      </c>
      <c r="G3269" s="9">
        <v>43344</v>
      </c>
      <c r="H3269" s="9">
        <v>44712</v>
      </c>
      <c r="I3269" s="10"/>
      <c r="J3269" s="8" t="s">
        <v>5059</v>
      </c>
      <c r="K3269" s="8" t="s">
        <v>6341</v>
      </c>
      <c r="L3269" s="8" t="s">
        <v>13898</v>
      </c>
      <c r="M3269" s="8" t="s">
        <v>5364</v>
      </c>
      <c r="N3269" s="72" t="s">
        <v>401</v>
      </c>
      <c r="O3269" s="20">
        <v>2851383.4205</v>
      </c>
      <c r="P3269" s="20">
        <v>436093.92950000009</v>
      </c>
      <c r="Q3269" s="20">
        <v>67091.379999999888</v>
      </c>
      <c r="R3269" s="20">
        <v>67091.379999999888</v>
      </c>
      <c r="S3269" s="20">
        <v>0</v>
      </c>
      <c r="T3269" s="20">
        <f t="shared" si="84"/>
        <v>3354568.73</v>
      </c>
      <c r="U3269" s="8" t="s">
        <v>2199</v>
      </c>
      <c r="V3269" s="78"/>
      <c r="W3269" s="20">
        <v>24721.439999999999</v>
      </c>
      <c r="X3269" s="20">
        <v>3780.93</v>
      </c>
    </row>
    <row r="3270" spans="1:24" s="166" customFormat="1" x14ac:dyDescent="0.25">
      <c r="A3270" s="8">
        <v>136</v>
      </c>
      <c r="B3270" s="8">
        <v>4.5</v>
      </c>
      <c r="C3270" s="180">
        <v>127969</v>
      </c>
      <c r="D3270" s="102" t="s">
        <v>16497</v>
      </c>
      <c r="E3270" s="70" t="s">
        <v>6671</v>
      </c>
      <c r="F3270" s="71" t="s">
        <v>16498</v>
      </c>
      <c r="G3270" s="9">
        <v>43105</v>
      </c>
      <c r="H3270" s="9" t="s">
        <v>16447</v>
      </c>
      <c r="I3270" s="10"/>
      <c r="J3270" s="8" t="s">
        <v>5059</v>
      </c>
      <c r="K3270" s="8" t="s">
        <v>6341</v>
      </c>
      <c r="L3270" s="8" t="s">
        <v>13898</v>
      </c>
      <c r="M3270" s="8" t="s">
        <v>5364</v>
      </c>
      <c r="N3270" s="72" t="s">
        <v>1128</v>
      </c>
      <c r="O3270" s="20">
        <v>6229231.9000000004</v>
      </c>
      <c r="P3270" s="20">
        <v>952706.05</v>
      </c>
      <c r="Q3270" s="20">
        <v>146570.16</v>
      </c>
      <c r="R3270" s="20">
        <v>293140.32</v>
      </c>
      <c r="S3270" s="20">
        <v>146570.16</v>
      </c>
      <c r="T3270" s="20">
        <f t="shared" si="84"/>
        <v>7475078.2700000005</v>
      </c>
      <c r="U3270" s="39" t="s">
        <v>2199</v>
      </c>
      <c r="V3270" s="18"/>
      <c r="W3270" s="23">
        <v>91615.66</v>
      </c>
      <c r="X3270" s="23">
        <v>14011.81</v>
      </c>
    </row>
    <row r="3271" spans="1:24" s="11" customFormat="1" x14ac:dyDescent="0.25">
      <c r="A3271" s="8">
        <v>137</v>
      </c>
      <c r="B3271" s="8">
        <v>4.3</v>
      </c>
      <c r="C3271" s="182">
        <v>127970</v>
      </c>
      <c r="D3271" s="93" t="s">
        <v>16499</v>
      </c>
      <c r="E3271" s="71" t="s">
        <v>6671</v>
      </c>
      <c r="F3271" s="71" t="s">
        <v>16500</v>
      </c>
      <c r="G3271" s="9">
        <v>43377</v>
      </c>
      <c r="H3271" s="9">
        <v>44656</v>
      </c>
      <c r="I3271" s="10"/>
      <c r="J3271" s="8" t="s">
        <v>5059</v>
      </c>
      <c r="K3271" s="8" t="s">
        <v>6341</v>
      </c>
      <c r="L3271" s="8" t="s">
        <v>13898</v>
      </c>
      <c r="M3271" s="8" t="s">
        <v>5364</v>
      </c>
      <c r="N3271" s="72" t="s">
        <v>6981</v>
      </c>
      <c r="O3271" s="20">
        <v>7013473.1399999997</v>
      </c>
      <c r="P3271" s="20">
        <v>1072648.83</v>
      </c>
      <c r="Q3271" s="20">
        <v>165022.9</v>
      </c>
      <c r="R3271" s="20">
        <v>165022.9</v>
      </c>
      <c r="S3271" s="20">
        <v>0</v>
      </c>
      <c r="T3271" s="20">
        <f t="shared" si="84"/>
        <v>8251144.8700000001</v>
      </c>
      <c r="U3271" s="8" t="s">
        <v>2199</v>
      </c>
      <c r="V3271" s="78"/>
      <c r="W3271" s="20">
        <v>53773.98</v>
      </c>
      <c r="X3271" s="20">
        <v>8224.26</v>
      </c>
    </row>
    <row r="3272" spans="1:24" s="166" customFormat="1" x14ac:dyDescent="0.25">
      <c r="A3272" s="8">
        <v>138</v>
      </c>
      <c r="B3272" s="8" t="s">
        <v>13804</v>
      </c>
      <c r="C3272" s="180">
        <v>121508</v>
      </c>
      <c r="D3272" s="102" t="s">
        <v>16501</v>
      </c>
      <c r="E3272" s="70" t="s">
        <v>6749</v>
      </c>
      <c r="F3272" s="71" t="s">
        <v>16502</v>
      </c>
      <c r="G3272" s="9">
        <v>43102</v>
      </c>
      <c r="H3272" s="9" t="s">
        <v>16447</v>
      </c>
      <c r="I3272" s="10"/>
      <c r="J3272" s="8" t="s">
        <v>5059</v>
      </c>
      <c r="K3272" s="8" t="s">
        <v>6341</v>
      </c>
      <c r="L3272" s="8" t="s">
        <v>6426</v>
      </c>
      <c r="M3272" s="8" t="s">
        <v>5364</v>
      </c>
      <c r="N3272" s="72" t="s">
        <v>5779</v>
      </c>
      <c r="O3272" s="20">
        <v>8040869.6864999998</v>
      </c>
      <c r="P3272" s="20">
        <v>1229780.0734999999</v>
      </c>
      <c r="Q3272" s="20">
        <v>201151.18999999948</v>
      </c>
      <c r="R3272" s="20">
        <v>213105.44999999949</v>
      </c>
      <c r="S3272" s="20">
        <v>11954.26</v>
      </c>
      <c r="T3272" s="20">
        <f t="shared" si="84"/>
        <v>9483755.209999999</v>
      </c>
      <c r="U3272" s="39" t="s">
        <v>2199</v>
      </c>
      <c r="V3272" s="18"/>
      <c r="W3272" s="23">
        <v>0</v>
      </c>
      <c r="X3272" s="23">
        <v>0</v>
      </c>
    </row>
    <row r="3273" spans="1:24" s="11" customFormat="1" x14ac:dyDescent="0.25">
      <c r="A3273" s="8">
        <v>139</v>
      </c>
      <c r="B3273" s="8">
        <v>4.2</v>
      </c>
      <c r="C3273" s="182">
        <v>127107</v>
      </c>
      <c r="D3273" s="93" t="s">
        <v>16503</v>
      </c>
      <c r="E3273" s="71" t="s">
        <v>6671</v>
      </c>
      <c r="F3273" s="71" t="s">
        <v>16504</v>
      </c>
      <c r="G3273" s="9">
        <v>43252</v>
      </c>
      <c r="H3273" s="9">
        <v>44500</v>
      </c>
      <c r="I3273" s="10"/>
      <c r="J3273" s="8" t="s">
        <v>5059</v>
      </c>
      <c r="K3273" s="8" t="s">
        <v>6341</v>
      </c>
      <c r="L3273" s="8" t="s">
        <v>13898</v>
      </c>
      <c r="M3273" s="8" t="s">
        <v>5364</v>
      </c>
      <c r="N3273" s="72" t="s">
        <v>379</v>
      </c>
      <c r="O3273" s="20">
        <v>1509060.3944999999</v>
      </c>
      <c r="P3273" s="20">
        <v>230797.47550000018</v>
      </c>
      <c r="Q3273" s="20">
        <v>35507.299999999814</v>
      </c>
      <c r="R3273" s="20">
        <v>35507.299999999814</v>
      </c>
      <c r="S3273" s="20">
        <v>0</v>
      </c>
      <c r="T3273" s="20">
        <f t="shared" si="84"/>
        <v>1775365.17</v>
      </c>
      <c r="U3273" s="8" t="s">
        <v>2199</v>
      </c>
      <c r="V3273" s="78"/>
      <c r="W3273" s="20">
        <v>0</v>
      </c>
      <c r="X3273" s="20">
        <v>0</v>
      </c>
    </row>
    <row r="3274" spans="1:24" s="11" customFormat="1" x14ac:dyDescent="0.25">
      <c r="A3274" s="8">
        <v>140</v>
      </c>
      <c r="B3274" s="8">
        <v>2.1</v>
      </c>
      <c r="C3274" s="182">
        <v>131103</v>
      </c>
      <c r="D3274" s="93" t="s">
        <v>16505</v>
      </c>
      <c r="E3274" s="71" t="s">
        <v>16506</v>
      </c>
      <c r="F3274" s="71" t="s">
        <v>16507</v>
      </c>
      <c r="G3274" s="9">
        <v>43471</v>
      </c>
      <c r="H3274" s="9" t="s">
        <v>16508</v>
      </c>
      <c r="I3274" s="10"/>
      <c r="J3274" s="8" t="s">
        <v>5059</v>
      </c>
      <c r="K3274" s="8" t="s">
        <v>6341</v>
      </c>
      <c r="L3274" s="8" t="s">
        <v>13898</v>
      </c>
      <c r="M3274" s="8" t="s">
        <v>5062</v>
      </c>
      <c r="N3274" s="72" t="s">
        <v>61</v>
      </c>
      <c r="O3274" s="20">
        <v>281073.52</v>
      </c>
      <c r="P3274" s="20">
        <v>49601.17</v>
      </c>
      <c r="Q3274" s="20">
        <v>82668.759999999995</v>
      </c>
      <c r="R3274" s="20">
        <v>180244.01</v>
      </c>
      <c r="S3274" s="20">
        <v>97575.25</v>
      </c>
      <c r="T3274" s="20">
        <f t="shared" si="84"/>
        <v>510918.7</v>
      </c>
      <c r="U3274" s="8" t="s">
        <v>2199</v>
      </c>
      <c r="V3274" s="78"/>
      <c r="W3274" s="20">
        <v>0</v>
      </c>
      <c r="X3274" s="20">
        <v>0</v>
      </c>
    </row>
    <row r="3275" spans="1:24" s="11" customFormat="1" x14ac:dyDescent="0.25">
      <c r="A3275" s="8">
        <v>141</v>
      </c>
      <c r="B3275" s="8">
        <v>2.1</v>
      </c>
      <c r="C3275" s="182">
        <v>131166</v>
      </c>
      <c r="D3275" s="93" t="s">
        <v>16509</v>
      </c>
      <c r="E3275" s="71" t="s">
        <v>16510</v>
      </c>
      <c r="F3275" s="71" t="s">
        <v>16511</v>
      </c>
      <c r="G3275" s="9">
        <v>43835</v>
      </c>
      <c r="H3275" s="9" t="s">
        <v>8878</v>
      </c>
      <c r="I3275" s="10"/>
      <c r="J3275" s="8" t="s">
        <v>5059</v>
      </c>
      <c r="K3275" s="8" t="s">
        <v>6341</v>
      </c>
      <c r="L3275" s="8" t="s">
        <v>16512</v>
      </c>
      <c r="M3275" s="8" t="s">
        <v>5062</v>
      </c>
      <c r="N3275" s="72" t="s">
        <v>61</v>
      </c>
      <c r="O3275" s="20">
        <v>738650</v>
      </c>
      <c r="P3275" s="20">
        <v>130350</v>
      </c>
      <c r="Q3275" s="20">
        <v>219956.42</v>
      </c>
      <c r="R3275" s="20">
        <v>456848.52</v>
      </c>
      <c r="S3275" s="20">
        <v>236892.1</v>
      </c>
      <c r="T3275" s="20">
        <f t="shared" si="84"/>
        <v>1325848.52</v>
      </c>
      <c r="U3275" s="8" t="s">
        <v>2199</v>
      </c>
      <c r="V3275" s="78"/>
      <c r="W3275" s="20">
        <v>0</v>
      </c>
      <c r="X3275" s="20">
        <v>0</v>
      </c>
    </row>
    <row r="3276" spans="1:24" s="11" customFormat="1" x14ac:dyDescent="0.25">
      <c r="A3276" s="8">
        <v>142</v>
      </c>
      <c r="B3276" s="8">
        <v>2.1</v>
      </c>
      <c r="C3276" s="182">
        <v>130978</v>
      </c>
      <c r="D3276" s="93" t="s">
        <v>16513</v>
      </c>
      <c r="E3276" s="71" t="s">
        <v>16514</v>
      </c>
      <c r="F3276" s="71" t="s">
        <v>16515</v>
      </c>
      <c r="G3276" s="9">
        <v>43471</v>
      </c>
      <c r="H3276" s="9" t="s">
        <v>15267</v>
      </c>
      <c r="I3276" s="10"/>
      <c r="J3276" s="8" t="s">
        <v>5059</v>
      </c>
      <c r="K3276" s="8" t="s">
        <v>6341</v>
      </c>
      <c r="L3276" s="8" t="s">
        <v>13898</v>
      </c>
      <c r="M3276" s="8" t="s">
        <v>5062</v>
      </c>
      <c r="N3276" s="72" t="s">
        <v>61</v>
      </c>
      <c r="O3276" s="20">
        <v>799434.04400000011</v>
      </c>
      <c r="P3276" s="20">
        <v>141076.5959999999</v>
      </c>
      <c r="Q3276" s="20">
        <v>260652.38</v>
      </c>
      <c r="R3276" s="20">
        <v>261247.38</v>
      </c>
      <c r="S3276" s="20">
        <v>595</v>
      </c>
      <c r="T3276" s="20">
        <f t="shared" si="84"/>
        <v>1201758.02</v>
      </c>
      <c r="U3276" s="8" t="s">
        <v>2199</v>
      </c>
      <c r="V3276" s="78"/>
      <c r="W3276" s="20">
        <v>24855.79</v>
      </c>
      <c r="X3276" s="20">
        <v>4386.3100000000004</v>
      </c>
    </row>
    <row r="3277" spans="1:24" s="11" customFormat="1" x14ac:dyDescent="0.25">
      <c r="A3277" s="8">
        <v>143</v>
      </c>
      <c r="B3277" s="8">
        <v>2.1</v>
      </c>
      <c r="C3277" s="182">
        <v>130972</v>
      </c>
      <c r="D3277" s="93" t="s">
        <v>16516</v>
      </c>
      <c r="E3277" s="71" t="s">
        <v>16517</v>
      </c>
      <c r="F3277" s="71" t="s">
        <v>16518</v>
      </c>
      <c r="G3277" s="9">
        <v>43586</v>
      </c>
      <c r="H3277" s="9">
        <v>44286</v>
      </c>
      <c r="I3277" s="10"/>
      <c r="J3277" s="8" t="s">
        <v>5059</v>
      </c>
      <c r="K3277" s="8" t="s">
        <v>6341</v>
      </c>
      <c r="L3277" s="8" t="s">
        <v>16512</v>
      </c>
      <c r="M3277" s="8" t="s">
        <v>5062</v>
      </c>
      <c r="N3277" s="72" t="s">
        <v>61</v>
      </c>
      <c r="O3277" s="20">
        <v>716116.20250000001</v>
      </c>
      <c r="P3277" s="20">
        <v>126373.44750000001</v>
      </c>
      <c r="Q3277" s="20">
        <v>204211.37</v>
      </c>
      <c r="R3277" s="20">
        <v>423046.83999999997</v>
      </c>
      <c r="S3277" s="20">
        <v>218835.47</v>
      </c>
      <c r="T3277" s="20">
        <f t="shared" si="84"/>
        <v>1265536.49</v>
      </c>
      <c r="U3277" s="8" t="s">
        <v>2199</v>
      </c>
      <c r="V3277" s="78"/>
      <c r="W3277" s="20">
        <v>163084.84</v>
      </c>
      <c r="X3277" s="20">
        <v>28779.67</v>
      </c>
    </row>
    <row r="3278" spans="1:24" s="166" customFormat="1" x14ac:dyDescent="0.25">
      <c r="A3278" s="8">
        <v>144</v>
      </c>
      <c r="B3278" s="8">
        <v>2.1</v>
      </c>
      <c r="C3278" s="180">
        <v>132393</v>
      </c>
      <c r="D3278" s="102" t="s">
        <v>16519</v>
      </c>
      <c r="E3278" s="70" t="s">
        <v>16520</v>
      </c>
      <c r="F3278" s="71" t="s">
        <v>16521</v>
      </c>
      <c r="G3278" s="9">
        <v>43470</v>
      </c>
      <c r="H3278" s="9" t="s">
        <v>16522</v>
      </c>
      <c r="I3278" s="10"/>
      <c r="J3278" s="8" t="s">
        <v>5059</v>
      </c>
      <c r="K3278" s="8" t="s">
        <v>6341</v>
      </c>
      <c r="L3278" s="8" t="s">
        <v>13898</v>
      </c>
      <c r="M3278" s="8" t="s">
        <v>5062</v>
      </c>
      <c r="N3278" s="72" t="s">
        <v>61</v>
      </c>
      <c r="O3278" s="20">
        <v>781651.68700000003</v>
      </c>
      <c r="P3278" s="20">
        <v>137938.53299999994</v>
      </c>
      <c r="Q3278" s="20">
        <v>440936.58000000007</v>
      </c>
      <c r="R3278" s="20">
        <v>651975.60000000009</v>
      </c>
      <c r="S3278" s="20">
        <v>211039.02</v>
      </c>
      <c r="T3278" s="20">
        <f t="shared" ref="T3278:T3341" si="85">O3278+P3278+Q3278+S3278</f>
        <v>1571565.82</v>
      </c>
      <c r="U3278" s="39" t="s">
        <v>2199</v>
      </c>
      <c r="V3278" s="18"/>
      <c r="W3278" s="23">
        <v>0</v>
      </c>
      <c r="X3278" s="23">
        <v>0</v>
      </c>
    </row>
    <row r="3279" spans="1:24" s="11" customFormat="1" x14ac:dyDescent="0.25">
      <c r="A3279" s="8">
        <v>145</v>
      </c>
      <c r="B3279" s="8">
        <v>2.1</v>
      </c>
      <c r="C3279" s="182">
        <v>131212</v>
      </c>
      <c r="D3279" s="93" t="s">
        <v>16523</v>
      </c>
      <c r="E3279" s="71" t="s">
        <v>16524</v>
      </c>
      <c r="F3279" s="71" t="s">
        <v>16525</v>
      </c>
      <c r="G3279" s="9">
        <v>43649</v>
      </c>
      <c r="H3279" s="9">
        <v>44286</v>
      </c>
      <c r="I3279" s="10"/>
      <c r="J3279" s="8" t="s">
        <v>5059</v>
      </c>
      <c r="K3279" s="8" t="s">
        <v>6341</v>
      </c>
      <c r="L3279" s="8" t="s">
        <v>6426</v>
      </c>
      <c r="M3279" s="8" t="s">
        <v>5062</v>
      </c>
      <c r="N3279" s="72" t="s">
        <v>61</v>
      </c>
      <c r="O3279" s="20">
        <v>771540.96</v>
      </c>
      <c r="P3279" s="20">
        <v>136154.28</v>
      </c>
      <c r="Q3279" s="20">
        <v>227065.66</v>
      </c>
      <c r="R3279" s="20">
        <v>442670.23</v>
      </c>
      <c r="S3279" s="20">
        <v>215604.57</v>
      </c>
      <c r="T3279" s="20">
        <f t="shared" si="85"/>
        <v>1350365.47</v>
      </c>
      <c r="U3279" s="8" t="s">
        <v>2199</v>
      </c>
      <c r="V3279" s="78"/>
      <c r="W3279" s="20">
        <v>0</v>
      </c>
      <c r="X3279" s="20">
        <v>0</v>
      </c>
    </row>
    <row r="3280" spans="1:24" s="166" customFormat="1" x14ac:dyDescent="0.25">
      <c r="A3280" s="8">
        <v>146</v>
      </c>
      <c r="B3280" s="8">
        <v>2.1</v>
      </c>
      <c r="C3280" s="180">
        <v>131641</v>
      </c>
      <c r="D3280" s="102" t="s">
        <v>16526</v>
      </c>
      <c r="E3280" s="70" t="s">
        <v>3756</v>
      </c>
      <c r="F3280" s="71" t="s">
        <v>16527</v>
      </c>
      <c r="G3280" s="9">
        <v>43647</v>
      </c>
      <c r="H3280" s="9">
        <v>44196</v>
      </c>
      <c r="I3280" s="10"/>
      <c r="J3280" s="8" t="s">
        <v>5059</v>
      </c>
      <c r="K3280" s="8" t="s">
        <v>6341</v>
      </c>
      <c r="L3280" s="8" t="s">
        <v>16528</v>
      </c>
      <c r="M3280" s="8" t="s">
        <v>5062</v>
      </c>
      <c r="N3280" s="72" t="s">
        <v>61</v>
      </c>
      <c r="O3280" s="20">
        <v>543497.94750000001</v>
      </c>
      <c r="P3280" s="20">
        <v>95911.402499999967</v>
      </c>
      <c r="Q3280" s="20">
        <v>377832.79999999993</v>
      </c>
      <c r="R3280" s="20">
        <v>540249.60999999987</v>
      </c>
      <c r="S3280" s="20">
        <v>162416.81</v>
      </c>
      <c r="T3280" s="20">
        <f t="shared" si="85"/>
        <v>1179658.96</v>
      </c>
      <c r="U3280" s="39" t="s">
        <v>2199</v>
      </c>
      <c r="V3280" s="18"/>
      <c r="W3280" s="23">
        <v>475689.77</v>
      </c>
      <c r="X3280" s="23">
        <v>83945.26</v>
      </c>
    </row>
    <row r="3281" spans="1:24" s="166" customFormat="1" x14ac:dyDescent="0.25">
      <c r="A3281" s="8">
        <v>147</v>
      </c>
      <c r="B3281" s="8">
        <v>2.1</v>
      </c>
      <c r="C3281" s="180">
        <v>130779</v>
      </c>
      <c r="D3281" s="102" t="s">
        <v>16529</v>
      </c>
      <c r="E3281" s="70" t="s">
        <v>16530</v>
      </c>
      <c r="F3281" s="71" t="s">
        <v>16531</v>
      </c>
      <c r="G3281" s="9">
        <v>43472</v>
      </c>
      <c r="H3281" s="9" t="s">
        <v>15267</v>
      </c>
      <c r="I3281" s="10"/>
      <c r="J3281" s="8" t="s">
        <v>5059</v>
      </c>
      <c r="K3281" s="8" t="s">
        <v>6341</v>
      </c>
      <c r="L3281" s="8" t="s">
        <v>6366</v>
      </c>
      <c r="M3281" s="8" t="s">
        <v>5062</v>
      </c>
      <c r="N3281" s="72" t="s">
        <v>61</v>
      </c>
      <c r="O3281" s="20">
        <v>496314.37950000004</v>
      </c>
      <c r="P3281" s="20">
        <v>87584.89049999998</v>
      </c>
      <c r="Q3281" s="20">
        <v>297645.19999999995</v>
      </c>
      <c r="R3281" s="20">
        <v>440076.66999999993</v>
      </c>
      <c r="S3281" s="20">
        <v>142431.47</v>
      </c>
      <c r="T3281" s="20">
        <f t="shared" si="85"/>
        <v>1023975.94</v>
      </c>
      <c r="U3281" s="39" t="s">
        <v>2199</v>
      </c>
      <c r="V3281" s="18"/>
      <c r="W3281" s="23">
        <v>490890</v>
      </c>
      <c r="X3281" s="23">
        <v>86627.65</v>
      </c>
    </row>
    <row r="3282" spans="1:24" s="166" customFormat="1" x14ac:dyDescent="0.25">
      <c r="A3282" s="8">
        <v>148</v>
      </c>
      <c r="B3282" s="8">
        <v>2.1</v>
      </c>
      <c r="C3282" s="180">
        <v>131916</v>
      </c>
      <c r="D3282" s="102" t="s">
        <v>16532</v>
      </c>
      <c r="E3282" s="70" t="s">
        <v>16533</v>
      </c>
      <c r="F3282" s="71" t="s">
        <v>16534</v>
      </c>
      <c r="G3282" s="9">
        <v>43470</v>
      </c>
      <c r="H3282" s="9" t="s">
        <v>14026</v>
      </c>
      <c r="I3282" s="10"/>
      <c r="J3282" s="8" t="s">
        <v>5059</v>
      </c>
      <c r="K3282" s="8" t="s">
        <v>6341</v>
      </c>
      <c r="L3282" s="8" t="s">
        <v>13898</v>
      </c>
      <c r="M3282" s="8" t="s">
        <v>5062</v>
      </c>
      <c r="N3282" s="72" t="s">
        <v>61</v>
      </c>
      <c r="O3282" s="20">
        <v>449979.66399999999</v>
      </c>
      <c r="P3282" s="20">
        <v>79408.175999999978</v>
      </c>
      <c r="Q3282" s="20">
        <v>137379.51</v>
      </c>
      <c r="R3282" s="20">
        <v>142412.06</v>
      </c>
      <c r="S3282" s="20">
        <v>5032.55</v>
      </c>
      <c r="T3282" s="20">
        <f t="shared" si="85"/>
        <v>671799.9</v>
      </c>
      <c r="U3282" s="39" t="s">
        <v>2199</v>
      </c>
      <c r="V3282" s="18"/>
      <c r="W3282" s="23">
        <v>0</v>
      </c>
      <c r="X3282" s="23">
        <v>0</v>
      </c>
    </row>
    <row r="3283" spans="1:24" s="166" customFormat="1" x14ac:dyDescent="0.25">
      <c r="A3283" s="8">
        <v>149</v>
      </c>
      <c r="B3283" s="8">
        <v>2.1</v>
      </c>
      <c r="C3283" s="180">
        <v>132468</v>
      </c>
      <c r="D3283" s="102" t="s">
        <v>16535</v>
      </c>
      <c r="E3283" s="70" t="s">
        <v>16536</v>
      </c>
      <c r="F3283" s="71" t="s">
        <v>16537</v>
      </c>
      <c r="G3283" s="9">
        <v>43472</v>
      </c>
      <c r="H3283" s="9" t="s">
        <v>8810</v>
      </c>
      <c r="I3283" s="10"/>
      <c r="J3283" s="8" t="s">
        <v>5059</v>
      </c>
      <c r="K3283" s="8" t="s">
        <v>6341</v>
      </c>
      <c r="L3283" s="8" t="s">
        <v>13898</v>
      </c>
      <c r="M3283" s="8" t="s">
        <v>5062</v>
      </c>
      <c r="N3283" s="72" t="s">
        <v>61</v>
      </c>
      <c r="O3283" s="20">
        <v>796229.69700000004</v>
      </c>
      <c r="P3283" s="20">
        <v>140511.12299999991</v>
      </c>
      <c r="Q3283" s="20">
        <v>456661.15</v>
      </c>
      <c r="R3283" s="20">
        <v>679137.09000000008</v>
      </c>
      <c r="S3283" s="20">
        <v>222475.94</v>
      </c>
      <c r="T3283" s="20">
        <f t="shared" si="85"/>
        <v>1615877.91</v>
      </c>
      <c r="U3283" s="39" t="s">
        <v>2199</v>
      </c>
      <c r="V3283" s="18"/>
      <c r="W3283" s="23">
        <v>0</v>
      </c>
      <c r="X3283" s="23">
        <v>0</v>
      </c>
    </row>
    <row r="3284" spans="1:24" s="11" customFormat="1" x14ac:dyDescent="0.25">
      <c r="A3284" s="8">
        <v>150</v>
      </c>
      <c r="B3284" s="8">
        <v>2.1</v>
      </c>
      <c r="C3284" s="182">
        <v>131023</v>
      </c>
      <c r="D3284" s="93" t="s">
        <v>16538</v>
      </c>
      <c r="E3284" s="71" t="s">
        <v>16539</v>
      </c>
      <c r="F3284" s="71" t="s">
        <v>16540</v>
      </c>
      <c r="G3284" s="9">
        <v>43470</v>
      </c>
      <c r="H3284" s="9" t="s">
        <v>14018</v>
      </c>
      <c r="I3284" s="10"/>
      <c r="J3284" s="8" t="s">
        <v>5059</v>
      </c>
      <c r="K3284" s="8" t="s">
        <v>6341</v>
      </c>
      <c r="L3284" s="8" t="s">
        <v>13898</v>
      </c>
      <c r="M3284" s="8" t="s">
        <v>5062</v>
      </c>
      <c r="N3284" s="72" t="s">
        <v>61</v>
      </c>
      <c r="O3284" s="20">
        <v>738650</v>
      </c>
      <c r="P3284" s="20">
        <v>130350</v>
      </c>
      <c r="Q3284" s="20">
        <v>219956.42</v>
      </c>
      <c r="R3284" s="20">
        <v>456848.52</v>
      </c>
      <c r="S3284" s="20">
        <v>236892.1</v>
      </c>
      <c r="T3284" s="20">
        <f t="shared" si="85"/>
        <v>1325848.52</v>
      </c>
      <c r="U3284" s="8" t="s">
        <v>2199</v>
      </c>
      <c r="V3284" s="78"/>
      <c r="W3284" s="20">
        <v>0</v>
      </c>
      <c r="X3284" s="20">
        <v>0</v>
      </c>
    </row>
    <row r="3285" spans="1:24" s="166" customFormat="1" x14ac:dyDescent="0.25">
      <c r="A3285" s="8">
        <v>151</v>
      </c>
      <c r="B3285" s="8">
        <v>2.1</v>
      </c>
      <c r="C3285" s="180">
        <v>130974</v>
      </c>
      <c r="D3285" s="102" t="s">
        <v>16541</v>
      </c>
      <c r="E3285" s="70" t="s">
        <v>16542</v>
      </c>
      <c r="F3285" s="71" t="s">
        <v>16543</v>
      </c>
      <c r="G3285" s="9">
        <v>43651</v>
      </c>
      <c r="H3285" s="9" t="s">
        <v>15268</v>
      </c>
      <c r="I3285" s="10"/>
      <c r="J3285" s="8" t="s">
        <v>5059</v>
      </c>
      <c r="K3285" s="8" t="s">
        <v>6341</v>
      </c>
      <c r="L3285" s="8" t="s">
        <v>13898</v>
      </c>
      <c r="M3285" s="8" t="s">
        <v>5062</v>
      </c>
      <c r="N3285" s="72" t="s">
        <v>61</v>
      </c>
      <c r="O3285" s="20">
        <v>805643.56599999999</v>
      </c>
      <c r="P3285" s="20">
        <v>142172.39399999997</v>
      </c>
      <c r="Q3285" s="20">
        <v>501552.29000000004</v>
      </c>
      <c r="R3285" s="20">
        <v>735771.88</v>
      </c>
      <c r="S3285" s="20">
        <v>234219.59</v>
      </c>
      <c r="T3285" s="20">
        <f t="shared" si="85"/>
        <v>1683587.84</v>
      </c>
      <c r="U3285" s="39" t="s">
        <v>2199</v>
      </c>
      <c r="V3285" s="18"/>
      <c r="W3285" s="23">
        <v>0</v>
      </c>
      <c r="X3285" s="23">
        <v>0</v>
      </c>
    </row>
    <row r="3286" spans="1:24" s="11" customFormat="1" x14ac:dyDescent="0.25">
      <c r="A3286" s="8">
        <v>152</v>
      </c>
      <c r="B3286" s="8">
        <v>2.1</v>
      </c>
      <c r="C3286" s="182">
        <v>131569</v>
      </c>
      <c r="D3286" s="93" t="s">
        <v>17277</v>
      </c>
      <c r="E3286" s="71" t="s">
        <v>17278</v>
      </c>
      <c r="F3286" s="71" t="s">
        <v>17279</v>
      </c>
      <c r="G3286" s="9">
        <v>43595</v>
      </c>
      <c r="H3286" s="9">
        <v>44377</v>
      </c>
      <c r="I3286" s="10">
        <v>0.67920000000000003</v>
      </c>
      <c r="J3286" s="8" t="s">
        <v>5059</v>
      </c>
      <c r="K3286" s="8" t="s">
        <v>6341</v>
      </c>
      <c r="L3286" s="8" t="s">
        <v>13898</v>
      </c>
      <c r="M3286" s="8" t="s">
        <v>5062</v>
      </c>
      <c r="N3286" s="72" t="s">
        <v>61</v>
      </c>
      <c r="O3286" s="20">
        <v>799126.73499999999</v>
      </c>
      <c r="P3286" s="20">
        <v>141022.35999999999</v>
      </c>
      <c r="Q3286" s="20">
        <v>236508.1</v>
      </c>
      <c r="R3286" s="20">
        <v>465269.93</v>
      </c>
      <c r="S3286" s="20">
        <v>228761.83</v>
      </c>
      <c r="T3286" s="20">
        <f t="shared" si="85"/>
        <v>1405419.0250000001</v>
      </c>
      <c r="U3286" s="8" t="s">
        <v>2199</v>
      </c>
      <c r="V3286" s="78"/>
      <c r="W3286" s="20">
        <v>0</v>
      </c>
      <c r="X3286" s="20">
        <v>0</v>
      </c>
    </row>
    <row r="3287" spans="1:24" s="11" customFormat="1" x14ac:dyDescent="0.25">
      <c r="A3287" s="8">
        <v>153</v>
      </c>
      <c r="B3287" s="8">
        <v>2.1</v>
      </c>
      <c r="C3287" s="182">
        <v>132474</v>
      </c>
      <c r="D3287" s="93" t="s">
        <v>17280</v>
      </c>
      <c r="E3287" s="71" t="s">
        <v>17281</v>
      </c>
      <c r="F3287" s="71" t="s">
        <v>17282</v>
      </c>
      <c r="G3287" s="9">
        <v>43678</v>
      </c>
      <c r="H3287" s="9">
        <v>44255</v>
      </c>
      <c r="I3287" s="10">
        <v>0.68</v>
      </c>
      <c r="J3287" s="8" t="s">
        <v>5059</v>
      </c>
      <c r="K3287" s="8" t="s">
        <v>6341</v>
      </c>
      <c r="L3287" s="8" t="s">
        <v>13898</v>
      </c>
      <c r="M3287" s="8" t="s">
        <v>5062</v>
      </c>
      <c r="N3287" s="72" t="s">
        <v>61</v>
      </c>
      <c r="O3287" s="20">
        <v>807674.28</v>
      </c>
      <c r="P3287" s="20">
        <v>142530.76</v>
      </c>
      <c r="Q3287" s="20">
        <v>237551.26</v>
      </c>
      <c r="R3287" s="20">
        <v>468817.96</v>
      </c>
      <c r="S3287" s="20">
        <v>231266.7</v>
      </c>
      <c r="T3287" s="20">
        <f t="shared" si="85"/>
        <v>1419023</v>
      </c>
      <c r="U3287" s="8" t="s">
        <v>2199</v>
      </c>
      <c r="V3287" s="78"/>
      <c r="W3287" s="20">
        <v>0</v>
      </c>
      <c r="X3287" s="20">
        <v>0</v>
      </c>
    </row>
    <row r="3288" spans="1:24" s="11" customFormat="1" x14ac:dyDescent="0.25">
      <c r="A3288" s="8">
        <v>154</v>
      </c>
      <c r="B3288" s="8">
        <v>2.1</v>
      </c>
      <c r="C3288" s="182">
        <v>130870</v>
      </c>
      <c r="D3288" s="93" t="s">
        <v>17283</v>
      </c>
      <c r="E3288" s="71" t="s">
        <v>17284</v>
      </c>
      <c r="F3288" s="71" t="s">
        <v>17285</v>
      </c>
      <c r="G3288" s="9">
        <v>43586</v>
      </c>
      <c r="H3288" s="9">
        <v>44347</v>
      </c>
      <c r="I3288" s="10">
        <v>0.68</v>
      </c>
      <c r="J3288" s="8" t="s">
        <v>5059</v>
      </c>
      <c r="K3288" s="8" t="s">
        <v>6341</v>
      </c>
      <c r="L3288" s="8" t="s">
        <v>13898</v>
      </c>
      <c r="M3288" s="8" t="s">
        <v>5062</v>
      </c>
      <c r="N3288" s="72" t="s">
        <v>61</v>
      </c>
      <c r="O3288" s="20">
        <v>791771.6</v>
      </c>
      <c r="P3288" s="20">
        <v>139724.4</v>
      </c>
      <c r="Q3288" s="20">
        <v>232874</v>
      </c>
      <c r="R3288" s="20">
        <v>518400</v>
      </c>
      <c r="S3288" s="20">
        <v>285526</v>
      </c>
      <c r="T3288" s="20">
        <f t="shared" si="85"/>
        <v>1449896</v>
      </c>
      <c r="U3288" s="8" t="s">
        <v>2199</v>
      </c>
      <c r="V3288" s="78"/>
      <c r="W3288" s="20">
        <v>0</v>
      </c>
      <c r="X3288" s="20">
        <v>0</v>
      </c>
    </row>
    <row r="3289" spans="1:24" s="11" customFormat="1" x14ac:dyDescent="0.25">
      <c r="A3289" s="8">
        <v>155</v>
      </c>
      <c r="B3289" s="8">
        <v>2.1</v>
      </c>
      <c r="C3289" s="182">
        <v>131350</v>
      </c>
      <c r="D3289" s="93" t="s">
        <v>17286</v>
      </c>
      <c r="E3289" s="71" t="s">
        <v>17287</v>
      </c>
      <c r="F3289" s="71" t="s">
        <v>17288</v>
      </c>
      <c r="G3289" s="9">
        <v>43656</v>
      </c>
      <c r="H3289" s="9">
        <v>44347</v>
      </c>
      <c r="I3289" s="10">
        <v>0.68</v>
      </c>
      <c r="J3289" s="8" t="s">
        <v>5059</v>
      </c>
      <c r="K3289" s="8" t="s">
        <v>6341</v>
      </c>
      <c r="L3289" s="8" t="s">
        <v>13898</v>
      </c>
      <c r="M3289" s="8" t="s">
        <v>5062</v>
      </c>
      <c r="N3289" s="72" t="s">
        <v>61</v>
      </c>
      <c r="O3289" s="20">
        <v>755049.52</v>
      </c>
      <c r="P3289" s="20">
        <v>133244.03</v>
      </c>
      <c r="Q3289" s="20">
        <v>222073.39</v>
      </c>
      <c r="R3289" s="20">
        <v>433043.11</v>
      </c>
      <c r="S3289" s="20">
        <v>210969.72</v>
      </c>
      <c r="T3289" s="20">
        <f t="shared" si="85"/>
        <v>1321336.6599999999</v>
      </c>
      <c r="U3289" s="8" t="s">
        <v>2199</v>
      </c>
      <c r="V3289" s="78"/>
      <c r="W3289" s="20">
        <v>0</v>
      </c>
      <c r="X3289" s="20">
        <v>0</v>
      </c>
    </row>
    <row r="3290" spans="1:24" s="11" customFormat="1" x14ac:dyDescent="0.25">
      <c r="A3290" s="8">
        <v>156</v>
      </c>
      <c r="B3290" s="8">
        <v>2.1</v>
      </c>
      <c r="C3290" s="182">
        <v>133157</v>
      </c>
      <c r="D3290" s="93" t="s">
        <v>17289</v>
      </c>
      <c r="E3290" s="71" t="s">
        <v>17290</v>
      </c>
      <c r="F3290" s="71" t="s">
        <v>17291</v>
      </c>
      <c r="G3290" s="9">
        <v>43647</v>
      </c>
      <c r="H3290" s="9">
        <v>44196</v>
      </c>
      <c r="I3290" s="10">
        <v>0.68</v>
      </c>
      <c r="J3290" s="8" t="s">
        <v>5059</v>
      </c>
      <c r="K3290" s="8" t="s">
        <v>6341</v>
      </c>
      <c r="L3290" s="8" t="s">
        <v>13898</v>
      </c>
      <c r="M3290" s="8" t="s">
        <v>5062</v>
      </c>
      <c r="N3290" s="72" t="s">
        <v>61</v>
      </c>
      <c r="O3290" s="20">
        <v>737530.86</v>
      </c>
      <c r="P3290" s="20">
        <v>130152.5</v>
      </c>
      <c r="Q3290" s="20">
        <v>216920.84</v>
      </c>
      <c r="R3290" s="20">
        <v>422995.64</v>
      </c>
      <c r="S3290" s="20">
        <v>206074.8</v>
      </c>
      <c r="T3290" s="20">
        <f t="shared" si="85"/>
        <v>1290679</v>
      </c>
      <c r="U3290" s="8" t="s">
        <v>2199</v>
      </c>
      <c r="V3290" s="78"/>
      <c r="W3290" s="20">
        <v>0</v>
      </c>
      <c r="X3290" s="20">
        <v>0</v>
      </c>
    </row>
    <row r="3291" spans="1:24" s="11" customFormat="1" x14ac:dyDescent="0.25">
      <c r="A3291" s="8">
        <v>157</v>
      </c>
      <c r="B3291" s="8">
        <v>2.1</v>
      </c>
      <c r="C3291" s="182">
        <v>132406</v>
      </c>
      <c r="D3291" s="93" t="s">
        <v>17292</v>
      </c>
      <c r="E3291" s="71" t="s">
        <v>17293</v>
      </c>
      <c r="F3291" s="71" t="s">
        <v>17294</v>
      </c>
      <c r="G3291" s="9">
        <v>43678</v>
      </c>
      <c r="H3291" s="9">
        <v>44196</v>
      </c>
      <c r="I3291" s="10">
        <v>0.67069999999999996</v>
      </c>
      <c r="J3291" s="8" t="s">
        <v>5059</v>
      </c>
      <c r="K3291" s="8" t="s">
        <v>6341</v>
      </c>
      <c r="L3291" s="8" t="s">
        <v>13898</v>
      </c>
      <c r="M3291" s="8" t="s">
        <v>5062</v>
      </c>
      <c r="N3291" s="72" t="s">
        <v>61</v>
      </c>
      <c r="O3291" s="20">
        <v>807251.68</v>
      </c>
      <c r="P3291" s="20">
        <v>142456.17000000001</v>
      </c>
      <c r="Q3291" s="20">
        <v>253977.64</v>
      </c>
      <c r="R3291" s="20">
        <v>255526.64</v>
      </c>
      <c r="S3291" s="20">
        <v>1549</v>
      </c>
      <c r="T3291" s="20">
        <f t="shared" si="85"/>
        <v>1205234.4900000002</v>
      </c>
      <c r="U3291" s="8" t="s">
        <v>2199</v>
      </c>
      <c r="V3291" s="78"/>
      <c r="W3291" s="20">
        <v>0</v>
      </c>
      <c r="X3291" s="20">
        <v>0</v>
      </c>
    </row>
    <row r="3292" spans="1:24" s="11" customFormat="1" x14ac:dyDescent="0.25">
      <c r="A3292" s="8">
        <v>158</v>
      </c>
      <c r="B3292" s="8">
        <v>2.1</v>
      </c>
      <c r="C3292" s="182">
        <v>130903</v>
      </c>
      <c r="D3292" s="93" t="s">
        <v>17295</v>
      </c>
      <c r="E3292" s="71" t="s">
        <v>17296</v>
      </c>
      <c r="F3292" s="71" t="s">
        <v>17297</v>
      </c>
      <c r="G3292" s="9">
        <v>43586</v>
      </c>
      <c r="H3292" s="9">
        <v>44255</v>
      </c>
      <c r="I3292" s="10">
        <v>0.68420000000000003</v>
      </c>
      <c r="J3292" s="8" t="s">
        <v>5059</v>
      </c>
      <c r="K3292" s="8" t="s">
        <v>6341</v>
      </c>
      <c r="L3292" s="8" t="s">
        <v>13898</v>
      </c>
      <c r="M3292" s="8" t="s">
        <v>5062</v>
      </c>
      <c r="N3292" s="72" t="s">
        <v>61</v>
      </c>
      <c r="O3292" s="20">
        <v>781542.13</v>
      </c>
      <c r="P3292" s="20">
        <v>137919.19</v>
      </c>
      <c r="Q3292" s="20">
        <v>222868.56</v>
      </c>
      <c r="R3292" s="20">
        <v>440506.24</v>
      </c>
      <c r="S3292" s="20">
        <v>217637.68</v>
      </c>
      <c r="T3292" s="20">
        <f t="shared" si="85"/>
        <v>1359967.56</v>
      </c>
      <c r="U3292" s="8" t="s">
        <v>2199</v>
      </c>
      <c r="V3292" s="78"/>
      <c r="W3292" s="20">
        <v>0</v>
      </c>
      <c r="X3292" s="20">
        <v>0</v>
      </c>
    </row>
    <row r="3293" spans="1:24" s="11" customFormat="1" x14ac:dyDescent="0.25">
      <c r="A3293" s="8">
        <v>159</v>
      </c>
      <c r="B3293" s="8">
        <v>2.1</v>
      </c>
      <c r="C3293" s="182">
        <v>132204</v>
      </c>
      <c r="D3293" s="93" t="s">
        <v>17298</v>
      </c>
      <c r="E3293" s="71" t="s">
        <v>17299</v>
      </c>
      <c r="F3293" s="71" t="s">
        <v>17300</v>
      </c>
      <c r="G3293" s="9">
        <v>43656</v>
      </c>
      <c r="H3293" s="9">
        <v>44377</v>
      </c>
      <c r="I3293" s="10">
        <v>0.65410000000000001</v>
      </c>
      <c r="J3293" s="8" t="s">
        <v>5059</v>
      </c>
      <c r="K3293" s="8" t="s">
        <v>6341</v>
      </c>
      <c r="L3293" s="8" t="s">
        <v>6366</v>
      </c>
      <c r="M3293" s="8" t="s">
        <v>5062</v>
      </c>
      <c r="N3293" s="72" t="s">
        <v>61</v>
      </c>
      <c r="O3293" s="20">
        <v>804279.41</v>
      </c>
      <c r="P3293" s="20">
        <v>141931.65</v>
      </c>
      <c r="Q3293" s="20">
        <v>283432.94</v>
      </c>
      <c r="R3293" s="20">
        <v>517065.3</v>
      </c>
      <c r="S3293" s="20">
        <v>233632.36</v>
      </c>
      <c r="T3293" s="20">
        <f t="shared" si="85"/>
        <v>1463276.3599999999</v>
      </c>
      <c r="U3293" s="8" t="s">
        <v>2199</v>
      </c>
      <c r="V3293" s="78"/>
      <c r="W3293" s="20">
        <v>0</v>
      </c>
      <c r="X3293" s="20">
        <v>0</v>
      </c>
    </row>
    <row r="3294" spans="1:24" s="11" customFormat="1" x14ac:dyDescent="0.25">
      <c r="A3294" s="8">
        <v>160</v>
      </c>
      <c r="B3294" s="8">
        <v>2.1</v>
      </c>
      <c r="C3294" s="182">
        <v>133732</v>
      </c>
      <c r="D3294" s="93" t="s">
        <v>17301</v>
      </c>
      <c r="E3294" s="71" t="s">
        <v>17302</v>
      </c>
      <c r="F3294" s="71" t="s">
        <v>17303</v>
      </c>
      <c r="G3294" s="9">
        <v>43647</v>
      </c>
      <c r="H3294" s="9">
        <v>44316</v>
      </c>
      <c r="I3294" s="10">
        <v>0.76500000000000001</v>
      </c>
      <c r="J3294" s="8" t="s">
        <v>5059</v>
      </c>
      <c r="K3294" s="8" t="s">
        <v>6341</v>
      </c>
      <c r="L3294" s="8" t="s">
        <v>6395</v>
      </c>
      <c r="M3294" s="8" t="s">
        <v>5062</v>
      </c>
      <c r="N3294" s="72" t="s">
        <v>61</v>
      </c>
      <c r="O3294" s="20">
        <v>585944.27</v>
      </c>
      <c r="P3294" s="20">
        <v>103401.94</v>
      </c>
      <c r="Q3294" s="20">
        <v>76594.03</v>
      </c>
      <c r="R3294" s="20">
        <v>223971.63999999998</v>
      </c>
      <c r="S3294" s="20">
        <v>147377.60999999999</v>
      </c>
      <c r="T3294" s="20">
        <f t="shared" si="85"/>
        <v>913317.85</v>
      </c>
      <c r="U3294" s="8" t="s">
        <v>2199</v>
      </c>
      <c r="V3294" s="78"/>
      <c r="W3294" s="20">
        <v>0</v>
      </c>
      <c r="X3294" s="20">
        <v>0</v>
      </c>
    </row>
    <row r="3295" spans="1:24" s="11" customFormat="1" x14ac:dyDescent="0.25">
      <c r="A3295" s="8">
        <v>161</v>
      </c>
      <c r="B3295" s="8">
        <v>2.1</v>
      </c>
      <c r="C3295" s="182">
        <v>132627</v>
      </c>
      <c r="D3295" s="93" t="s">
        <v>17304</v>
      </c>
      <c r="E3295" s="71" t="s">
        <v>17305</v>
      </c>
      <c r="F3295" s="71" t="s">
        <v>17306</v>
      </c>
      <c r="G3295" s="9">
        <v>43643</v>
      </c>
      <c r="H3295" s="9">
        <v>44742</v>
      </c>
      <c r="I3295" s="10">
        <v>0.68</v>
      </c>
      <c r="J3295" s="8" t="s">
        <v>5059</v>
      </c>
      <c r="K3295" s="8" t="s">
        <v>6341</v>
      </c>
      <c r="L3295" s="8" t="s">
        <v>16528</v>
      </c>
      <c r="M3295" s="8" t="s">
        <v>5062</v>
      </c>
      <c r="N3295" s="72" t="s">
        <v>61</v>
      </c>
      <c r="O3295" s="20">
        <v>798483.28</v>
      </c>
      <c r="P3295" s="20">
        <v>140908.79999999999</v>
      </c>
      <c r="Q3295" s="20">
        <v>234846</v>
      </c>
      <c r="R3295" s="20">
        <v>544356.07000000007</v>
      </c>
      <c r="S3295" s="20">
        <v>309510.07</v>
      </c>
      <c r="T3295" s="20">
        <f t="shared" si="85"/>
        <v>1483748.1500000001</v>
      </c>
      <c r="U3295" s="8" t="s">
        <v>2199</v>
      </c>
      <c r="V3295" s="78"/>
      <c r="W3295" s="20">
        <v>0</v>
      </c>
      <c r="X3295" s="20">
        <v>0</v>
      </c>
    </row>
    <row r="3296" spans="1:24" s="11" customFormat="1" x14ac:dyDescent="0.25">
      <c r="A3296" s="8">
        <v>162</v>
      </c>
      <c r="B3296" s="8">
        <v>2.1</v>
      </c>
      <c r="C3296" s="182">
        <v>130902</v>
      </c>
      <c r="D3296" s="93" t="s">
        <v>17307</v>
      </c>
      <c r="E3296" s="71" t="s">
        <v>17308</v>
      </c>
      <c r="F3296" s="71" t="s">
        <v>17309</v>
      </c>
      <c r="G3296" s="9">
        <v>43627</v>
      </c>
      <c r="H3296" s="9">
        <v>44408</v>
      </c>
      <c r="I3296" s="10">
        <v>0.67989999999999995</v>
      </c>
      <c r="J3296" s="8" t="s">
        <v>5059</v>
      </c>
      <c r="K3296" s="8" t="s">
        <v>6341</v>
      </c>
      <c r="L3296" s="8" t="s">
        <v>6399</v>
      </c>
      <c r="M3296" s="8" t="s">
        <v>5062</v>
      </c>
      <c r="N3296" s="72" t="s">
        <v>61</v>
      </c>
      <c r="O3296" s="20">
        <v>751610.54</v>
      </c>
      <c r="P3296" s="20">
        <v>132637.16</v>
      </c>
      <c r="Q3296" s="20">
        <v>221200.11</v>
      </c>
      <c r="R3296" s="20">
        <v>431235.18999999994</v>
      </c>
      <c r="S3296" s="20">
        <v>210035.08</v>
      </c>
      <c r="T3296" s="20">
        <f t="shared" si="85"/>
        <v>1315482.8900000001</v>
      </c>
      <c r="U3296" s="8" t="s">
        <v>2199</v>
      </c>
      <c r="V3296" s="78"/>
      <c r="W3296" s="20">
        <v>0</v>
      </c>
      <c r="X3296" s="20">
        <v>0</v>
      </c>
    </row>
    <row r="3297" spans="1:24" s="11" customFormat="1" x14ac:dyDescent="0.25">
      <c r="A3297" s="8">
        <v>163</v>
      </c>
      <c r="B3297" s="8">
        <v>2.1</v>
      </c>
      <c r="C3297" s="182">
        <v>130913</v>
      </c>
      <c r="D3297" s="93" t="s">
        <v>17310</v>
      </c>
      <c r="E3297" s="71" t="s">
        <v>17311</v>
      </c>
      <c r="F3297" s="71" t="s">
        <v>17312</v>
      </c>
      <c r="G3297" s="9">
        <v>43586</v>
      </c>
      <c r="H3297" s="9">
        <v>44255</v>
      </c>
      <c r="I3297" s="10">
        <v>0.68420000000000003</v>
      </c>
      <c r="J3297" s="8" t="s">
        <v>5059</v>
      </c>
      <c r="K3297" s="8" t="s">
        <v>6341</v>
      </c>
      <c r="L3297" s="8" t="s">
        <v>13898</v>
      </c>
      <c r="M3297" s="8" t="s">
        <v>5062</v>
      </c>
      <c r="N3297" s="72" t="s">
        <v>61</v>
      </c>
      <c r="O3297" s="20">
        <v>782451.17</v>
      </c>
      <c r="P3297" s="20">
        <v>138079.60999999999</v>
      </c>
      <c r="Q3297" s="20">
        <v>223127.79</v>
      </c>
      <c r="R3297" s="20">
        <v>441017.92000000004</v>
      </c>
      <c r="S3297" s="20">
        <v>217890.13</v>
      </c>
      <c r="T3297" s="20">
        <f t="shared" si="85"/>
        <v>1361548.7000000002</v>
      </c>
      <c r="U3297" s="8" t="s">
        <v>2199</v>
      </c>
      <c r="V3297" s="78"/>
      <c r="W3297" s="20">
        <v>0</v>
      </c>
      <c r="X3297" s="20">
        <v>0</v>
      </c>
    </row>
    <row r="3298" spans="1:24" s="11" customFormat="1" x14ac:dyDescent="0.25">
      <c r="A3298" s="8">
        <v>164</v>
      </c>
      <c r="B3298" s="8">
        <v>2.1</v>
      </c>
      <c r="C3298" s="182">
        <v>132817</v>
      </c>
      <c r="D3298" s="93" t="s">
        <v>17313</v>
      </c>
      <c r="E3298" s="71" t="s">
        <v>17314</v>
      </c>
      <c r="F3298" s="71" t="s">
        <v>17315</v>
      </c>
      <c r="G3298" s="9">
        <v>44075</v>
      </c>
      <c r="H3298" s="9">
        <v>44439</v>
      </c>
      <c r="I3298" s="10">
        <v>0.70550000000000002</v>
      </c>
      <c r="J3298" s="8" t="s">
        <v>5059</v>
      </c>
      <c r="K3298" s="8" t="s">
        <v>6341</v>
      </c>
      <c r="L3298" s="8" t="s">
        <v>13898</v>
      </c>
      <c r="M3298" s="8" t="s">
        <v>5062</v>
      </c>
      <c r="N3298" s="72" t="s">
        <v>61</v>
      </c>
      <c r="O3298" s="20">
        <v>651369.81000000006</v>
      </c>
      <c r="P3298" s="20">
        <v>114947.61</v>
      </c>
      <c r="Q3298" s="20">
        <v>156956.57999999999</v>
      </c>
      <c r="R3298" s="20">
        <v>338209.64</v>
      </c>
      <c r="S3298" s="20">
        <v>181253.06</v>
      </c>
      <c r="T3298" s="20">
        <f t="shared" si="85"/>
        <v>1104527.06</v>
      </c>
      <c r="U3298" s="8" t="s">
        <v>2199</v>
      </c>
      <c r="V3298" s="78"/>
      <c r="W3298" s="20">
        <v>0</v>
      </c>
      <c r="X3298" s="20">
        <v>0</v>
      </c>
    </row>
    <row r="3299" spans="1:24" s="11" customFormat="1" x14ac:dyDescent="0.25">
      <c r="A3299" s="8">
        <v>165</v>
      </c>
      <c r="B3299" s="8">
        <v>2.1</v>
      </c>
      <c r="C3299" s="182">
        <v>130951</v>
      </c>
      <c r="D3299" s="93" t="s">
        <v>17316</v>
      </c>
      <c r="E3299" s="71" t="s">
        <v>17317</v>
      </c>
      <c r="F3299" s="71" t="s">
        <v>17318</v>
      </c>
      <c r="G3299" s="9">
        <v>43624</v>
      </c>
      <c r="H3299" s="9">
        <v>44439</v>
      </c>
      <c r="I3299" s="10">
        <v>0.67989999999999995</v>
      </c>
      <c r="J3299" s="8" t="s">
        <v>5059</v>
      </c>
      <c r="K3299" s="8" t="s">
        <v>6341</v>
      </c>
      <c r="L3299" s="8" t="s">
        <v>6426</v>
      </c>
      <c r="M3299" s="8" t="s">
        <v>5062</v>
      </c>
      <c r="N3299" s="72" t="s">
        <v>61</v>
      </c>
      <c r="O3299" s="20">
        <v>760996.73</v>
      </c>
      <c r="P3299" s="20">
        <v>134293.54</v>
      </c>
      <c r="Q3299" s="20">
        <v>223962.47</v>
      </c>
      <c r="R3299" s="20">
        <v>436620.49</v>
      </c>
      <c r="S3299" s="20">
        <v>212658.02</v>
      </c>
      <c r="T3299" s="20">
        <f t="shared" si="85"/>
        <v>1331910.76</v>
      </c>
      <c r="U3299" s="8" t="s">
        <v>2199</v>
      </c>
      <c r="V3299" s="78"/>
      <c r="W3299" s="20">
        <v>0</v>
      </c>
      <c r="X3299" s="20">
        <v>0</v>
      </c>
    </row>
    <row r="3300" spans="1:24" s="11" customFormat="1" x14ac:dyDescent="0.25">
      <c r="A3300" s="8">
        <v>166</v>
      </c>
      <c r="B3300" s="8">
        <v>2.1</v>
      </c>
      <c r="C3300" s="182">
        <v>133478</v>
      </c>
      <c r="D3300" s="93" t="s">
        <v>17319</v>
      </c>
      <c r="E3300" s="71" t="s">
        <v>17320</v>
      </c>
      <c r="F3300" s="71" t="s">
        <v>17229</v>
      </c>
      <c r="G3300" s="9">
        <v>43191</v>
      </c>
      <c r="H3300" s="9">
        <v>44773</v>
      </c>
      <c r="I3300" s="10">
        <v>0.68</v>
      </c>
      <c r="J3300" s="8" t="s">
        <v>5059</v>
      </c>
      <c r="K3300" s="8" t="s">
        <v>6341</v>
      </c>
      <c r="L3300" s="8" t="s">
        <v>13898</v>
      </c>
      <c r="M3300" s="8" t="s">
        <v>5062</v>
      </c>
      <c r="N3300" s="72" t="s">
        <v>61</v>
      </c>
      <c r="O3300" s="20">
        <v>803910.28</v>
      </c>
      <c r="P3300" s="20">
        <v>141866.51999999999</v>
      </c>
      <c r="Q3300" s="20">
        <v>236444.2</v>
      </c>
      <c r="R3300" s="20">
        <v>483057.39</v>
      </c>
      <c r="S3300" s="20">
        <v>246613.19</v>
      </c>
      <c r="T3300" s="20">
        <f t="shared" si="85"/>
        <v>1428834.19</v>
      </c>
      <c r="U3300" s="8" t="s">
        <v>2199</v>
      </c>
      <c r="V3300" s="78"/>
      <c r="W3300" s="20">
        <v>0</v>
      </c>
      <c r="X3300" s="20">
        <v>0</v>
      </c>
    </row>
    <row r="3301" spans="1:24" s="11" customFormat="1" x14ac:dyDescent="0.25">
      <c r="A3301" s="8">
        <v>167</v>
      </c>
      <c r="B3301" s="8">
        <v>2.1</v>
      </c>
      <c r="C3301" s="182">
        <v>131130</v>
      </c>
      <c r="D3301" s="93" t="s">
        <v>17321</v>
      </c>
      <c r="E3301" s="71" t="s">
        <v>17322</v>
      </c>
      <c r="F3301" s="71" t="s">
        <v>17318</v>
      </c>
      <c r="G3301" s="9">
        <v>43650</v>
      </c>
      <c r="H3301" s="9">
        <v>44377</v>
      </c>
      <c r="I3301" s="10">
        <v>0.67989999999999995</v>
      </c>
      <c r="J3301" s="8" t="s">
        <v>5059</v>
      </c>
      <c r="K3301" s="8" t="s">
        <v>6341</v>
      </c>
      <c r="L3301" s="8" t="s">
        <v>13898</v>
      </c>
      <c r="M3301" s="8" t="s">
        <v>5062</v>
      </c>
      <c r="N3301" s="72" t="s">
        <v>61</v>
      </c>
      <c r="O3301" s="20">
        <v>498972.84</v>
      </c>
      <c r="P3301" s="20">
        <v>88054.03</v>
      </c>
      <c r="Q3301" s="20">
        <v>146848.45000000001</v>
      </c>
      <c r="R3301" s="20">
        <v>311512.76</v>
      </c>
      <c r="S3301" s="20">
        <v>164664.31</v>
      </c>
      <c r="T3301" s="20">
        <f t="shared" si="85"/>
        <v>898539.63000000012</v>
      </c>
      <c r="U3301" s="8" t="s">
        <v>2199</v>
      </c>
      <c r="V3301" s="78"/>
      <c r="W3301" s="20">
        <v>0</v>
      </c>
      <c r="X3301" s="20">
        <v>0</v>
      </c>
    </row>
    <row r="3302" spans="1:24" s="11" customFormat="1" x14ac:dyDescent="0.25">
      <c r="A3302" s="8">
        <v>168</v>
      </c>
      <c r="B3302" s="8" t="s">
        <v>13848</v>
      </c>
      <c r="C3302" s="182">
        <v>124799</v>
      </c>
      <c r="D3302" s="93" t="s">
        <v>17323</v>
      </c>
      <c r="E3302" s="71" t="s">
        <v>6777</v>
      </c>
      <c r="F3302" s="71" t="s">
        <v>17324</v>
      </c>
      <c r="G3302" s="9">
        <v>43146</v>
      </c>
      <c r="H3302" s="9">
        <v>44561</v>
      </c>
      <c r="I3302" s="10">
        <v>0.85</v>
      </c>
      <c r="J3302" s="8" t="s">
        <v>5059</v>
      </c>
      <c r="K3302" s="8" t="s">
        <v>6341</v>
      </c>
      <c r="L3302" s="8" t="s">
        <v>17325</v>
      </c>
      <c r="M3302" s="8" t="s">
        <v>5364</v>
      </c>
      <c r="N3302" s="72" t="s">
        <v>404</v>
      </c>
      <c r="O3302" s="20">
        <v>1644162.5</v>
      </c>
      <c r="P3302" s="20">
        <v>245867.86</v>
      </c>
      <c r="Q3302" s="20">
        <v>44278.45</v>
      </c>
      <c r="R3302" s="20">
        <v>49038.45</v>
      </c>
      <c r="S3302" s="20">
        <v>4760</v>
      </c>
      <c r="T3302" s="20">
        <f t="shared" si="85"/>
        <v>1939068.8099999998</v>
      </c>
      <c r="U3302" s="8" t="s">
        <v>2199</v>
      </c>
      <c r="V3302" s="78"/>
      <c r="W3302" s="20">
        <v>0</v>
      </c>
      <c r="X3302" s="20">
        <v>0</v>
      </c>
    </row>
    <row r="3303" spans="1:24" s="11" customFormat="1" x14ac:dyDescent="0.25">
      <c r="A3303" s="8">
        <v>169</v>
      </c>
      <c r="B3303" s="8" t="s">
        <v>8076</v>
      </c>
      <c r="C3303" s="182">
        <v>125870</v>
      </c>
      <c r="D3303" s="93" t="s">
        <v>17326</v>
      </c>
      <c r="E3303" s="71" t="s">
        <v>6674</v>
      </c>
      <c r="F3303" s="71" t="s">
        <v>17327</v>
      </c>
      <c r="G3303" s="9">
        <v>43266</v>
      </c>
      <c r="H3303" s="9">
        <v>45199</v>
      </c>
      <c r="I3303" s="10">
        <v>0.85</v>
      </c>
      <c r="J3303" s="8" t="s">
        <v>5059</v>
      </c>
      <c r="K3303" s="8" t="s">
        <v>6341</v>
      </c>
      <c r="L3303" s="8" t="s">
        <v>6366</v>
      </c>
      <c r="M3303" s="8" t="s">
        <v>5364</v>
      </c>
      <c r="N3303" s="72" t="s">
        <v>6802</v>
      </c>
      <c r="O3303" s="20">
        <v>19779010.239999998</v>
      </c>
      <c r="P3303" s="20">
        <v>3025025.05</v>
      </c>
      <c r="Q3303" s="20">
        <v>465388.49</v>
      </c>
      <c r="R3303" s="20">
        <v>1687992.11</v>
      </c>
      <c r="S3303" s="20">
        <v>1222603.6200000001</v>
      </c>
      <c r="T3303" s="20">
        <f t="shared" si="85"/>
        <v>24492027.399999999</v>
      </c>
      <c r="U3303" s="8" t="s">
        <v>2199</v>
      </c>
      <c r="V3303" s="78"/>
      <c r="W3303" s="20">
        <v>0</v>
      </c>
      <c r="X3303" s="20">
        <v>0</v>
      </c>
    </row>
    <row r="3304" spans="1:24" s="11" customFormat="1" x14ac:dyDescent="0.25">
      <c r="A3304" s="8">
        <v>170</v>
      </c>
      <c r="B3304" s="8" t="s">
        <v>7991</v>
      </c>
      <c r="C3304" s="182">
        <v>127228</v>
      </c>
      <c r="D3304" s="93" t="s">
        <v>17328</v>
      </c>
      <c r="E3304" s="71" t="s">
        <v>17329</v>
      </c>
      <c r="F3304" s="71" t="s">
        <v>17330</v>
      </c>
      <c r="G3304" s="9">
        <v>43374</v>
      </c>
      <c r="H3304" s="9">
        <v>44377</v>
      </c>
      <c r="I3304" s="10">
        <v>0.85</v>
      </c>
      <c r="J3304" s="8" t="s">
        <v>5059</v>
      </c>
      <c r="K3304" s="8" t="s">
        <v>6341</v>
      </c>
      <c r="L3304" s="8" t="s">
        <v>17331</v>
      </c>
      <c r="M3304" s="8" t="s">
        <v>5364</v>
      </c>
      <c r="N3304" s="72" t="s">
        <v>313</v>
      </c>
      <c r="O3304" s="20">
        <v>486378.34</v>
      </c>
      <c r="P3304" s="20">
        <v>74387.259999999995</v>
      </c>
      <c r="Q3304" s="20">
        <v>11444.2</v>
      </c>
      <c r="R3304" s="20">
        <v>86700.989999999991</v>
      </c>
      <c r="S3304" s="20">
        <v>75256.789999999994</v>
      </c>
      <c r="T3304" s="20">
        <f t="shared" si="85"/>
        <v>647466.59</v>
      </c>
      <c r="U3304" s="8" t="s">
        <v>2199</v>
      </c>
      <c r="V3304" s="78"/>
      <c r="W3304" s="20">
        <v>0</v>
      </c>
      <c r="X3304" s="20">
        <v>0</v>
      </c>
    </row>
    <row r="3305" spans="1:24" x14ac:dyDescent="0.25">
      <c r="A3305" s="58"/>
      <c r="B3305" s="153" t="s">
        <v>6808</v>
      </c>
      <c r="C3305" s="58"/>
      <c r="D3305" s="103"/>
      <c r="E3305" s="103"/>
      <c r="F3305" s="103"/>
      <c r="G3305" s="59"/>
      <c r="H3305" s="59"/>
      <c r="I3305" s="60"/>
      <c r="J3305" s="58"/>
      <c r="K3305" s="58"/>
      <c r="L3305" s="58"/>
      <c r="M3305" s="58"/>
      <c r="N3305" s="58"/>
      <c r="O3305" s="164">
        <f t="shared" ref="O3305:X3305" si="86">SUM(O3135:O3304)</f>
        <v>865502623.11350012</v>
      </c>
      <c r="P3305" s="164">
        <f t="shared" si="86"/>
        <v>140911932.25150001</v>
      </c>
      <c r="Q3305" s="164">
        <f t="shared" si="86"/>
        <v>103163293.77000001</v>
      </c>
      <c r="R3305" s="164">
        <f t="shared" si="86"/>
        <v>227278657.95999989</v>
      </c>
      <c r="S3305" s="164">
        <f t="shared" si="86"/>
        <v>124115364.18999998</v>
      </c>
      <c r="T3305" s="164">
        <f t="shared" si="86"/>
        <v>1233693213.3250008</v>
      </c>
      <c r="U3305" s="164"/>
      <c r="V3305" s="164"/>
      <c r="W3305" s="164">
        <f t="shared" si="86"/>
        <v>287090102.48999989</v>
      </c>
      <c r="X3305" s="164">
        <f t="shared" si="86"/>
        <v>26661917.130000003</v>
      </c>
    </row>
    <row r="3306" spans="1:24" x14ac:dyDescent="0.25">
      <c r="A3306" s="52"/>
      <c r="B3306" s="53" t="s">
        <v>6809</v>
      </c>
      <c r="C3306" s="52"/>
      <c r="D3306" s="57"/>
      <c r="E3306" s="57"/>
      <c r="F3306" s="63"/>
      <c r="G3306" s="54"/>
      <c r="H3306" s="54"/>
      <c r="I3306" s="56"/>
      <c r="J3306" s="52"/>
      <c r="K3306" s="52"/>
      <c r="L3306" s="52"/>
      <c r="M3306" s="52"/>
      <c r="N3306" s="52"/>
      <c r="O3306" s="27"/>
      <c r="P3306" s="27"/>
      <c r="Q3306" s="27"/>
      <c r="R3306" s="27"/>
      <c r="S3306" s="27"/>
      <c r="T3306" s="27"/>
      <c r="U3306" s="62"/>
      <c r="V3306" s="90"/>
      <c r="W3306" s="27"/>
      <c r="X3306" s="27"/>
    </row>
    <row r="3307" spans="1:24" x14ac:dyDescent="0.25">
      <c r="A3307" s="52">
        <v>1</v>
      </c>
      <c r="B3307" s="52" t="s">
        <v>363</v>
      </c>
      <c r="C3307" s="64">
        <v>125378</v>
      </c>
      <c r="D3307" s="57" t="s">
        <v>6810</v>
      </c>
      <c r="E3307" s="57" t="s">
        <v>6811</v>
      </c>
      <c r="F3307" s="63" t="s">
        <v>6812</v>
      </c>
      <c r="G3307" s="54">
        <v>41640</v>
      </c>
      <c r="H3307" s="54">
        <v>43708</v>
      </c>
      <c r="I3307" s="56">
        <v>0.7</v>
      </c>
      <c r="J3307" s="52" t="s">
        <v>5059</v>
      </c>
      <c r="K3307" s="52" t="s">
        <v>6813</v>
      </c>
      <c r="L3307" s="52" t="s">
        <v>6814</v>
      </c>
      <c r="M3307" s="52" t="s">
        <v>5364</v>
      </c>
      <c r="N3307" s="52" t="s">
        <v>379</v>
      </c>
      <c r="O3307" s="27">
        <v>11455225.32</v>
      </c>
      <c r="P3307" s="27">
        <v>4582090.12</v>
      </c>
      <c r="Q3307" s="27">
        <v>327292.15000000002</v>
      </c>
      <c r="R3307" s="27">
        <v>0</v>
      </c>
      <c r="S3307" s="27">
        <v>0</v>
      </c>
      <c r="T3307" s="27">
        <f t="shared" si="85"/>
        <v>16364607.590000002</v>
      </c>
      <c r="U3307" s="62" t="s">
        <v>14652</v>
      </c>
      <c r="V3307" s="90">
        <v>0</v>
      </c>
      <c r="W3307" s="27">
        <v>10907622.41</v>
      </c>
      <c r="X3307" s="27">
        <v>4363048.93</v>
      </c>
    </row>
    <row r="3308" spans="1:24" x14ac:dyDescent="0.25">
      <c r="A3308" s="52">
        <v>2</v>
      </c>
      <c r="B3308" s="52" t="s">
        <v>363</v>
      </c>
      <c r="C3308" s="64">
        <v>125228</v>
      </c>
      <c r="D3308" s="57" t="s">
        <v>6815</v>
      </c>
      <c r="E3308" s="57" t="s">
        <v>6811</v>
      </c>
      <c r="F3308" s="63" t="s">
        <v>6816</v>
      </c>
      <c r="G3308" s="54">
        <v>41671</v>
      </c>
      <c r="H3308" s="54">
        <v>43799</v>
      </c>
      <c r="I3308" s="56">
        <v>0.7</v>
      </c>
      <c r="J3308" s="52" t="s">
        <v>5059</v>
      </c>
      <c r="K3308" s="52" t="s">
        <v>6817</v>
      </c>
      <c r="L3308" s="52" t="s">
        <v>6818</v>
      </c>
      <c r="M3308" s="52" t="s">
        <v>5364</v>
      </c>
      <c r="N3308" s="52" t="s">
        <v>379</v>
      </c>
      <c r="O3308" s="27">
        <v>22586460.82</v>
      </c>
      <c r="P3308" s="27">
        <v>2144939.25</v>
      </c>
      <c r="Q3308" s="27">
        <v>7534972.5099999998</v>
      </c>
      <c r="R3308" s="27">
        <v>0</v>
      </c>
      <c r="S3308" s="27">
        <v>0</v>
      </c>
      <c r="T3308" s="27">
        <f t="shared" si="85"/>
        <v>32266372.579999998</v>
      </c>
      <c r="U3308" s="62" t="s">
        <v>62</v>
      </c>
      <c r="V3308" s="90">
        <v>0</v>
      </c>
      <c r="W3308" s="27">
        <v>16443822.74</v>
      </c>
      <c r="X3308" s="27">
        <v>1621973.01</v>
      </c>
    </row>
    <row r="3309" spans="1:24" x14ac:dyDescent="0.25">
      <c r="A3309" s="52">
        <v>3</v>
      </c>
      <c r="B3309" s="52" t="s">
        <v>363</v>
      </c>
      <c r="C3309" s="64">
        <v>125356</v>
      </c>
      <c r="D3309" s="57" t="s">
        <v>6819</v>
      </c>
      <c r="E3309" s="57" t="s">
        <v>6811</v>
      </c>
      <c r="F3309" s="63" t="s">
        <v>6820</v>
      </c>
      <c r="G3309" s="54">
        <v>41640</v>
      </c>
      <c r="H3309" s="54">
        <v>44359</v>
      </c>
      <c r="I3309" s="56">
        <v>0.7</v>
      </c>
      <c r="J3309" s="52" t="s">
        <v>5059</v>
      </c>
      <c r="K3309" s="52" t="s">
        <v>6813</v>
      </c>
      <c r="L3309" s="52" t="s">
        <v>6821</v>
      </c>
      <c r="M3309" s="52" t="s">
        <v>5364</v>
      </c>
      <c r="N3309" s="52" t="s">
        <v>379</v>
      </c>
      <c r="O3309" s="27">
        <v>44815526.229999997</v>
      </c>
      <c r="P3309" s="27">
        <v>17926210.390000001</v>
      </c>
      <c r="Q3309" s="27">
        <v>1280443.7</v>
      </c>
      <c r="R3309" s="27">
        <v>0</v>
      </c>
      <c r="S3309" s="27">
        <v>0</v>
      </c>
      <c r="T3309" s="27">
        <f t="shared" si="85"/>
        <v>64022180.32</v>
      </c>
      <c r="U3309" s="62" t="s">
        <v>2199</v>
      </c>
      <c r="V3309" s="90">
        <v>3</v>
      </c>
      <c r="W3309" s="27">
        <v>31973621.879999999</v>
      </c>
      <c r="X3309" s="27">
        <v>12789448.77</v>
      </c>
    </row>
    <row r="3310" spans="1:24" x14ac:dyDescent="0.25">
      <c r="A3310" s="52">
        <v>4</v>
      </c>
      <c r="B3310" s="52" t="s">
        <v>363</v>
      </c>
      <c r="C3310" s="64">
        <v>125220</v>
      </c>
      <c r="D3310" s="57" t="s">
        <v>6822</v>
      </c>
      <c r="E3310" s="57" t="s">
        <v>6811</v>
      </c>
      <c r="F3310" s="63" t="s">
        <v>6823</v>
      </c>
      <c r="G3310" s="54">
        <v>41640</v>
      </c>
      <c r="H3310" s="54">
        <v>43799</v>
      </c>
      <c r="I3310" s="56">
        <v>0.7</v>
      </c>
      <c r="J3310" s="52" t="s">
        <v>5059</v>
      </c>
      <c r="K3310" s="52" t="s">
        <v>6824</v>
      </c>
      <c r="L3310" s="52" t="s">
        <v>6825</v>
      </c>
      <c r="M3310" s="52" t="s">
        <v>5364</v>
      </c>
      <c r="N3310" s="52" t="s">
        <v>379</v>
      </c>
      <c r="O3310" s="27">
        <v>12743169.470000001</v>
      </c>
      <c r="P3310" s="27">
        <v>1159200.32</v>
      </c>
      <c r="Q3310" s="27">
        <v>4302158.01</v>
      </c>
      <c r="R3310" s="27">
        <v>0</v>
      </c>
      <c r="S3310" s="27">
        <v>0</v>
      </c>
      <c r="T3310" s="27">
        <f t="shared" si="85"/>
        <v>18204527.800000001</v>
      </c>
      <c r="U3310" s="62" t="s">
        <v>62</v>
      </c>
      <c r="V3310" s="90">
        <v>0</v>
      </c>
      <c r="W3310" s="27">
        <v>8968574.0800000001</v>
      </c>
      <c r="X3310" s="27">
        <v>907392.16</v>
      </c>
    </row>
    <row r="3311" spans="1:24" x14ac:dyDescent="0.25">
      <c r="A3311" s="52">
        <v>5</v>
      </c>
      <c r="B3311" s="52" t="s">
        <v>397</v>
      </c>
      <c r="C3311" s="64">
        <v>125156</v>
      </c>
      <c r="D3311" s="57" t="s">
        <v>6826</v>
      </c>
      <c r="E3311" s="57" t="s">
        <v>1130</v>
      </c>
      <c r="F3311" s="63" t="s">
        <v>6827</v>
      </c>
      <c r="G3311" s="54">
        <v>41640</v>
      </c>
      <c r="H3311" s="54">
        <v>45291</v>
      </c>
      <c r="I3311" s="56">
        <v>0.85</v>
      </c>
      <c r="J3311" s="52" t="s">
        <v>5059</v>
      </c>
      <c r="K3311" s="52" t="s">
        <v>6828</v>
      </c>
      <c r="L3311" s="52" t="s">
        <v>6829</v>
      </c>
      <c r="M3311" s="52" t="s">
        <v>5364</v>
      </c>
      <c r="N3311" s="52" t="s">
        <v>401</v>
      </c>
      <c r="O3311" s="27">
        <v>48325565.810000002</v>
      </c>
      <c r="P3311" s="27">
        <v>1081622.6399999999</v>
      </c>
      <c r="Q3311" s="27">
        <v>7446418.5</v>
      </c>
      <c r="R3311" s="27">
        <v>0</v>
      </c>
      <c r="S3311" s="27">
        <v>7966225.0999999996</v>
      </c>
      <c r="T3311" s="27">
        <f t="shared" si="85"/>
        <v>64819832.050000004</v>
      </c>
      <c r="U3311" s="62" t="s">
        <v>2199</v>
      </c>
      <c r="V3311" s="90">
        <v>0</v>
      </c>
      <c r="W3311" s="27">
        <v>25014445.530000001</v>
      </c>
      <c r="X3311" s="27">
        <v>0</v>
      </c>
    </row>
    <row r="3312" spans="1:24" x14ac:dyDescent="0.25">
      <c r="A3312" s="58"/>
      <c r="B3312" s="153" t="s">
        <v>6830</v>
      </c>
      <c r="C3312" s="58"/>
      <c r="D3312" s="103"/>
      <c r="E3312" s="103"/>
      <c r="F3312" s="103"/>
      <c r="G3312" s="59"/>
      <c r="H3312" s="59"/>
      <c r="I3312" s="60"/>
      <c r="J3312" s="58"/>
      <c r="K3312" s="58"/>
      <c r="L3312" s="58"/>
      <c r="M3312" s="58"/>
      <c r="N3312" s="58"/>
      <c r="O3312" s="28">
        <f t="shared" ref="O3312:S3312" si="87">SUM(O3307:O3311)</f>
        <v>139925947.65000001</v>
      </c>
      <c r="P3312" s="28">
        <f t="shared" si="87"/>
        <v>26894062.720000003</v>
      </c>
      <c r="Q3312" s="28">
        <f t="shared" si="87"/>
        <v>20891284.869999997</v>
      </c>
      <c r="R3312" s="28">
        <f t="shared" si="87"/>
        <v>0</v>
      </c>
      <c r="S3312" s="28">
        <f t="shared" si="87"/>
        <v>7966225.0999999996</v>
      </c>
      <c r="T3312" s="28">
        <f t="shared" si="85"/>
        <v>195677520.34</v>
      </c>
      <c r="U3312" s="28"/>
      <c r="V3312" s="28"/>
      <c r="W3312" s="164">
        <f>SUBTOTAL(9,W3306:W3311)</f>
        <v>93308086.640000001</v>
      </c>
      <c r="X3312" s="164">
        <f>SUBTOTAL(9,X3306:X3311)</f>
        <v>19681862.870000001</v>
      </c>
    </row>
    <row r="3313" spans="1:24" x14ac:dyDescent="0.25">
      <c r="A3313" s="52"/>
      <c r="B3313" s="53" t="s">
        <v>6831</v>
      </c>
      <c r="C3313" s="52"/>
      <c r="D3313" s="57"/>
      <c r="E3313" s="57"/>
      <c r="F3313" s="63"/>
      <c r="G3313" s="54"/>
      <c r="H3313" s="54"/>
      <c r="I3313" s="56"/>
      <c r="J3313" s="52"/>
      <c r="K3313" s="52"/>
      <c r="L3313" s="52"/>
      <c r="M3313" s="52"/>
      <c r="N3313" s="52"/>
      <c r="O3313" s="27"/>
      <c r="P3313" s="27"/>
      <c r="Q3313" s="27"/>
      <c r="R3313" s="27"/>
      <c r="S3313" s="27"/>
      <c r="T3313" s="27"/>
      <c r="U3313" s="62"/>
      <c r="V3313" s="90"/>
      <c r="W3313" s="27"/>
      <c r="X3313" s="27"/>
    </row>
    <row r="3314" spans="1:24" s="11" customFormat="1" x14ac:dyDescent="0.25">
      <c r="A3314" s="52">
        <v>1</v>
      </c>
      <c r="B3314" s="52" t="s">
        <v>6832</v>
      </c>
      <c r="C3314" s="64">
        <v>102441</v>
      </c>
      <c r="D3314" s="63" t="s">
        <v>6833</v>
      </c>
      <c r="E3314" s="63" t="s">
        <v>6834</v>
      </c>
      <c r="F3314" s="63" t="s">
        <v>6835</v>
      </c>
      <c r="G3314" s="54">
        <v>42926</v>
      </c>
      <c r="H3314" s="54">
        <v>43262</v>
      </c>
      <c r="I3314" s="56">
        <v>0.67999999999999994</v>
      </c>
      <c r="J3314" s="52" t="s">
        <v>6836</v>
      </c>
      <c r="K3314" s="52" t="s">
        <v>6837</v>
      </c>
      <c r="L3314" s="52" t="s">
        <v>6837</v>
      </c>
      <c r="M3314" s="52" t="s">
        <v>6838</v>
      </c>
      <c r="N3314" s="52" t="s">
        <v>61</v>
      </c>
      <c r="O3314" s="22">
        <v>757244.6</v>
      </c>
      <c r="P3314" s="22">
        <v>133631.40000000002</v>
      </c>
      <c r="Q3314" s="22">
        <v>222719</v>
      </c>
      <c r="R3314" s="20">
        <v>437872</v>
      </c>
      <c r="S3314" s="22">
        <v>215153</v>
      </c>
      <c r="T3314" s="22">
        <f t="shared" si="85"/>
        <v>1328748</v>
      </c>
      <c r="U3314" s="52" t="s">
        <v>1624</v>
      </c>
      <c r="V3314" s="104">
        <v>0</v>
      </c>
      <c r="W3314" s="22">
        <v>754107.62</v>
      </c>
      <c r="X3314" s="22">
        <v>133077.82</v>
      </c>
    </row>
    <row r="3315" spans="1:24" s="11" customFormat="1" x14ac:dyDescent="0.25">
      <c r="A3315" s="52">
        <v>2</v>
      </c>
      <c r="B3315" s="52" t="s">
        <v>6832</v>
      </c>
      <c r="C3315" s="64">
        <v>102165</v>
      </c>
      <c r="D3315" s="63" t="s">
        <v>6839</v>
      </c>
      <c r="E3315" s="63" t="s">
        <v>6840</v>
      </c>
      <c r="F3315" s="63" t="s">
        <v>6835</v>
      </c>
      <c r="G3315" s="54">
        <v>42944</v>
      </c>
      <c r="H3315" s="54">
        <v>43312</v>
      </c>
      <c r="I3315" s="56">
        <v>0.68</v>
      </c>
      <c r="J3315" s="52" t="s">
        <v>6836</v>
      </c>
      <c r="K3315" s="52" t="s">
        <v>6837</v>
      </c>
      <c r="L3315" s="52" t="s">
        <v>6837</v>
      </c>
      <c r="M3315" s="52" t="s">
        <v>6838</v>
      </c>
      <c r="N3315" s="52" t="s">
        <v>61</v>
      </c>
      <c r="O3315" s="22">
        <v>751505.4</v>
      </c>
      <c r="P3315" s="22">
        <v>132618.59999999998</v>
      </c>
      <c r="Q3315" s="22">
        <v>221031</v>
      </c>
      <c r="R3315" s="20">
        <v>431010.45999999996</v>
      </c>
      <c r="S3315" s="22">
        <v>209979.45999999996</v>
      </c>
      <c r="T3315" s="22">
        <f t="shared" si="85"/>
        <v>1315134.46</v>
      </c>
      <c r="U3315" s="52" t="s">
        <v>1624</v>
      </c>
      <c r="V3315" s="104">
        <v>0</v>
      </c>
      <c r="W3315" s="22">
        <v>751505.4</v>
      </c>
      <c r="X3315" s="22">
        <v>132618.6</v>
      </c>
    </row>
    <row r="3316" spans="1:24" s="11" customFormat="1" x14ac:dyDescent="0.25">
      <c r="A3316" s="52">
        <v>3</v>
      </c>
      <c r="B3316" s="52" t="s">
        <v>6832</v>
      </c>
      <c r="C3316" s="64">
        <v>103683</v>
      </c>
      <c r="D3316" s="63" t="s">
        <v>6841</v>
      </c>
      <c r="E3316" s="63" t="s">
        <v>6842</v>
      </c>
      <c r="F3316" s="63" t="s">
        <v>6835</v>
      </c>
      <c r="G3316" s="54">
        <v>42926</v>
      </c>
      <c r="H3316" s="54">
        <v>43201</v>
      </c>
      <c r="I3316" s="56">
        <v>0.64724092857859961</v>
      </c>
      <c r="J3316" s="52" t="s">
        <v>6836</v>
      </c>
      <c r="K3316" s="52" t="s">
        <v>6837</v>
      </c>
      <c r="L3316" s="52" t="s">
        <v>6837</v>
      </c>
      <c r="M3316" s="52" t="s">
        <v>6838</v>
      </c>
      <c r="N3316" s="52" t="s">
        <v>61</v>
      </c>
      <c r="O3316" s="22">
        <v>760291</v>
      </c>
      <c r="P3316" s="22">
        <v>134169</v>
      </c>
      <c r="Q3316" s="22">
        <v>280204.59000000008</v>
      </c>
      <c r="R3316" s="20">
        <v>503390.87000000011</v>
      </c>
      <c r="S3316" s="22">
        <v>223186.28000000003</v>
      </c>
      <c r="T3316" s="22">
        <f t="shared" si="85"/>
        <v>1397850.87</v>
      </c>
      <c r="U3316" s="52" t="s">
        <v>1624</v>
      </c>
      <c r="V3316" s="104"/>
      <c r="W3316" s="22">
        <v>760291</v>
      </c>
      <c r="X3316" s="22">
        <v>134169</v>
      </c>
    </row>
    <row r="3317" spans="1:24" s="11" customFormat="1" x14ac:dyDescent="0.25">
      <c r="A3317" s="52">
        <v>4</v>
      </c>
      <c r="B3317" s="52" t="s">
        <v>6832</v>
      </c>
      <c r="C3317" s="64">
        <v>104341</v>
      </c>
      <c r="D3317" s="63" t="s">
        <v>6843</v>
      </c>
      <c r="E3317" s="63" t="s">
        <v>6844</v>
      </c>
      <c r="F3317" s="63" t="s">
        <v>6845</v>
      </c>
      <c r="G3317" s="54">
        <v>42940</v>
      </c>
      <c r="H3317" s="54">
        <v>43434</v>
      </c>
      <c r="I3317" s="56">
        <v>0.68</v>
      </c>
      <c r="J3317" s="52" t="s">
        <v>6836</v>
      </c>
      <c r="K3317" s="52" t="s">
        <v>6837</v>
      </c>
      <c r="L3317" s="52" t="s">
        <v>6837</v>
      </c>
      <c r="M3317" s="52" t="s">
        <v>6838</v>
      </c>
      <c r="N3317" s="52" t="s">
        <v>61</v>
      </c>
      <c r="O3317" s="22">
        <v>760240</v>
      </c>
      <c r="P3317" s="22">
        <v>134160</v>
      </c>
      <c r="Q3317" s="22">
        <v>223600</v>
      </c>
      <c r="R3317" s="20">
        <v>433214</v>
      </c>
      <c r="S3317" s="22">
        <v>209614</v>
      </c>
      <c r="T3317" s="22">
        <f t="shared" si="85"/>
        <v>1327614</v>
      </c>
      <c r="U3317" s="52" t="s">
        <v>1624</v>
      </c>
      <c r="V3317" s="104">
        <v>0</v>
      </c>
      <c r="W3317" s="22">
        <v>747081.32</v>
      </c>
      <c r="X3317" s="22">
        <v>131837.87</v>
      </c>
    </row>
    <row r="3318" spans="1:24" s="11" customFormat="1" x14ac:dyDescent="0.25">
      <c r="A3318" s="52">
        <v>5</v>
      </c>
      <c r="B3318" s="52" t="s">
        <v>6832</v>
      </c>
      <c r="C3318" s="64">
        <v>104458</v>
      </c>
      <c r="D3318" s="63" t="s">
        <v>6846</v>
      </c>
      <c r="E3318" s="63" t="s">
        <v>6847</v>
      </c>
      <c r="F3318" s="63" t="s">
        <v>6835</v>
      </c>
      <c r="G3318" s="54">
        <v>42926</v>
      </c>
      <c r="H3318" s="54">
        <v>43465</v>
      </c>
      <c r="I3318" s="56">
        <v>0.6799999941994781</v>
      </c>
      <c r="J3318" s="52" t="s">
        <v>6836</v>
      </c>
      <c r="K3318" s="52" t="s">
        <v>6837</v>
      </c>
      <c r="L3318" s="52" t="s">
        <v>6837</v>
      </c>
      <c r="M3318" s="52" t="s">
        <v>6838</v>
      </c>
      <c r="N3318" s="52" t="s">
        <v>61</v>
      </c>
      <c r="O3318" s="22">
        <v>597877.22450000001</v>
      </c>
      <c r="P3318" s="22">
        <v>105507.74549999996</v>
      </c>
      <c r="Q3318" s="22">
        <v>175846.25</v>
      </c>
      <c r="R3318" s="20">
        <v>345035.04000000004</v>
      </c>
      <c r="S3318" s="22">
        <v>169188.79000000004</v>
      </c>
      <c r="T3318" s="22">
        <f t="shared" si="85"/>
        <v>1048420.01</v>
      </c>
      <c r="U3318" s="52" t="s">
        <v>1624</v>
      </c>
      <c r="V3318" s="104">
        <v>0</v>
      </c>
      <c r="W3318" s="22">
        <v>562596.11</v>
      </c>
      <c r="X3318" s="22">
        <v>99281.66</v>
      </c>
    </row>
    <row r="3319" spans="1:24" s="11" customFormat="1" x14ac:dyDescent="0.25">
      <c r="A3319" s="52">
        <v>6</v>
      </c>
      <c r="B3319" s="52" t="s">
        <v>6832</v>
      </c>
      <c r="C3319" s="64">
        <v>104392</v>
      </c>
      <c r="D3319" s="63" t="s">
        <v>6848</v>
      </c>
      <c r="E3319" s="63" t="s">
        <v>6849</v>
      </c>
      <c r="F3319" s="63" t="s">
        <v>6835</v>
      </c>
      <c r="G3319" s="54">
        <v>42934</v>
      </c>
      <c r="H3319" s="54">
        <v>43159</v>
      </c>
      <c r="I3319" s="56">
        <v>0.67999999999999994</v>
      </c>
      <c r="J3319" s="52" t="s">
        <v>6836</v>
      </c>
      <c r="K3319" s="52" t="s">
        <v>6837</v>
      </c>
      <c r="L3319" s="52" t="s">
        <v>6837</v>
      </c>
      <c r="M3319" s="52" t="s">
        <v>6838</v>
      </c>
      <c r="N3319" s="52" t="s">
        <v>61</v>
      </c>
      <c r="O3319" s="22">
        <v>740789.68799999997</v>
      </c>
      <c r="P3319" s="22">
        <v>130727.59200000006</v>
      </c>
      <c r="Q3319" s="22">
        <v>217879.32000000007</v>
      </c>
      <c r="R3319" s="20">
        <v>424864.67999999993</v>
      </c>
      <c r="S3319" s="22">
        <v>206985.35999999987</v>
      </c>
      <c r="T3319" s="22">
        <f t="shared" si="85"/>
        <v>1296381.96</v>
      </c>
      <c r="U3319" s="52" t="s">
        <v>1624</v>
      </c>
      <c r="V3319" s="104"/>
      <c r="W3319" s="22">
        <v>738814.56</v>
      </c>
      <c r="X3319" s="22">
        <v>130379.04</v>
      </c>
    </row>
    <row r="3320" spans="1:24" s="11" customFormat="1" x14ac:dyDescent="0.25">
      <c r="A3320" s="52">
        <v>7</v>
      </c>
      <c r="B3320" s="52" t="s">
        <v>6832</v>
      </c>
      <c r="C3320" s="64">
        <v>103444</v>
      </c>
      <c r="D3320" s="63" t="s">
        <v>6850</v>
      </c>
      <c r="E3320" s="63" t="s">
        <v>6851</v>
      </c>
      <c r="F3320" s="63" t="s">
        <v>6845</v>
      </c>
      <c r="G3320" s="54">
        <v>42944</v>
      </c>
      <c r="H3320" s="54">
        <v>43524</v>
      </c>
      <c r="I3320" s="56">
        <v>0.63146499439702874</v>
      </c>
      <c r="J3320" s="52" t="s">
        <v>6836</v>
      </c>
      <c r="K3320" s="52" t="s">
        <v>6837</v>
      </c>
      <c r="L3320" s="52" t="s">
        <v>6837</v>
      </c>
      <c r="M3320" s="52" t="s">
        <v>6838</v>
      </c>
      <c r="N3320" s="52" t="s">
        <v>61</v>
      </c>
      <c r="O3320" s="22">
        <v>755259.89250000007</v>
      </c>
      <c r="P3320" s="22">
        <v>133281.15749999997</v>
      </c>
      <c r="Q3320" s="22">
        <v>307502.90999999992</v>
      </c>
      <c r="R3320" s="20">
        <v>599265.41999999993</v>
      </c>
      <c r="S3320" s="22">
        <v>291762.51</v>
      </c>
      <c r="T3320" s="22">
        <f t="shared" si="85"/>
        <v>1487806.47</v>
      </c>
      <c r="U3320" s="52" t="s">
        <v>1624</v>
      </c>
      <c r="V3320" s="104">
        <v>0</v>
      </c>
      <c r="W3320" s="22">
        <v>751034.75</v>
      </c>
      <c r="X3320" s="22">
        <v>132535.57</v>
      </c>
    </row>
    <row r="3321" spans="1:24" s="11" customFormat="1" x14ac:dyDescent="0.25">
      <c r="A3321" s="52">
        <v>8</v>
      </c>
      <c r="B3321" s="52" t="s">
        <v>6832</v>
      </c>
      <c r="C3321" s="64">
        <v>107581</v>
      </c>
      <c r="D3321" s="63" t="s">
        <v>6852</v>
      </c>
      <c r="E3321" s="63" t="s">
        <v>6853</v>
      </c>
      <c r="F3321" s="63" t="s">
        <v>6835</v>
      </c>
      <c r="G3321" s="54">
        <v>42934</v>
      </c>
      <c r="H3321" s="54">
        <v>43281</v>
      </c>
      <c r="I3321" s="56">
        <v>0.67379498715578567</v>
      </c>
      <c r="J3321" s="52" t="s">
        <v>6836</v>
      </c>
      <c r="K3321" s="52" t="s">
        <v>6837</v>
      </c>
      <c r="L3321" s="52" t="s">
        <v>6837</v>
      </c>
      <c r="M3321" s="52" t="s">
        <v>6838</v>
      </c>
      <c r="N3321" s="52" t="s">
        <v>61</v>
      </c>
      <c r="O3321" s="22">
        <v>760217.86599999992</v>
      </c>
      <c r="P3321" s="22">
        <v>134156.09400000004</v>
      </c>
      <c r="Q3321" s="22">
        <v>233888.91000000015</v>
      </c>
      <c r="R3321" s="20">
        <v>448258.85000000009</v>
      </c>
      <c r="S3321" s="22">
        <v>214369.93999999994</v>
      </c>
      <c r="T3321" s="22">
        <f t="shared" si="85"/>
        <v>1342632.81</v>
      </c>
      <c r="U3321" s="52" t="s">
        <v>1624</v>
      </c>
      <c r="V3321" s="104">
        <v>0</v>
      </c>
      <c r="W3321" s="22">
        <v>758061.73</v>
      </c>
      <c r="X3321" s="22">
        <v>133775.59</v>
      </c>
    </row>
    <row r="3322" spans="1:24" s="11" customFormat="1" x14ac:dyDescent="0.25">
      <c r="A3322" s="52">
        <v>9</v>
      </c>
      <c r="B3322" s="52" t="s">
        <v>6832</v>
      </c>
      <c r="C3322" s="64">
        <v>103894</v>
      </c>
      <c r="D3322" s="63" t="s">
        <v>6854</v>
      </c>
      <c r="E3322" s="63" t="s">
        <v>6855</v>
      </c>
      <c r="F3322" s="63" t="s">
        <v>6845</v>
      </c>
      <c r="G3322" s="54">
        <v>42977</v>
      </c>
      <c r="H3322" s="54">
        <v>43282</v>
      </c>
      <c r="I3322" s="56">
        <v>0.2869299155625008</v>
      </c>
      <c r="J3322" s="52" t="s">
        <v>6836</v>
      </c>
      <c r="K3322" s="52" t="s">
        <v>6837</v>
      </c>
      <c r="L3322" s="52" t="s">
        <v>6837</v>
      </c>
      <c r="M3322" s="52" t="s">
        <v>6838</v>
      </c>
      <c r="N3322" s="52" t="s">
        <v>61</v>
      </c>
      <c r="O3322" s="22">
        <v>371450</v>
      </c>
      <c r="P3322" s="22">
        <v>65550</v>
      </c>
      <c r="Q3322" s="22">
        <v>857567</v>
      </c>
      <c r="R3322" s="20">
        <v>1188326.51</v>
      </c>
      <c r="S3322" s="22">
        <v>330759.51</v>
      </c>
      <c r="T3322" s="22">
        <f t="shared" si="85"/>
        <v>1625326.51</v>
      </c>
      <c r="U3322" s="52" t="s">
        <v>2287</v>
      </c>
      <c r="V3322" s="104"/>
      <c r="W3322" s="22">
        <v>0</v>
      </c>
      <c r="X3322" s="22">
        <v>0</v>
      </c>
    </row>
    <row r="3323" spans="1:24" s="11" customFormat="1" x14ac:dyDescent="0.25">
      <c r="A3323" s="52">
        <v>10</v>
      </c>
      <c r="B3323" s="52" t="s">
        <v>6832</v>
      </c>
      <c r="C3323" s="64">
        <v>107571</v>
      </c>
      <c r="D3323" s="63" t="s">
        <v>6856</v>
      </c>
      <c r="E3323" s="63" t="s">
        <v>6857</v>
      </c>
      <c r="F3323" s="63" t="s">
        <v>6835</v>
      </c>
      <c r="G3323" s="54">
        <v>42965</v>
      </c>
      <c r="H3323" s="54">
        <v>43373</v>
      </c>
      <c r="I3323" s="56">
        <v>0.68000000280694406</v>
      </c>
      <c r="J3323" s="52" t="s">
        <v>6836</v>
      </c>
      <c r="K3323" s="52" t="s">
        <v>6837</v>
      </c>
      <c r="L3323" s="52" t="s">
        <v>6837</v>
      </c>
      <c r="M3323" s="52" t="s">
        <v>6838</v>
      </c>
      <c r="N3323" s="52" t="s">
        <v>61</v>
      </c>
      <c r="O3323" s="22">
        <v>411835.78649999999</v>
      </c>
      <c r="P3323" s="22">
        <v>72676.903500000015</v>
      </c>
      <c r="Q3323" s="22">
        <v>121128.16999999998</v>
      </c>
      <c r="R3323" s="20">
        <v>122636.16999999998</v>
      </c>
      <c r="S3323" s="22">
        <v>1508</v>
      </c>
      <c r="T3323" s="22">
        <f t="shared" si="85"/>
        <v>607148.86</v>
      </c>
      <c r="U3323" s="52" t="s">
        <v>1624</v>
      </c>
      <c r="V3323" s="104">
        <v>0</v>
      </c>
      <c r="W3323" s="22">
        <v>409232.48</v>
      </c>
      <c r="X3323" s="22">
        <v>72217.490000000005</v>
      </c>
    </row>
    <row r="3324" spans="1:24" s="11" customFormat="1" x14ac:dyDescent="0.25">
      <c r="A3324" s="52">
        <v>11</v>
      </c>
      <c r="B3324" s="52" t="s">
        <v>6832</v>
      </c>
      <c r="C3324" s="64">
        <v>106493</v>
      </c>
      <c r="D3324" s="63" t="s">
        <v>6858</v>
      </c>
      <c r="E3324" s="63" t="s">
        <v>6859</v>
      </c>
      <c r="F3324" s="63" t="s">
        <v>6845</v>
      </c>
      <c r="G3324" s="54">
        <v>42965</v>
      </c>
      <c r="H3324" s="54">
        <v>43555</v>
      </c>
      <c r="I3324" s="56">
        <v>0.60860000722053209</v>
      </c>
      <c r="J3324" s="52" t="s">
        <v>6836</v>
      </c>
      <c r="K3324" s="52" t="s">
        <v>6837</v>
      </c>
      <c r="L3324" s="52" t="s">
        <v>6837</v>
      </c>
      <c r="M3324" s="52" t="s">
        <v>6838</v>
      </c>
      <c r="N3324" s="52" t="s">
        <v>61</v>
      </c>
      <c r="O3324" s="22">
        <v>547362.49800000002</v>
      </c>
      <c r="P3324" s="22">
        <v>96593.381999999983</v>
      </c>
      <c r="Q3324" s="22">
        <v>255423.82999999996</v>
      </c>
      <c r="R3324" s="20">
        <v>423867.91000000003</v>
      </c>
      <c r="S3324" s="22">
        <v>168444.08000000007</v>
      </c>
      <c r="T3324" s="22">
        <f t="shared" si="85"/>
        <v>1067823.79</v>
      </c>
      <c r="U3324" s="52" t="s">
        <v>1624</v>
      </c>
      <c r="V3324" s="104">
        <v>0</v>
      </c>
      <c r="W3324" s="22">
        <v>547161.17000000004</v>
      </c>
      <c r="X3324" s="22">
        <v>96557.85</v>
      </c>
    </row>
    <row r="3325" spans="1:24" s="11" customFormat="1" x14ac:dyDescent="0.25">
      <c r="A3325" s="52">
        <v>12</v>
      </c>
      <c r="B3325" s="52" t="s">
        <v>6832</v>
      </c>
      <c r="C3325" s="64">
        <v>108463</v>
      </c>
      <c r="D3325" s="63" t="s">
        <v>6860</v>
      </c>
      <c r="E3325" s="63" t="s">
        <v>6861</v>
      </c>
      <c r="F3325" s="63" t="s">
        <v>6835</v>
      </c>
      <c r="G3325" s="54">
        <v>43003</v>
      </c>
      <c r="H3325" s="54">
        <v>43404</v>
      </c>
      <c r="I3325" s="56">
        <v>0.67999999999999994</v>
      </c>
      <c r="J3325" s="52" t="s">
        <v>6836</v>
      </c>
      <c r="K3325" s="52" t="s">
        <v>6837</v>
      </c>
      <c r="L3325" s="52" t="s">
        <v>6862</v>
      </c>
      <c r="M3325" s="52" t="s">
        <v>6838</v>
      </c>
      <c r="N3325" s="52" t="s">
        <v>61</v>
      </c>
      <c r="O3325" s="22">
        <v>658855.36599999992</v>
      </c>
      <c r="P3325" s="22">
        <v>116268.59400000004</v>
      </c>
      <c r="Q3325" s="22">
        <v>193780.99</v>
      </c>
      <c r="R3325" s="20">
        <v>388797.83000000007</v>
      </c>
      <c r="S3325" s="22">
        <v>195016.84000000008</v>
      </c>
      <c r="T3325" s="22">
        <f t="shared" si="85"/>
        <v>1163921.79</v>
      </c>
      <c r="U3325" s="52" t="s">
        <v>1624</v>
      </c>
      <c r="V3325" s="104">
        <v>0</v>
      </c>
      <c r="W3325" s="22">
        <v>652088.16</v>
      </c>
      <c r="X3325" s="22">
        <v>115074.4</v>
      </c>
    </row>
    <row r="3326" spans="1:24" s="11" customFormat="1" x14ac:dyDescent="0.25">
      <c r="A3326" s="52">
        <v>13</v>
      </c>
      <c r="B3326" s="52" t="s">
        <v>6832</v>
      </c>
      <c r="C3326" s="64">
        <v>108472</v>
      </c>
      <c r="D3326" s="63" t="s">
        <v>6863</v>
      </c>
      <c r="E3326" s="63" t="s">
        <v>6864</v>
      </c>
      <c r="F3326" s="63" t="s">
        <v>6845</v>
      </c>
      <c r="G3326" s="54">
        <v>43003</v>
      </c>
      <c r="H3326" s="54">
        <v>44433</v>
      </c>
      <c r="I3326" s="56">
        <v>0.68000000152291362</v>
      </c>
      <c r="J3326" s="52" t="s">
        <v>6836</v>
      </c>
      <c r="K3326" s="52" t="s">
        <v>6837</v>
      </c>
      <c r="L3326" s="52" t="s">
        <v>6837</v>
      </c>
      <c r="M3326" s="52" t="s">
        <v>6838</v>
      </c>
      <c r="N3326" s="52" t="s">
        <v>61</v>
      </c>
      <c r="O3326" s="22">
        <v>759071.2585</v>
      </c>
      <c r="P3326" s="22">
        <v>133953.75150000001</v>
      </c>
      <c r="Q3326" s="22">
        <v>223256.25</v>
      </c>
      <c r="R3326" s="20">
        <v>482357.60000000009</v>
      </c>
      <c r="S3326" s="22">
        <v>259101.35000000009</v>
      </c>
      <c r="T3326" s="22">
        <f t="shared" si="85"/>
        <v>1375382.61</v>
      </c>
      <c r="U3326" s="52" t="s">
        <v>1639</v>
      </c>
      <c r="V3326" s="104">
        <v>0</v>
      </c>
      <c r="W3326" s="22">
        <v>737949.06</v>
      </c>
      <c r="X3326" s="22">
        <v>130226.3</v>
      </c>
    </row>
    <row r="3327" spans="1:24" s="11" customFormat="1" x14ac:dyDescent="0.25">
      <c r="A3327" s="52">
        <v>14</v>
      </c>
      <c r="B3327" s="52" t="s">
        <v>6832</v>
      </c>
      <c r="C3327" s="64">
        <v>108837</v>
      </c>
      <c r="D3327" s="63" t="s">
        <v>6865</v>
      </c>
      <c r="E3327" s="63" t="s">
        <v>6866</v>
      </c>
      <c r="F3327" s="63" t="s">
        <v>6835</v>
      </c>
      <c r="G3327" s="54">
        <v>43143</v>
      </c>
      <c r="H3327" s="54">
        <v>43417</v>
      </c>
      <c r="I3327" s="56">
        <v>0.67999999584612059</v>
      </c>
      <c r="J3327" s="52" t="s">
        <v>6836</v>
      </c>
      <c r="K3327" s="52" t="s">
        <v>6837</v>
      </c>
      <c r="L3327" s="52" t="s">
        <v>6837</v>
      </c>
      <c r="M3327" s="52" t="s">
        <v>6838</v>
      </c>
      <c r="N3327" s="52" t="s">
        <v>61</v>
      </c>
      <c r="O3327" s="22">
        <v>556588.14299999992</v>
      </c>
      <c r="P3327" s="22">
        <v>98221.437000000034</v>
      </c>
      <c r="Q3327" s="22">
        <v>163702.40000000002</v>
      </c>
      <c r="R3327" s="20">
        <v>373364.68000000005</v>
      </c>
      <c r="S3327" s="22">
        <v>209662.28000000003</v>
      </c>
      <c r="T3327" s="22">
        <f t="shared" si="85"/>
        <v>1028174.26</v>
      </c>
      <c r="U3327" s="52" t="s">
        <v>1624</v>
      </c>
      <c r="V3327" s="104">
        <v>0</v>
      </c>
      <c r="W3327" s="22">
        <v>556548.21</v>
      </c>
      <c r="X3327" s="22">
        <v>98214.39</v>
      </c>
    </row>
    <row r="3328" spans="1:24" s="11" customFormat="1" x14ac:dyDescent="0.25">
      <c r="A3328" s="52">
        <v>15</v>
      </c>
      <c r="B3328" s="52" t="s">
        <v>6832</v>
      </c>
      <c r="C3328" s="64">
        <v>110169</v>
      </c>
      <c r="D3328" s="63" t="s">
        <v>6867</v>
      </c>
      <c r="E3328" s="63" t="s">
        <v>6868</v>
      </c>
      <c r="F3328" s="63" t="s">
        <v>6835</v>
      </c>
      <c r="G3328" s="54">
        <v>43143</v>
      </c>
      <c r="H3328" s="54">
        <v>43847</v>
      </c>
      <c r="I3328" s="56">
        <v>0.67999999443614345</v>
      </c>
      <c r="J3328" s="52" t="s">
        <v>6836</v>
      </c>
      <c r="K3328" s="52" t="s">
        <v>6837</v>
      </c>
      <c r="L3328" s="52" t="s">
        <v>6869</v>
      </c>
      <c r="M3328" s="52" t="s">
        <v>6838</v>
      </c>
      <c r="N3328" s="52" t="s">
        <v>61</v>
      </c>
      <c r="O3328" s="22">
        <v>623308.6804999999</v>
      </c>
      <c r="P3328" s="22">
        <v>109995.64950000006</v>
      </c>
      <c r="Q3328" s="22">
        <v>183326.09000000008</v>
      </c>
      <c r="R3328" s="20">
        <v>357485.88</v>
      </c>
      <c r="S3328" s="22">
        <v>174159.78999999992</v>
      </c>
      <c r="T3328" s="22">
        <f t="shared" si="85"/>
        <v>1090790.21</v>
      </c>
      <c r="U3328" s="52" t="s">
        <v>1624</v>
      </c>
      <c r="V3328" s="104">
        <v>0</v>
      </c>
      <c r="W3328" s="22">
        <v>617040.78</v>
      </c>
      <c r="X3328" s="22">
        <v>108889.55</v>
      </c>
    </row>
    <row r="3329" spans="1:24" s="11" customFormat="1" x14ac:dyDescent="0.25">
      <c r="A3329" s="52">
        <v>16</v>
      </c>
      <c r="B3329" s="52" t="s">
        <v>6832</v>
      </c>
      <c r="C3329" s="64">
        <v>109023</v>
      </c>
      <c r="D3329" s="63" t="s">
        <v>6870</v>
      </c>
      <c r="E3329" s="63" t="s">
        <v>6871</v>
      </c>
      <c r="F3329" s="63" t="s">
        <v>6845</v>
      </c>
      <c r="G3329" s="54">
        <v>43143</v>
      </c>
      <c r="H3329" s="54">
        <v>43524</v>
      </c>
      <c r="I3329" s="56">
        <v>0.67999999656133947</v>
      </c>
      <c r="J3329" s="52" t="s">
        <v>6836</v>
      </c>
      <c r="K3329" s="52" t="s">
        <v>6837</v>
      </c>
      <c r="L3329" s="52" t="s">
        <v>6872</v>
      </c>
      <c r="M3329" s="52" t="s">
        <v>6838</v>
      </c>
      <c r="N3329" s="52" t="s">
        <v>61</v>
      </c>
      <c r="O3329" s="22">
        <v>336177.40549999999</v>
      </c>
      <c r="P3329" s="22">
        <v>59325.424500000023</v>
      </c>
      <c r="Q3329" s="22">
        <v>98875.709999999963</v>
      </c>
      <c r="R3329" s="20">
        <v>114931.18999999994</v>
      </c>
      <c r="S3329" s="22">
        <v>16055.479999999981</v>
      </c>
      <c r="T3329" s="22">
        <f t="shared" si="85"/>
        <v>510434.01999999996</v>
      </c>
      <c r="U3329" s="52" t="s">
        <v>1624</v>
      </c>
      <c r="V3329" s="104">
        <v>0</v>
      </c>
      <c r="W3329" s="22">
        <v>321076.17</v>
      </c>
      <c r="X3329" s="22">
        <v>56660.52</v>
      </c>
    </row>
    <row r="3330" spans="1:24" s="11" customFormat="1" x14ac:dyDescent="0.25">
      <c r="A3330" s="52">
        <v>17</v>
      </c>
      <c r="B3330" s="52" t="s">
        <v>6832</v>
      </c>
      <c r="C3330" s="64">
        <v>110228</v>
      </c>
      <c r="D3330" s="63" t="s">
        <v>6873</v>
      </c>
      <c r="E3330" s="63" t="s">
        <v>6874</v>
      </c>
      <c r="F3330" s="63" t="s">
        <v>6835</v>
      </c>
      <c r="G3330" s="54">
        <v>43173</v>
      </c>
      <c r="H3330" s="54">
        <v>43465</v>
      </c>
      <c r="I3330" s="56">
        <v>0.76500000000000001</v>
      </c>
      <c r="J3330" s="52" t="s">
        <v>6836</v>
      </c>
      <c r="K3330" s="52" t="s">
        <v>6837</v>
      </c>
      <c r="L3330" s="52" t="s">
        <v>6862</v>
      </c>
      <c r="M3330" s="52" t="s">
        <v>6838</v>
      </c>
      <c r="N3330" s="52" t="s">
        <v>61</v>
      </c>
      <c r="O3330" s="22">
        <v>460029.69</v>
      </c>
      <c r="P3330" s="22">
        <v>81181.710000000021</v>
      </c>
      <c r="Q3330" s="22">
        <v>60134.599999999977</v>
      </c>
      <c r="R3330" s="20">
        <v>176163.43999999994</v>
      </c>
      <c r="S3330" s="22">
        <v>116028.83999999997</v>
      </c>
      <c r="T3330" s="22">
        <f t="shared" si="85"/>
        <v>717374.84</v>
      </c>
      <c r="U3330" s="52" t="s">
        <v>1624</v>
      </c>
      <c r="V3330" s="104">
        <v>0</v>
      </c>
      <c r="W3330" s="22">
        <v>456807.66</v>
      </c>
      <c r="X3330" s="22">
        <v>80613.14</v>
      </c>
    </row>
    <row r="3331" spans="1:24" s="11" customFormat="1" x14ac:dyDescent="0.25">
      <c r="A3331" s="52">
        <v>18</v>
      </c>
      <c r="B3331" s="52" t="s">
        <v>6832</v>
      </c>
      <c r="C3331" s="64">
        <v>112025</v>
      </c>
      <c r="D3331" s="63" t="s">
        <v>6875</v>
      </c>
      <c r="E3331" s="63" t="s">
        <v>6876</v>
      </c>
      <c r="F3331" s="63" t="s">
        <v>6835</v>
      </c>
      <c r="G3331" s="54">
        <v>43136</v>
      </c>
      <c r="H3331" s="54">
        <v>43465</v>
      </c>
      <c r="I3331" s="56">
        <v>0.67891934348454608</v>
      </c>
      <c r="J3331" s="52" t="s">
        <v>6836</v>
      </c>
      <c r="K3331" s="52" t="s">
        <v>6837</v>
      </c>
      <c r="L3331" s="52" t="s">
        <v>6877</v>
      </c>
      <c r="M3331" s="52" t="s">
        <v>6838</v>
      </c>
      <c r="N3331" s="52" t="s">
        <v>61</v>
      </c>
      <c r="O3331" s="22">
        <v>756500</v>
      </c>
      <c r="P3331" s="22">
        <v>133500</v>
      </c>
      <c r="Q3331" s="22">
        <v>224270.80000000005</v>
      </c>
      <c r="R3331" s="20">
        <v>447882.25</v>
      </c>
      <c r="S3331" s="22">
        <v>223611.44999999995</v>
      </c>
      <c r="T3331" s="22">
        <f t="shared" si="85"/>
        <v>1337882.25</v>
      </c>
      <c r="U3331" s="52" t="s">
        <v>1624</v>
      </c>
      <c r="V3331" s="104">
        <v>0</v>
      </c>
      <c r="W3331" s="22">
        <v>756052.08</v>
      </c>
      <c r="X3331" s="22">
        <v>133420.96</v>
      </c>
    </row>
    <row r="3332" spans="1:24" s="11" customFormat="1" x14ac:dyDescent="0.25">
      <c r="A3332" s="52">
        <v>19</v>
      </c>
      <c r="B3332" s="52" t="s">
        <v>6832</v>
      </c>
      <c r="C3332" s="64">
        <v>112281</v>
      </c>
      <c r="D3332" s="63" t="s">
        <v>6878</v>
      </c>
      <c r="E3332" s="63" t="s">
        <v>6879</v>
      </c>
      <c r="F3332" s="63" t="s">
        <v>6835</v>
      </c>
      <c r="G3332" s="54">
        <v>43173</v>
      </c>
      <c r="H3332" s="54">
        <v>43465</v>
      </c>
      <c r="I3332" s="56">
        <v>0.66597499669760374</v>
      </c>
      <c r="J3332" s="52" t="s">
        <v>6836</v>
      </c>
      <c r="K3332" s="52" t="s">
        <v>6837</v>
      </c>
      <c r="L3332" s="52" t="s">
        <v>6877</v>
      </c>
      <c r="M3332" s="52" t="s">
        <v>6838</v>
      </c>
      <c r="N3332" s="52" t="s">
        <v>61</v>
      </c>
      <c r="O3332" s="22">
        <v>760223.51850000001</v>
      </c>
      <c r="P3332" s="22">
        <v>134157.09149999998</v>
      </c>
      <c r="Q3332" s="22">
        <v>247139.00000000012</v>
      </c>
      <c r="R3332" s="20">
        <v>475927.7300000001</v>
      </c>
      <c r="S3332" s="22">
        <v>228788.72999999998</v>
      </c>
      <c r="T3332" s="22">
        <f t="shared" si="85"/>
        <v>1370308.34</v>
      </c>
      <c r="U3332" s="52" t="s">
        <v>1624</v>
      </c>
      <c r="V3332" s="104">
        <v>0</v>
      </c>
      <c r="W3332" s="22">
        <v>760223.52</v>
      </c>
      <c r="X3332" s="22">
        <v>134157.09</v>
      </c>
    </row>
    <row r="3333" spans="1:24" s="11" customFormat="1" x14ac:dyDescent="0.25">
      <c r="A3333" s="52">
        <v>20</v>
      </c>
      <c r="B3333" s="52" t="s">
        <v>6832</v>
      </c>
      <c r="C3333" s="64">
        <v>112487</v>
      </c>
      <c r="D3333" s="63" t="s">
        <v>6880</v>
      </c>
      <c r="E3333" s="63" t="s">
        <v>6881</v>
      </c>
      <c r="F3333" s="63" t="s">
        <v>6835</v>
      </c>
      <c r="G3333" s="54">
        <v>43173</v>
      </c>
      <c r="H3333" s="54">
        <v>43496</v>
      </c>
      <c r="I3333" s="56">
        <v>0.58728492009045541</v>
      </c>
      <c r="J3333" s="52" t="s">
        <v>6836</v>
      </c>
      <c r="K3333" s="52" t="s">
        <v>6837</v>
      </c>
      <c r="L3333" s="52" t="s">
        <v>6837</v>
      </c>
      <c r="M3333" s="52" t="s">
        <v>6838</v>
      </c>
      <c r="N3333" s="52" t="s">
        <v>61</v>
      </c>
      <c r="O3333" s="22">
        <v>760291</v>
      </c>
      <c r="P3333" s="22">
        <v>134169</v>
      </c>
      <c r="Q3333" s="22">
        <v>400126.28</v>
      </c>
      <c r="R3333" s="20">
        <v>712080.79</v>
      </c>
      <c r="S3333" s="22">
        <v>311954.51</v>
      </c>
      <c r="T3333" s="22">
        <f t="shared" si="85"/>
        <v>1606540.79</v>
      </c>
      <c r="U3333" s="52" t="s">
        <v>1624</v>
      </c>
      <c r="V3333" s="104">
        <v>0</v>
      </c>
      <c r="W3333" s="22">
        <v>760291</v>
      </c>
      <c r="X3333" s="22">
        <v>134169</v>
      </c>
    </row>
    <row r="3334" spans="1:24" s="11" customFormat="1" x14ac:dyDescent="0.25">
      <c r="A3334" s="52">
        <v>21</v>
      </c>
      <c r="B3334" s="52" t="s">
        <v>6832</v>
      </c>
      <c r="C3334" s="64">
        <v>113208</v>
      </c>
      <c r="D3334" s="63" t="s">
        <v>6882</v>
      </c>
      <c r="E3334" s="63" t="s">
        <v>6883</v>
      </c>
      <c r="F3334" s="63" t="s">
        <v>6835</v>
      </c>
      <c r="G3334" s="54">
        <v>43173</v>
      </c>
      <c r="H3334" s="54">
        <v>43465</v>
      </c>
      <c r="I3334" s="56">
        <v>0.67999950992144065</v>
      </c>
      <c r="J3334" s="52" t="s">
        <v>6836</v>
      </c>
      <c r="K3334" s="52" t="s">
        <v>6837</v>
      </c>
      <c r="L3334" s="52" t="s">
        <v>6869</v>
      </c>
      <c r="M3334" s="52" t="s">
        <v>6838</v>
      </c>
      <c r="N3334" s="52" t="s">
        <v>61</v>
      </c>
      <c r="O3334" s="22">
        <v>745382</v>
      </c>
      <c r="P3334" s="22">
        <v>131538</v>
      </c>
      <c r="Q3334" s="22">
        <v>219230.79000000004</v>
      </c>
      <c r="R3334" s="20">
        <v>439399.43999999994</v>
      </c>
      <c r="S3334" s="22">
        <v>220168.64999999991</v>
      </c>
      <c r="T3334" s="22">
        <f t="shared" si="85"/>
        <v>1316319.44</v>
      </c>
      <c r="U3334" s="52" t="s">
        <v>1624</v>
      </c>
      <c r="V3334" s="104">
        <v>0</v>
      </c>
      <c r="W3334" s="22">
        <v>745381.99</v>
      </c>
      <c r="X3334" s="22">
        <v>131538</v>
      </c>
    </row>
    <row r="3335" spans="1:24" s="11" customFormat="1" x14ac:dyDescent="0.25">
      <c r="A3335" s="52">
        <v>22</v>
      </c>
      <c r="B3335" s="52" t="s">
        <v>6832</v>
      </c>
      <c r="C3335" s="64">
        <v>113178</v>
      </c>
      <c r="D3335" s="63" t="s">
        <v>6884</v>
      </c>
      <c r="E3335" s="63" t="s">
        <v>6885</v>
      </c>
      <c r="F3335" s="63" t="s">
        <v>6835</v>
      </c>
      <c r="G3335" s="54">
        <v>43136</v>
      </c>
      <c r="H3335" s="54">
        <v>43343</v>
      </c>
      <c r="I3335" s="56">
        <v>0.6693749962580372</v>
      </c>
      <c r="J3335" s="52" t="s">
        <v>6836</v>
      </c>
      <c r="K3335" s="52" t="s">
        <v>6837</v>
      </c>
      <c r="L3335" s="52" t="s">
        <v>6837</v>
      </c>
      <c r="M3335" s="52" t="s">
        <v>6838</v>
      </c>
      <c r="N3335" s="52" t="s">
        <v>61</v>
      </c>
      <c r="O3335" s="22">
        <v>760254.43299999996</v>
      </c>
      <c r="P3335" s="22">
        <v>134162.54700000002</v>
      </c>
      <c r="Q3335" s="22">
        <v>241350.62000000011</v>
      </c>
      <c r="R3335" s="20">
        <v>457146.4600000002</v>
      </c>
      <c r="S3335" s="22">
        <v>215795.84000000008</v>
      </c>
      <c r="T3335" s="22">
        <f t="shared" si="85"/>
        <v>1351563.4400000002</v>
      </c>
      <c r="U3335" s="52" t="s">
        <v>1624</v>
      </c>
      <c r="V3335" s="104">
        <v>0</v>
      </c>
      <c r="W3335" s="22">
        <v>760073.23</v>
      </c>
      <c r="X3335" s="22">
        <v>134130.6</v>
      </c>
    </row>
    <row r="3336" spans="1:24" s="11" customFormat="1" x14ac:dyDescent="0.25">
      <c r="A3336" s="52">
        <v>23</v>
      </c>
      <c r="B3336" s="52" t="s">
        <v>6832</v>
      </c>
      <c r="C3336" s="64">
        <v>105251</v>
      </c>
      <c r="D3336" s="63" t="s">
        <v>6886</v>
      </c>
      <c r="E3336" s="63" t="s">
        <v>6887</v>
      </c>
      <c r="F3336" s="63" t="s">
        <v>6845</v>
      </c>
      <c r="G3336" s="54">
        <v>43173</v>
      </c>
      <c r="H3336" s="54">
        <v>44286</v>
      </c>
      <c r="I3336" s="56">
        <v>0.68000000342800782</v>
      </c>
      <c r="J3336" s="52" t="s">
        <v>6836</v>
      </c>
      <c r="K3336" s="52" t="s">
        <v>6837</v>
      </c>
      <c r="L3336" s="52" t="s">
        <v>6837</v>
      </c>
      <c r="M3336" s="52" t="s">
        <v>6838</v>
      </c>
      <c r="N3336" s="52" t="s">
        <v>61</v>
      </c>
      <c r="O3336" s="22">
        <v>674444.21299999999</v>
      </c>
      <c r="P3336" s="22">
        <v>119019.56700000004</v>
      </c>
      <c r="Q3336" s="22">
        <v>198365.93999999994</v>
      </c>
      <c r="R3336" s="20">
        <v>485829.51</v>
      </c>
      <c r="S3336" s="22">
        <v>287463.57000000007</v>
      </c>
      <c r="T3336" s="22">
        <f t="shared" si="85"/>
        <v>1279293.29</v>
      </c>
      <c r="U3336" s="52" t="s">
        <v>1639</v>
      </c>
      <c r="V3336" s="104">
        <v>0</v>
      </c>
      <c r="W3336" s="22">
        <v>360754.63</v>
      </c>
      <c r="X3336" s="22">
        <v>63662.559999999998</v>
      </c>
    </row>
    <row r="3337" spans="1:24" s="11" customFormat="1" x14ac:dyDescent="0.25">
      <c r="A3337" s="52">
        <v>24</v>
      </c>
      <c r="B3337" s="52" t="s">
        <v>6832</v>
      </c>
      <c r="C3337" s="64">
        <v>113421</v>
      </c>
      <c r="D3337" s="63" t="s">
        <v>6888</v>
      </c>
      <c r="E3337" s="63" t="s">
        <v>6889</v>
      </c>
      <c r="F3337" s="63" t="s">
        <v>6835</v>
      </c>
      <c r="G3337" s="54">
        <v>43173</v>
      </c>
      <c r="H3337" s="54">
        <v>43466</v>
      </c>
      <c r="I3337" s="56">
        <v>0.68</v>
      </c>
      <c r="J3337" s="52" t="s">
        <v>6836</v>
      </c>
      <c r="K3337" s="52" t="s">
        <v>6837</v>
      </c>
      <c r="L3337" s="52" t="s">
        <v>6837</v>
      </c>
      <c r="M3337" s="52" t="s">
        <v>6838</v>
      </c>
      <c r="N3337" s="52" t="s">
        <v>61</v>
      </c>
      <c r="O3337" s="22">
        <v>759986.63199999998</v>
      </c>
      <c r="P3337" s="22">
        <v>134115.28800000006</v>
      </c>
      <c r="Q3337" s="22">
        <v>223525.47999999986</v>
      </c>
      <c r="R3337" s="20">
        <v>447774.69000000006</v>
      </c>
      <c r="S3337" s="22">
        <v>224249.2100000002</v>
      </c>
      <c r="T3337" s="22">
        <f t="shared" si="85"/>
        <v>1341876.6100000001</v>
      </c>
      <c r="U3337" s="52" t="s">
        <v>2287</v>
      </c>
      <c r="V3337" s="104">
        <v>0</v>
      </c>
      <c r="W3337" s="22">
        <v>0</v>
      </c>
      <c r="X3337" s="22">
        <v>0</v>
      </c>
    </row>
    <row r="3338" spans="1:24" s="11" customFormat="1" x14ac:dyDescent="0.25">
      <c r="A3338" s="52">
        <v>25</v>
      </c>
      <c r="B3338" s="52" t="s">
        <v>6832</v>
      </c>
      <c r="C3338" s="64">
        <v>103398</v>
      </c>
      <c r="D3338" s="63" t="s">
        <v>6890</v>
      </c>
      <c r="E3338" s="63" t="s">
        <v>6891</v>
      </c>
      <c r="F3338" s="63" t="s">
        <v>6835</v>
      </c>
      <c r="G3338" s="54">
        <v>43173</v>
      </c>
      <c r="H3338" s="54">
        <v>43646</v>
      </c>
      <c r="I3338" s="56">
        <v>0.71816486040995098</v>
      </c>
      <c r="J3338" s="52" t="s">
        <v>6836</v>
      </c>
      <c r="K3338" s="52" t="s">
        <v>6837</v>
      </c>
      <c r="L3338" s="52" t="s">
        <v>6837</v>
      </c>
      <c r="M3338" s="52" t="s">
        <v>6838</v>
      </c>
      <c r="N3338" s="52" t="s">
        <v>61</v>
      </c>
      <c r="O3338" s="22">
        <v>727341.41300000006</v>
      </c>
      <c r="P3338" s="22">
        <v>128354.36699999997</v>
      </c>
      <c r="Q3338" s="22">
        <v>157082</v>
      </c>
      <c r="R3338" s="20">
        <v>472643.20999999996</v>
      </c>
      <c r="S3338" s="22">
        <v>315561.20999999996</v>
      </c>
      <c r="T3338" s="22">
        <f t="shared" si="85"/>
        <v>1328338.99</v>
      </c>
      <c r="U3338" s="52" t="s">
        <v>2287</v>
      </c>
      <c r="V3338" s="104">
        <v>0</v>
      </c>
      <c r="W3338" s="22">
        <v>0</v>
      </c>
      <c r="X3338" s="22">
        <v>0</v>
      </c>
    </row>
    <row r="3339" spans="1:24" s="11" customFormat="1" x14ac:dyDescent="0.25">
      <c r="A3339" s="52">
        <v>26</v>
      </c>
      <c r="B3339" s="52" t="s">
        <v>6832</v>
      </c>
      <c r="C3339" s="64">
        <v>113498</v>
      </c>
      <c r="D3339" s="63" t="s">
        <v>6892</v>
      </c>
      <c r="E3339" s="63" t="s">
        <v>6893</v>
      </c>
      <c r="F3339" s="63" t="s">
        <v>6835</v>
      </c>
      <c r="G3339" s="54">
        <v>43173</v>
      </c>
      <c r="H3339" s="54">
        <v>43555</v>
      </c>
      <c r="I3339" s="56">
        <v>0.71740000571597751</v>
      </c>
      <c r="J3339" s="52" t="s">
        <v>6836</v>
      </c>
      <c r="K3339" s="52" t="s">
        <v>6837</v>
      </c>
      <c r="L3339" s="52" t="s">
        <v>6837</v>
      </c>
      <c r="M3339" s="52" t="s">
        <v>6838</v>
      </c>
      <c r="N3339" s="52" t="s">
        <v>61</v>
      </c>
      <c r="O3339" s="22">
        <v>759573.45549999992</v>
      </c>
      <c r="P3339" s="22">
        <v>134042.37450000003</v>
      </c>
      <c r="Q3339" s="22">
        <v>165170.69000000006</v>
      </c>
      <c r="R3339" s="20">
        <v>366340.12</v>
      </c>
      <c r="S3339" s="22">
        <v>201169.42999999993</v>
      </c>
      <c r="T3339" s="22">
        <f t="shared" si="85"/>
        <v>1259955.95</v>
      </c>
      <c r="U3339" s="52" t="s">
        <v>1624</v>
      </c>
      <c r="V3339" s="104">
        <v>0</v>
      </c>
      <c r="W3339" s="22">
        <v>758402.69</v>
      </c>
      <c r="X3339" s="22">
        <v>133835.79</v>
      </c>
    </row>
    <row r="3340" spans="1:24" s="11" customFormat="1" x14ac:dyDescent="0.25">
      <c r="A3340" s="52">
        <v>27</v>
      </c>
      <c r="B3340" s="52" t="s">
        <v>6832</v>
      </c>
      <c r="C3340" s="64">
        <v>113081</v>
      </c>
      <c r="D3340" s="63" t="s">
        <v>6894</v>
      </c>
      <c r="E3340" s="63" t="s">
        <v>6895</v>
      </c>
      <c r="F3340" s="63" t="s">
        <v>6835</v>
      </c>
      <c r="G3340" s="54">
        <v>43173</v>
      </c>
      <c r="H3340" s="54">
        <v>44135</v>
      </c>
      <c r="I3340" s="56">
        <v>0.68424992052674671</v>
      </c>
      <c r="J3340" s="52" t="s">
        <v>6836</v>
      </c>
      <c r="K3340" s="52" t="s">
        <v>6837</v>
      </c>
      <c r="L3340" s="52" t="s">
        <v>6837</v>
      </c>
      <c r="M3340" s="52" t="s">
        <v>6838</v>
      </c>
      <c r="N3340" s="52" t="s">
        <v>61</v>
      </c>
      <c r="O3340" s="22">
        <v>210768.24400000001</v>
      </c>
      <c r="P3340" s="22">
        <v>37194.396000000008</v>
      </c>
      <c r="Q3340" s="22">
        <v>60065.51999999996</v>
      </c>
      <c r="R3340" s="20">
        <v>121569.33999999997</v>
      </c>
      <c r="S3340" s="22">
        <v>61503.820000000007</v>
      </c>
      <c r="T3340" s="22">
        <f t="shared" si="85"/>
        <v>369531.98</v>
      </c>
      <c r="U3340" s="52" t="s">
        <v>1639</v>
      </c>
      <c r="V3340" s="104">
        <v>0</v>
      </c>
      <c r="W3340" s="22">
        <v>144075.95000000001</v>
      </c>
      <c r="X3340" s="22">
        <v>25425.16</v>
      </c>
    </row>
    <row r="3341" spans="1:24" s="11" customFormat="1" x14ac:dyDescent="0.25">
      <c r="A3341" s="52">
        <v>28</v>
      </c>
      <c r="B3341" s="52" t="s">
        <v>6832</v>
      </c>
      <c r="C3341" s="64">
        <v>113445</v>
      </c>
      <c r="D3341" s="63" t="s">
        <v>6896</v>
      </c>
      <c r="E3341" s="63" t="s">
        <v>6897</v>
      </c>
      <c r="F3341" s="63" t="s">
        <v>6835</v>
      </c>
      <c r="G3341" s="54">
        <v>43173</v>
      </c>
      <c r="H3341" s="54">
        <v>43496</v>
      </c>
      <c r="I3341" s="56">
        <v>0.66452999966414472</v>
      </c>
      <c r="J3341" s="52" t="s">
        <v>6836</v>
      </c>
      <c r="K3341" s="52" t="s">
        <v>6837</v>
      </c>
      <c r="L3341" s="52" t="s">
        <v>6837</v>
      </c>
      <c r="M3341" s="52" t="s">
        <v>6838</v>
      </c>
      <c r="N3341" s="52" t="s">
        <v>61</v>
      </c>
      <c r="O3341" s="22">
        <v>760185.86349999998</v>
      </c>
      <c r="P3341" s="22">
        <v>134150.44650000008</v>
      </c>
      <c r="Q3341" s="22">
        <v>249608.82999999984</v>
      </c>
      <c r="R3341" s="20">
        <v>478858.40999999992</v>
      </c>
      <c r="S3341" s="22">
        <v>229249.58000000007</v>
      </c>
      <c r="T3341" s="22">
        <f t="shared" si="85"/>
        <v>1373194.72</v>
      </c>
      <c r="U3341" s="52" t="s">
        <v>1624</v>
      </c>
      <c r="V3341" s="104">
        <v>0</v>
      </c>
      <c r="W3341" s="22">
        <v>760185.86</v>
      </c>
      <c r="X3341" s="22">
        <v>134150.43</v>
      </c>
    </row>
    <row r="3342" spans="1:24" s="11" customFormat="1" x14ac:dyDescent="0.25">
      <c r="A3342" s="52">
        <v>29</v>
      </c>
      <c r="B3342" s="52" t="s">
        <v>6832</v>
      </c>
      <c r="C3342" s="64">
        <v>112044</v>
      </c>
      <c r="D3342" s="63" t="s">
        <v>6898</v>
      </c>
      <c r="E3342" s="63" t="s">
        <v>6899</v>
      </c>
      <c r="F3342" s="63" t="s">
        <v>6835</v>
      </c>
      <c r="G3342" s="54">
        <v>43173</v>
      </c>
      <c r="H3342" s="54">
        <v>43677</v>
      </c>
      <c r="I3342" s="56">
        <v>0.74799999320923183</v>
      </c>
      <c r="J3342" s="52" t="s">
        <v>6836</v>
      </c>
      <c r="K3342" s="52" t="s">
        <v>6837</v>
      </c>
      <c r="L3342" s="52" t="s">
        <v>6837</v>
      </c>
      <c r="M3342" s="52" t="s">
        <v>6838</v>
      </c>
      <c r="N3342" s="52" t="s">
        <v>61</v>
      </c>
      <c r="O3342" s="22">
        <v>524311.80700000003</v>
      </c>
      <c r="P3342" s="22">
        <v>92525.613000000012</v>
      </c>
      <c r="Q3342" s="22">
        <v>84114.199999999953</v>
      </c>
      <c r="R3342" s="20">
        <v>230049.42999999993</v>
      </c>
      <c r="S3342" s="22">
        <v>145935.22999999998</v>
      </c>
      <c r="T3342" s="22">
        <f t="shared" ref="T3342:T3405" si="88">O3342+P3342+Q3342+S3342</f>
        <v>846886.85</v>
      </c>
      <c r="U3342" s="52" t="s">
        <v>1624</v>
      </c>
      <c r="V3342" s="104">
        <v>0</v>
      </c>
      <c r="W3342" s="22">
        <v>523477.77</v>
      </c>
      <c r="X3342" s="22">
        <v>92378.41</v>
      </c>
    </row>
    <row r="3343" spans="1:24" s="11" customFormat="1" x14ac:dyDescent="0.25">
      <c r="A3343" s="52">
        <v>30</v>
      </c>
      <c r="B3343" s="52" t="s">
        <v>6832</v>
      </c>
      <c r="C3343" s="64">
        <v>113827</v>
      </c>
      <c r="D3343" s="63" t="s">
        <v>6900</v>
      </c>
      <c r="E3343" s="63" t="s">
        <v>6901</v>
      </c>
      <c r="F3343" s="63" t="s">
        <v>6835</v>
      </c>
      <c r="G3343" s="54">
        <v>43173</v>
      </c>
      <c r="H3343" s="54">
        <v>43738</v>
      </c>
      <c r="I3343" s="56">
        <v>0.6799999947592793</v>
      </c>
      <c r="J3343" s="52" t="s">
        <v>6836</v>
      </c>
      <c r="K3343" s="52" t="s">
        <v>6837</v>
      </c>
      <c r="L3343" s="52" t="s">
        <v>6837</v>
      </c>
      <c r="M3343" s="52" t="s">
        <v>6838</v>
      </c>
      <c r="N3343" s="52" t="s">
        <v>61</v>
      </c>
      <c r="O3343" s="22">
        <v>441160.69300000003</v>
      </c>
      <c r="P3343" s="22">
        <v>77851.886999999988</v>
      </c>
      <c r="Q3343" s="22">
        <v>129753.14999999997</v>
      </c>
      <c r="R3343" s="20">
        <v>314293.13999999996</v>
      </c>
      <c r="S3343" s="22">
        <v>184539.99</v>
      </c>
      <c r="T3343" s="22">
        <f t="shared" si="88"/>
        <v>833305.72</v>
      </c>
      <c r="U3343" s="52" t="s">
        <v>1624</v>
      </c>
      <c r="V3343" s="104">
        <v>0</v>
      </c>
      <c r="W3343" s="22">
        <v>441160.69</v>
      </c>
      <c r="X3343" s="22">
        <v>77851.88</v>
      </c>
    </row>
    <row r="3344" spans="1:24" s="11" customFormat="1" x14ac:dyDescent="0.25">
      <c r="A3344" s="52">
        <v>31</v>
      </c>
      <c r="B3344" s="52" t="s">
        <v>6832</v>
      </c>
      <c r="C3344" s="64">
        <v>113494</v>
      </c>
      <c r="D3344" s="63" t="s">
        <v>6902</v>
      </c>
      <c r="E3344" s="63" t="s">
        <v>6903</v>
      </c>
      <c r="F3344" s="63" t="s">
        <v>6835</v>
      </c>
      <c r="G3344" s="54">
        <v>43173</v>
      </c>
      <c r="H3344" s="54">
        <v>43861</v>
      </c>
      <c r="I3344" s="56">
        <v>0.72250000000000003</v>
      </c>
      <c r="J3344" s="52" t="s">
        <v>6836</v>
      </c>
      <c r="K3344" s="52" t="s">
        <v>6837</v>
      </c>
      <c r="L3344" s="52" t="s">
        <v>6837</v>
      </c>
      <c r="M3344" s="52" t="s">
        <v>6838</v>
      </c>
      <c r="N3344" s="52" t="s">
        <v>61</v>
      </c>
      <c r="O3344" s="22">
        <v>601275.33750000002</v>
      </c>
      <c r="P3344" s="22">
        <v>106107.41249999998</v>
      </c>
      <c r="Q3344" s="22">
        <v>124832.25</v>
      </c>
      <c r="R3344" s="20">
        <v>282953.09999999998</v>
      </c>
      <c r="S3344" s="22">
        <v>158120.84999999998</v>
      </c>
      <c r="T3344" s="22">
        <f t="shared" si="88"/>
        <v>990335.85</v>
      </c>
      <c r="U3344" s="52" t="s">
        <v>2287</v>
      </c>
      <c r="V3344" s="104">
        <v>0</v>
      </c>
      <c r="W3344" s="22">
        <v>0</v>
      </c>
      <c r="X3344" s="22">
        <v>0</v>
      </c>
    </row>
    <row r="3345" spans="1:24" s="11" customFormat="1" x14ac:dyDescent="0.25">
      <c r="A3345" s="52">
        <v>32</v>
      </c>
      <c r="B3345" s="52" t="s">
        <v>6832</v>
      </c>
      <c r="C3345" s="64">
        <v>113520</v>
      </c>
      <c r="D3345" s="63" t="s">
        <v>6904</v>
      </c>
      <c r="E3345" s="63" t="s">
        <v>6905</v>
      </c>
      <c r="F3345" s="63" t="s">
        <v>6835</v>
      </c>
      <c r="G3345" s="54">
        <v>43175</v>
      </c>
      <c r="H3345" s="54">
        <v>43770</v>
      </c>
      <c r="I3345" s="56">
        <v>0.72229231504031532</v>
      </c>
      <c r="J3345" s="52" t="s">
        <v>6836</v>
      </c>
      <c r="K3345" s="52" t="s">
        <v>6837</v>
      </c>
      <c r="L3345" s="52" t="s">
        <v>6837</v>
      </c>
      <c r="M3345" s="52" t="s">
        <v>6838</v>
      </c>
      <c r="N3345" s="52" t="s">
        <v>61</v>
      </c>
      <c r="O3345" s="22">
        <v>683138.82049999991</v>
      </c>
      <c r="P3345" s="22">
        <v>120553.90950000007</v>
      </c>
      <c r="Q3345" s="22">
        <v>142100</v>
      </c>
      <c r="R3345" s="20">
        <v>322944.15999999992</v>
      </c>
      <c r="S3345" s="22">
        <v>180844.15999999992</v>
      </c>
      <c r="T3345" s="22">
        <f t="shared" si="88"/>
        <v>1126636.8899999999</v>
      </c>
      <c r="U3345" s="52" t="s">
        <v>1624</v>
      </c>
      <c r="V3345" s="104">
        <v>0</v>
      </c>
      <c r="W3345" s="22">
        <v>682849.89</v>
      </c>
      <c r="X3345" s="22">
        <v>120502.95</v>
      </c>
    </row>
    <row r="3346" spans="1:24" s="11" customFormat="1" x14ac:dyDescent="0.25">
      <c r="A3346" s="52">
        <v>33</v>
      </c>
      <c r="B3346" s="52" t="s">
        <v>6832</v>
      </c>
      <c r="C3346" s="64">
        <v>113195</v>
      </c>
      <c r="D3346" s="63" t="s">
        <v>6906</v>
      </c>
      <c r="E3346" s="63" t="s">
        <v>6907</v>
      </c>
      <c r="F3346" s="63" t="s">
        <v>6835</v>
      </c>
      <c r="G3346" s="54">
        <v>43173</v>
      </c>
      <c r="H3346" s="54">
        <v>43921</v>
      </c>
      <c r="I3346" s="56">
        <v>0.67999999680945311</v>
      </c>
      <c r="J3346" s="52" t="s">
        <v>6836</v>
      </c>
      <c r="K3346" s="52" t="s">
        <v>6837</v>
      </c>
      <c r="L3346" s="52" t="s">
        <v>6837</v>
      </c>
      <c r="M3346" s="52" t="s">
        <v>6838</v>
      </c>
      <c r="N3346" s="52" t="s">
        <v>61</v>
      </c>
      <c r="O3346" s="22">
        <v>724640.65700000001</v>
      </c>
      <c r="P3346" s="22">
        <v>127877.76300000004</v>
      </c>
      <c r="Q3346" s="22">
        <v>213129.61</v>
      </c>
      <c r="R3346" s="20">
        <v>417054.52999999991</v>
      </c>
      <c r="S3346" s="22">
        <v>203924.91999999993</v>
      </c>
      <c r="T3346" s="22">
        <f t="shared" si="88"/>
        <v>1269572.95</v>
      </c>
      <c r="U3346" s="52" t="s">
        <v>1624</v>
      </c>
      <c r="V3346" s="104">
        <v>0</v>
      </c>
      <c r="W3346" s="22">
        <v>619471.55000000005</v>
      </c>
      <c r="X3346" s="22">
        <v>109318.51</v>
      </c>
    </row>
    <row r="3347" spans="1:24" s="11" customFormat="1" x14ac:dyDescent="0.25">
      <c r="A3347" s="52">
        <v>34</v>
      </c>
      <c r="B3347" s="52" t="s">
        <v>6832</v>
      </c>
      <c r="C3347" s="64">
        <v>113880</v>
      </c>
      <c r="D3347" s="63" t="s">
        <v>6908</v>
      </c>
      <c r="E3347" s="63" t="s">
        <v>6909</v>
      </c>
      <c r="F3347" s="63" t="s">
        <v>6835</v>
      </c>
      <c r="G3347" s="54">
        <v>43188</v>
      </c>
      <c r="H3347" s="54">
        <v>44055</v>
      </c>
      <c r="I3347" s="56">
        <v>0.67999999999999994</v>
      </c>
      <c r="J3347" s="52" t="s">
        <v>6836</v>
      </c>
      <c r="K3347" s="52" t="s">
        <v>6837</v>
      </c>
      <c r="L3347" s="52" t="s">
        <v>6837</v>
      </c>
      <c r="M3347" s="52" t="s">
        <v>6838</v>
      </c>
      <c r="N3347" s="52" t="s">
        <v>61</v>
      </c>
      <c r="O3347" s="22">
        <v>581758.15599999996</v>
      </c>
      <c r="P3347" s="22">
        <v>102663.20400000003</v>
      </c>
      <c r="Q3347" s="22">
        <v>171105.33999999997</v>
      </c>
      <c r="R3347" s="20">
        <v>215611.33999999997</v>
      </c>
      <c r="S3347" s="22">
        <v>44506</v>
      </c>
      <c r="T3347" s="22">
        <f t="shared" si="88"/>
        <v>900032.7</v>
      </c>
      <c r="U3347" s="52" t="s">
        <v>2287</v>
      </c>
      <c r="V3347" s="104">
        <v>0</v>
      </c>
      <c r="W3347" s="22">
        <v>7282.8</v>
      </c>
      <c r="X3347" s="22">
        <v>1285.2</v>
      </c>
    </row>
    <row r="3348" spans="1:24" s="11" customFormat="1" x14ac:dyDescent="0.25">
      <c r="A3348" s="52">
        <v>35</v>
      </c>
      <c r="B3348" s="52" t="s">
        <v>6832</v>
      </c>
      <c r="C3348" s="64">
        <v>111668</v>
      </c>
      <c r="D3348" s="63" t="s">
        <v>6910</v>
      </c>
      <c r="E3348" s="63" t="s">
        <v>6911</v>
      </c>
      <c r="F3348" s="63" t="s">
        <v>6912</v>
      </c>
      <c r="G3348" s="54">
        <v>43277</v>
      </c>
      <c r="H3348" s="54">
        <v>44135</v>
      </c>
      <c r="I3348" s="56">
        <v>0.72249999999999992</v>
      </c>
      <c r="J3348" s="52" t="s">
        <v>6836</v>
      </c>
      <c r="K3348" s="52" t="s">
        <v>6837</v>
      </c>
      <c r="L3348" s="52" t="s">
        <v>6837</v>
      </c>
      <c r="M3348" s="52" t="s">
        <v>6838</v>
      </c>
      <c r="N3348" s="52" t="s">
        <v>61</v>
      </c>
      <c r="O3348" s="22">
        <v>518542.58499999996</v>
      </c>
      <c r="P3348" s="22">
        <v>91507.514999999999</v>
      </c>
      <c r="Q3348" s="22">
        <v>107655.9</v>
      </c>
      <c r="R3348" s="20">
        <v>460323.88</v>
      </c>
      <c r="S3348" s="22">
        <v>352667.98</v>
      </c>
      <c r="T3348" s="22">
        <f t="shared" si="88"/>
        <v>1070373.98</v>
      </c>
      <c r="U3348" s="52" t="s">
        <v>1639</v>
      </c>
      <c r="V3348" s="104">
        <v>0</v>
      </c>
      <c r="W3348" s="22">
        <v>354049.15</v>
      </c>
      <c r="X3348" s="22">
        <v>62479.28</v>
      </c>
    </row>
    <row r="3349" spans="1:24" s="11" customFormat="1" x14ac:dyDescent="0.25">
      <c r="A3349" s="52">
        <v>36</v>
      </c>
      <c r="B3349" s="52" t="s">
        <v>6832</v>
      </c>
      <c r="C3349" s="64">
        <v>112255</v>
      </c>
      <c r="D3349" s="63" t="s">
        <v>6913</v>
      </c>
      <c r="E3349" s="63" t="s">
        <v>6914</v>
      </c>
      <c r="F3349" s="63" t="s">
        <v>6912</v>
      </c>
      <c r="G3349" s="54">
        <v>43245</v>
      </c>
      <c r="H3349" s="54">
        <v>44255</v>
      </c>
      <c r="I3349" s="56">
        <v>0.67999993111801349</v>
      </c>
      <c r="J3349" s="52" t="s">
        <v>6836</v>
      </c>
      <c r="K3349" s="52" t="s">
        <v>6837</v>
      </c>
      <c r="L3349" s="52" t="s">
        <v>6869</v>
      </c>
      <c r="M3349" s="52" t="s">
        <v>6838</v>
      </c>
      <c r="N3349" s="52" t="s">
        <v>61</v>
      </c>
      <c r="O3349" s="22">
        <v>572573.43999999994</v>
      </c>
      <c r="P3349" s="22">
        <v>101042.37</v>
      </c>
      <c r="Q3349" s="22">
        <v>168404.04</v>
      </c>
      <c r="R3349" s="20">
        <v>514752.07999999996</v>
      </c>
      <c r="S3349" s="22">
        <v>346348.04</v>
      </c>
      <c r="T3349" s="22">
        <f t="shared" si="88"/>
        <v>1188367.8899999999</v>
      </c>
      <c r="U3349" s="52" t="s">
        <v>1639</v>
      </c>
      <c r="V3349" s="104">
        <v>0</v>
      </c>
      <c r="W3349" s="22">
        <v>106470.93</v>
      </c>
      <c r="X3349" s="22">
        <v>18788.98</v>
      </c>
    </row>
    <row r="3350" spans="1:24" s="11" customFormat="1" x14ac:dyDescent="0.25">
      <c r="A3350" s="52">
        <v>37</v>
      </c>
      <c r="B3350" s="52" t="s">
        <v>15098</v>
      </c>
      <c r="C3350" s="64">
        <v>131099</v>
      </c>
      <c r="D3350" s="63" t="s">
        <v>15102</v>
      </c>
      <c r="E3350" s="63" t="s">
        <v>15103</v>
      </c>
      <c r="F3350" s="63" t="s">
        <v>15104</v>
      </c>
      <c r="G3350" s="54">
        <v>43879</v>
      </c>
      <c r="H3350" s="54">
        <v>44165</v>
      </c>
      <c r="I3350" s="56">
        <v>0.68000000254509718</v>
      </c>
      <c r="J3350" s="52" t="s">
        <v>6836</v>
      </c>
      <c r="K3350" s="52" t="s">
        <v>6837</v>
      </c>
      <c r="L3350" s="52" t="s">
        <v>15132</v>
      </c>
      <c r="M3350" s="52" t="s">
        <v>6838</v>
      </c>
      <c r="N3350" s="52" t="s">
        <v>61</v>
      </c>
      <c r="O3350" s="22">
        <v>534360.73</v>
      </c>
      <c r="P3350" s="22">
        <v>94298.95</v>
      </c>
      <c r="Q3350" s="22">
        <v>157164.92000000001</v>
      </c>
      <c r="R3350" s="20">
        <v>347256.34</v>
      </c>
      <c r="S3350" s="22">
        <v>190091.42</v>
      </c>
      <c r="T3350" s="22">
        <f t="shared" si="88"/>
        <v>975916.02</v>
      </c>
      <c r="U3350" s="52" t="s">
        <v>1639</v>
      </c>
      <c r="V3350" s="104"/>
      <c r="W3350" s="22">
        <v>26181.77</v>
      </c>
      <c r="X3350" s="22">
        <v>4620.3100000000004</v>
      </c>
    </row>
    <row r="3351" spans="1:24" s="11" customFormat="1" x14ac:dyDescent="0.25">
      <c r="A3351" s="52">
        <v>38</v>
      </c>
      <c r="B3351" s="52" t="s">
        <v>15098</v>
      </c>
      <c r="C3351" s="64">
        <v>132140</v>
      </c>
      <c r="D3351" s="63" t="s">
        <v>15108</v>
      </c>
      <c r="E3351" s="63" t="s">
        <v>15109</v>
      </c>
      <c r="F3351" s="63" t="s">
        <v>15110</v>
      </c>
      <c r="G3351" s="54">
        <v>43879</v>
      </c>
      <c r="H3351" s="54">
        <v>44196</v>
      </c>
      <c r="I3351" s="56">
        <v>0.67331304840222272</v>
      </c>
      <c r="J3351" s="52" t="s">
        <v>6836</v>
      </c>
      <c r="K3351" s="52" t="s">
        <v>6837</v>
      </c>
      <c r="L3351" s="52" t="s">
        <v>6837</v>
      </c>
      <c r="M3351" s="52" t="s">
        <v>6838</v>
      </c>
      <c r="N3351" s="52" t="s">
        <v>61</v>
      </c>
      <c r="O3351" s="22">
        <v>799525.31</v>
      </c>
      <c r="P3351" s="22">
        <v>141092.70000000001</v>
      </c>
      <c r="Q3351" s="22">
        <v>246831.59</v>
      </c>
      <c r="R3351" s="20">
        <v>495382.1</v>
      </c>
      <c r="S3351" s="22">
        <v>248550.51</v>
      </c>
      <c r="T3351" s="22">
        <f t="shared" si="88"/>
        <v>1436000.11</v>
      </c>
      <c r="U3351" s="52" t="s">
        <v>1639</v>
      </c>
      <c r="V3351" s="104"/>
      <c r="W3351" s="22">
        <v>783932.86</v>
      </c>
      <c r="X3351" s="22">
        <v>138341.09</v>
      </c>
    </row>
    <row r="3352" spans="1:24" s="11" customFormat="1" x14ac:dyDescent="0.25">
      <c r="A3352" s="52">
        <v>39</v>
      </c>
      <c r="B3352" s="52" t="s">
        <v>15098</v>
      </c>
      <c r="C3352" s="64">
        <v>132491</v>
      </c>
      <c r="D3352" s="63" t="s">
        <v>15114</v>
      </c>
      <c r="E3352" s="63" t="s">
        <v>15115</v>
      </c>
      <c r="F3352" s="63" t="s">
        <v>15116</v>
      </c>
      <c r="G3352" s="54">
        <v>43879</v>
      </c>
      <c r="H3352" s="54">
        <v>44316</v>
      </c>
      <c r="I3352" s="56">
        <v>0.67628635149100569</v>
      </c>
      <c r="J3352" s="52" t="s">
        <v>6836</v>
      </c>
      <c r="K3352" s="52" t="s">
        <v>6837</v>
      </c>
      <c r="L3352" s="52" t="s">
        <v>6837</v>
      </c>
      <c r="M3352" s="52" t="s">
        <v>6838</v>
      </c>
      <c r="N3352" s="52" t="s">
        <v>61</v>
      </c>
      <c r="O3352" s="22">
        <v>730999.98</v>
      </c>
      <c r="P3352" s="22">
        <v>128999.99</v>
      </c>
      <c r="Q3352" s="22">
        <v>220903.08</v>
      </c>
      <c r="R3352" s="20">
        <v>427464.67</v>
      </c>
      <c r="S3352" s="22">
        <v>206561.59</v>
      </c>
      <c r="T3352" s="22">
        <f t="shared" si="88"/>
        <v>1287464.6400000001</v>
      </c>
      <c r="U3352" s="52" t="s">
        <v>1639</v>
      </c>
      <c r="V3352" s="104"/>
      <c r="W3352" s="22">
        <v>0</v>
      </c>
      <c r="X3352" s="22">
        <v>0</v>
      </c>
    </row>
    <row r="3353" spans="1:24" s="11" customFormat="1" x14ac:dyDescent="0.25">
      <c r="A3353" s="52">
        <v>40</v>
      </c>
      <c r="B3353" s="52" t="s">
        <v>15098</v>
      </c>
      <c r="C3353" s="64">
        <v>131140</v>
      </c>
      <c r="D3353" s="63" t="s">
        <v>15105</v>
      </c>
      <c r="E3353" s="63" t="s">
        <v>15106</v>
      </c>
      <c r="F3353" s="63" t="s">
        <v>15107</v>
      </c>
      <c r="G3353" s="54">
        <v>43896</v>
      </c>
      <c r="H3353" s="54">
        <v>44255</v>
      </c>
      <c r="I3353" s="56">
        <v>0.67999998720442745</v>
      </c>
      <c r="J3353" s="52" t="s">
        <v>6836</v>
      </c>
      <c r="K3353" s="52" t="s">
        <v>6837</v>
      </c>
      <c r="L3353" s="52" t="s">
        <v>6837</v>
      </c>
      <c r="M3353" s="52" t="s">
        <v>6838</v>
      </c>
      <c r="N3353" s="52" t="s">
        <v>61</v>
      </c>
      <c r="O3353" s="22">
        <v>807779.39</v>
      </c>
      <c r="P3353" s="22">
        <v>142549.31</v>
      </c>
      <c r="Q3353" s="22">
        <v>237582.19</v>
      </c>
      <c r="R3353" s="20">
        <v>463285.26</v>
      </c>
      <c r="S3353" s="22">
        <v>225703.07</v>
      </c>
      <c r="T3353" s="22">
        <f t="shared" si="88"/>
        <v>1413613.96</v>
      </c>
      <c r="U3353" s="52" t="s">
        <v>1639</v>
      </c>
      <c r="V3353" s="104"/>
      <c r="W3353" s="22">
        <v>664000.24</v>
      </c>
      <c r="X3353" s="22">
        <v>117176.51</v>
      </c>
    </row>
    <row r="3354" spans="1:24" s="11" customFormat="1" x14ac:dyDescent="0.25">
      <c r="A3354" s="52">
        <v>41</v>
      </c>
      <c r="B3354" s="52" t="s">
        <v>15098</v>
      </c>
      <c r="C3354" s="64">
        <v>132348</v>
      </c>
      <c r="D3354" s="63" t="s">
        <v>15117</v>
      </c>
      <c r="E3354" s="63" t="s">
        <v>15118</v>
      </c>
      <c r="F3354" s="63" t="s">
        <v>15119</v>
      </c>
      <c r="G3354" s="54">
        <v>43896</v>
      </c>
      <c r="H3354" s="54">
        <v>44347</v>
      </c>
      <c r="I3354" s="56">
        <v>0.68000000085242318</v>
      </c>
      <c r="J3354" s="52" t="s">
        <v>6836</v>
      </c>
      <c r="K3354" s="52" t="s">
        <v>6837</v>
      </c>
      <c r="L3354" s="52" t="s">
        <v>6837</v>
      </c>
      <c r="M3354" s="52" t="s">
        <v>6838</v>
      </c>
      <c r="N3354" s="52" t="s">
        <v>61</v>
      </c>
      <c r="O3354" s="22">
        <v>638180.64</v>
      </c>
      <c r="P3354" s="22">
        <v>112620.11</v>
      </c>
      <c r="Q3354" s="22">
        <v>187700.19</v>
      </c>
      <c r="R3354" s="20">
        <v>366015.35</v>
      </c>
      <c r="S3354" s="22">
        <v>178315.16</v>
      </c>
      <c r="T3354" s="22">
        <f t="shared" si="88"/>
        <v>1116816.0999999999</v>
      </c>
      <c r="U3354" s="52" t="s">
        <v>1639</v>
      </c>
      <c r="V3354" s="104"/>
      <c r="W3354" s="22">
        <v>21998</v>
      </c>
      <c r="X3354" s="22">
        <v>3882</v>
      </c>
    </row>
    <row r="3355" spans="1:24" s="11" customFormat="1" x14ac:dyDescent="0.25">
      <c r="A3355" s="52">
        <v>42</v>
      </c>
      <c r="B3355" s="52" t="s">
        <v>15098</v>
      </c>
      <c r="C3355" s="64">
        <v>132704</v>
      </c>
      <c r="D3355" s="63" t="s">
        <v>15123</v>
      </c>
      <c r="E3355" s="63" t="s">
        <v>15124</v>
      </c>
      <c r="F3355" s="63" t="s">
        <v>15125</v>
      </c>
      <c r="G3355" s="54">
        <v>43896</v>
      </c>
      <c r="H3355" s="54">
        <v>44196</v>
      </c>
      <c r="I3355" s="56">
        <v>0.68000000547961315</v>
      </c>
      <c r="J3355" s="52" t="s">
        <v>6836</v>
      </c>
      <c r="K3355" s="52" t="s">
        <v>6837</v>
      </c>
      <c r="L3355" s="52" t="s">
        <v>6965</v>
      </c>
      <c r="M3355" s="52" t="s">
        <v>6838</v>
      </c>
      <c r="N3355" s="52" t="s">
        <v>61</v>
      </c>
      <c r="O3355" s="22">
        <v>645301.04</v>
      </c>
      <c r="P3355" s="22">
        <v>113876.65</v>
      </c>
      <c r="Q3355" s="22">
        <v>189794.42</v>
      </c>
      <c r="R3355" s="20">
        <v>412288.06000000006</v>
      </c>
      <c r="S3355" s="22">
        <v>222493.64</v>
      </c>
      <c r="T3355" s="22">
        <f t="shared" si="88"/>
        <v>1171465.75</v>
      </c>
      <c r="U3355" s="52" t="s">
        <v>1639</v>
      </c>
      <c r="V3355" s="104"/>
      <c r="W3355" s="22">
        <v>18480.57</v>
      </c>
      <c r="X3355" s="22">
        <v>3261.27</v>
      </c>
    </row>
    <row r="3356" spans="1:24" s="11" customFormat="1" x14ac:dyDescent="0.25">
      <c r="A3356" s="52">
        <v>43</v>
      </c>
      <c r="B3356" s="52" t="s">
        <v>15098</v>
      </c>
      <c r="C3356" s="64">
        <v>131987</v>
      </c>
      <c r="D3356" s="63" t="s">
        <v>15111</v>
      </c>
      <c r="E3356" s="63" t="s">
        <v>15112</v>
      </c>
      <c r="F3356" s="63" t="s">
        <v>15113</v>
      </c>
      <c r="G3356" s="54">
        <v>43899</v>
      </c>
      <c r="H3356" s="54">
        <v>44255</v>
      </c>
      <c r="I3356" s="56">
        <v>0.68</v>
      </c>
      <c r="J3356" s="52" t="s">
        <v>6836</v>
      </c>
      <c r="K3356" s="52" t="s">
        <v>6837</v>
      </c>
      <c r="L3356" s="52" t="s">
        <v>6965</v>
      </c>
      <c r="M3356" s="52" t="s">
        <v>6838</v>
      </c>
      <c r="N3356" s="52" t="s">
        <v>61</v>
      </c>
      <c r="O3356" s="22">
        <v>807789</v>
      </c>
      <c r="P3356" s="22">
        <v>142551</v>
      </c>
      <c r="Q3356" s="22">
        <v>237585</v>
      </c>
      <c r="R3356" s="20">
        <v>591027.80000000005</v>
      </c>
      <c r="S3356" s="22">
        <v>353442.8</v>
      </c>
      <c r="T3356" s="22">
        <f t="shared" si="88"/>
        <v>1541367.8</v>
      </c>
      <c r="U3356" s="52" t="s">
        <v>1639</v>
      </c>
      <c r="V3356" s="104"/>
      <c r="W3356" s="22">
        <v>798263.12</v>
      </c>
      <c r="X3356" s="22">
        <v>140869.96</v>
      </c>
    </row>
    <row r="3357" spans="1:24" s="11" customFormat="1" x14ac:dyDescent="0.25">
      <c r="A3357" s="52">
        <v>44</v>
      </c>
      <c r="B3357" s="52" t="s">
        <v>15098</v>
      </c>
      <c r="C3357" s="64">
        <v>131154</v>
      </c>
      <c r="D3357" s="63" t="s">
        <v>15099</v>
      </c>
      <c r="E3357" s="63" t="s">
        <v>15100</v>
      </c>
      <c r="F3357" s="63" t="s">
        <v>15101</v>
      </c>
      <c r="G3357" s="54">
        <v>43907</v>
      </c>
      <c r="H3357" s="54">
        <v>44135</v>
      </c>
      <c r="I3357" s="56">
        <v>0.67999999826504687</v>
      </c>
      <c r="J3357" s="52" t="s">
        <v>6836</v>
      </c>
      <c r="K3357" s="52" t="s">
        <v>6837</v>
      </c>
      <c r="L3357" s="52" t="s">
        <v>15131</v>
      </c>
      <c r="M3357" s="52" t="s">
        <v>6838</v>
      </c>
      <c r="N3357" s="52" t="s">
        <v>61</v>
      </c>
      <c r="O3357" s="22">
        <v>783882.85</v>
      </c>
      <c r="P3357" s="22">
        <v>138332.26999999999</v>
      </c>
      <c r="Q3357" s="22">
        <v>230553.78</v>
      </c>
      <c r="R3357" s="20">
        <v>469292.1</v>
      </c>
      <c r="S3357" s="22">
        <v>238738.32</v>
      </c>
      <c r="T3357" s="22">
        <f t="shared" si="88"/>
        <v>1391507.22</v>
      </c>
      <c r="U3357" s="52" t="s">
        <v>1639</v>
      </c>
      <c r="V3357" s="104"/>
      <c r="W3357" s="22">
        <v>26869.25</v>
      </c>
      <c r="X3357" s="22">
        <v>4741.63</v>
      </c>
    </row>
    <row r="3358" spans="1:24" s="11" customFormat="1" x14ac:dyDescent="0.25">
      <c r="A3358" s="52">
        <v>45</v>
      </c>
      <c r="B3358" s="52" t="s">
        <v>15098</v>
      </c>
      <c r="C3358" s="64">
        <v>132789</v>
      </c>
      <c r="D3358" s="63" t="s">
        <v>15120</v>
      </c>
      <c r="E3358" s="63" t="s">
        <v>15121</v>
      </c>
      <c r="F3358" s="63" t="s">
        <v>15122</v>
      </c>
      <c r="G3358" s="54">
        <v>43907</v>
      </c>
      <c r="H3358" s="54">
        <v>44408</v>
      </c>
      <c r="I3358" s="56">
        <v>0.67999998340241685</v>
      </c>
      <c r="J3358" s="52" t="s">
        <v>6836</v>
      </c>
      <c r="K3358" s="52" t="s">
        <v>6837</v>
      </c>
      <c r="L3358" s="52" t="s">
        <v>6837</v>
      </c>
      <c r="M3358" s="52" t="s">
        <v>6838</v>
      </c>
      <c r="N3358" s="52" t="s">
        <v>61</v>
      </c>
      <c r="O3358" s="22">
        <v>753844.67</v>
      </c>
      <c r="P3358" s="22">
        <v>133031.42000000001</v>
      </c>
      <c r="Q3358" s="22">
        <v>221719.04000000001</v>
      </c>
      <c r="R3358" s="20">
        <v>468171.11</v>
      </c>
      <c r="S3358" s="22">
        <v>246452.07</v>
      </c>
      <c r="T3358" s="22">
        <f t="shared" si="88"/>
        <v>1355047.2000000002</v>
      </c>
      <c r="U3358" s="52" t="s">
        <v>1639</v>
      </c>
      <c r="V3358" s="104"/>
      <c r="W3358" s="22">
        <v>7369.34</v>
      </c>
      <c r="X3358" s="22">
        <v>1300.47</v>
      </c>
    </row>
    <row r="3359" spans="1:24" s="11" customFormat="1" x14ac:dyDescent="0.25">
      <c r="A3359" s="52">
        <v>46</v>
      </c>
      <c r="B3359" s="52" t="s">
        <v>15098</v>
      </c>
      <c r="C3359" s="64">
        <v>132350</v>
      </c>
      <c r="D3359" s="63" t="s">
        <v>15791</v>
      </c>
      <c r="E3359" s="63" t="s">
        <v>15792</v>
      </c>
      <c r="F3359" s="63" t="s">
        <v>15793</v>
      </c>
      <c r="G3359" s="54">
        <v>43923</v>
      </c>
      <c r="H3359" s="54">
        <v>44286</v>
      </c>
      <c r="I3359" s="56">
        <v>0.66027997485171308</v>
      </c>
      <c r="J3359" s="52" t="s">
        <v>6836</v>
      </c>
      <c r="K3359" s="52" t="s">
        <v>6837</v>
      </c>
      <c r="L3359" s="52" t="s">
        <v>6837</v>
      </c>
      <c r="M3359" s="52" t="s">
        <v>6838</v>
      </c>
      <c r="N3359" s="52" t="s">
        <v>61</v>
      </c>
      <c r="O3359" s="22">
        <v>807376.56</v>
      </c>
      <c r="P3359" s="22">
        <v>142478.23000000001</v>
      </c>
      <c r="Q3359" s="22">
        <v>272924.32</v>
      </c>
      <c r="R3359" s="20">
        <v>505966.35</v>
      </c>
      <c r="S3359" s="22">
        <v>233042.03</v>
      </c>
      <c r="T3359" s="22">
        <f t="shared" si="88"/>
        <v>1455821.1400000001</v>
      </c>
      <c r="U3359" s="52" t="s">
        <v>8549</v>
      </c>
      <c r="V3359" s="104"/>
      <c r="W3359" s="22">
        <v>7343.18</v>
      </c>
      <c r="X3359" s="22">
        <v>1295.8499999999999</v>
      </c>
    </row>
    <row r="3360" spans="1:24" s="11" customFormat="1" x14ac:dyDescent="0.25">
      <c r="A3360" s="52">
        <v>47</v>
      </c>
      <c r="B3360" s="52" t="s">
        <v>15098</v>
      </c>
      <c r="C3360" s="64">
        <v>131826</v>
      </c>
      <c r="D3360" s="63" t="s">
        <v>15788</v>
      </c>
      <c r="E3360" s="63" t="s">
        <v>15789</v>
      </c>
      <c r="F3360" s="63" t="s">
        <v>15790</v>
      </c>
      <c r="G3360" s="54">
        <v>43927</v>
      </c>
      <c r="H3360" s="54">
        <v>44286</v>
      </c>
      <c r="I3360" s="56">
        <v>0.68</v>
      </c>
      <c r="J3360" s="52" t="s">
        <v>6836</v>
      </c>
      <c r="K3360" s="52" t="s">
        <v>6837</v>
      </c>
      <c r="L3360" s="52" t="s">
        <v>6837</v>
      </c>
      <c r="M3360" s="52" t="s">
        <v>6838</v>
      </c>
      <c r="N3360" s="52" t="s">
        <v>61</v>
      </c>
      <c r="O3360" s="22">
        <v>807789</v>
      </c>
      <c r="P3360" s="22">
        <v>142551</v>
      </c>
      <c r="Q3360" s="22">
        <v>237585</v>
      </c>
      <c r="R3360" s="20">
        <v>463290.75</v>
      </c>
      <c r="S3360" s="22">
        <v>225705.75</v>
      </c>
      <c r="T3360" s="22">
        <f t="shared" si="88"/>
        <v>1413630.75</v>
      </c>
      <c r="U3360" s="52" t="s">
        <v>8549</v>
      </c>
      <c r="V3360" s="104"/>
      <c r="W3360" s="22">
        <v>455560.57</v>
      </c>
      <c r="X3360" s="22">
        <v>80393.05</v>
      </c>
    </row>
    <row r="3361" spans="1:24" s="11" customFormat="1" x14ac:dyDescent="0.25">
      <c r="A3361" s="52">
        <v>48</v>
      </c>
      <c r="B3361" s="52" t="s">
        <v>15098</v>
      </c>
      <c r="C3361" s="64">
        <v>132646</v>
      </c>
      <c r="D3361" s="63" t="s">
        <v>15803</v>
      </c>
      <c r="E3361" s="63" t="s">
        <v>15804</v>
      </c>
      <c r="F3361" s="63" t="s">
        <v>15805</v>
      </c>
      <c r="G3361" s="54">
        <v>43927</v>
      </c>
      <c r="H3361" s="54">
        <v>44286</v>
      </c>
      <c r="I3361" s="56">
        <v>0.6799999979791026</v>
      </c>
      <c r="J3361" s="52" t="s">
        <v>6836</v>
      </c>
      <c r="K3361" s="52" t="s">
        <v>6837</v>
      </c>
      <c r="L3361" s="52" t="s">
        <v>6837</v>
      </c>
      <c r="M3361" s="52" t="s">
        <v>6838</v>
      </c>
      <c r="N3361" s="52" t="s">
        <v>61</v>
      </c>
      <c r="O3361" s="22">
        <v>807562</v>
      </c>
      <c r="P3361" s="22">
        <v>142510.94</v>
      </c>
      <c r="Q3361" s="22">
        <v>237518.24</v>
      </c>
      <c r="R3361" s="20">
        <v>463160.56</v>
      </c>
      <c r="S3361" s="22">
        <v>225642.32</v>
      </c>
      <c r="T3361" s="22">
        <f t="shared" si="88"/>
        <v>1413233.5</v>
      </c>
      <c r="U3361" s="52" t="s">
        <v>8549</v>
      </c>
      <c r="V3361" s="104"/>
      <c r="W3361" s="22">
        <v>717161.81</v>
      </c>
      <c r="X3361" s="22">
        <v>126557.96</v>
      </c>
    </row>
    <row r="3362" spans="1:24" s="11" customFormat="1" x14ac:dyDescent="0.25">
      <c r="A3362" s="52">
        <v>49</v>
      </c>
      <c r="B3362" s="52" t="s">
        <v>15098</v>
      </c>
      <c r="C3362" s="64">
        <v>132599</v>
      </c>
      <c r="D3362" s="63" t="s">
        <v>15806</v>
      </c>
      <c r="E3362" s="63" t="s">
        <v>15807</v>
      </c>
      <c r="F3362" s="63" t="s">
        <v>15808</v>
      </c>
      <c r="G3362" s="54">
        <v>43927</v>
      </c>
      <c r="H3362" s="54">
        <v>44620</v>
      </c>
      <c r="I3362" s="56">
        <v>0.67999999999999994</v>
      </c>
      <c r="J3362" s="52" t="s">
        <v>6836</v>
      </c>
      <c r="K3362" s="52" t="s">
        <v>6837</v>
      </c>
      <c r="L3362" s="52" t="s">
        <v>6837</v>
      </c>
      <c r="M3362" s="52" t="s">
        <v>6838</v>
      </c>
      <c r="N3362" s="52" t="s">
        <v>61</v>
      </c>
      <c r="O3362" s="22">
        <v>800177.08</v>
      </c>
      <c r="P3362" s="22">
        <v>141207.72</v>
      </c>
      <c r="Q3362" s="22">
        <v>235346.2</v>
      </c>
      <c r="R3362" s="20">
        <v>463499.45</v>
      </c>
      <c r="S3362" s="22">
        <v>228153.25</v>
      </c>
      <c r="T3362" s="22">
        <f t="shared" si="88"/>
        <v>1404884.25</v>
      </c>
      <c r="U3362" s="52" t="s">
        <v>8549</v>
      </c>
      <c r="V3362" s="104"/>
      <c r="W3362" s="22">
        <v>0</v>
      </c>
      <c r="X3362" s="22">
        <v>0</v>
      </c>
    </row>
    <row r="3363" spans="1:24" s="11" customFormat="1" x14ac:dyDescent="0.25">
      <c r="A3363" s="52">
        <v>50</v>
      </c>
      <c r="B3363" s="52" t="s">
        <v>15098</v>
      </c>
      <c r="C3363" s="64">
        <v>133595</v>
      </c>
      <c r="D3363" s="63" t="s">
        <v>15812</v>
      </c>
      <c r="E3363" s="63" t="s">
        <v>15813</v>
      </c>
      <c r="F3363" s="63" t="s">
        <v>15814</v>
      </c>
      <c r="G3363" s="54">
        <v>43927</v>
      </c>
      <c r="H3363" s="54">
        <v>44286</v>
      </c>
      <c r="I3363" s="56">
        <v>0.68000001693197054</v>
      </c>
      <c r="J3363" s="52" t="s">
        <v>6836</v>
      </c>
      <c r="K3363" s="52" t="s">
        <v>6837</v>
      </c>
      <c r="L3363" s="52" t="s">
        <v>6837</v>
      </c>
      <c r="M3363" s="52" t="s">
        <v>6838</v>
      </c>
      <c r="N3363" s="52" t="s">
        <v>61</v>
      </c>
      <c r="O3363" s="22">
        <v>562249.99</v>
      </c>
      <c r="P3363" s="22">
        <v>99220.57</v>
      </c>
      <c r="Q3363" s="22">
        <v>165367.64000000001</v>
      </c>
      <c r="R3363" s="20">
        <v>344568.04000000004</v>
      </c>
      <c r="S3363" s="22">
        <v>179200.4</v>
      </c>
      <c r="T3363" s="22">
        <f t="shared" si="88"/>
        <v>1006038.6000000001</v>
      </c>
      <c r="U3363" s="52" t="s">
        <v>8549</v>
      </c>
      <c r="V3363" s="104"/>
      <c r="W3363" s="22">
        <v>507602.62</v>
      </c>
      <c r="X3363" s="22">
        <v>89576.94</v>
      </c>
    </row>
    <row r="3364" spans="1:24" s="11" customFormat="1" x14ac:dyDescent="0.25">
      <c r="A3364" s="52">
        <v>51</v>
      </c>
      <c r="B3364" s="52" t="s">
        <v>15098</v>
      </c>
      <c r="C3364" s="64">
        <v>131840</v>
      </c>
      <c r="D3364" s="63" t="s">
        <v>15779</v>
      </c>
      <c r="E3364" s="63" t="s">
        <v>15780</v>
      </c>
      <c r="F3364" s="63" t="s">
        <v>15781</v>
      </c>
      <c r="G3364" s="54">
        <v>43945</v>
      </c>
      <c r="H3364" s="54">
        <v>44620</v>
      </c>
      <c r="I3364" s="56">
        <v>0.68000000774622804</v>
      </c>
      <c r="J3364" s="52" t="s">
        <v>6836</v>
      </c>
      <c r="K3364" s="52" t="s">
        <v>6837</v>
      </c>
      <c r="L3364" s="52" t="s">
        <v>6869</v>
      </c>
      <c r="M3364" s="52" t="s">
        <v>6838</v>
      </c>
      <c r="N3364" s="52" t="s">
        <v>61</v>
      </c>
      <c r="O3364" s="22">
        <v>807618.88</v>
      </c>
      <c r="P3364" s="22">
        <v>142520.97</v>
      </c>
      <c r="Q3364" s="22">
        <v>237534.96</v>
      </c>
      <c r="R3364" s="20">
        <v>559707.57999999996</v>
      </c>
      <c r="S3364" s="22">
        <v>322172.62</v>
      </c>
      <c r="T3364" s="22">
        <f t="shared" si="88"/>
        <v>1509847.4300000002</v>
      </c>
      <c r="U3364" s="52" t="s">
        <v>8549</v>
      </c>
      <c r="V3364" s="104"/>
      <c r="W3364" s="22">
        <v>0</v>
      </c>
      <c r="X3364" s="22">
        <v>0</v>
      </c>
    </row>
    <row r="3365" spans="1:24" s="11" customFormat="1" x14ac:dyDescent="0.25">
      <c r="A3365" s="52">
        <v>52</v>
      </c>
      <c r="B3365" s="52" t="s">
        <v>15098</v>
      </c>
      <c r="C3365" s="64">
        <v>132186</v>
      </c>
      <c r="D3365" s="63" t="s">
        <v>15797</v>
      </c>
      <c r="E3365" s="63" t="s">
        <v>15798</v>
      </c>
      <c r="F3365" s="63" t="s">
        <v>15799</v>
      </c>
      <c r="G3365" s="54">
        <v>43945</v>
      </c>
      <c r="H3365" s="54">
        <v>44286</v>
      </c>
      <c r="I3365" s="56">
        <v>0.67999999929838473</v>
      </c>
      <c r="J3365" s="52" t="s">
        <v>6836</v>
      </c>
      <c r="K3365" s="52" t="s">
        <v>6837</v>
      </c>
      <c r="L3365" s="52" t="s">
        <v>6837</v>
      </c>
      <c r="M3365" s="52" t="s">
        <v>6838</v>
      </c>
      <c r="N3365" s="52" t="s">
        <v>61</v>
      </c>
      <c r="O3365" s="22">
        <v>775353.72</v>
      </c>
      <c r="P3365" s="22">
        <v>136827.13</v>
      </c>
      <c r="Q3365" s="22">
        <v>228045.21</v>
      </c>
      <c r="R3365" s="20">
        <v>444688.16000000003</v>
      </c>
      <c r="S3365" s="22">
        <v>216642.95</v>
      </c>
      <c r="T3365" s="22">
        <f t="shared" si="88"/>
        <v>1356869.01</v>
      </c>
      <c r="U3365" s="52" t="s">
        <v>8549</v>
      </c>
      <c r="V3365" s="104"/>
      <c r="W3365" s="22">
        <v>285770.19</v>
      </c>
      <c r="X3365" s="22">
        <v>50430.03</v>
      </c>
    </row>
    <row r="3366" spans="1:24" s="11" customFormat="1" x14ac:dyDescent="0.25">
      <c r="A3366" s="52">
        <v>53</v>
      </c>
      <c r="B3366" s="52" t="s">
        <v>15098</v>
      </c>
      <c r="C3366" s="64">
        <v>133764</v>
      </c>
      <c r="D3366" s="63" t="s">
        <v>15815</v>
      </c>
      <c r="E3366" s="63" t="s">
        <v>15816</v>
      </c>
      <c r="F3366" s="63" t="s">
        <v>15817</v>
      </c>
      <c r="G3366" s="54">
        <v>43948</v>
      </c>
      <c r="H3366" s="54">
        <v>44316</v>
      </c>
      <c r="I3366" s="56">
        <v>0.67914999756736316</v>
      </c>
      <c r="J3366" s="52" t="s">
        <v>6836</v>
      </c>
      <c r="K3366" s="52" t="s">
        <v>6837</v>
      </c>
      <c r="L3366" s="52" t="s">
        <v>6837</v>
      </c>
      <c r="M3366" s="52" t="s">
        <v>6838</v>
      </c>
      <c r="N3366" s="52" t="s">
        <v>61</v>
      </c>
      <c r="O3366" s="22">
        <v>807535.8</v>
      </c>
      <c r="P3366" s="22">
        <v>142506.32</v>
      </c>
      <c r="Q3366" s="22">
        <v>238996.83</v>
      </c>
      <c r="R3366" s="20">
        <v>510777.04000000004</v>
      </c>
      <c r="S3366" s="22">
        <v>271780.21000000002</v>
      </c>
      <c r="T3366" s="22">
        <f t="shared" si="88"/>
        <v>1460819.1600000001</v>
      </c>
      <c r="U3366" s="52" t="s">
        <v>8549</v>
      </c>
      <c r="V3366" s="104"/>
      <c r="W3366" s="22">
        <v>0</v>
      </c>
      <c r="X3366" s="22">
        <v>0</v>
      </c>
    </row>
    <row r="3367" spans="1:24" s="11" customFormat="1" x14ac:dyDescent="0.25">
      <c r="A3367" s="52">
        <v>54</v>
      </c>
      <c r="B3367" s="52" t="s">
        <v>15098</v>
      </c>
      <c r="C3367" s="64">
        <v>131946</v>
      </c>
      <c r="D3367" s="63" t="s">
        <v>15782</v>
      </c>
      <c r="E3367" s="63" t="s">
        <v>15783</v>
      </c>
      <c r="F3367" s="63" t="s">
        <v>15784</v>
      </c>
      <c r="G3367" s="54">
        <v>43956</v>
      </c>
      <c r="H3367" s="54">
        <v>44592</v>
      </c>
      <c r="I3367" s="56">
        <v>0.68000000339220013</v>
      </c>
      <c r="J3367" s="52" t="s">
        <v>6836</v>
      </c>
      <c r="K3367" s="52" t="s">
        <v>6837</v>
      </c>
      <c r="L3367" s="52" t="s">
        <v>6837</v>
      </c>
      <c r="M3367" s="52" t="s">
        <v>6838</v>
      </c>
      <c r="N3367" s="52" t="s">
        <v>61</v>
      </c>
      <c r="O3367" s="22">
        <v>801839.48</v>
      </c>
      <c r="P3367" s="22">
        <v>141501.07999999999</v>
      </c>
      <c r="Q3367" s="22">
        <v>235835.14</v>
      </c>
      <c r="R3367" s="20">
        <v>455990.35</v>
      </c>
      <c r="S3367" s="22">
        <v>220155.21</v>
      </c>
      <c r="T3367" s="22">
        <f t="shared" si="88"/>
        <v>1399330.91</v>
      </c>
      <c r="U3367" s="52" t="s">
        <v>8549</v>
      </c>
      <c r="V3367" s="104"/>
      <c r="W3367" s="22">
        <v>0</v>
      </c>
      <c r="X3367" s="22">
        <v>0</v>
      </c>
    </row>
    <row r="3368" spans="1:24" s="11" customFormat="1" x14ac:dyDescent="0.25">
      <c r="A3368" s="52">
        <v>55</v>
      </c>
      <c r="B3368" s="52" t="s">
        <v>15098</v>
      </c>
      <c r="C3368" s="64">
        <v>131950</v>
      </c>
      <c r="D3368" s="63" t="s">
        <v>15785</v>
      </c>
      <c r="E3368" s="63" t="s">
        <v>15786</v>
      </c>
      <c r="F3368" s="63" t="s">
        <v>15787</v>
      </c>
      <c r="G3368" s="54">
        <v>43956</v>
      </c>
      <c r="H3368" s="54">
        <v>44316</v>
      </c>
      <c r="I3368" s="56">
        <v>0.67331304653563384</v>
      </c>
      <c r="J3368" s="52" t="s">
        <v>6836</v>
      </c>
      <c r="K3368" s="52" t="s">
        <v>6837</v>
      </c>
      <c r="L3368" s="52" t="s">
        <v>15131</v>
      </c>
      <c r="M3368" s="52" t="s">
        <v>6838</v>
      </c>
      <c r="N3368" s="52" t="s">
        <v>61</v>
      </c>
      <c r="O3368" s="22">
        <v>807789</v>
      </c>
      <c r="P3368" s="22">
        <v>142551</v>
      </c>
      <c r="Q3368" s="22">
        <v>249382.78</v>
      </c>
      <c r="R3368" s="20">
        <v>478520.11</v>
      </c>
      <c r="S3368" s="22">
        <v>229137.33</v>
      </c>
      <c r="T3368" s="22">
        <f t="shared" si="88"/>
        <v>1428860.11</v>
      </c>
      <c r="U3368" s="52" t="s">
        <v>8549</v>
      </c>
      <c r="V3368" s="104"/>
      <c r="W3368" s="22">
        <v>0</v>
      </c>
      <c r="X3368" s="22">
        <v>0</v>
      </c>
    </row>
    <row r="3369" spans="1:24" s="11" customFormat="1" x14ac:dyDescent="0.25">
      <c r="A3369" s="52">
        <v>56</v>
      </c>
      <c r="B3369" s="52" t="s">
        <v>15098</v>
      </c>
      <c r="C3369" s="64">
        <v>132377</v>
      </c>
      <c r="D3369" s="63" t="s">
        <v>15794</v>
      </c>
      <c r="E3369" s="63" t="s">
        <v>15795</v>
      </c>
      <c r="F3369" s="63" t="s">
        <v>15796</v>
      </c>
      <c r="G3369" s="54">
        <v>43956</v>
      </c>
      <c r="H3369" s="54">
        <v>44196</v>
      </c>
      <c r="I3369" s="56">
        <v>0.6799999993247946</v>
      </c>
      <c r="J3369" s="52" t="s">
        <v>6836</v>
      </c>
      <c r="K3369" s="52" t="s">
        <v>6837</v>
      </c>
      <c r="L3369" s="52" t="s">
        <v>6837</v>
      </c>
      <c r="M3369" s="52" t="s">
        <v>6838</v>
      </c>
      <c r="N3369" s="52" t="s">
        <v>61</v>
      </c>
      <c r="O3369" s="22">
        <v>805680.87</v>
      </c>
      <c r="P3369" s="22">
        <v>142178.97</v>
      </c>
      <c r="Q3369" s="22">
        <v>236964.97</v>
      </c>
      <c r="R3369" s="20">
        <v>462081.69</v>
      </c>
      <c r="S3369" s="22">
        <v>225116.72</v>
      </c>
      <c r="T3369" s="22">
        <f t="shared" si="88"/>
        <v>1409941.53</v>
      </c>
      <c r="U3369" s="52" t="s">
        <v>8549</v>
      </c>
      <c r="V3369" s="104"/>
      <c r="W3369" s="22">
        <v>0</v>
      </c>
      <c r="X3369" s="22">
        <v>0</v>
      </c>
    </row>
    <row r="3370" spans="1:24" s="11" customFormat="1" x14ac:dyDescent="0.25">
      <c r="A3370" s="52">
        <v>57</v>
      </c>
      <c r="B3370" s="52" t="s">
        <v>15098</v>
      </c>
      <c r="C3370" s="64">
        <v>132067</v>
      </c>
      <c r="D3370" s="63" t="s">
        <v>15800</v>
      </c>
      <c r="E3370" s="63" t="s">
        <v>15801</v>
      </c>
      <c r="F3370" s="63" t="s">
        <v>15802</v>
      </c>
      <c r="G3370" s="54">
        <v>43956</v>
      </c>
      <c r="H3370" s="54">
        <v>44439</v>
      </c>
      <c r="I3370" s="56">
        <v>0.68</v>
      </c>
      <c r="J3370" s="52" t="s">
        <v>6836</v>
      </c>
      <c r="K3370" s="52" t="s">
        <v>6837</v>
      </c>
      <c r="L3370" s="52" t="s">
        <v>6837</v>
      </c>
      <c r="M3370" s="52" t="s">
        <v>6838</v>
      </c>
      <c r="N3370" s="52" t="s">
        <v>61</v>
      </c>
      <c r="O3370" s="22">
        <v>807782.88</v>
      </c>
      <c r="P3370" s="22">
        <v>142549.92000000001</v>
      </c>
      <c r="Q3370" s="22">
        <v>237583.2</v>
      </c>
      <c r="R3370" s="20">
        <v>626901.18999999994</v>
      </c>
      <c r="S3370" s="22">
        <v>389317.99</v>
      </c>
      <c r="T3370" s="22">
        <f t="shared" si="88"/>
        <v>1577233.99</v>
      </c>
      <c r="U3370" s="52" t="s">
        <v>8549</v>
      </c>
      <c r="V3370" s="104"/>
      <c r="W3370" s="22">
        <v>0</v>
      </c>
      <c r="X3370" s="22">
        <v>0</v>
      </c>
    </row>
    <row r="3371" spans="1:24" s="11" customFormat="1" x14ac:dyDescent="0.25">
      <c r="A3371" s="52">
        <v>58</v>
      </c>
      <c r="B3371" s="52" t="s">
        <v>15098</v>
      </c>
      <c r="C3371" s="64">
        <v>132472</v>
      </c>
      <c r="D3371" s="63" t="s">
        <v>15809</v>
      </c>
      <c r="E3371" s="63" t="s">
        <v>15810</v>
      </c>
      <c r="F3371" s="63" t="s">
        <v>15811</v>
      </c>
      <c r="G3371" s="54">
        <v>43971</v>
      </c>
      <c r="H3371" s="54">
        <v>44316</v>
      </c>
      <c r="I3371" s="56">
        <v>0.68</v>
      </c>
      <c r="J3371" s="52" t="s">
        <v>6836</v>
      </c>
      <c r="K3371" s="52" t="s">
        <v>6837</v>
      </c>
      <c r="L3371" s="52" t="s">
        <v>15131</v>
      </c>
      <c r="M3371" s="52" t="s">
        <v>6838</v>
      </c>
      <c r="N3371" s="52" t="s">
        <v>61</v>
      </c>
      <c r="O3371" s="22">
        <v>807789</v>
      </c>
      <c r="P3371" s="22">
        <v>142551</v>
      </c>
      <c r="Q3371" s="22">
        <v>237585</v>
      </c>
      <c r="R3371" s="20">
        <v>610350</v>
      </c>
      <c r="S3371" s="22">
        <v>372765</v>
      </c>
      <c r="T3371" s="22">
        <f t="shared" si="88"/>
        <v>1560690</v>
      </c>
      <c r="U3371" s="52" t="s">
        <v>8549</v>
      </c>
      <c r="V3371" s="104"/>
      <c r="W3371" s="22">
        <v>15718</v>
      </c>
      <c r="X3371" s="22">
        <v>2773.76</v>
      </c>
    </row>
    <row r="3372" spans="1:24" s="11" customFormat="1" x14ac:dyDescent="0.25">
      <c r="A3372" s="52">
        <v>59</v>
      </c>
      <c r="B3372" s="52" t="s">
        <v>17941</v>
      </c>
      <c r="C3372" s="64">
        <v>132688</v>
      </c>
      <c r="D3372" s="63" t="s">
        <v>17942</v>
      </c>
      <c r="E3372" s="63" t="s">
        <v>6859</v>
      </c>
      <c r="F3372" s="63" t="s">
        <v>17943</v>
      </c>
      <c r="G3372" s="54">
        <v>44026</v>
      </c>
      <c r="H3372" s="54">
        <v>44196</v>
      </c>
      <c r="I3372" s="56">
        <v>0.68</v>
      </c>
      <c r="J3372" s="52" t="s">
        <v>6836</v>
      </c>
      <c r="K3372" s="52" t="s">
        <v>6837</v>
      </c>
      <c r="L3372" s="52" t="s">
        <v>6837</v>
      </c>
      <c r="M3372" s="52" t="s">
        <v>6838</v>
      </c>
      <c r="N3372" s="52" t="s">
        <v>61</v>
      </c>
      <c r="O3372" s="22">
        <v>189684.64</v>
      </c>
      <c r="P3372" s="22">
        <v>33473.760000000002</v>
      </c>
      <c r="Q3372" s="22">
        <v>55789.599999999999</v>
      </c>
      <c r="R3372" s="20">
        <v>121822.6</v>
      </c>
      <c r="S3372" s="22">
        <v>66033</v>
      </c>
      <c r="T3372" s="22">
        <f t="shared" si="88"/>
        <v>344981</v>
      </c>
      <c r="U3372" s="52" t="s">
        <v>8549</v>
      </c>
      <c r="V3372" s="104"/>
      <c r="W3372" s="22">
        <v>0</v>
      </c>
      <c r="X3372" s="22">
        <v>0</v>
      </c>
    </row>
    <row r="3373" spans="1:24" s="11" customFormat="1" x14ac:dyDescent="0.25">
      <c r="A3373" s="52">
        <v>60</v>
      </c>
      <c r="B3373" s="52" t="s">
        <v>17941</v>
      </c>
      <c r="C3373" s="64">
        <v>132439</v>
      </c>
      <c r="D3373" s="63" t="s">
        <v>17944</v>
      </c>
      <c r="E3373" s="63" t="s">
        <v>17945</v>
      </c>
      <c r="F3373" s="63" t="s">
        <v>17946</v>
      </c>
      <c r="G3373" s="54">
        <v>44040</v>
      </c>
      <c r="H3373" s="54">
        <v>44255</v>
      </c>
      <c r="I3373" s="56">
        <v>0.68340000249168409</v>
      </c>
      <c r="J3373" s="52" t="s">
        <v>6836</v>
      </c>
      <c r="K3373" s="52" t="s">
        <v>6837</v>
      </c>
      <c r="L3373" s="52" t="s">
        <v>6837</v>
      </c>
      <c r="M3373" s="52" t="s">
        <v>6838</v>
      </c>
      <c r="N3373" s="52" t="s">
        <v>61</v>
      </c>
      <c r="O3373" s="22">
        <v>548544.68000000005</v>
      </c>
      <c r="P3373" s="22">
        <v>96802</v>
      </c>
      <c r="Q3373" s="22">
        <v>157323.32</v>
      </c>
      <c r="R3373" s="20">
        <v>364511.12</v>
      </c>
      <c r="S3373" s="22">
        <v>207187.8</v>
      </c>
      <c r="T3373" s="22">
        <f t="shared" si="88"/>
        <v>1009857.8</v>
      </c>
      <c r="U3373" s="52" t="s">
        <v>8549</v>
      </c>
      <c r="V3373" s="104"/>
      <c r="W3373" s="22">
        <v>0</v>
      </c>
      <c r="X3373" s="22">
        <v>0</v>
      </c>
    </row>
    <row r="3374" spans="1:24" s="11" customFormat="1" x14ac:dyDescent="0.25">
      <c r="A3374" s="52">
        <v>61</v>
      </c>
      <c r="B3374" s="52" t="s">
        <v>17941</v>
      </c>
      <c r="C3374" s="64">
        <v>134601</v>
      </c>
      <c r="D3374" s="63" t="s">
        <v>17947</v>
      </c>
      <c r="E3374" s="63" t="s">
        <v>17948</v>
      </c>
      <c r="F3374" s="63" t="s">
        <v>17949</v>
      </c>
      <c r="G3374" s="54">
        <v>44041</v>
      </c>
      <c r="H3374" s="54">
        <v>44347</v>
      </c>
      <c r="I3374" s="56">
        <v>0.68</v>
      </c>
      <c r="J3374" s="52" t="s">
        <v>6836</v>
      </c>
      <c r="K3374" s="52" t="s">
        <v>6837</v>
      </c>
      <c r="L3374" s="52" t="s">
        <v>6837</v>
      </c>
      <c r="M3374" s="52" t="s">
        <v>6838</v>
      </c>
      <c r="N3374" s="52" t="s">
        <v>61</v>
      </c>
      <c r="O3374" s="22">
        <v>807789</v>
      </c>
      <c r="P3374" s="22">
        <v>142551</v>
      </c>
      <c r="Q3374" s="22">
        <v>237585</v>
      </c>
      <c r="R3374" s="20">
        <v>469063.54000000004</v>
      </c>
      <c r="S3374" s="22">
        <v>231478.54</v>
      </c>
      <c r="T3374" s="22">
        <f t="shared" si="88"/>
        <v>1419403.54</v>
      </c>
      <c r="U3374" s="52" t="s">
        <v>8549</v>
      </c>
      <c r="V3374" s="104"/>
      <c r="W3374" s="22">
        <v>0</v>
      </c>
      <c r="X3374" s="22">
        <v>0</v>
      </c>
    </row>
    <row r="3375" spans="1:24" s="11" customFormat="1" x14ac:dyDescent="0.25">
      <c r="A3375" s="52">
        <v>62</v>
      </c>
      <c r="B3375" s="52" t="s">
        <v>17941</v>
      </c>
      <c r="C3375" s="64">
        <v>134326</v>
      </c>
      <c r="D3375" s="63" t="s">
        <v>17950</v>
      </c>
      <c r="E3375" s="63" t="s">
        <v>17951</v>
      </c>
      <c r="F3375" s="63" t="s">
        <v>17952</v>
      </c>
      <c r="G3375" s="54">
        <v>44043</v>
      </c>
      <c r="H3375" s="54">
        <v>44439</v>
      </c>
      <c r="I3375" s="56">
        <v>0.67999979000602084</v>
      </c>
      <c r="J3375" s="52" t="s">
        <v>6836</v>
      </c>
      <c r="K3375" s="52" t="s">
        <v>6837</v>
      </c>
      <c r="L3375" s="52" t="s">
        <v>6837</v>
      </c>
      <c r="M3375" s="52" t="s">
        <v>6838</v>
      </c>
      <c r="N3375" s="52" t="s">
        <v>61</v>
      </c>
      <c r="O3375" s="22">
        <v>230558.92</v>
      </c>
      <c r="P3375" s="22">
        <v>40686.86</v>
      </c>
      <c r="Q3375" s="22">
        <v>67811.56</v>
      </c>
      <c r="R3375" s="20">
        <v>156639.35999999999</v>
      </c>
      <c r="S3375" s="22">
        <v>88827.8</v>
      </c>
      <c r="T3375" s="22">
        <f t="shared" si="88"/>
        <v>427885.14</v>
      </c>
      <c r="U3375" s="52" t="s">
        <v>8549</v>
      </c>
      <c r="V3375" s="104"/>
      <c r="W3375" s="22">
        <v>0</v>
      </c>
      <c r="X3375" s="22">
        <v>0</v>
      </c>
    </row>
    <row r="3376" spans="1:24" s="11" customFormat="1" x14ac:dyDescent="0.25">
      <c r="A3376" s="52">
        <v>63</v>
      </c>
      <c r="B3376" s="52" t="s">
        <v>17941</v>
      </c>
      <c r="C3376" s="64">
        <v>131416</v>
      </c>
      <c r="D3376" s="63" t="s">
        <v>17953</v>
      </c>
      <c r="E3376" s="63" t="s">
        <v>17954</v>
      </c>
      <c r="F3376" s="63" t="s">
        <v>17955</v>
      </c>
      <c r="G3376" s="54">
        <v>44077</v>
      </c>
      <c r="H3376" s="54">
        <v>44227</v>
      </c>
      <c r="I3376" s="56">
        <v>0.68</v>
      </c>
      <c r="J3376" s="52" t="s">
        <v>6836</v>
      </c>
      <c r="K3376" s="52" t="s">
        <v>6837</v>
      </c>
      <c r="L3376" s="52" t="s">
        <v>6837</v>
      </c>
      <c r="M3376" s="52" t="s">
        <v>6838</v>
      </c>
      <c r="N3376" s="52" t="s">
        <v>61</v>
      </c>
      <c r="O3376" s="22">
        <v>777773.8</v>
      </c>
      <c r="P3376" s="22">
        <v>137254.20000000001</v>
      </c>
      <c r="Q3376" s="22">
        <v>228757</v>
      </c>
      <c r="R3376" s="20">
        <v>446076.15</v>
      </c>
      <c r="S3376" s="22">
        <v>217319.15</v>
      </c>
      <c r="T3376" s="22">
        <f t="shared" si="88"/>
        <v>1361104.15</v>
      </c>
      <c r="U3376" s="52" t="s">
        <v>8549</v>
      </c>
      <c r="V3376" s="104"/>
      <c r="W3376" s="22">
        <v>0</v>
      </c>
      <c r="X3376" s="22">
        <v>0</v>
      </c>
    </row>
    <row r="3377" spans="1:24" s="11" customFormat="1" x14ac:dyDescent="0.25">
      <c r="A3377" s="52">
        <v>64</v>
      </c>
      <c r="B3377" s="52" t="s">
        <v>17941</v>
      </c>
      <c r="C3377" s="64">
        <v>133799</v>
      </c>
      <c r="D3377" s="63" t="s">
        <v>17956</v>
      </c>
      <c r="E3377" s="63" t="s">
        <v>17957</v>
      </c>
      <c r="F3377" s="63" t="s">
        <v>17958</v>
      </c>
      <c r="G3377" s="54">
        <v>44088</v>
      </c>
      <c r="H3377" s="54">
        <v>44469</v>
      </c>
      <c r="I3377" s="56">
        <v>0.67914999837809631</v>
      </c>
      <c r="J3377" s="52" t="s">
        <v>6836</v>
      </c>
      <c r="K3377" s="52" t="s">
        <v>6837</v>
      </c>
      <c r="L3377" s="52" t="s">
        <v>6837</v>
      </c>
      <c r="M3377" s="52" t="s">
        <v>6838</v>
      </c>
      <c r="N3377" s="52" t="s">
        <v>61</v>
      </c>
      <c r="O3377" s="22">
        <v>805439.36</v>
      </c>
      <c r="P3377" s="22">
        <v>142136.35999999999</v>
      </c>
      <c r="Q3377" s="22">
        <v>238376.37</v>
      </c>
      <c r="R3377" s="20">
        <v>478807.39</v>
      </c>
      <c r="S3377" s="22">
        <v>240431.02</v>
      </c>
      <c r="T3377" s="22">
        <f t="shared" si="88"/>
        <v>1426383.1099999999</v>
      </c>
      <c r="U3377" s="52" t="s">
        <v>8549</v>
      </c>
      <c r="V3377" s="104"/>
      <c r="W3377" s="22">
        <v>0</v>
      </c>
      <c r="X3377" s="22">
        <v>0</v>
      </c>
    </row>
    <row r="3378" spans="1:24" s="11" customFormat="1" x14ac:dyDescent="0.25">
      <c r="A3378" s="52">
        <v>65</v>
      </c>
      <c r="B3378" s="52" t="s">
        <v>17941</v>
      </c>
      <c r="C3378" s="64">
        <v>134327</v>
      </c>
      <c r="D3378" s="63" t="s">
        <v>17959</v>
      </c>
      <c r="E3378" s="63" t="s">
        <v>17960</v>
      </c>
      <c r="F3378" s="63" t="s">
        <v>17961</v>
      </c>
      <c r="G3378" s="54">
        <v>44088</v>
      </c>
      <c r="H3378" s="54">
        <v>44408</v>
      </c>
      <c r="I3378" s="56">
        <v>0.66292271182646123</v>
      </c>
      <c r="J3378" s="52" t="s">
        <v>6836</v>
      </c>
      <c r="K3378" s="52" t="s">
        <v>6837</v>
      </c>
      <c r="L3378" s="52" t="s">
        <v>6837</v>
      </c>
      <c r="M3378" s="52" t="s">
        <v>6838</v>
      </c>
      <c r="N3378" s="52" t="s">
        <v>61</v>
      </c>
      <c r="O3378" s="22">
        <v>323943.05</v>
      </c>
      <c r="P3378" s="22">
        <v>57166.41</v>
      </c>
      <c r="Q3378" s="22">
        <v>107549.39</v>
      </c>
      <c r="R3378" s="20">
        <v>421831.96</v>
      </c>
      <c r="S3378" s="22">
        <v>314282.57</v>
      </c>
      <c r="T3378" s="22">
        <f t="shared" si="88"/>
        <v>802941.41999999993</v>
      </c>
      <c r="U3378" s="52" t="s">
        <v>8549</v>
      </c>
      <c r="V3378" s="104"/>
      <c r="W3378" s="22">
        <v>0</v>
      </c>
      <c r="X3378" s="22">
        <v>0</v>
      </c>
    </row>
    <row r="3379" spans="1:24" s="11" customFormat="1" x14ac:dyDescent="0.25">
      <c r="A3379" s="52">
        <v>66</v>
      </c>
      <c r="B3379" s="52" t="s">
        <v>17941</v>
      </c>
      <c r="C3379" s="64">
        <v>133857</v>
      </c>
      <c r="D3379" s="63" t="s">
        <v>17962</v>
      </c>
      <c r="E3379" s="63" t="s">
        <v>17963</v>
      </c>
      <c r="F3379" s="63" t="s">
        <v>17964</v>
      </c>
      <c r="G3379" s="54">
        <v>44090</v>
      </c>
      <c r="H3379" s="54">
        <v>44255</v>
      </c>
      <c r="I3379" s="56">
        <v>0.65874999898033015</v>
      </c>
      <c r="J3379" s="52" t="s">
        <v>6836</v>
      </c>
      <c r="K3379" s="52" t="s">
        <v>6837</v>
      </c>
      <c r="L3379" s="52" t="s">
        <v>6837</v>
      </c>
      <c r="M3379" s="52" t="s">
        <v>6838</v>
      </c>
      <c r="N3379" s="52" t="s">
        <v>61</v>
      </c>
      <c r="O3379" s="22">
        <v>807553.06</v>
      </c>
      <c r="P3379" s="22">
        <v>142509.35999999999</v>
      </c>
      <c r="Q3379" s="22">
        <v>275824.58</v>
      </c>
      <c r="R3379" s="20">
        <v>583594.1100000001</v>
      </c>
      <c r="S3379" s="22">
        <v>307769.53000000003</v>
      </c>
      <c r="T3379" s="22">
        <f t="shared" si="88"/>
        <v>1533656.53</v>
      </c>
      <c r="U3379" s="52" t="s">
        <v>8549</v>
      </c>
      <c r="V3379" s="104"/>
      <c r="W3379" s="22">
        <v>0</v>
      </c>
      <c r="X3379" s="22">
        <v>0</v>
      </c>
    </row>
    <row r="3380" spans="1:24" s="11" customFormat="1" x14ac:dyDescent="0.25">
      <c r="A3380" s="52">
        <v>67</v>
      </c>
      <c r="B3380" s="52" t="s">
        <v>17941</v>
      </c>
      <c r="C3380" s="64">
        <v>133356</v>
      </c>
      <c r="D3380" s="63" t="s">
        <v>17965</v>
      </c>
      <c r="E3380" s="63" t="s">
        <v>17966</v>
      </c>
      <c r="F3380" s="63" t="s">
        <v>17967</v>
      </c>
      <c r="G3380" s="54">
        <v>44092</v>
      </c>
      <c r="H3380" s="54">
        <v>44377</v>
      </c>
      <c r="I3380" s="56">
        <v>0.76500000460592288</v>
      </c>
      <c r="J3380" s="52" t="s">
        <v>6836</v>
      </c>
      <c r="K3380" s="52" t="s">
        <v>6837</v>
      </c>
      <c r="L3380" s="52" t="s">
        <v>6837</v>
      </c>
      <c r="M3380" s="52" t="s">
        <v>6838</v>
      </c>
      <c r="N3380" s="52" t="s">
        <v>61</v>
      </c>
      <c r="O3380" s="22">
        <v>548098.62</v>
      </c>
      <c r="P3380" s="22">
        <v>96723.28</v>
      </c>
      <c r="Q3380" s="22">
        <v>71646.880000000005</v>
      </c>
      <c r="R3380" s="20">
        <v>210041.88</v>
      </c>
      <c r="S3380" s="22">
        <v>138395</v>
      </c>
      <c r="T3380" s="22">
        <f t="shared" si="88"/>
        <v>854863.78</v>
      </c>
      <c r="U3380" s="52" t="s">
        <v>8549</v>
      </c>
      <c r="V3380" s="104"/>
      <c r="W3380" s="22">
        <v>0</v>
      </c>
      <c r="X3380" s="22">
        <v>0</v>
      </c>
    </row>
    <row r="3381" spans="1:24" s="11" customFormat="1" x14ac:dyDescent="0.25">
      <c r="A3381" s="52">
        <v>68</v>
      </c>
      <c r="B3381" s="52" t="s">
        <v>17941</v>
      </c>
      <c r="C3381" s="64">
        <v>132352</v>
      </c>
      <c r="D3381" s="63" t="s">
        <v>17968</v>
      </c>
      <c r="E3381" s="63" t="s">
        <v>17969</v>
      </c>
      <c r="F3381" s="63" t="s">
        <v>17970</v>
      </c>
      <c r="G3381" s="54">
        <v>44095</v>
      </c>
      <c r="H3381" s="54">
        <v>44255</v>
      </c>
      <c r="I3381" s="56">
        <v>0.679999977772065</v>
      </c>
      <c r="J3381" s="52" t="s">
        <v>6836</v>
      </c>
      <c r="K3381" s="52" t="s">
        <v>6837</v>
      </c>
      <c r="L3381" s="52" t="s">
        <v>6837</v>
      </c>
      <c r="M3381" s="52" t="s">
        <v>6838</v>
      </c>
      <c r="N3381" s="52" t="s">
        <v>61</v>
      </c>
      <c r="O3381" s="22">
        <v>685263.81</v>
      </c>
      <c r="P3381" s="22">
        <v>120928.92</v>
      </c>
      <c r="Q3381" s="22">
        <v>201548.2</v>
      </c>
      <c r="R3381" s="20">
        <v>393732.98</v>
      </c>
      <c r="S3381" s="22">
        <v>192184.78</v>
      </c>
      <c r="T3381" s="22">
        <f t="shared" si="88"/>
        <v>1199925.7100000002</v>
      </c>
      <c r="U3381" s="52" t="s">
        <v>8549</v>
      </c>
      <c r="V3381" s="104"/>
      <c r="W3381" s="22">
        <v>0</v>
      </c>
      <c r="X3381" s="22">
        <v>0</v>
      </c>
    </row>
    <row r="3382" spans="1:24" s="11" customFormat="1" x14ac:dyDescent="0.25">
      <c r="A3382" s="52">
        <v>69</v>
      </c>
      <c r="B3382" s="52" t="s">
        <v>17941</v>
      </c>
      <c r="C3382" s="64">
        <v>132844</v>
      </c>
      <c r="D3382" s="63" t="s">
        <v>17971</v>
      </c>
      <c r="E3382" s="63" t="s">
        <v>17972</v>
      </c>
      <c r="F3382" s="63" t="s">
        <v>17973</v>
      </c>
      <c r="G3382" s="54">
        <v>44096</v>
      </c>
      <c r="H3382" s="54">
        <v>44408</v>
      </c>
      <c r="I3382" s="56">
        <v>0.67999999711489945</v>
      </c>
      <c r="J3382" s="52" t="s">
        <v>6836</v>
      </c>
      <c r="K3382" s="52" t="s">
        <v>6837</v>
      </c>
      <c r="L3382" s="52" t="s">
        <v>6837</v>
      </c>
      <c r="M3382" s="52" t="s">
        <v>6838</v>
      </c>
      <c r="N3382" s="52" t="s">
        <v>61</v>
      </c>
      <c r="O3382" s="22">
        <v>659942.35</v>
      </c>
      <c r="P3382" s="22">
        <v>116460.41</v>
      </c>
      <c r="Q3382" s="22">
        <v>194100.7</v>
      </c>
      <c r="R3382" s="20">
        <v>405063.80000000005</v>
      </c>
      <c r="S3382" s="22">
        <v>210963.1</v>
      </c>
      <c r="T3382" s="22">
        <f t="shared" si="88"/>
        <v>1181466.56</v>
      </c>
      <c r="U3382" s="52" t="s">
        <v>8549</v>
      </c>
      <c r="V3382" s="104"/>
      <c r="W3382" s="22">
        <v>0</v>
      </c>
      <c r="X3382" s="22">
        <v>0</v>
      </c>
    </row>
    <row r="3383" spans="1:24" s="11" customFormat="1" x14ac:dyDescent="0.25">
      <c r="A3383" s="52">
        <v>70</v>
      </c>
      <c r="B3383" s="52" t="s">
        <v>17941</v>
      </c>
      <c r="C3383" s="64">
        <v>133385</v>
      </c>
      <c r="D3383" s="63" t="s">
        <v>17974</v>
      </c>
      <c r="E3383" s="63" t="s">
        <v>17975</v>
      </c>
      <c r="F3383" s="63" t="s">
        <v>17976</v>
      </c>
      <c r="G3383" s="54">
        <v>44096</v>
      </c>
      <c r="H3383" s="54">
        <v>44347</v>
      </c>
      <c r="I3383" s="56">
        <v>0.68</v>
      </c>
      <c r="J3383" s="52" t="s">
        <v>6836</v>
      </c>
      <c r="K3383" s="52" t="s">
        <v>6837</v>
      </c>
      <c r="L3383" s="52" t="s">
        <v>14183</v>
      </c>
      <c r="M3383" s="52" t="s">
        <v>6838</v>
      </c>
      <c r="N3383" s="52" t="s">
        <v>61</v>
      </c>
      <c r="O3383" s="22">
        <v>720324</v>
      </c>
      <c r="P3383" s="22">
        <v>127116</v>
      </c>
      <c r="Q3383" s="22">
        <v>211860</v>
      </c>
      <c r="R3383" s="20">
        <v>414555</v>
      </c>
      <c r="S3383" s="22">
        <v>202695</v>
      </c>
      <c r="T3383" s="22">
        <f t="shared" si="88"/>
        <v>1261995</v>
      </c>
      <c r="U3383" s="52" t="s">
        <v>8549</v>
      </c>
      <c r="V3383" s="104"/>
      <c r="W3383" s="22">
        <v>0</v>
      </c>
      <c r="X3383" s="22">
        <v>0</v>
      </c>
    </row>
    <row r="3384" spans="1:24" s="11" customFormat="1" x14ac:dyDescent="0.25">
      <c r="A3384" s="52">
        <v>71</v>
      </c>
      <c r="B3384" s="52" t="s">
        <v>6915</v>
      </c>
      <c r="C3384" s="64">
        <v>112415</v>
      </c>
      <c r="D3384" s="63" t="s">
        <v>6916</v>
      </c>
      <c r="E3384" s="63" t="s">
        <v>6917</v>
      </c>
      <c r="F3384" s="63" t="s">
        <v>6918</v>
      </c>
      <c r="G3384" s="54">
        <v>43143</v>
      </c>
      <c r="H3384" s="54">
        <v>43524</v>
      </c>
      <c r="I3384" s="56">
        <v>0.39432807777085621</v>
      </c>
      <c r="J3384" s="52" t="s">
        <v>6836</v>
      </c>
      <c r="K3384" s="52" t="s">
        <v>6837</v>
      </c>
      <c r="L3384" s="52" t="s">
        <v>6919</v>
      </c>
      <c r="M3384" s="52" t="s">
        <v>6920</v>
      </c>
      <c r="N3384" s="52" t="s">
        <v>61</v>
      </c>
      <c r="O3384" s="22">
        <v>3830591.6909999996</v>
      </c>
      <c r="P3384" s="22">
        <v>675986.76900000032</v>
      </c>
      <c r="Q3384" s="22">
        <v>5207646.5900000008</v>
      </c>
      <c r="R3384" s="22">
        <v>7117854.96</v>
      </c>
      <c r="S3384" s="22">
        <v>1910208.3699999992</v>
      </c>
      <c r="T3384" s="22">
        <f t="shared" si="88"/>
        <v>11624433.42</v>
      </c>
      <c r="U3384" s="52" t="s">
        <v>1624</v>
      </c>
      <c r="V3384" s="104">
        <v>0</v>
      </c>
      <c r="W3384" s="22">
        <v>3829972.65</v>
      </c>
      <c r="X3384" s="22">
        <v>675877.53</v>
      </c>
    </row>
    <row r="3385" spans="1:24" s="11" customFormat="1" x14ac:dyDescent="0.25">
      <c r="A3385" s="52">
        <v>72</v>
      </c>
      <c r="B3385" s="52" t="s">
        <v>6915</v>
      </c>
      <c r="C3385" s="64">
        <v>113374</v>
      </c>
      <c r="D3385" s="63" t="s">
        <v>6923</v>
      </c>
      <c r="E3385" s="63" t="s">
        <v>6924</v>
      </c>
      <c r="F3385" s="63" t="s">
        <v>6918</v>
      </c>
      <c r="G3385" s="54">
        <v>43143</v>
      </c>
      <c r="H3385" s="54">
        <v>44196</v>
      </c>
      <c r="I3385" s="56">
        <v>0.4393537568770588</v>
      </c>
      <c r="J3385" s="52" t="s">
        <v>6836</v>
      </c>
      <c r="K3385" s="52" t="s">
        <v>6837</v>
      </c>
      <c r="L3385" s="52" t="s">
        <v>6837</v>
      </c>
      <c r="M3385" s="52" t="s">
        <v>6920</v>
      </c>
      <c r="N3385" s="52" t="s">
        <v>61</v>
      </c>
      <c r="O3385" s="22">
        <v>3839620</v>
      </c>
      <c r="P3385" s="22">
        <v>677580</v>
      </c>
      <c r="Q3385" s="22">
        <v>4222044.7200000007</v>
      </c>
      <c r="R3385" s="22">
        <v>5882501.2200000007</v>
      </c>
      <c r="S3385" s="22">
        <v>1660456.5</v>
      </c>
      <c r="T3385" s="22">
        <f t="shared" si="88"/>
        <v>10399701.220000001</v>
      </c>
      <c r="U3385" s="8" t="s">
        <v>8549</v>
      </c>
      <c r="V3385" s="104">
        <v>0</v>
      </c>
      <c r="W3385" s="22">
        <v>3793251.13</v>
      </c>
      <c r="X3385" s="22">
        <v>669397.27</v>
      </c>
    </row>
    <row r="3386" spans="1:24" s="11" customFormat="1" x14ac:dyDescent="0.25">
      <c r="A3386" s="52">
        <v>73</v>
      </c>
      <c r="B3386" s="52" t="s">
        <v>6915</v>
      </c>
      <c r="C3386" s="64">
        <v>114370</v>
      </c>
      <c r="D3386" s="63" t="s">
        <v>6921</v>
      </c>
      <c r="E3386" s="63" t="s">
        <v>6922</v>
      </c>
      <c r="F3386" s="63" t="s">
        <v>6845</v>
      </c>
      <c r="G3386" s="54">
        <v>43173</v>
      </c>
      <c r="H3386" s="54">
        <v>43646</v>
      </c>
      <c r="I3386" s="56">
        <v>0.4868147438361099</v>
      </c>
      <c r="J3386" s="52" t="s">
        <v>6836</v>
      </c>
      <c r="K3386" s="52" t="s">
        <v>6837</v>
      </c>
      <c r="L3386" s="52" t="s">
        <v>6837</v>
      </c>
      <c r="M3386" s="52" t="s">
        <v>6920</v>
      </c>
      <c r="N3386" s="52" t="s">
        <v>61</v>
      </c>
      <c r="O3386" s="22">
        <v>1168665.2720000001</v>
      </c>
      <c r="P3386" s="22">
        <v>206235.04799999995</v>
      </c>
      <c r="Q3386" s="22">
        <v>1025736.24</v>
      </c>
      <c r="R3386" s="22">
        <v>1025736.24</v>
      </c>
      <c r="S3386" s="22">
        <v>0</v>
      </c>
      <c r="T3386" s="22">
        <f t="shared" si="88"/>
        <v>2400636.56</v>
      </c>
      <c r="U3386" s="52" t="s">
        <v>1624</v>
      </c>
      <c r="V3386" s="104">
        <v>0</v>
      </c>
      <c r="W3386" s="22">
        <v>1161411.79</v>
      </c>
      <c r="X3386" s="22">
        <v>204955.02</v>
      </c>
    </row>
    <row r="3387" spans="1:24" s="11" customFormat="1" x14ac:dyDescent="0.25">
      <c r="A3387" s="52">
        <v>74</v>
      </c>
      <c r="B3387" s="52" t="s">
        <v>6915</v>
      </c>
      <c r="C3387" s="64">
        <v>115620</v>
      </c>
      <c r="D3387" s="63" t="s">
        <v>6927</v>
      </c>
      <c r="E3387" s="63" t="s">
        <v>6928</v>
      </c>
      <c r="F3387" s="63" t="s">
        <v>6918</v>
      </c>
      <c r="G3387" s="54">
        <v>43188</v>
      </c>
      <c r="H3387" s="54">
        <v>44255</v>
      </c>
      <c r="I3387" s="56">
        <v>0.49021776012224283</v>
      </c>
      <c r="J3387" s="52" t="s">
        <v>6836</v>
      </c>
      <c r="K3387" s="52" t="s">
        <v>6837</v>
      </c>
      <c r="L3387" s="52" t="s">
        <v>6837</v>
      </c>
      <c r="M3387" s="52" t="s">
        <v>6920</v>
      </c>
      <c r="N3387" s="52" t="s">
        <v>61</v>
      </c>
      <c r="O3387" s="22">
        <v>1169212.3744999999</v>
      </c>
      <c r="P3387" s="22">
        <v>206331.59550000005</v>
      </c>
      <c r="Q3387" s="22">
        <v>1009543.78</v>
      </c>
      <c r="R3387" s="22">
        <v>1462710.45</v>
      </c>
      <c r="S3387" s="22">
        <v>453166.66999999993</v>
      </c>
      <c r="T3387" s="22">
        <f t="shared" si="88"/>
        <v>2838254.42</v>
      </c>
      <c r="U3387" s="52" t="s">
        <v>8549</v>
      </c>
      <c r="V3387" s="104">
        <v>0</v>
      </c>
      <c r="W3387" s="22">
        <v>1114035.58</v>
      </c>
      <c r="X3387" s="22">
        <v>196594.51</v>
      </c>
    </row>
    <row r="3388" spans="1:24" s="11" customFormat="1" x14ac:dyDescent="0.25">
      <c r="A3388" s="52">
        <v>75</v>
      </c>
      <c r="B3388" s="52" t="s">
        <v>6915</v>
      </c>
      <c r="C3388" s="64">
        <v>115977</v>
      </c>
      <c r="D3388" s="63" t="s">
        <v>6925</v>
      </c>
      <c r="E3388" s="63" t="s">
        <v>6926</v>
      </c>
      <c r="F3388" s="63" t="s">
        <v>6835</v>
      </c>
      <c r="G3388" s="54">
        <v>43192</v>
      </c>
      <c r="H3388" s="54">
        <v>43769</v>
      </c>
      <c r="I3388" s="56">
        <v>0.51689319504043529</v>
      </c>
      <c r="J3388" s="52" t="s">
        <v>6836</v>
      </c>
      <c r="K3388" s="52" t="s">
        <v>6837</v>
      </c>
      <c r="L3388" s="52" t="s">
        <v>6837</v>
      </c>
      <c r="M3388" s="52" t="s">
        <v>6920</v>
      </c>
      <c r="N3388" s="52" t="s">
        <v>61</v>
      </c>
      <c r="O3388" s="22">
        <v>1068817.591</v>
      </c>
      <c r="P3388" s="22">
        <v>188614.86899999995</v>
      </c>
      <c r="Q3388" s="22">
        <v>810340.15000000014</v>
      </c>
      <c r="R3388" s="22">
        <v>1203216.94</v>
      </c>
      <c r="S3388" s="22">
        <v>392876.7899999998</v>
      </c>
      <c r="T3388" s="22">
        <f t="shared" si="88"/>
        <v>2460649.4</v>
      </c>
      <c r="U3388" s="52" t="s">
        <v>1624</v>
      </c>
      <c r="V3388" s="104">
        <v>0</v>
      </c>
      <c r="W3388" s="22">
        <v>803786.97</v>
      </c>
      <c r="X3388" s="22">
        <v>141844.78</v>
      </c>
    </row>
    <row r="3389" spans="1:24" s="11" customFormat="1" x14ac:dyDescent="0.25">
      <c r="A3389" s="52">
        <v>76</v>
      </c>
      <c r="B3389" s="52" t="s">
        <v>6915</v>
      </c>
      <c r="C3389" s="64">
        <v>116904</v>
      </c>
      <c r="D3389" s="63" t="s">
        <v>6932</v>
      </c>
      <c r="E3389" s="63" t="s">
        <v>6933</v>
      </c>
      <c r="F3389" s="63" t="s">
        <v>6918</v>
      </c>
      <c r="G3389" s="54">
        <v>43228</v>
      </c>
      <c r="H3389" s="54">
        <v>43799</v>
      </c>
      <c r="I3389" s="56">
        <v>0.40602983973040252</v>
      </c>
      <c r="J3389" s="52" t="s">
        <v>6836</v>
      </c>
      <c r="K3389" s="52" t="s">
        <v>6837</v>
      </c>
      <c r="L3389" s="52" t="s">
        <v>6934</v>
      </c>
      <c r="M3389" s="52" t="s">
        <v>6920</v>
      </c>
      <c r="N3389" s="52" t="s">
        <v>61</v>
      </c>
      <c r="O3389" s="22">
        <v>921168.92749999987</v>
      </c>
      <c r="P3389" s="22">
        <v>162559.22250000003</v>
      </c>
      <c r="Q3389" s="22">
        <v>1184994.0900000001</v>
      </c>
      <c r="R3389" s="22">
        <v>1616051.32</v>
      </c>
      <c r="S3389" s="22">
        <v>431057.23</v>
      </c>
      <c r="T3389" s="22">
        <f t="shared" si="88"/>
        <v>2699779.47</v>
      </c>
      <c r="U3389" s="8" t="s">
        <v>1624</v>
      </c>
      <c r="V3389" s="104">
        <v>0</v>
      </c>
      <c r="W3389" s="22">
        <v>909496.76</v>
      </c>
      <c r="X3389" s="22">
        <v>160499.44</v>
      </c>
    </row>
    <row r="3390" spans="1:24" s="11" customFormat="1" x14ac:dyDescent="0.25">
      <c r="A3390" s="52">
        <v>77</v>
      </c>
      <c r="B3390" s="52" t="s">
        <v>6915</v>
      </c>
      <c r="C3390" s="64">
        <v>116608</v>
      </c>
      <c r="D3390" s="63" t="s">
        <v>6939</v>
      </c>
      <c r="E3390" s="63" t="s">
        <v>6940</v>
      </c>
      <c r="F3390" s="63" t="s">
        <v>6931</v>
      </c>
      <c r="G3390" s="54">
        <v>43231</v>
      </c>
      <c r="H3390" s="54">
        <v>43890</v>
      </c>
      <c r="I3390" s="56">
        <v>0.41492365744411908</v>
      </c>
      <c r="J3390" s="52" t="s">
        <v>6836</v>
      </c>
      <c r="K3390" s="52" t="s">
        <v>6837</v>
      </c>
      <c r="L3390" s="52" t="s">
        <v>6837</v>
      </c>
      <c r="M3390" s="52" t="s">
        <v>6920</v>
      </c>
      <c r="N3390" s="52" t="s">
        <v>61</v>
      </c>
      <c r="O3390" s="22">
        <v>848420.36</v>
      </c>
      <c r="P3390" s="22">
        <v>149721.24</v>
      </c>
      <c r="Q3390" s="22">
        <v>1046620.96</v>
      </c>
      <c r="R3390" s="22">
        <v>1447176.73</v>
      </c>
      <c r="S3390" s="22">
        <v>400555.77</v>
      </c>
      <c r="T3390" s="22">
        <f t="shared" si="88"/>
        <v>2445318.33</v>
      </c>
      <c r="U3390" s="52" t="s">
        <v>1624</v>
      </c>
      <c r="V3390" s="104">
        <v>0</v>
      </c>
      <c r="W3390" s="22">
        <v>817028.66</v>
      </c>
      <c r="X3390" s="22">
        <v>144181.53</v>
      </c>
    </row>
    <row r="3391" spans="1:24" s="11" customFormat="1" x14ac:dyDescent="0.25">
      <c r="A3391" s="52">
        <v>78</v>
      </c>
      <c r="B3391" s="52" t="s">
        <v>6915</v>
      </c>
      <c r="C3391" s="64">
        <v>115904</v>
      </c>
      <c r="D3391" s="63" t="s">
        <v>6941</v>
      </c>
      <c r="E3391" s="63" t="s">
        <v>6942</v>
      </c>
      <c r="F3391" s="63" t="s">
        <v>6918</v>
      </c>
      <c r="G3391" s="54">
        <v>43245</v>
      </c>
      <c r="H3391" s="54">
        <v>43769</v>
      </c>
      <c r="I3391" s="56">
        <v>0.39243401972341163</v>
      </c>
      <c r="J3391" s="52" t="s">
        <v>6836</v>
      </c>
      <c r="K3391" s="52" t="s">
        <v>6837</v>
      </c>
      <c r="L3391" s="52" t="s">
        <v>6943</v>
      </c>
      <c r="M3391" s="52" t="s">
        <v>6920</v>
      </c>
      <c r="N3391" s="52" t="s">
        <v>61</v>
      </c>
      <c r="O3391" s="22">
        <v>3157389.82</v>
      </c>
      <c r="P3391" s="22">
        <v>557186.43999999994</v>
      </c>
      <c r="Q3391" s="22">
        <v>4331081.51</v>
      </c>
      <c r="R3391" s="22">
        <v>6079072.2400000002</v>
      </c>
      <c r="S3391" s="22">
        <v>1747990.73</v>
      </c>
      <c r="T3391" s="22">
        <f t="shared" si="88"/>
        <v>9793648.5</v>
      </c>
      <c r="U3391" s="52" t="s">
        <v>1624</v>
      </c>
      <c r="V3391" s="104">
        <v>0</v>
      </c>
      <c r="W3391" s="22">
        <v>3149184.87</v>
      </c>
      <c r="X3391" s="22">
        <v>555738.5</v>
      </c>
    </row>
    <row r="3392" spans="1:24" s="11" customFormat="1" x14ac:dyDescent="0.25">
      <c r="A3392" s="52">
        <v>79</v>
      </c>
      <c r="B3392" s="52" t="s">
        <v>6915</v>
      </c>
      <c r="C3392" s="64">
        <v>112268</v>
      </c>
      <c r="D3392" s="63" t="s">
        <v>6929</v>
      </c>
      <c r="E3392" s="63" t="s">
        <v>6930</v>
      </c>
      <c r="F3392" s="63" t="s">
        <v>6931</v>
      </c>
      <c r="G3392" s="54">
        <v>43251</v>
      </c>
      <c r="H3392" s="54">
        <v>43880</v>
      </c>
      <c r="I3392" s="56">
        <v>0.44585394539475398</v>
      </c>
      <c r="J3392" s="52" t="s">
        <v>6836</v>
      </c>
      <c r="K3392" s="52" t="s">
        <v>6837</v>
      </c>
      <c r="L3392" s="52" t="s">
        <v>6837</v>
      </c>
      <c r="M3392" s="52" t="s">
        <v>6920</v>
      </c>
      <c r="N3392" s="52" t="s">
        <v>61</v>
      </c>
      <c r="O3392" s="22">
        <v>1484305.2324999999</v>
      </c>
      <c r="P3392" s="22">
        <v>261936.21749999997</v>
      </c>
      <c r="Q3392" s="22">
        <v>1582887.4</v>
      </c>
      <c r="R3392" s="22">
        <v>2203208.06</v>
      </c>
      <c r="S3392" s="22">
        <v>620320.66</v>
      </c>
      <c r="T3392" s="22">
        <f t="shared" si="88"/>
        <v>3949449.51</v>
      </c>
      <c r="U3392" s="52" t="s">
        <v>2287</v>
      </c>
      <c r="V3392" s="104">
        <v>0</v>
      </c>
      <c r="W3392" s="22">
        <v>219234.55</v>
      </c>
      <c r="X3392" s="22">
        <v>38688.44</v>
      </c>
    </row>
    <row r="3393" spans="1:24" s="11" customFormat="1" x14ac:dyDescent="0.25">
      <c r="A3393" s="52">
        <v>80</v>
      </c>
      <c r="B3393" s="52" t="s">
        <v>6915</v>
      </c>
      <c r="C3393" s="64">
        <v>116548</v>
      </c>
      <c r="D3393" s="63" t="s">
        <v>6944</v>
      </c>
      <c r="E3393" s="63" t="s">
        <v>6945</v>
      </c>
      <c r="F3393" s="63" t="s">
        <v>6931</v>
      </c>
      <c r="G3393" s="54">
        <v>43277</v>
      </c>
      <c r="H3393" s="54">
        <v>43585</v>
      </c>
      <c r="I3393" s="56">
        <v>0.40770936998167812</v>
      </c>
      <c r="J3393" s="52" t="s">
        <v>6836</v>
      </c>
      <c r="K3393" s="52" t="s">
        <v>6837</v>
      </c>
      <c r="L3393" s="52" t="s">
        <v>6919</v>
      </c>
      <c r="M3393" s="52" t="s">
        <v>6920</v>
      </c>
      <c r="N3393" s="52" t="s">
        <v>61</v>
      </c>
      <c r="O3393" s="22">
        <v>926650.63</v>
      </c>
      <c r="P3393" s="22">
        <v>163526.57999999999</v>
      </c>
      <c r="Q3393" s="22">
        <v>1182644.31</v>
      </c>
      <c r="R3393" s="22">
        <v>1614480.4000000001</v>
      </c>
      <c r="S3393" s="22">
        <v>431836.09</v>
      </c>
      <c r="T3393" s="22">
        <f t="shared" si="88"/>
        <v>2704657.61</v>
      </c>
      <c r="U3393" s="52" t="s">
        <v>1624</v>
      </c>
      <c r="V3393" s="104">
        <v>0</v>
      </c>
      <c r="W3393" s="22">
        <v>911906.42</v>
      </c>
      <c r="X3393" s="22">
        <v>160924.66</v>
      </c>
    </row>
    <row r="3394" spans="1:24" s="11" customFormat="1" x14ac:dyDescent="0.25">
      <c r="A3394" s="52">
        <v>81</v>
      </c>
      <c r="B3394" s="52" t="s">
        <v>6915</v>
      </c>
      <c r="C3394" s="64">
        <v>115992</v>
      </c>
      <c r="D3394" s="63" t="s">
        <v>6935</v>
      </c>
      <c r="E3394" s="63" t="s">
        <v>6936</v>
      </c>
      <c r="F3394" s="63" t="s">
        <v>6937</v>
      </c>
      <c r="G3394" s="54">
        <v>43291</v>
      </c>
      <c r="H3394" s="54">
        <v>43416</v>
      </c>
      <c r="I3394" s="56">
        <v>0.40352188278660195</v>
      </c>
      <c r="J3394" s="52" t="s">
        <v>6836</v>
      </c>
      <c r="K3394" s="52" t="s">
        <v>6837</v>
      </c>
      <c r="L3394" s="52" t="s">
        <v>6938</v>
      </c>
      <c r="M3394" s="52" t="s">
        <v>6920</v>
      </c>
      <c r="N3394" s="52" t="s">
        <v>61</v>
      </c>
      <c r="O3394" s="22">
        <v>1734612.2379999999</v>
      </c>
      <c r="P3394" s="22">
        <v>306108.04200000002</v>
      </c>
      <c r="Q3394" s="22">
        <v>2257961.6800000002</v>
      </c>
      <c r="R3394" s="22">
        <v>3157996.49</v>
      </c>
      <c r="S3394" s="22">
        <v>900034.81</v>
      </c>
      <c r="T3394" s="22">
        <f t="shared" si="88"/>
        <v>5198716.7699999996</v>
      </c>
      <c r="U3394" s="52" t="s">
        <v>2287</v>
      </c>
      <c r="V3394" s="104">
        <v>0</v>
      </c>
      <c r="W3394" s="22">
        <v>0</v>
      </c>
      <c r="X3394" s="22">
        <v>0</v>
      </c>
    </row>
    <row r="3395" spans="1:24" s="11" customFormat="1" x14ac:dyDescent="0.25">
      <c r="A3395" s="52">
        <v>82</v>
      </c>
      <c r="B3395" s="52" t="s">
        <v>17977</v>
      </c>
      <c r="C3395" s="64">
        <v>136075</v>
      </c>
      <c r="D3395" s="63" t="s">
        <v>17978</v>
      </c>
      <c r="E3395" s="63" t="s">
        <v>15103</v>
      </c>
      <c r="F3395" s="63" t="s">
        <v>17979</v>
      </c>
      <c r="G3395" s="54">
        <v>44098</v>
      </c>
      <c r="H3395" s="54">
        <v>44469</v>
      </c>
      <c r="I3395" s="56">
        <v>0.47819050213734338</v>
      </c>
      <c r="J3395" s="52" t="s">
        <v>6836</v>
      </c>
      <c r="K3395" s="52" t="s">
        <v>6837</v>
      </c>
      <c r="L3395" s="52" t="s">
        <v>6877</v>
      </c>
      <c r="M3395" s="52" t="s">
        <v>6920</v>
      </c>
      <c r="N3395" s="52" t="s">
        <v>61</v>
      </c>
      <c r="O3395" s="22">
        <v>3998943.37</v>
      </c>
      <c r="P3395" s="22">
        <v>705695.88</v>
      </c>
      <c r="Q3395" s="22">
        <v>3658018.21</v>
      </c>
      <c r="R3395" s="22">
        <v>5246923.12</v>
      </c>
      <c r="S3395" s="22">
        <v>1588904.91</v>
      </c>
      <c r="T3395" s="22">
        <f t="shared" si="88"/>
        <v>9951562.3699999992</v>
      </c>
      <c r="U3395" s="52" t="s">
        <v>8549</v>
      </c>
      <c r="V3395" s="104"/>
      <c r="W3395" s="22">
        <v>0</v>
      </c>
      <c r="X3395" s="22">
        <v>0</v>
      </c>
    </row>
    <row r="3396" spans="1:24" x14ac:dyDescent="0.25">
      <c r="A3396" s="52">
        <v>83</v>
      </c>
      <c r="B3396" s="52" t="s">
        <v>14164</v>
      </c>
      <c r="C3396" s="64">
        <v>120975</v>
      </c>
      <c r="D3396" s="57" t="s">
        <v>12587</v>
      </c>
      <c r="E3396" s="57" t="s">
        <v>6952</v>
      </c>
      <c r="F3396" s="63" t="s">
        <v>14165</v>
      </c>
      <c r="G3396" s="54">
        <v>43559</v>
      </c>
      <c r="H3396" s="54">
        <v>44408</v>
      </c>
      <c r="I3396" s="56">
        <v>0.50999999958373765</v>
      </c>
      <c r="J3396" s="52" t="s">
        <v>6836</v>
      </c>
      <c r="K3396" s="52" t="s">
        <v>6837</v>
      </c>
      <c r="L3396" s="52" t="s">
        <v>6837</v>
      </c>
      <c r="M3396" s="52" t="s">
        <v>2195</v>
      </c>
      <c r="N3396" s="52" t="s">
        <v>321</v>
      </c>
      <c r="O3396" s="27">
        <v>6003425.7199999997</v>
      </c>
      <c r="P3396" s="27">
        <v>1059428.07</v>
      </c>
      <c r="Q3396" s="27">
        <v>4708569.2</v>
      </c>
      <c r="R3396" s="27"/>
      <c r="S3396" s="27">
        <v>401827.49</v>
      </c>
      <c r="T3396" s="27">
        <f t="shared" si="88"/>
        <v>12173250.48</v>
      </c>
      <c r="U3396" s="62" t="s">
        <v>8549</v>
      </c>
      <c r="V3396" s="90"/>
      <c r="W3396" s="27">
        <v>17318.97</v>
      </c>
      <c r="X3396" s="27">
        <v>3056.29</v>
      </c>
    </row>
    <row r="3397" spans="1:24" x14ac:dyDescent="0.25">
      <c r="A3397" s="52">
        <v>84</v>
      </c>
      <c r="B3397" s="52" t="s">
        <v>14164</v>
      </c>
      <c r="C3397" s="64">
        <v>121592</v>
      </c>
      <c r="D3397" s="57" t="s">
        <v>12646</v>
      </c>
      <c r="E3397" s="57" t="s">
        <v>14166</v>
      </c>
      <c r="F3397" s="63" t="s">
        <v>14165</v>
      </c>
      <c r="G3397" s="54">
        <v>43635</v>
      </c>
      <c r="H3397" s="54">
        <v>44316</v>
      </c>
      <c r="I3397" s="56">
        <v>0.50999999950084285</v>
      </c>
      <c r="J3397" s="52" t="s">
        <v>6836</v>
      </c>
      <c r="K3397" s="52" t="s">
        <v>6837</v>
      </c>
      <c r="L3397" s="52" t="s">
        <v>14167</v>
      </c>
      <c r="M3397" s="52" t="s">
        <v>2195</v>
      </c>
      <c r="N3397" s="52" t="s">
        <v>321</v>
      </c>
      <c r="O3397" s="27">
        <v>2656477.9300000002</v>
      </c>
      <c r="P3397" s="27">
        <v>468790.23</v>
      </c>
      <c r="Q3397" s="27">
        <v>2083512.1</v>
      </c>
      <c r="R3397" s="27"/>
      <c r="S3397" s="27">
        <v>106350.3</v>
      </c>
      <c r="T3397" s="27">
        <f t="shared" si="88"/>
        <v>5315130.5599999996</v>
      </c>
      <c r="U3397" s="62" t="s">
        <v>8549</v>
      </c>
      <c r="V3397" s="90"/>
      <c r="W3397" s="27">
        <v>134872.13</v>
      </c>
      <c r="X3397" s="27">
        <v>23800.97</v>
      </c>
    </row>
    <row r="3398" spans="1:24" x14ac:dyDescent="0.25">
      <c r="A3398" s="52">
        <v>85</v>
      </c>
      <c r="B3398" s="52" t="s">
        <v>14164</v>
      </c>
      <c r="C3398" s="64">
        <v>120965</v>
      </c>
      <c r="D3398" s="57" t="s">
        <v>14168</v>
      </c>
      <c r="E3398" s="57" t="s">
        <v>12607</v>
      </c>
      <c r="F3398" s="63" t="s">
        <v>14165</v>
      </c>
      <c r="G3398" s="54">
        <v>43626</v>
      </c>
      <c r="H3398" s="54">
        <v>44227</v>
      </c>
      <c r="I3398" s="56">
        <v>0.50999999474550795</v>
      </c>
      <c r="J3398" s="52" t="s">
        <v>6836</v>
      </c>
      <c r="K3398" s="52" t="s">
        <v>6837</v>
      </c>
      <c r="L3398" s="52" t="s">
        <v>6869</v>
      </c>
      <c r="M3398" s="52" t="s">
        <v>2195</v>
      </c>
      <c r="N3398" s="52" t="s">
        <v>321</v>
      </c>
      <c r="O3398" s="27">
        <v>776478.46</v>
      </c>
      <c r="P3398" s="27">
        <v>137025.62</v>
      </c>
      <c r="Q3398" s="27">
        <v>609002.72</v>
      </c>
      <c r="R3398" s="27"/>
      <c r="S3398" s="27">
        <v>819051.75</v>
      </c>
      <c r="T3398" s="27">
        <f t="shared" si="88"/>
        <v>2341558.5499999998</v>
      </c>
      <c r="U3398" s="62" t="s">
        <v>8549</v>
      </c>
      <c r="V3398" s="90"/>
      <c r="W3398" s="27">
        <v>212485.73</v>
      </c>
      <c r="X3398" s="27">
        <v>37497.5</v>
      </c>
    </row>
    <row r="3399" spans="1:24" x14ac:dyDescent="0.25">
      <c r="A3399" s="52">
        <v>86</v>
      </c>
      <c r="B3399" s="8" t="s">
        <v>6946</v>
      </c>
      <c r="C3399" s="72">
        <v>117751</v>
      </c>
      <c r="D3399" s="70" t="s">
        <v>6947</v>
      </c>
      <c r="E3399" s="70" t="s">
        <v>6948</v>
      </c>
      <c r="F3399" s="71"/>
      <c r="G3399" s="9">
        <v>43299</v>
      </c>
      <c r="H3399" s="9">
        <v>44196</v>
      </c>
      <c r="I3399" s="10">
        <v>0.8500000000000002</v>
      </c>
      <c r="J3399" s="8" t="s">
        <v>6836</v>
      </c>
      <c r="K3399" s="8" t="s">
        <v>6837</v>
      </c>
      <c r="L3399" s="8" t="s">
        <v>6949</v>
      </c>
      <c r="M3399" s="8" t="s">
        <v>6950</v>
      </c>
      <c r="N3399" s="8" t="s">
        <v>313</v>
      </c>
      <c r="O3399" s="23">
        <v>4462786.1610000003</v>
      </c>
      <c r="P3399" s="23">
        <v>-1.0000001639127731E-3</v>
      </c>
      <c r="Q3399" s="23">
        <v>787550.5</v>
      </c>
      <c r="R3399" s="23"/>
      <c r="S3399" s="23">
        <v>6955324.7000000002</v>
      </c>
      <c r="T3399" s="23">
        <f t="shared" si="88"/>
        <v>12205661.359999999</v>
      </c>
      <c r="U3399" s="39" t="s">
        <v>8549</v>
      </c>
      <c r="V3399" s="18">
        <v>0</v>
      </c>
      <c r="W3399" s="23">
        <v>3730337.86</v>
      </c>
      <c r="X3399" s="23">
        <v>0</v>
      </c>
    </row>
    <row r="3400" spans="1:24" x14ac:dyDescent="0.25">
      <c r="A3400" s="52">
        <v>87</v>
      </c>
      <c r="B3400" s="8" t="s">
        <v>6946</v>
      </c>
      <c r="C3400" s="72">
        <v>118303</v>
      </c>
      <c r="D3400" s="70" t="s">
        <v>6951</v>
      </c>
      <c r="E3400" s="70" t="s">
        <v>6952</v>
      </c>
      <c r="F3400" s="71" t="s">
        <v>6953</v>
      </c>
      <c r="G3400" s="9">
        <v>43333</v>
      </c>
      <c r="H3400" s="9">
        <v>43769</v>
      </c>
      <c r="I3400" s="10">
        <v>0.85000000064527581</v>
      </c>
      <c r="J3400" s="8" t="s">
        <v>6836</v>
      </c>
      <c r="K3400" s="8" t="s">
        <v>6837</v>
      </c>
      <c r="L3400" s="8" t="s">
        <v>6837</v>
      </c>
      <c r="M3400" s="8" t="s">
        <v>2195</v>
      </c>
      <c r="N3400" s="8" t="s">
        <v>313</v>
      </c>
      <c r="O3400" s="23">
        <v>2634532.4</v>
      </c>
      <c r="P3400" s="23">
        <v>402928.48</v>
      </c>
      <c r="Q3400" s="23">
        <v>61989</v>
      </c>
      <c r="R3400" s="23"/>
      <c r="S3400" s="23">
        <v>0</v>
      </c>
      <c r="T3400" s="23">
        <f t="shared" si="88"/>
        <v>3099449.88</v>
      </c>
      <c r="U3400" s="39" t="s">
        <v>1624</v>
      </c>
      <c r="V3400" s="18">
        <v>0</v>
      </c>
      <c r="W3400" s="23">
        <v>2249292.85</v>
      </c>
      <c r="X3400" s="23">
        <v>344009.46</v>
      </c>
    </row>
    <row r="3401" spans="1:24" x14ac:dyDescent="0.25">
      <c r="A3401" s="52">
        <v>88</v>
      </c>
      <c r="B3401" s="8" t="s">
        <v>6946</v>
      </c>
      <c r="C3401" s="72">
        <v>117765</v>
      </c>
      <c r="D3401" s="70" t="s">
        <v>6954</v>
      </c>
      <c r="E3401" s="70" t="s">
        <v>6955</v>
      </c>
      <c r="F3401" s="71" t="s">
        <v>6953</v>
      </c>
      <c r="G3401" s="9">
        <v>43335</v>
      </c>
      <c r="H3401" s="9">
        <v>44377</v>
      </c>
      <c r="I3401" s="10">
        <v>0.85000000006528509</v>
      </c>
      <c r="J3401" s="8" t="s">
        <v>6836</v>
      </c>
      <c r="K3401" s="8" t="s">
        <v>6837</v>
      </c>
      <c r="L3401" s="8" t="s">
        <v>6837</v>
      </c>
      <c r="M3401" s="8" t="s">
        <v>6950</v>
      </c>
      <c r="N3401" s="8" t="s">
        <v>313</v>
      </c>
      <c r="O3401" s="23">
        <v>26039578.199999999</v>
      </c>
      <c r="P3401" s="23">
        <v>-4.0000006556510925E-3</v>
      </c>
      <c r="Q3401" s="23">
        <v>4595219.68</v>
      </c>
      <c r="R3401" s="23"/>
      <c r="S3401" s="23">
        <v>5234354.17</v>
      </c>
      <c r="T3401" s="23">
        <f t="shared" si="88"/>
        <v>35869152.045999996</v>
      </c>
      <c r="U3401" s="39" t="s">
        <v>8549</v>
      </c>
      <c r="V3401" s="18">
        <v>0</v>
      </c>
      <c r="W3401" s="23">
        <v>117.13</v>
      </c>
      <c r="X3401" s="23">
        <v>0</v>
      </c>
    </row>
    <row r="3402" spans="1:24" x14ac:dyDescent="0.25">
      <c r="A3402" s="52">
        <v>89</v>
      </c>
      <c r="B3402" s="8" t="s">
        <v>6946</v>
      </c>
      <c r="C3402" s="72">
        <v>118465</v>
      </c>
      <c r="D3402" s="70" t="s">
        <v>6956</v>
      </c>
      <c r="E3402" s="70" t="s">
        <v>6952</v>
      </c>
      <c r="F3402" s="71" t="s">
        <v>6957</v>
      </c>
      <c r="G3402" s="9">
        <v>43391</v>
      </c>
      <c r="H3402" s="9">
        <v>44196</v>
      </c>
      <c r="I3402" s="10">
        <v>0.85</v>
      </c>
      <c r="J3402" s="8" t="s">
        <v>6836</v>
      </c>
      <c r="K3402" s="8" t="s">
        <v>6837</v>
      </c>
      <c r="L3402" s="8" t="s">
        <v>6837</v>
      </c>
      <c r="M3402" s="8" t="s">
        <v>2195</v>
      </c>
      <c r="N3402" s="8" t="s">
        <v>313</v>
      </c>
      <c r="O3402" s="23">
        <v>1055113.3725000001</v>
      </c>
      <c r="P3402" s="23">
        <v>161370.27749999985</v>
      </c>
      <c r="Q3402" s="23">
        <v>24826.2</v>
      </c>
      <c r="R3402" s="23"/>
      <c r="S3402" s="23">
        <v>650739.57999999996</v>
      </c>
      <c r="T3402" s="23">
        <f t="shared" si="88"/>
        <v>1892049.4299999997</v>
      </c>
      <c r="U3402" s="39" t="s">
        <v>8549</v>
      </c>
      <c r="V3402" s="18"/>
      <c r="W3402" s="23">
        <v>637911.47</v>
      </c>
      <c r="X3402" s="23">
        <v>97562.93</v>
      </c>
    </row>
    <row r="3403" spans="1:24" x14ac:dyDescent="0.25">
      <c r="A3403" s="52">
        <v>90</v>
      </c>
      <c r="B3403" s="8" t="s">
        <v>6946</v>
      </c>
      <c r="C3403" s="72">
        <v>118468</v>
      </c>
      <c r="D3403" s="70" t="s">
        <v>6958</v>
      </c>
      <c r="E3403" s="70" t="s">
        <v>6952</v>
      </c>
      <c r="F3403" s="71" t="s">
        <v>6959</v>
      </c>
      <c r="G3403" s="9">
        <v>43391</v>
      </c>
      <c r="H3403" s="9">
        <v>44196</v>
      </c>
      <c r="I3403" s="10">
        <v>0.85000000077040117</v>
      </c>
      <c r="J3403" s="8" t="s">
        <v>6836</v>
      </c>
      <c r="K3403" s="8" t="s">
        <v>6837</v>
      </c>
      <c r="L3403" s="8" t="s">
        <v>6837</v>
      </c>
      <c r="M3403" s="8" t="s">
        <v>2195</v>
      </c>
      <c r="N3403" s="8" t="s">
        <v>313</v>
      </c>
      <c r="O3403" s="23">
        <v>1103321.03</v>
      </c>
      <c r="P3403" s="23">
        <v>168743.2</v>
      </c>
      <c r="Q3403" s="23">
        <v>25960.51</v>
      </c>
      <c r="R3403" s="23"/>
      <c r="S3403" s="23">
        <v>191584.38</v>
      </c>
      <c r="T3403" s="23">
        <f t="shared" si="88"/>
        <v>1489609.12</v>
      </c>
      <c r="U3403" s="39" t="s">
        <v>8549</v>
      </c>
      <c r="V3403" s="18"/>
      <c r="W3403" s="23">
        <v>400841.92</v>
      </c>
      <c r="X3403" s="23">
        <v>61305.22</v>
      </c>
    </row>
    <row r="3404" spans="1:24" x14ac:dyDescent="0.25">
      <c r="A3404" s="52">
        <v>91</v>
      </c>
      <c r="B3404" s="8" t="s">
        <v>6946</v>
      </c>
      <c r="C3404" s="72">
        <v>118067</v>
      </c>
      <c r="D3404" s="70" t="s">
        <v>6962</v>
      </c>
      <c r="E3404" s="70" t="s">
        <v>6963</v>
      </c>
      <c r="F3404" s="71" t="s">
        <v>6964</v>
      </c>
      <c r="G3404" s="9">
        <v>43517</v>
      </c>
      <c r="H3404" s="9">
        <v>44377</v>
      </c>
      <c r="I3404" s="10">
        <v>0.85000000495647732</v>
      </c>
      <c r="J3404" s="8" t="s">
        <v>6836</v>
      </c>
      <c r="K3404" s="8" t="s">
        <v>6837</v>
      </c>
      <c r="L3404" s="8" t="s">
        <v>6965</v>
      </c>
      <c r="M3404" s="8" t="s">
        <v>2195</v>
      </c>
      <c r="N3404" s="8" t="s">
        <v>313</v>
      </c>
      <c r="O3404" s="23">
        <v>2915376.92</v>
      </c>
      <c r="P3404" s="23">
        <v>445881.16</v>
      </c>
      <c r="Q3404" s="23">
        <v>68597.100000000006</v>
      </c>
      <c r="R3404" s="23"/>
      <c r="S3404" s="23">
        <v>797922.8</v>
      </c>
      <c r="T3404" s="23">
        <f t="shared" si="88"/>
        <v>4227777.9800000004</v>
      </c>
      <c r="U3404" s="39" t="s">
        <v>8549</v>
      </c>
      <c r="V3404" s="18"/>
      <c r="W3404" s="23">
        <v>917283.13</v>
      </c>
      <c r="X3404" s="23">
        <v>87833.76</v>
      </c>
    </row>
    <row r="3405" spans="1:24" x14ac:dyDescent="0.25">
      <c r="A3405" s="52">
        <v>92</v>
      </c>
      <c r="B3405" s="8" t="s">
        <v>6946</v>
      </c>
      <c r="C3405" s="72">
        <v>118467</v>
      </c>
      <c r="D3405" s="70" t="s">
        <v>6960</v>
      </c>
      <c r="E3405" s="70" t="s">
        <v>6952</v>
      </c>
      <c r="F3405" s="71" t="s">
        <v>6961</v>
      </c>
      <c r="G3405" s="9">
        <v>43536</v>
      </c>
      <c r="H3405" s="9">
        <v>44135</v>
      </c>
      <c r="I3405" s="10">
        <v>0.85000000188908853</v>
      </c>
      <c r="J3405" s="8" t="s">
        <v>6836</v>
      </c>
      <c r="K3405" s="8" t="s">
        <v>6837</v>
      </c>
      <c r="L3405" s="8" t="s">
        <v>6837</v>
      </c>
      <c r="M3405" s="8" t="s">
        <v>2195</v>
      </c>
      <c r="N3405" s="8" t="s">
        <v>313</v>
      </c>
      <c r="O3405" s="23">
        <v>1124881.1200000001</v>
      </c>
      <c r="P3405" s="23">
        <v>172040.64</v>
      </c>
      <c r="Q3405" s="23">
        <v>26467.79</v>
      </c>
      <c r="R3405" s="23"/>
      <c r="S3405" s="23">
        <v>434636.16</v>
      </c>
      <c r="T3405" s="23">
        <f t="shared" si="88"/>
        <v>1758025.7100000002</v>
      </c>
      <c r="U3405" s="39" t="s">
        <v>8549</v>
      </c>
      <c r="V3405" s="18"/>
      <c r="W3405" s="23">
        <v>418546.27</v>
      </c>
      <c r="X3405" s="23">
        <v>64012.95</v>
      </c>
    </row>
    <row r="3406" spans="1:24" x14ac:dyDescent="0.25">
      <c r="A3406" s="52">
        <v>93</v>
      </c>
      <c r="B3406" s="8" t="s">
        <v>14679</v>
      </c>
      <c r="C3406" s="72">
        <v>123667</v>
      </c>
      <c r="D3406" s="70" t="s">
        <v>12632</v>
      </c>
      <c r="E3406" s="70" t="s">
        <v>6979</v>
      </c>
      <c r="F3406" s="71" t="s">
        <v>14170</v>
      </c>
      <c r="G3406" s="9">
        <v>43620</v>
      </c>
      <c r="H3406" s="9">
        <v>44316</v>
      </c>
      <c r="I3406" s="10">
        <v>0.85000000024813294</v>
      </c>
      <c r="J3406" s="8" t="s">
        <v>6836</v>
      </c>
      <c r="K3406" s="8" t="s">
        <v>6837</v>
      </c>
      <c r="L3406" s="8" t="s">
        <v>6919</v>
      </c>
      <c r="M3406" s="8" t="s">
        <v>2195</v>
      </c>
      <c r="N3406" s="8" t="s">
        <v>5779</v>
      </c>
      <c r="O3406" s="23">
        <v>10276748.9</v>
      </c>
      <c r="P3406" s="23">
        <v>1571738.06</v>
      </c>
      <c r="Q3406" s="23">
        <v>241805.86</v>
      </c>
      <c r="R3406" s="23"/>
      <c r="S3406" s="23">
        <v>17850</v>
      </c>
      <c r="T3406" s="23">
        <f t="shared" ref="T3406:T3469" si="89">O3406+P3406+Q3406+S3406</f>
        <v>12108142.82</v>
      </c>
      <c r="U3406" s="39" t="s">
        <v>8549</v>
      </c>
      <c r="V3406" s="18"/>
      <c r="W3406" s="23">
        <v>226006.5</v>
      </c>
      <c r="X3406" s="23">
        <v>34565.699999999997</v>
      </c>
    </row>
    <row r="3407" spans="1:24" x14ac:dyDescent="0.25">
      <c r="A3407" s="52">
        <v>94</v>
      </c>
      <c r="B3407" s="8" t="s">
        <v>17980</v>
      </c>
      <c r="C3407" s="72">
        <v>120963</v>
      </c>
      <c r="D3407" s="70" t="s">
        <v>12606</v>
      </c>
      <c r="E3407" s="70" t="s">
        <v>12607</v>
      </c>
      <c r="F3407" s="71" t="s">
        <v>14653</v>
      </c>
      <c r="G3407" s="9">
        <v>43570</v>
      </c>
      <c r="H3407" s="9">
        <v>44196</v>
      </c>
      <c r="I3407" s="10">
        <v>0.85000000131874909</v>
      </c>
      <c r="J3407" s="8" t="s">
        <v>6836</v>
      </c>
      <c r="K3407" s="8" t="s">
        <v>6837</v>
      </c>
      <c r="L3407" s="8" t="s">
        <v>6869</v>
      </c>
      <c r="M3407" s="8" t="s">
        <v>2195</v>
      </c>
      <c r="N3407" s="8" t="s">
        <v>14171</v>
      </c>
      <c r="O3407" s="23">
        <v>6445502.4100000001</v>
      </c>
      <c r="P3407" s="23">
        <v>985782.71</v>
      </c>
      <c r="Q3407" s="23">
        <v>151658.88</v>
      </c>
      <c r="R3407" s="23"/>
      <c r="S3407" s="23">
        <v>0</v>
      </c>
      <c r="T3407" s="23">
        <f t="shared" si="89"/>
        <v>7582944</v>
      </c>
      <c r="U3407" s="39" t="s">
        <v>8549</v>
      </c>
      <c r="V3407" s="18"/>
      <c r="W3407" s="23">
        <v>303788.64</v>
      </c>
      <c r="X3407" s="23">
        <v>46461.79</v>
      </c>
    </row>
    <row r="3408" spans="1:24" x14ac:dyDescent="0.25">
      <c r="A3408" s="52">
        <v>95</v>
      </c>
      <c r="B3408" s="8" t="s">
        <v>17980</v>
      </c>
      <c r="C3408" s="72">
        <v>119318</v>
      </c>
      <c r="D3408" s="70" t="s">
        <v>12631</v>
      </c>
      <c r="E3408" s="70" t="s">
        <v>6963</v>
      </c>
      <c r="F3408" s="71" t="s">
        <v>14654</v>
      </c>
      <c r="G3408" s="9">
        <v>43616</v>
      </c>
      <c r="H3408" s="9">
        <v>44196</v>
      </c>
      <c r="I3408" s="10">
        <v>0.84999999939878501</v>
      </c>
      <c r="J3408" s="8" t="s">
        <v>6836</v>
      </c>
      <c r="K3408" s="8" t="s">
        <v>6837</v>
      </c>
      <c r="L3408" s="8" t="s">
        <v>6965</v>
      </c>
      <c r="M3408" s="8" t="s">
        <v>2195</v>
      </c>
      <c r="N3408" s="8" t="s">
        <v>14172</v>
      </c>
      <c r="O3408" s="23">
        <v>19086354.489999998</v>
      </c>
      <c r="P3408" s="23">
        <v>2919089.51</v>
      </c>
      <c r="Q3408" s="23">
        <v>449090.71</v>
      </c>
      <c r="R3408" s="23"/>
      <c r="S3408" s="23">
        <v>370166</v>
      </c>
      <c r="T3408" s="23">
        <f t="shared" si="89"/>
        <v>22824700.710000001</v>
      </c>
      <c r="U3408" s="39" t="s">
        <v>8549</v>
      </c>
      <c r="V3408" s="18"/>
      <c r="W3408" s="23">
        <v>390307.74</v>
      </c>
      <c r="X3408" s="23">
        <v>59694.12</v>
      </c>
    </row>
    <row r="3409" spans="1:24" x14ac:dyDescent="0.25">
      <c r="A3409" s="52">
        <v>96</v>
      </c>
      <c r="B3409" s="8" t="s">
        <v>17981</v>
      </c>
      <c r="C3409" s="72">
        <v>126169</v>
      </c>
      <c r="D3409" s="70" t="s">
        <v>15126</v>
      </c>
      <c r="E3409" s="70" t="s">
        <v>6952</v>
      </c>
      <c r="F3409" s="71" t="s">
        <v>15127</v>
      </c>
      <c r="G3409" s="9">
        <v>43903</v>
      </c>
      <c r="H3409" s="9">
        <v>44592</v>
      </c>
      <c r="I3409" s="10">
        <v>0.85000000002718346</v>
      </c>
      <c r="J3409" s="8" t="s">
        <v>6836</v>
      </c>
      <c r="K3409" s="8" t="s">
        <v>6837</v>
      </c>
      <c r="L3409" s="8" t="s">
        <v>6837</v>
      </c>
      <c r="M3409" s="8" t="s">
        <v>2195</v>
      </c>
      <c r="N3409" s="8" t="s">
        <v>843</v>
      </c>
      <c r="O3409" s="23">
        <v>62537827.649999999</v>
      </c>
      <c r="P3409" s="23">
        <v>9564608.9299999997</v>
      </c>
      <c r="Q3409" s="23">
        <v>1471478.3</v>
      </c>
      <c r="R3409" s="23"/>
      <c r="S3409" s="23">
        <v>13888861.35</v>
      </c>
      <c r="T3409" s="23">
        <f t="shared" si="89"/>
        <v>87462776.229999989</v>
      </c>
      <c r="U3409" s="39" t="s">
        <v>8549</v>
      </c>
      <c r="V3409" s="18"/>
      <c r="W3409" s="23">
        <v>27413693.02</v>
      </c>
      <c r="X3409" s="23">
        <v>4192682.45</v>
      </c>
    </row>
    <row r="3410" spans="1:24" x14ac:dyDescent="0.25">
      <c r="A3410" s="52">
        <v>97</v>
      </c>
      <c r="B3410" s="8" t="s">
        <v>17981</v>
      </c>
      <c r="C3410" s="72">
        <v>127361</v>
      </c>
      <c r="D3410" s="70" t="s">
        <v>14173</v>
      </c>
      <c r="E3410" s="70" t="s">
        <v>6952</v>
      </c>
      <c r="F3410" s="71" t="s">
        <v>14655</v>
      </c>
      <c r="G3410" s="9">
        <v>43721</v>
      </c>
      <c r="H3410" s="9">
        <v>44561</v>
      </c>
      <c r="I3410" s="10">
        <v>0.8500000000640433</v>
      </c>
      <c r="J3410" s="8" t="s">
        <v>6836</v>
      </c>
      <c r="K3410" s="8" t="s">
        <v>6837</v>
      </c>
      <c r="L3410" s="8" t="s">
        <v>6837</v>
      </c>
      <c r="M3410" s="8" t="s">
        <v>2195</v>
      </c>
      <c r="N3410" s="8" t="s">
        <v>14174</v>
      </c>
      <c r="O3410" s="23">
        <v>86269720.75</v>
      </c>
      <c r="P3410" s="23">
        <v>13194192.57</v>
      </c>
      <c r="Q3410" s="23">
        <v>2029875.79</v>
      </c>
      <c r="R3410" s="23"/>
      <c r="S3410" s="23">
        <v>16167598.130000001</v>
      </c>
      <c r="T3410" s="23">
        <f t="shared" si="89"/>
        <v>117661387.23999999</v>
      </c>
      <c r="U3410" s="39" t="s">
        <v>8549</v>
      </c>
      <c r="V3410" s="18"/>
      <c r="W3410" s="23">
        <v>11779009.27</v>
      </c>
      <c r="X3410" s="23">
        <v>1801495.53</v>
      </c>
    </row>
    <row r="3411" spans="1:24" x14ac:dyDescent="0.25">
      <c r="A3411" s="52">
        <v>98</v>
      </c>
      <c r="B3411" s="8" t="s">
        <v>17981</v>
      </c>
      <c r="C3411" s="72">
        <v>127811</v>
      </c>
      <c r="D3411" s="70" t="s">
        <v>14656</v>
      </c>
      <c r="E3411" s="70" t="s">
        <v>6952</v>
      </c>
      <c r="F3411" s="71" t="s">
        <v>14657</v>
      </c>
      <c r="G3411" s="9">
        <v>43789</v>
      </c>
      <c r="H3411" s="9">
        <v>45199</v>
      </c>
      <c r="I3411" s="10">
        <v>0.8500000002644168</v>
      </c>
      <c r="J3411" s="8" t="s">
        <v>6836</v>
      </c>
      <c r="K3411" s="8" t="s">
        <v>6837</v>
      </c>
      <c r="L3411" s="8" t="s">
        <v>6837</v>
      </c>
      <c r="M3411" s="8" t="s">
        <v>2195</v>
      </c>
      <c r="N3411" s="8" t="s">
        <v>14658</v>
      </c>
      <c r="O3411" s="23">
        <v>57863185.719999999</v>
      </c>
      <c r="P3411" s="23">
        <v>8849663.6799999997</v>
      </c>
      <c r="Q3411" s="23">
        <v>1361486.72</v>
      </c>
      <c r="R3411" s="23"/>
      <c r="S3411" s="23">
        <v>159324501.99000001</v>
      </c>
      <c r="T3411" s="23">
        <f t="shared" si="89"/>
        <v>227398838.11000001</v>
      </c>
      <c r="U3411" s="39" t="s">
        <v>8549</v>
      </c>
      <c r="V3411" s="18"/>
      <c r="W3411" s="23">
        <v>545655.32999999996</v>
      </c>
      <c r="X3411" s="23">
        <v>83485.94</v>
      </c>
    </row>
    <row r="3412" spans="1:24" s="166" customFormat="1" x14ac:dyDescent="0.25">
      <c r="A3412" s="8">
        <v>99</v>
      </c>
      <c r="B3412" s="8" t="s">
        <v>17982</v>
      </c>
      <c r="C3412" s="72">
        <v>127360</v>
      </c>
      <c r="D3412" s="70" t="s">
        <v>12674</v>
      </c>
      <c r="E3412" s="70" t="s">
        <v>6952</v>
      </c>
      <c r="F3412" s="71" t="s">
        <v>14659</v>
      </c>
      <c r="G3412" s="9">
        <v>43669</v>
      </c>
      <c r="H3412" s="9">
        <v>44347</v>
      </c>
      <c r="I3412" s="10">
        <v>0.85000000041805213</v>
      </c>
      <c r="J3412" s="8" t="s">
        <v>6836</v>
      </c>
      <c r="K3412" s="8" t="s">
        <v>6837</v>
      </c>
      <c r="L3412" s="8" t="s">
        <v>6837</v>
      </c>
      <c r="M3412" s="8" t="s">
        <v>2195</v>
      </c>
      <c r="N3412" s="8" t="s">
        <v>350</v>
      </c>
      <c r="O3412" s="23">
        <v>15249291.26</v>
      </c>
      <c r="P3412" s="23">
        <v>2332244.5099999998</v>
      </c>
      <c r="Q3412" s="23">
        <v>358806.88</v>
      </c>
      <c r="R3412" s="23"/>
      <c r="S3412" s="23">
        <v>4886222.97</v>
      </c>
      <c r="T3412" s="23">
        <f t="shared" si="89"/>
        <v>22826565.619999997</v>
      </c>
      <c r="U3412" s="39" t="s">
        <v>8549</v>
      </c>
      <c r="V3412" s="18"/>
      <c r="W3412" s="23">
        <v>162450.81</v>
      </c>
      <c r="X3412" s="23">
        <v>24845.41</v>
      </c>
    </row>
    <row r="3413" spans="1:24" s="166" customFormat="1" x14ac:dyDescent="0.25">
      <c r="A3413" s="8">
        <v>100</v>
      </c>
      <c r="B3413" s="8" t="s">
        <v>17982</v>
      </c>
      <c r="C3413" s="72">
        <v>128372</v>
      </c>
      <c r="D3413" s="70" t="s">
        <v>12721</v>
      </c>
      <c r="E3413" s="70" t="s">
        <v>14660</v>
      </c>
      <c r="F3413" s="71"/>
      <c r="G3413" s="9">
        <v>43684</v>
      </c>
      <c r="H3413" s="9">
        <v>44651</v>
      </c>
      <c r="I3413" s="10">
        <v>0.8499999971583786</v>
      </c>
      <c r="J3413" s="8" t="s">
        <v>6836</v>
      </c>
      <c r="K3413" s="8" t="s">
        <v>6837</v>
      </c>
      <c r="L3413" s="8" t="s">
        <v>6837</v>
      </c>
      <c r="M3413" s="8" t="s">
        <v>2195</v>
      </c>
      <c r="N3413" s="8" t="s">
        <v>350</v>
      </c>
      <c r="O3413" s="23">
        <v>8225937.4900000002</v>
      </c>
      <c r="P3413" s="23">
        <v>1258084.5900000001</v>
      </c>
      <c r="Q3413" s="23">
        <v>193551.47</v>
      </c>
      <c r="R3413" s="23"/>
      <c r="S3413" s="23">
        <v>574316.53</v>
      </c>
      <c r="T3413" s="23">
        <f t="shared" si="89"/>
        <v>10251890.08</v>
      </c>
      <c r="U3413" s="39" t="s">
        <v>8549</v>
      </c>
      <c r="V3413" s="18"/>
      <c r="W3413" s="23">
        <v>243424.44</v>
      </c>
      <c r="X3413" s="23">
        <v>37229.64</v>
      </c>
    </row>
    <row r="3414" spans="1:24" s="166" customFormat="1" x14ac:dyDescent="0.25">
      <c r="A3414" s="8">
        <v>101</v>
      </c>
      <c r="B3414" s="8" t="s">
        <v>17983</v>
      </c>
      <c r="C3414" s="72">
        <v>128371</v>
      </c>
      <c r="D3414" s="70" t="s">
        <v>14175</v>
      </c>
      <c r="E3414" s="70" t="s">
        <v>14176</v>
      </c>
      <c r="F3414" s="71"/>
      <c r="G3414" s="9">
        <v>43717</v>
      </c>
      <c r="H3414" s="9">
        <v>44651</v>
      </c>
      <c r="I3414" s="10">
        <v>0.85000000428166023</v>
      </c>
      <c r="J3414" s="8" t="s">
        <v>6836</v>
      </c>
      <c r="K3414" s="8" t="s">
        <v>6837</v>
      </c>
      <c r="L3414" s="8" t="s">
        <v>6837</v>
      </c>
      <c r="M3414" s="8" t="s">
        <v>6970</v>
      </c>
      <c r="N3414" s="8" t="s">
        <v>14177</v>
      </c>
      <c r="O3414" s="23">
        <v>5856373.1500000004</v>
      </c>
      <c r="P3414" s="23">
        <v>895680.57</v>
      </c>
      <c r="Q3414" s="23">
        <v>137797.01</v>
      </c>
      <c r="R3414" s="23"/>
      <c r="S3414" s="23">
        <v>0</v>
      </c>
      <c r="T3414" s="23">
        <f t="shared" si="89"/>
        <v>6889850.7300000004</v>
      </c>
      <c r="U3414" s="39" t="s">
        <v>8549</v>
      </c>
      <c r="V3414" s="18"/>
      <c r="W3414" s="23">
        <v>53290.28</v>
      </c>
      <c r="X3414" s="23">
        <v>8150.27</v>
      </c>
    </row>
    <row r="3415" spans="1:24" s="166" customFormat="1" x14ac:dyDescent="0.25">
      <c r="A3415" s="8">
        <v>102</v>
      </c>
      <c r="B3415" s="8" t="s">
        <v>17983</v>
      </c>
      <c r="C3415" s="72">
        <v>128370</v>
      </c>
      <c r="D3415" s="70" t="s">
        <v>15128</v>
      </c>
      <c r="E3415" s="70" t="s">
        <v>15129</v>
      </c>
      <c r="F3415" s="71" t="s">
        <v>15130</v>
      </c>
      <c r="G3415" s="9">
        <v>43880</v>
      </c>
      <c r="H3415" s="9">
        <v>44651</v>
      </c>
      <c r="I3415" s="10">
        <v>0.84999999971011719</v>
      </c>
      <c r="J3415" s="8" t="s">
        <v>6836</v>
      </c>
      <c r="K3415" s="8" t="s">
        <v>6837</v>
      </c>
      <c r="L3415" s="8" t="s">
        <v>6837</v>
      </c>
      <c r="M3415" s="8" t="s">
        <v>6970</v>
      </c>
      <c r="N3415" s="8" t="s">
        <v>14177</v>
      </c>
      <c r="O3415" s="23">
        <v>4398330.09</v>
      </c>
      <c r="P3415" s="23">
        <v>672685.78</v>
      </c>
      <c r="Q3415" s="23">
        <v>103490.12</v>
      </c>
      <c r="R3415" s="23"/>
      <c r="S3415" s="23">
        <v>43187.85</v>
      </c>
      <c r="T3415" s="23">
        <f t="shared" si="89"/>
        <v>5217693.84</v>
      </c>
      <c r="U3415" s="39" t="s">
        <v>8549</v>
      </c>
      <c r="V3415" s="18"/>
      <c r="W3415" s="23">
        <v>53407.21</v>
      </c>
      <c r="X3415" s="23">
        <v>8168.15</v>
      </c>
    </row>
    <row r="3416" spans="1:24" s="166" customFormat="1" x14ac:dyDescent="0.25">
      <c r="A3416" s="8">
        <v>103</v>
      </c>
      <c r="B3416" s="8" t="s">
        <v>6966</v>
      </c>
      <c r="C3416" s="72">
        <v>116288</v>
      </c>
      <c r="D3416" s="70" t="s">
        <v>6967</v>
      </c>
      <c r="E3416" s="70" t="s">
        <v>6968</v>
      </c>
      <c r="F3416" s="71" t="s">
        <v>6969</v>
      </c>
      <c r="G3416" s="9">
        <v>42927</v>
      </c>
      <c r="H3416" s="9">
        <v>44469</v>
      </c>
      <c r="I3416" s="10">
        <v>0.85</v>
      </c>
      <c r="J3416" s="8" t="s">
        <v>6836</v>
      </c>
      <c r="K3416" s="8" t="s">
        <v>6837</v>
      </c>
      <c r="L3416" s="8" t="s">
        <v>6943</v>
      </c>
      <c r="M3416" s="8" t="s">
        <v>6970</v>
      </c>
      <c r="N3416" s="8" t="s">
        <v>490</v>
      </c>
      <c r="O3416" s="23">
        <v>16495618.9845</v>
      </c>
      <c r="P3416" s="23">
        <v>2522859.3655000012</v>
      </c>
      <c r="Q3416" s="23">
        <v>388132.21999999881</v>
      </c>
      <c r="R3416" s="23"/>
      <c r="S3416" s="23">
        <v>1823559.8299999982</v>
      </c>
      <c r="T3416" s="23">
        <f t="shared" si="89"/>
        <v>21230170.399999999</v>
      </c>
      <c r="U3416" s="39" t="s">
        <v>1639</v>
      </c>
      <c r="V3416" s="18">
        <v>0</v>
      </c>
      <c r="W3416" s="23">
        <v>10173331.630000001</v>
      </c>
      <c r="X3416" s="23">
        <v>823333.05</v>
      </c>
    </row>
    <row r="3417" spans="1:24" s="166" customFormat="1" x14ac:dyDescent="0.25">
      <c r="A3417" s="8">
        <v>104</v>
      </c>
      <c r="B3417" s="8" t="s">
        <v>6971</v>
      </c>
      <c r="C3417" s="72">
        <v>122779</v>
      </c>
      <c r="D3417" s="70" t="s">
        <v>6972</v>
      </c>
      <c r="E3417" s="70" t="s">
        <v>6952</v>
      </c>
      <c r="F3417" s="71" t="s">
        <v>6973</v>
      </c>
      <c r="G3417" s="9">
        <v>43391</v>
      </c>
      <c r="H3417" s="9">
        <v>44561</v>
      </c>
      <c r="I3417" s="10">
        <v>0.85000000164229017</v>
      </c>
      <c r="J3417" s="8" t="s">
        <v>6836</v>
      </c>
      <c r="K3417" s="8" t="s">
        <v>6837</v>
      </c>
      <c r="L3417" s="8" t="s">
        <v>6837</v>
      </c>
      <c r="M3417" s="8" t="s">
        <v>2195</v>
      </c>
      <c r="N3417" s="8" t="s">
        <v>490</v>
      </c>
      <c r="O3417" s="23">
        <v>11386538.720000001</v>
      </c>
      <c r="P3417" s="23">
        <v>1741470.6000000003</v>
      </c>
      <c r="Q3417" s="23">
        <v>267918.56000000011</v>
      </c>
      <c r="R3417" s="23"/>
      <c r="S3417" s="23">
        <v>702938.88</v>
      </c>
      <c r="T3417" s="23">
        <f t="shared" si="89"/>
        <v>14098866.760000002</v>
      </c>
      <c r="U3417" s="39" t="s">
        <v>1639</v>
      </c>
      <c r="V3417" s="18"/>
      <c r="W3417" s="23">
        <v>2478573.5299999998</v>
      </c>
      <c r="X3417" s="23">
        <v>379075.95</v>
      </c>
    </row>
    <row r="3418" spans="1:24" s="166" customFormat="1" x14ac:dyDescent="0.25">
      <c r="A3418" s="8">
        <v>105</v>
      </c>
      <c r="B3418" s="8" t="s">
        <v>6971</v>
      </c>
      <c r="C3418" s="72">
        <v>124690</v>
      </c>
      <c r="D3418" s="70" t="s">
        <v>14178</v>
      </c>
      <c r="E3418" s="70" t="s">
        <v>12607</v>
      </c>
      <c r="F3418" s="71" t="s">
        <v>14179</v>
      </c>
      <c r="G3418" s="9">
        <v>43648</v>
      </c>
      <c r="H3418" s="9">
        <v>44712</v>
      </c>
      <c r="I3418" s="10">
        <v>0.84999999937235371</v>
      </c>
      <c r="J3418" s="8" t="s">
        <v>6836</v>
      </c>
      <c r="K3418" s="8" t="s">
        <v>6837</v>
      </c>
      <c r="L3418" s="8" t="s">
        <v>6869</v>
      </c>
      <c r="M3418" s="8" t="s">
        <v>2195</v>
      </c>
      <c r="N3418" s="8" t="s">
        <v>490</v>
      </c>
      <c r="O3418" s="23">
        <v>6771330.4299999997</v>
      </c>
      <c r="P3418" s="23">
        <v>1035615.25</v>
      </c>
      <c r="Q3418" s="23">
        <v>159325.42000000001</v>
      </c>
      <c r="R3418" s="23"/>
      <c r="S3418" s="23">
        <v>743661.88</v>
      </c>
      <c r="T3418" s="23">
        <f t="shared" si="89"/>
        <v>8709932.9800000004</v>
      </c>
      <c r="U3418" s="39" t="s">
        <v>8549</v>
      </c>
      <c r="V3418" s="18"/>
      <c r="W3418" s="23">
        <v>289411.40000000002</v>
      </c>
      <c r="X3418" s="23">
        <v>44262.93</v>
      </c>
    </row>
    <row r="3419" spans="1:24" s="166" customFormat="1" x14ac:dyDescent="0.25">
      <c r="A3419" s="8">
        <v>106</v>
      </c>
      <c r="B3419" s="8" t="s">
        <v>6971</v>
      </c>
      <c r="C3419" s="72">
        <v>124985</v>
      </c>
      <c r="D3419" s="70" t="s">
        <v>12637</v>
      </c>
      <c r="E3419" s="70" t="s">
        <v>6963</v>
      </c>
      <c r="F3419" s="71" t="s">
        <v>14179</v>
      </c>
      <c r="G3419" s="9">
        <v>43621</v>
      </c>
      <c r="H3419" s="9">
        <v>45077</v>
      </c>
      <c r="I3419" s="10">
        <v>0.85000000152536781</v>
      </c>
      <c r="J3419" s="8" t="s">
        <v>6836</v>
      </c>
      <c r="K3419" s="8" t="s">
        <v>6837</v>
      </c>
      <c r="L3419" s="8" t="s">
        <v>6965</v>
      </c>
      <c r="M3419" s="8" t="s">
        <v>2195</v>
      </c>
      <c r="N3419" s="8" t="s">
        <v>490</v>
      </c>
      <c r="O3419" s="23">
        <v>19782114.100000001</v>
      </c>
      <c r="P3419" s="23">
        <v>3025499.76</v>
      </c>
      <c r="Q3419" s="23">
        <v>465461.51</v>
      </c>
      <c r="R3419" s="23"/>
      <c r="S3419" s="23">
        <v>0</v>
      </c>
      <c r="T3419" s="23">
        <f t="shared" si="89"/>
        <v>23273075.370000001</v>
      </c>
      <c r="U3419" s="39" t="s">
        <v>8549</v>
      </c>
      <c r="V3419" s="18"/>
      <c r="W3419" s="23">
        <v>299658.34999999998</v>
      </c>
      <c r="X3419" s="23">
        <v>45830.09</v>
      </c>
    </row>
    <row r="3420" spans="1:24" s="166" customFormat="1" x14ac:dyDescent="0.25">
      <c r="A3420" s="8">
        <v>107</v>
      </c>
      <c r="B3420" s="8" t="s">
        <v>6974</v>
      </c>
      <c r="C3420" s="72">
        <v>125030</v>
      </c>
      <c r="D3420" s="70" t="s">
        <v>6975</v>
      </c>
      <c r="E3420" s="70" t="s">
        <v>6952</v>
      </c>
      <c r="F3420" s="71" t="s">
        <v>6976</v>
      </c>
      <c r="G3420" s="9">
        <v>43405</v>
      </c>
      <c r="H3420" s="9">
        <v>43555</v>
      </c>
      <c r="I3420" s="10">
        <v>0.85000000009305676</v>
      </c>
      <c r="J3420" s="8" t="s">
        <v>6836</v>
      </c>
      <c r="K3420" s="8" t="s">
        <v>6837</v>
      </c>
      <c r="L3420" s="8" t="s">
        <v>6837</v>
      </c>
      <c r="M3420" s="8" t="s">
        <v>2195</v>
      </c>
      <c r="N3420" s="8" t="s">
        <v>490</v>
      </c>
      <c r="O3420" s="23">
        <v>13701335.140000001</v>
      </c>
      <c r="P3420" s="23">
        <v>2095498.31</v>
      </c>
      <c r="Q3420" s="23">
        <v>322384.36</v>
      </c>
      <c r="R3420" s="23"/>
      <c r="S3420" s="23">
        <v>1059322.1599999999</v>
      </c>
      <c r="T3420" s="23">
        <f t="shared" si="89"/>
        <v>17178539.969999999</v>
      </c>
      <c r="U3420" s="39" t="s">
        <v>1624</v>
      </c>
      <c r="V3420" s="18"/>
      <c r="W3420" s="23">
        <v>10139746.800000001</v>
      </c>
      <c r="X3420" s="23">
        <v>1550784.81</v>
      </c>
    </row>
    <row r="3421" spans="1:24" s="166" customFormat="1" x14ac:dyDescent="0.25">
      <c r="A3421" s="8">
        <v>108</v>
      </c>
      <c r="B3421" s="8" t="s">
        <v>6977</v>
      </c>
      <c r="C3421" s="72">
        <v>117551</v>
      </c>
      <c r="D3421" s="70" t="s">
        <v>6978</v>
      </c>
      <c r="E3421" s="70" t="s">
        <v>6979</v>
      </c>
      <c r="F3421" s="71" t="s">
        <v>6980</v>
      </c>
      <c r="G3421" s="9">
        <v>43250</v>
      </c>
      <c r="H3421" s="9">
        <v>44255</v>
      </c>
      <c r="I3421" s="10">
        <v>0.85</v>
      </c>
      <c r="J3421" s="8" t="s">
        <v>6836</v>
      </c>
      <c r="K3421" s="8" t="s">
        <v>6837</v>
      </c>
      <c r="L3421" s="8" t="s">
        <v>6919</v>
      </c>
      <c r="M3421" s="8" t="s">
        <v>2195</v>
      </c>
      <c r="N3421" s="8" t="s">
        <v>6981</v>
      </c>
      <c r="O3421" s="23">
        <v>8377301.3015000001</v>
      </c>
      <c r="P3421" s="23">
        <v>1281234.2984999996</v>
      </c>
      <c r="Q3421" s="23">
        <v>197112.99</v>
      </c>
      <c r="R3421" s="23"/>
      <c r="S3421" s="23">
        <v>972783.38</v>
      </c>
      <c r="T3421" s="23">
        <f t="shared" si="89"/>
        <v>10828431.970000001</v>
      </c>
      <c r="U3421" s="39" t="s">
        <v>8549</v>
      </c>
      <c r="V3421" s="18">
        <v>0</v>
      </c>
      <c r="W3421" s="23">
        <v>323979.15000000002</v>
      </c>
      <c r="X3421" s="23">
        <v>49549.73</v>
      </c>
    </row>
    <row r="3422" spans="1:24" s="166" customFormat="1" x14ac:dyDescent="0.25">
      <c r="A3422" s="8">
        <v>109</v>
      </c>
      <c r="B3422" s="8" t="s">
        <v>6977</v>
      </c>
      <c r="C3422" s="72">
        <v>118874</v>
      </c>
      <c r="D3422" s="70" t="s">
        <v>6982</v>
      </c>
      <c r="E3422" s="70" t="s">
        <v>6983</v>
      </c>
      <c r="F3422" s="71" t="s">
        <v>6984</v>
      </c>
      <c r="G3422" s="9">
        <v>43304</v>
      </c>
      <c r="H3422" s="9">
        <v>44255</v>
      </c>
      <c r="I3422" s="10">
        <v>0.85</v>
      </c>
      <c r="J3422" s="8" t="s">
        <v>6836</v>
      </c>
      <c r="K3422" s="8" t="s">
        <v>6837</v>
      </c>
      <c r="L3422" s="8" t="s">
        <v>6943</v>
      </c>
      <c r="M3422" s="8" t="s">
        <v>2195</v>
      </c>
      <c r="N3422" s="8" t="s">
        <v>6981</v>
      </c>
      <c r="O3422" s="23">
        <v>2719506.83</v>
      </c>
      <c r="P3422" s="23">
        <v>415924.56999999983</v>
      </c>
      <c r="Q3422" s="23">
        <v>63988.4</v>
      </c>
      <c r="R3422" s="23"/>
      <c r="S3422" s="23">
        <v>5950</v>
      </c>
      <c r="T3422" s="23">
        <f t="shared" si="89"/>
        <v>3205369.8</v>
      </c>
      <c r="U3422" s="39" t="s">
        <v>8549</v>
      </c>
      <c r="V3422" s="18">
        <v>0</v>
      </c>
      <c r="W3422" s="23">
        <v>1036994.29</v>
      </c>
      <c r="X3422" s="23">
        <v>11802.2</v>
      </c>
    </row>
    <row r="3423" spans="1:24" s="166" customFormat="1" x14ac:dyDescent="0.25">
      <c r="A3423" s="8">
        <v>110</v>
      </c>
      <c r="B3423" s="8" t="s">
        <v>6985</v>
      </c>
      <c r="C3423" s="72">
        <v>118008</v>
      </c>
      <c r="D3423" s="70" t="s">
        <v>6986</v>
      </c>
      <c r="E3423" s="70" t="s">
        <v>6987</v>
      </c>
      <c r="F3423" s="71" t="s">
        <v>6988</v>
      </c>
      <c r="G3423" s="9">
        <v>42880</v>
      </c>
      <c r="H3423" s="9">
        <v>44561</v>
      </c>
      <c r="I3423" s="10">
        <v>0.85</v>
      </c>
      <c r="J3423" s="8" t="s">
        <v>6836</v>
      </c>
      <c r="K3423" s="8" t="s">
        <v>6837</v>
      </c>
      <c r="L3423" s="8" t="s">
        <v>6837</v>
      </c>
      <c r="M3423" s="8" t="s">
        <v>2195</v>
      </c>
      <c r="N3423" s="8" t="s">
        <v>356</v>
      </c>
      <c r="O3423" s="23">
        <v>119573383.27599999</v>
      </c>
      <c r="P3423" s="23">
        <v>18287693.884000003</v>
      </c>
      <c r="Q3423" s="23">
        <v>2813491.400000006</v>
      </c>
      <c r="R3423" s="23"/>
      <c r="S3423" s="23">
        <v>1101038.9099999964</v>
      </c>
      <c r="T3423" s="23">
        <f t="shared" si="89"/>
        <v>141775607.47</v>
      </c>
      <c r="U3423" s="39" t="s">
        <v>8549</v>
      </c>
      <c r="V3423" s="18">
        <v>0</v>
      </c>
      <c r="W3423" s="23">
        <v>24955263.449999999</v>
      </c>
      <c r="X3423" s="23">
        <v>1689445.35</v>
      </c>
    </row>
    <row r="3424" spans="1:24" s="166" customFormat="1" x14ac:dyDescent="0.25">
      <c r="A3424" s="8">
        <v>111</v>
      </c>
      <c r="B3424" s="8" t="s">
        <v>6985</v>
      </c>
      <c r="C3424" s="72">
        <v>118642</v>
      </c>
      <c r="D3424" s="70" t="s">
        <v>6989</v>
      </c>
      <c r="E3424" s="70" t="s">
        <v>6987</v>
      </c>
      <c r="F3424" s="71" t="s">
        <v>6989</v>
      </c>
      <c r="G3424" s="9">
        <v>42880</v>
      </c>
      <c r="H3424" s="9">
        <v>44255</v>
      </c>
      <c r="I3424" s="10">
        <v>0.85</v>
      </c>
      <c r="J3424" s="8" t="s">
        <v>6836</v>
      </c>
      <c r="K3424" s="8" t="s">
        <v>6837</v>
      </c>
      <c r="L3424" s="8" t="s">
        <v>6837</v>
      </c>
      <c r="M3424" s="8" t="s">
        <v>2195</v>
      </c>
      <c r="N3424" s="8" t="s">
        <v>356</v>
      </c>
      <c r="O3424" s="23">
        <v>13361437.912</v>
      </c>
      <c r="P3424" s="23">
        <v>2043514.027999999</v>
      </c>
      <c r="Q3424" s="23">
        <v>314386.78000000119</v>
      </c>
      <c r="R3424" s="23"/>
      <c r="S3424" s="23">
        <v>0</v>
      </c>
      <c r="T3424" s="23">
        <f t="shared" si="89"/>
        <v>15719338.720000001</v>
      </c>
      <c r="U3424" s="39" t="s">
        <v>8549</v>
      </c>
      <c r="V3424" s="18">
        <v>0</v>
      </c>
      <c r="W3424" s="23">
        <v>5853743.6200000001</v>
      </c>
      <c r="X3424" s="23">
        <v>895278.46</v>
      </c>
    </row>
    <row r="3425" spans="1:24" s="166" customFormat="1" x14ac:dyDescent="0.25">
      <c r="A3425" s="8">
        <v>112</v>
      </c>
      <c r="B3425" s="8" t="s">
        <v>6990</v>
      </c>
      <c r="C3425" s="72">
        <v>123513</v>
      </c>
      <c r="D3425" s="70" t="s">
        <v>6991</v>
      </c>
      <c r="E3425" s="70" t="s">
        <v>6992</v>
      </c>
      <c r="F3425" s="71" t="s">
        <v>6993</v>
      </c>
      <c r="G3425" s="9">
        <v>43376</v>
      </c>
      <c r="H3425" s="9">
        <v>43616</v>
      </c>
      <c r="I3425" s="10">
        <v>0.85000000156393274</v>
      </c>
      <c r="J3425" s="8" t="s">
        <v>6836</v>
      </c>
      <c r="K3425" s="8" t="s">
        <v>6837</v>
      </c>
      <c r="L3425" s="8"/>
      <c r="M3425" s="8" t="s">
        <v>2195</v>
      </c>
      <c r="N3425" s="8" t="s">
        <v>356</v>
      </c>
      <c r="O3425" s="23">
        <v>4891514.6100000003</v>
      </c>
      <c r="P3425" s="23">
        <v>748113.98</v>
      </c>
      <c r="Q3425" s="23">
        <v>115094.47</v>
      </c>
      <c r="R3425" s="23"/>
      <c r="S3425" s="23">
        <v>26431.42</v>
      </c>
      <c r="T3425" s="23">
        <f t="shared" si="89"/>
        <v>5781154.4799999995</v>
      </c>
      <c r="U3425" s="39" t="s">
        <v>1624</v>
      </c>
      <c r="V3425" s="18"/>
      <c r="W3425" s="23">
        <v>4442535.54</v>
      </c>
      <c r="X3425" s="23">
        <v>679446.62</v>
      </c>
    </row>
    <row r="3426" spans="1:24" s="166" customFormat="1" x14ac:dyDescent="0.25">
      <c r="A3426" s="8">
        <v>113</v>
      </c>
      <c r="B3426" s="8" t="s">
        <v>6990</v>
      </c>
      <c r="C3426" s="72">
        <v>123512</v>
      </c>
      <c r="D3426" s="70" t="s">
        <v>6994</v>
      </c>
      <c r="E3426" s="70" t="s">
        <v>6992</v>
      </c>
      <c r="F3426" s="71" t="s">
        <v>6995</v>
      </c>
      <c r="G3426" s="9">
        <v>43376</v>
      </c>
      <c r="H3426" s="9">
        <v>44377</v>
      </c>
      <c r="I3426" s="10">
        <v>0.84999999998795828</v>
      </c>
      <c r="J3426" s="8" t="s">
        <v>6836</v>
      </c>
      <c r="K3426" s="8" t="s">
        <v>6837</v>
      </c>
      <c r="L3426" s="8"/>
      <c r="M3426" s="8" t="s">
        <v>2195</v>
      </c>
      <c r="N3426" s="8" t="s">
        <v>356</v>
      </c>
      <c r="O3426" s="23">
        <v>35294078.189999998</v>
      </c>
      <c r="P3426" s="23">
        <v>5397917.7699999996</v>
      </c>
      <c r="Q3426" s="23">
        <v>830448.97</v>
      </c>
      <c r="R3426" s="23"/>
      <c r="S3426" s="23">
        <v>126293.07</v>
      </c>
      <c r="T3426" s="23">
        <f t="shared" si="89"/>
        <v>41648737.999999993</v>
      </c>
      <c r="U3426" s="39" t="s">
        <v>1639</v>
      </c>
      <c r="V3426" s="18"/>
      <c r="W3426" s="23">
        <v>15552628.65</v>
      </c>
      <c r="X3426" s="23">
        <v>2378637.31</v>
      </c>
    </row>
    <row r="3427" spans="1:24" s="166" customFormat="1" x14ac:dyDescent="0.25">
      <c r="A3427" s="8">
        <v>114</v>
      </c>
      <c r="B3427" s="8" t="s">
        <v>6990</v>
      </c>
      <c r="C3427" s="72">
        <v>123510</v>
      </c>
      <c r="D3427" s="70" t="s">
        <v>6996</v>
      </c>
      <c r="E3427" s="70" t="s">
        <v>6992</v>
      </c>
      <c r="F3427" s="71" t="s">
        <v>6997</v>
      </c>
      <c r="G3427" s="9">
        <v>43391</v>
      </c>
      <c r="H3427" s="9">
        <v>44316</v>
      </c>
      <c r="I3427" s="10">
        <v>0.85000000028480382</v>
      </c>
      <c r="J3427" s="8" t="s">
        <v>6836</v>
      </c>
      <c r="K3427" s="8" t="s">
        <v>6837</v>
      </c>
      <c r="L3427" s="8"/>
      <c r="M3427" s="8" t="s">
        <v>2195</v>
      </c>
      <c r="N3427" s="8" t="s">
        <v>356</v>
      </c>
      <c r="O3427" s="23">
        <v>19399319.239999998</v>
      </c>
      <c r="P3427" s="23">
        <v>2966954.65</v>
      </c>
      <c r="Q3427" s="23">
        <v>456454.62</v>
      </c>
      <c r="R3427" s="23"/>
      <c r="S3427" s="23">
        <v>48286</v>
      </c>
      <c r="T3427" s="23">
        <f t="shared" si="89"/>
        <v>22871014.509999998</v>
      </c>
      <c r="U3427" s="39" t="s">
        <v>1639</v>
      </c>
      <c r="V3427" s="18"/>
      <c r="W3427" s="23">
        <v>9502287.0899999999</v>
      </c>
      <c r="X3427" s="23">
        <v>1453290.91</v>
      </c>
    </row>
    <row r="3428" spans="1:24" s="166" customFormat="1" x14ac:dyDescent="0.25">
      <c r="A3428" s="8">
        <v>115</v>
      </c>
      <c r="B3428" s="8" t="s">
        <v>17984</v>
      </c>
      <c r="C3428" s="72">
        <v>126549</v>
      </c>
      <c r="D3428" s="70" t="s">
        <v>12599</v>
      </c>
      <c r="E3428" s="70" t="s">
        <v>6992</v>
      </c>
      <c r="F3428" s="71" t="s">
        <v>14662</v>
      </c>
      <c r="G3428" s="9">
        <v>43570</v>
      </c>
      <c r="H3428" s="9">
        <v>44408</v>
      </c>
      <c r="I3428" s="10">
        <v>0.7000000000954576</v>
      </c>
      <c r="J3428" s="8" t="s">
        <v>6836</v>
      </c>
      <c r="K3428" s="8" t="s">
        <v>6837</v>
      </c>
      <c r="L3428" s="8" t="s">
        <v>6837</v>
      </c>
      <c r="M3428" s="8" t="s">
        <v>2195</v>
      </c>
      <c r="N3428" s="8" t="s">
        <v>379</v>
      </c>
      <c r="O3428" s="23">
        <v>7333098.0599999996</v>
      </c>
      <c r="P3428" s="23">
        <v>2933239.22</v>
      </c>
      <c r="Q3428" s="23">
        <v>209517.09</v>
      </c>
      <c r="R3428" s="23"/>
      <c r="S3428" s="23">
        <v>0</v>
      </c>
      <c r="T3428" s="23">
        <f t="shared" si="89"/>
        <v>10475854.369999999</v>
      </c>
      <c r="U3428" s="39" t="s">
        <v>8549</v>
      </c>
      <c r="V3428" s="18"/>
      <c r="W3428" s="23">
        <v>2165.8000000000002</v>
      </c>
      <c r="X3428" s="23">
        <v>866.32</v>
      </c>
    </row>
    <row r="3429" spans="1:24" s="166" customFormat="1" x14ac:dyDescent="0.25">
      <c r="A3429" s="8">
        <v>116</v>
      </c>
      <c r="B3429" s="8" t="s">
        <v>17984</v>
      </c>
      <c r="C3429" s="72">
        <v>124063</v>
      </c>
      <c r="D3429" s="70" t="s">
        <v>14180</v>
      </c>
      <c r="E3429" s="70" t="s">
        <v>6963</v>
      </c>
      <c r="F3429" s="71" t="s">
        <v>14663</v>
      </c>
      <c r="G3429" s="9">
        <v>43707</v>
      </c>
      <c r="H3429" s="9">
        <v>44286</v>
      </c>
      <c r="I3429" s="10">
        <v>0.7000000003604655</v>
      </c>
      <c r="J3429" s="8" t="s">
        <v>6836</v>
      </c>
      <c r="K3429" s="8" t="s">
        <v>6837</v>
      </c>
      <c r="L3429" s="8" t="s">
        <v>6965</v>
      </c>
      <c r="M3429" s="8" t="s">
        <v>2195</v>
      </c>
      <c r="N3429" s="8" t="s">
        <v>379</v>
      </c>
      <c r="O3429" s="23">
        <v>3883865.96</v>
      </c>
      <c r="P3429" s="23">
        <v>1553546.38</v>
      </c>
      <c r="Q3429" s="23">
        <v>110967.6</v>
      </c>
      <c r="R3429" s="23"/>
      <c r="S3429" s="23">
        <v>4637</v>
      </c>
      <c r="T3429" s="23">
        <f t="shared" si="89"/>
        <v>5553016.9399999995</v>
      </c>
      <c r="U3429" s="39" t="s">
        <v>8549</v>
      </c>
      <c r="V3429" s="18"/>
      <c r="W3429" s="23">
        <v>24500</v>
      </c>
      <c r="X3429" s="23">
        <v>9800</v>
      </c>
    </row>
    <row r="3430" spans="1:24" s="166" customFormat="1" x14ac:dyDescent="0.25">
      <c r="A3430" s="8">
        <v>117</v>
      </c>
      <c r="B3430" s="8" t="s">
        <v>17984</v>
      </c>
      <c r="C3430" s="72">
        <v>127040</v>
      </c>
      <c r="D3430" s="70" t="s">
        <v>14181</v>
      </c>
      <c r="E3430" s="70" t="s">
        <v>14182</v>
      </c>
      <c r="F3430" s="71" t="s">
        <v>14664</v>
      </c>
      <c r="G3430" s="9">
        <v>43655</v>
      </c>
      <c r="H3430" s="9">
        <v>44377</v>
      </c>
      <c r="I3430" s="10">
        <v>0.70000000149841868</v>
      </c>
      <c r="J3430" s="8" t="s">
        <v>6836</v>
      </c>
      <c r="K3430" s="8" t="s">
        <v>6837</v>
      </c>
      <c r="L3430" s="8" t="s">
        <v>14183</v>
      </c>
      <c r="M3430" s="8" t="s">
        <v>2195</v>
      </c>
      <c r="N3430" s="8" t="s">
        <v>379</v>
      </c>
      <c r="O3430" s="23">
        <v>6073068.6299999999</v>
      </c>
      <c r="P3430" s="23">
        <v>2429227.44</v>
      </c>
      <c r="Q3430" s="23">
        <v>173516.24</v>
      </c>
      <c r="R3430" s="23"/>
      <c r="S3430" s="23">
        <v>119000</v>
      </c>
      <c r="T3430" s="23">
        <f t="shared" si="89"/>
        <v>8794812.3100000005</v>
      </c>
      <c r="U3430" s="39" t="s">
        <v>8549</v>
      </c>
      <c r="V3430" s="18"/>
      <c r="W3430" s="23">
        <v>288059.83</v>
      </c>
      <c r="X3430" s="23">
        <v>83342.58</v>
      </c>
    </row>
    <row r="3431" spans="1:24" s="166" customFormat="1" x14ac:dyDescent="0.25">
      <c r="A3431" s="8">
        <v>118</v>
      </c>
      <c r="B3431" s="8" t="s">
        <v>6998</v>
      </c>
      <c r="C3431" s="72">
        <v>125385</v>
      </c>
      <c r="D3431" s="70" t="s">
        <v>6999</v>
      </c>
      <c r="E3431" s="70" t="s">
        <v>7000</v>
      </c>
      <c r="F3431" s="71" t="s">
        <v>7001</v>
      </c>
      <c r="G3431" s="9">
        <v>43437</v>
      </c>
      <c r="H3431" s="9">
        <v>43738</v>
      </c>
      <c r="I3431" s="10">
        <v>0.70000000065762524</v>
      </c>
      <c r="J3431" s="8" t="s">
        <v>6836</v>
      </c>
      <c r="K3431" s="8" t="s">
        <v>6837</v>
      </c>
      <c r="L3431" s="8"/>
      <c r="M3431" s="8" t="s">
        <v>6970</v>
      </c>
      <c r="N3431" s="8" t="s">
        <v>379</v>
      </c>
      <c r="O3431" s="23">
        <v>9579921.5699999984</v>
      </c>
      <c r="P3431" s="23">
        <v>3831968.5999999992</v>
      </c>
      <c r="Q3431" s="23">
        <v>273712.06</v>
      </c>
      <c r="R3431" s="23"/>
      <c r="S3431" s="23">
        <v>0</v>
      </c>
      <c r="T3431" s="23">
        <f t="shared" si="89"/>
        <v>13685602.229999999</v>
      </c>
      <c r="U3431" s="39" t="s">
        <v>1624</v>
      </c>
      <c r="V3431" s="18"/>
      <c r="W3431" s="23">
        <v>9452275.4800000004</v>
      </c>
      <c r="X3431" s="23">
        <v>3780910.15</v>
      </c>
    </row>
    <row r="3432" spans="1:24" s="166" customFormat="1" x14ac:dyDescent="0.25">
      <c r="A3432" s="8">
        <v>119</v>
      </c>
      <c r="B3432" s="8" t="s">
        <v>17985</v>
      </c>
      <c r="C3432" s="72">
        <v>120946</v>
      </c>
      <c r="D3432" s="70" t="s">
        <v>14185</v>
      </c>
      <c r="E3432" s="70" t="s">
        <v>6992</v>
      </c>
      <c r="F3432" s="71" t="s">
        <v>14665</v>
      </c>
      <c r="G3432" s="9">
        <v>43570</v>
      </c>
      <c r="H3432" s="9">
        <v>44499</v>
      </c>
      <c r="I3432" s="10">
        <v>0.69999999881838737</v>
      </c>
      <c r="J3432" s="8" t="s">
        <v>6836</v>
      </c>
      <c r="K3432" s="8" t="s">
        <v>6837</v>
      </c>
      <c r="L3432" s="8" t="s">
        <v>6837</v>
      </c>
      <c r="M3432" s="8" t="s">
        <v>2195</v>
      </c>
      <c r="N3432" s="8" t="s">
        <v>379</v>
      </c>
      <c r="O3432" s="23">
        <v>4739285.9000000004</v>
      </c>
      <c r="P3432" s="23">
        <v>1895714.29</v>
      </c>
      <c r="Q3432" s="23">
        <v>135408.25</v>
      </c>
      <c r="R3432" s="23"/>
      <c r="S3432" s="23">
        <v>0</v>
      </c>
      <c r="T3432" s="23">
        <f t="shared" si="89"/>
        <v>6770408.4400000004</v>
      </c>
      <c r="U3432" s="39" t="s">
        <v>6602</v>
      </c>
      <c r="V3432" s="18"/>
      <c r="W3432" s="23">
        <v>20635.64</v>
      </c>
      <c r="X3432" s="23">
        <v>8254.25</v>
      </c>
    </row>
    <row r="3433" spans="1:24" s="166" customFormat="1" x14ac:dyDescent="0.25">
      <c r="A3433" s="8">
        <v>120</v>
      </c>
      <c r="B3433" s="8" t="s">
        <v>7002</v>
      </c>
      <c r="C3433" s="72">
        <v>125384</v>
      </c>
      <c r="D3433" s="70" t="s">
        <v>7003</v>
      </c>
      <c r="E3433" s="70" t="s">
        <v>7004</v>
      </c>
      <c r="F3433" s="71" t="s">
        <v>7005</v>
      </c>
      <c r="G3433" s="9">
        <v>43437</v>
      </c>
      <c r="H3433" s="9">
        <v>43708</v>
      </c>
      <c r="I3433" s="10">
        <v>0.70000000251770378</v>
      </c>
      <c r="J3433" s="8" t="s">
        <v>6836</v>
      </c>
      <c r="K3433" s="8" t="s">
        <v>6837</v>
      </c>
      <c r="L3433" s="8"/>
      <c r="M3433" s="8" t="s">
        <v>6970</v>
      </c>
      <c r="N3433" s="8" t="s">
        <v>379</v>
      </c>
      <c r="O3433" s="23">
        <v>4170466.9800000004</v>
      </c>
      <c r="P3433" s="23">
        <v>1668186.7</v>
      </c>
      <c r="Q3433" s="23">
        <v>119156.27</v>
      </c>
      <c r="R3433" s="23"/>
      <c r="S3433" s="23">
        <v>0</v>
      </c>
      <c r="T3433" s="23">
        <f t="shared" si="89"/>
        <v>5957809.9500000002</v>
      </c>
      <c r="U3433" s="39" t="s">
        <v>1624</v>
      </c>
      <c r="V3433" s="18"/>
      <c r="W3433" s="23">
        <v>3471701.57</v>
      </c>
      <c r="X3433" s="23">
        <v>1388680.55</v>
      </c>
    </row>
    <row r="3434" spans="1:24" s="166" customFormat="1" x14ac:dyDescent="0.25">
      <c r="A3434" s="8">
        <v>121</v>
      </c>
      <c r="B3434" s="8" t="s">
        <v>7006</v>
      </c>
      <c r="C3434" s="72">
        <v>115890</v>
      </c>
      <c r="D3434" s="70" t="s">
        <v>7007</v>
      </c>
      <c r="E3434" s="70" t="s">
        <v>7008</v>
      </c>
      <c r="F3434" s="71" t="s">
        <v>7009</v>
      </c>
      <c r="G3434" s="9">
        <v>43208</v>
      </c>
      <c r="H3434" s="9">
        <v>44196</v>
      </c>
      <c r="I3434" s="10">
        <v>0.85</v>
      </c>
      <c r="J3434" s="8" t="s">
        <v>6836</v>
      </c>
      <c r="K3434" s="8" t="s">
        <v>6837</v>
      </c>
      <c r="L3434" s="8" t="s">
        <v>7010</v>
      </c>
      <c r="M3434" s="8" t="s">
        <v>2195</v>
      </c>
      <c r="N3434" s="8" t="s">
        <v>368</v>
      </c>
      <c r="O3434" s="23">
        <v>2574051.4639999997</v>
      </c>
      <c r="P3434" s="23">
        <v>393678.45600000024</v>
      </c>
      <c r="Q3434" s="23">
        <v>60565.919999999998</v>
      </c>
      <c r="R3434" s="23"/>
      <c r="S3434" s="23">
        <v>130564.31000000006</v>
      </c>
      <c r="T3434" s="23">
        <f t="shared" si="89"/>
        <v>3158860.15</v>
      </c>
      <c r="U3434" s="39" t="s">
        <v>1639</v>
      </c>
      <c r="V3434" s="18">
        <v>0</v>
      </c>
      <c r="W3434" s="23">
        <v>1174059.18</v>
      </c>
      <c r="X3434" s="23">
        <v>80914.929999999993</v>
      </c>
    </row>
    <row r="3435" spans="1:24" s="166" customFormat="1" x14ac:dyDescent="0.25">
      <c r="A3435" s="8">
        <v>122</v>
      </c>
      <c r="B3435" s="8" t="s">
        <v>14186</v>
      </c>
      <c r="C3435" s="72">
        <v>127532</v>
      </c>
      <c r="D3435" s="70" t="s">
        <v>14187</v>
      </c>
      <c r="E3435" s="70" t="s">
        <v>14188</v>
      </c>
      <c r="F3435" s="71"/>
      <c r="G3435" s="9">
        <v>43703</v>
      </c>
      <c r="H3435" s="9">
        <v>44439</v>
      </c>
      <c r="I3435" s="10">
        <v>0.68599999940359169</v>
      </c>
      <c r="J3435" s="8" t="s">
        <v>6836</v>
      </c>
      <c r="K3435" s="8" t="s">
        <v>6837</v>
      </c>
      <c r="L3435" s="8" t="s">
        <v>14189</v>
      </c>
      <c r="M3435" s="8" t="s">
        <v>6970</v>
      </c>
      <c r="N3435" s="8">
        <v>116</v>
      </c>
      <c r="O3435" s="23">
        <v>3036577.79</v>
      </c>
      <c r="P3435" s="23">
        <v>1301390.48</v>
      </c>
      <c r="Q3435" s="23">
        <v>88529.97</v>
      </c>
      <c r="R3435" s="23"/>
      <c r="S3435" s="23">
        <v>0</v>
      </c>
      <c r="T3435" s="23">
        <f t="shared" si="89"/>
        <v>4426498.2399999993</v>
      </c>
      <c r="U3435" s="39" t="s">
        <v>6602</v>
      </c>
      <c r="V3435" s="18"/>
      <c r="W3435" s="23">
        <v>126081.19</v>
      </c>
      <c r="X3435" s="23">
        <v>54034.81</v>
      </c>
    </row>
    <row r="3436" spans="1:24" s="166" customFormat="1" x14ac:dyDescent="0.25">
      <c r="A3436" s="8">
        <v>123</v>
      </c>
      <c r="B3436" s="8" t="s">
        <v>14666</v>
      </c>
      <c r="C3436" s="72">
        <v>130484</v>
      </c>
      <c r="D3436" s="70" t="s">
        <v>14667</v>
      </c>
      <c r="E3436" s="70" t="s">
        <v>14668</v>
      </c>
      <c r="F3436" s="71" t="s">
        <v>14669</v>
      </c>
      <c r="G3436" s="9">
        <v>43808</v>
      </c>
      <c r="H3436" s="9">
        <v>44377</v>
      </c>
      <c r="I3436" s="10">
        <v>0.7000000175515122</v>
      </c>
      <c r="J3436" s="8" t="s">
        <v>6836</v>
      </c>
      <c r="K3436" s="8" t="s">
        <v>6837</v>
      </c>
      <c r="L3436" s="8" t="s">
        <v>6837</v>
      </c>
      <c r="M3436" s="8" t="s">
        <v>516</v>
      </c>
      <c r="N3436" s="8" t="s">
        <v>368</v>
      </c>
      <c r="O3436" s="23">
        <v>3230490.96</v>
      </c>
      <c r="P3436" s="23">
        <v>1292195.72</v>
      </c>
      <c r="Q3436" s="23">
        <v>92300.29</v>
      </c>
      <c r="R3436" s="23"/>
      <c r="S3436" s="23">
        <v>45013.03</v>
      </c>
      <c r="T3436" s="23">
        <f t="shared" si="89"/>
        <v>4660000</v>
      </c>
      <c r="U3436" s="39" t="s">
        <v>8549</v>
      </c>
      <c r="V3436" s="18"/>
      <c r="W3436" s="23">
        <v>50396.5</v>
      </c>
      <c r="X3436" s="23">
        <v>20158.599999999999</v>
      </c>
    </row>
    <row r="3437" spans="1:24" s="166" customFormat="1" x14ac:dyDescent="0.25">
      <c r="A3437" s="8">
        <v>124</v>
      </c>
      <c r="B3437" s="8" t="s">
        <v>7011</v>
      </c>
      <c r="C3437" s="72">
        <v>120762</v>
      </c>
      <c r="D3437" s="70" t="s">
        <v>7012</v>
      </c>
      <c r="E3437" s="70" t="s">
        <v>7013</v>
      </c>
      <c r="F3437" s="71" t="s">
        <v>7014</v>
      </c>
      <c r="G3437" s="9">
        <v>43517</v>
      </c>
      <c r="H3437" s="9">
        <v>44469</v>
      </c>
      <c r="I3437" s="10">
        <v>0.85000000085797456</v>
      </c>
      <c r="J3437" s="8" t="s">
        <v>6836</v>
      </c>
      <c r="K3437" s="8" t="s">
        <v>6837</v>
      </c>
      <c r="L3437" s="8" t="s">
        <v>6938</v>
      </c>
      <c r="M3437" s="8" t="s">
        <v>2195</v>
      </c>
      <c r="N3437" s="8" t="s">
        <v>401</v>
      </c>
      <c r="O3437" s="23">
        <v>1981410.59</v>
      </c>
      <c r="P3437" s="23">
        <v>303039.26</v>
      </c>
      <c r="Q3437" s="23">
        <v>46621.43</v>
      </c>
      <c r="R3437" s="23"/>
      <c r="S3437" s="23">
        <v>879738.24</v>
      </c>
      <c r="T3437" s="23">
        <f t="shared" si="89"/>
        <v>3210809.5200000005</v>
      </c>
      <c r="U3437" s="39" t="s">
        <v>1639</v>
      </c>
      <c r="V3437" s="18"/>
      <c r="W3437" s="23">
        <v>983172.39</v>
      </c>
      <c r="X3437" s="23">
        <v>150367.54</v>
      </c>
    </row>
    <row r="3438" spans="1:24" s="166" customFormat="1" x14ac:dyDescent="0.25">
      <c r="A3438" s="8">
        <v>125</v>
      </c>
      <c r="B3438" s="8" t="s">
        <v>17986</v>
      </c>
      <c r="C3438" s="72">
        <v>122581</v>
      </c>
      <c r="D3438" s="70" t="s">
        <v>17987</v>
      </c>
      <c r="E3438" s="70" t="s">
        <v>17988</v>
      </c>
      <c r="F3438" s="71" t="s">
        <v>17989</v>
      </c>
      <c r="G3438" s="9">
        <v>44070</v>
      </c>
      <c r="H3438" s="9">
        <v>44592</v>
      </c>
      <c r="I3438" s="10">
        <v>0.85000000109153195</v>
      </c>
      <c r="J3438" s="8" t="s">
        <v>6836</v>
      </c>
      <c r="K3438" s="8" t="s">
        <v>6837</v>
      </c>
      <c r="L3438" s="8" t="s">
        <v>17990</v>
      </c>
      <c r="M3438" s="8" t="s">
        <v>2195</v>
      </c>
      <c r="N3438" s="8" t="s">
        <v>404</v>
      </c>
      <c r="O3438" s="23">
        <v>2336165.86</v>
      </c>
      <c r="P3438" s="23">
        <v>357295.96</v>
      </c>
      <c r="Q3438" s="23">
        <v>54968.6</v>
      </c>
      <c r="R3438" s="23"/>
      <c r="S3438" s="23">
        <v>50846.32</v>
      </c>
      <c r="T3438" s="23">
        <f t="shared" si="89"/>
        <v>2799276.7399999998</v>
      </c>
      <c r="U3438" s="39" t="s">
        <v>8549</v>
      </c>
      <c r="V3438" s="18"/>
      <c r="W3438" s="23">
        <v>0</v>
      </c>
      <c r="X3438" s="23">
        <v>0</v>
      </c>
    </row>
    <row r="3439" spans="1:24" s="166" customFormat="1" x14ac:dyDescent="0.25">
      <c r="A3439" s="8">
        <v>126</v>
      </c>
      <c r="B3439" s="8" t="s">
        <v>17986</v>
      </c>
      <c r="C3439" s="72">
        <v>123803</v>
      </c>
      <c r="D3439" s="70" t="s">
        <v>17991</v>
      </c>
      <c r="E3439" s="70" t="s">
        <v>6963</v>
      </c>
      <c r="F3439" s="71" t="s">
        <v>17992</v>
      </c>
      <c r="G3439" s="9">
        <v>44099</v>
      </c>
      <c r="H3439" s="9">
        <v>45107</v>
      </c>
      <c r="I3439" s="10">
        <v>0.85000000433631806</v>
      </c>
      <c r="J3439" s="8" t="s">
        <v>6836</v>
      </c>
      <c r="K3439" s="8" t="s">
        <v>6837</v>
      </c>
      <c r="L3439" s="8" t="s">
        <v>6965</v>
      </c>
      <c r="M3439" s="8" t="s">
        <v>2195</v>
      </c>
      <c r="N3439" s="8" t="s">
        <v>404</v>
      </c>
      <c r="O3439" s="23">
        <v>4900470.9400000004</v>
      </c>
      <c r="P3439" s="23">
        <v>749483.76</v>
      </c>
      <c r="Q3439" s="23">
        <v>115305.2</v>
      </c>
      <c r="R3439" s="23"/>
      <c r="S3439" s="23">
        <v>4700.7299999999996</v>
      </c>
      <c r="T3439" s="23">
        <f t="shared" si="89"/>
        <v>5769960.6300000008</v>
      </c>
      <c r="U3439" s="39" t="s">
        <v>8549</v>
      </c>
      <c r="V3439" s="18"/>
      <c r="W3439" s="23">
        <v>0</v>
      </c>
      <c r="X3439" s="23">
        <v>0</v>
      </c>
    </row>
    <row r="3440" spans="1:24" s="166" customFormat="1" x14ac:dyDescent="0.25">
      <c r="A3440" s="8">
        <v>127</v>
      </c>
      <c r="B3440" s="8" t="s">
        <v>7792</v>
      </c>
      <c r="C3440" s="72">
        <v>119838</v>
      </c>
      <c r="D3440" s="70" t="s">
        <v>15818</v>
      </c>
      <c r="E3440" s="70" t="s">
        <v>15819</v>
      </c>
      <c r="F3440" s="71" t="s">
        <v>15820</v>
      </c>
      <c r="G3440" s="9">
        <v>43957</v>
      </c>
      <c r="H3440" s="9">
        <v>45016</v>
      </c>
      <c r="I3440" s="10">
        <v>0.8500000006310775</v>
      </c>
      <c r="J3440" s="8" t="s">
        <v>6836</v>
      </c>
      <c r="K3440" s="8" t="s">
        <v>6837</v>
      </c>
      <c r="L3440" s="8" t="s">
        <v>6837</v>
      </c>
      <c r="M3440" s="8" t="s">
        <v>15821</v>
      </c>
      <c r="N3440" s="8" t="s">
        <v>15822</v>
      </c>
      <c r="O3440" s="23">
        <v>22897348.109999999</v>
      </c>
      <c r="P3440" s="23">
        <v>3501947.34</v>
      </c>
      <c r="Q3440" s="23">
        <v>538761.13</v>
      </c>
      <c r="R3440" s="23"/>
      <c r="S3440" s="23">
        <v>0</v>
      </c>
      <c r="T3440" s="23">
        <f t="shared" si="89"/>
        <v>26938056.579999998</v>
      </c>
      <c r="U3440" s="39" t="s">
        <v>8549</v>
      </c>
      <c r="V3440" s="18"/>
      <c r="W3440" s="23">
        <v>323302.24</v>
      </c>
      <c r="X3440" s="23">
        <v>49446.22</v>
      </c>
    </row>
    <row r="3441" spans="1:24" s="166" customFormat="1" x14ac:dyDescent="0.25">
      <c r="A3441" s="8">
        <v>128</v>
      </c>
      <c r="B3441" s="8" t="s">
        <v>7421</v>
      </c>
      <c r="C3441" s="72">
        <v>125286</v>
      </c>
      <c r="D3441" s="70" t="s">
        <v>15823</v>
      </c>
      <c r="E3441" s="70" t="s">
        <v>14182</v>
      </c>
      <c r="F3441" s="71" t="s">
        <v>15824</v>
      </c>
      <c r="G3441" s="9">
        <v>43963</v>
      </c>
      <c r="H3441" s="9">
        <v>44926</v>
      </c>
      <c r="I3441" s="10">
        <v>0.84999999930808046</v>
      </c>
      <c r="J3441" s="8" t="s">
        <v>6836</v>
      </c>
      <c r="K3441" s="8" t="s">
        <v>6837</v>
      </c>
      <c r="L3441" s="8" t="s">
        <v>14183</v>
      </c>
      <c r="M3441" s="8" t="s">
        <v>2195</v>
      </c>
      <c r="N3441" s="8" t="s">
        <v>15212</v>
      </c>
      <c r="O3441" s="23">
        <v>12898899.189999999</v>
      </c>
      <c r="P3441" s="23">
        <v>1972772.8</v>
      </c>
      <c r="Q3441" s="23">
        <v>303503.53999999998</v>
      </c>
      <c r="R3441" s="23"/>
      <c r="S3441" s="23">
        <v>70210</v>
      </c>
      <c r="T3441" s="23">
        <f t="shared" si="89"/>
        <v>15245385.529999999</v>
      </c>
      <c r="U3441" s="39" t="s">
        <v>8549</v>
      </c>
      <c r="V3441" s="18"/>
      <c r="W3441" s="23">
        <v>0</v>
      </c>
      <c r="X3441" s="23">
        <v>0</v>
      </c>
    </row>
    <row r="3442" spans="1:24" s="166" customFormat="1" x14ac:dyDescent="0.25">
      <c r="A3442" s="8">
        <v>129</v>
      </c>
      <c r="B3442" s="8" t="s">
        <v>7421</v>
      </c>
      <c r="C3442" s="72">
        <v>126046</v>
      </c>
      <c r="D3442" s="70" t="s">
        <v>15825</v>
      </c>
      <c r="E3442" s="70" t="s">
        <v>12607</v>
      </c>
      <c r="F3442" s="71" t="s">
        <v>15826</v>
      </c>
      <c r="G3442" s="9">
        <v>43965</v>
      </c>
      <c r="H3442" s="9">
        <v>44742</v>
      </c>
      <c r="I3442" s="10">
        <v>0.85000000147655075</v>
      </c>
      <c r="J3442" s="8" t="s">
        <v>6836</v>
      </c>
      <c r="K3442" s="8" t="s">
        <v>6837</v>
      </c>
      <c r="L3442" s="8" t="s">
        <v>6869</v>
      </c>
      <c r="M3442" s="8" t="s">
        <v>2195</v>
      </c>
      <c r="N3442" s="8" t="s">
        <v>15827</v>
      </c>
      <c r="O3442" s="23">
        <v>16118648.560000001</v>
      </c>
      <c r="P3442" s="23">
        <v>2465205.02</v>
      </c>
      <c r="Q3442" s="23">
        <v>379262.34</v>
      </c>
      <c r="R3442" s="23"/>
      <c r="S3442" s="23">
        <v>435454.05</v>
      </c>
      <c r="T3442" s="23">
        <f t="shared" si="89"/>
        <v>19398569.970000003</v>
      </c>
      <c r="U3442" s="39" t="s">
        <v>8549</v>
      </c>
      <c r="V3442" s="18"/>
      <c r="W3442" s="23">
        <v>283050</v>
      </c>
      <c r="X3442" s="23">
        <v>43290</v>
      </c>
    </row>
    <row r="3443" spans="1:24" s="166" customFormat="1" x14ac:dyDescent="0.25">
      <c r="A3443" s="8">
        <v>130</v>
      </c>
      <c r="B3443" s="8" t="s">
        <v>7421</v>
      </c>
      <c r="C3443" s="72">
        <v>125716</v>
      </c>
      <c r="D3443" s="70" t="s">
        <v>17993</v>
      </c>
      <c r="E3443" s="70" t="s">
        <v>6963</v>
      </c>
      <c r="F3443" s="71" t="s">
        <v>17994</v>
      </c>
      <c r="G3443" s="9">
        <v>44025</v>
      </c>
      <c r="H3443" s="9">
        <v>45077</v>
      </c>
      <c r="I3443" s="10">
        <v>0.85000000218190852</v>
      </c>
      <c r="J3443" s="8" t="s">
        <v>6836</v>
      </c>
      <c r="K3443" s="8" t="s">
        <v>6837</v>
      </c>
      <c r="L3443" s="8" t="s">
        <v>6965</v>
      </c>
      <c r="M3443" s="8" t="s">
        <v>2195</v>
      </c>
      <c r="N3443" s="8" t="s">
        <v>5843</v>
      </c>
      <c r="O3443" s="23">
        <v>13050500.949999999</v>
      </c>
      <c r="P3443" s="23">
        <v>1995958.9</v>
      </c>
      <c r="Q3443" s="23">
        <v>307070.64</v>
      </c>
      <c r="R3443" s="23"/>
      <c r="S3443" s="23">
        <v>887026</v>
      </c>
      <c r="T3443" s="23">
        <f t="shared" si="89"/>
        <v>16240556.49</v>
      </c>
      <c r="U3443" s="39" t="s">
        <v>8549</v>
      </c>
      <c r="V3443" s="18"/>
      <c r="W3443" s="23">
        <v>0</v>
      </c>
      <c r="X3443" s="23">
        <v>0</v>
      </c>
    </row>
    <row r="3444" spans="1:24" s="166" customFormat="1" x14ac:dyDescent="0.25">
      <c r="A3444" s="8">
        <v>131</v>
      </c>
      <c r="B3444" s="8" t="s">
        <v>7421</v>
      </c>
      <c r="C3444" s="72">
        <v>124120</v>
      </c>
      <c r="D3444" s="70" t="s">
        <v>17995</v>
      </c>
      <c r="E3444" s="70" t="s">
        <v>17996</v>
      </c>
      <c r="F3444" s="71" t="s">
        <v>17997</v>
      </c>
      <c r="G3444" s="9">
        <v>44084</v>
      </c>
      <c r="H3444" s="9">
        <v>45169</v>
      </c>
      <c r="I3444" s="10">
        <v>0.85000000039931178</v>
      </c>
      <c r="J3444" s="8" t="s">
        <v>6836</v>
      </c>
      <c r="K3444" s="8" t="s">
        <v>6837</v>
      </c>
      <c r="L3444" s="8" t="s">
        <v>17998</v>
      </c>
      <c r="M3444" s="8" t="s">
        <v>2195</v>
      </c>
      <c r="N3444" s="8" t="s">
        <v>17999</v>
      </c>
      <c r="O3444" s="23">
        <v>8514648.5299999993</v>
      </c>
      <c r="P3444" s="23">
        <v>1302240.3500000001</v>
      </c>
      <c r="Q3444" s="23">
        <v>200344.68</v>
      </c>
      <c r="R3444" s="23"/>
      <c r="S3444" s="23">
        <v>0</v>
      </c>
      <c r="T3444" s="23">
        <f t="shared" si="89"/>
        <v>10017233.559999999</v>
      </c>
      <c r="U3444" s="39" t="s">
        <v>8549</v>
      </c>
      <c r="V3444" s="18"/>
      <c r="W3444" s="23">
        <v>0</v>
      </c>
      <c r="X3444" s="23">
        <v>0</v>
      </c>
    </row>
    <row r="3445" spans="1:24" s="166" customFormat="1" x14ac:dyDescent="0.25">
      <c r="A3445" s="8">
        <v>132</v>
      </c>
      <c r="B3445" s="8" t="s">
        <v>7421</v>
      </c>
      <c r="C3445" s="72">
        <v>123538</v>
      </c>
      <c r="D3445" s="70" t="s">
        <v>18000</v>
      </c>
      <c r="E3445" s="70" t="s">
        <v>6979</v>
      </c>
      <c r="F3445" s="71" t="s">
        <v>18001</v>
      </c>
      <c r="G3445" s="9">
        <v>44096</v>
      </c>
      <c r="H3445" s="9">
        <v>45230</v>
      </c>
      <c r="I3445" s="10">
        <v>0.85000000037278878</v>
      </c>
      <c r="J3445" s="8" t="s">
        <v>6836</v>
      </c>
      <c r="K3445" s="8" t="s">
        <v>6837</v>
      </c>
      <c r="L3445" s="8" t="s">
        <v>6919</v>
      </c>
      <c r="M3445" s="8" t="s">
        <v>2195</v>
      </c>
      <c r="N3445" s="8" t="s">
        <v>18002</v>
      </c>
      <c r="O3445" s="23">
        <v>19380950.640000001</v>
      </c>
      <c r="P3445" s="23">
        <v>2964145.33</v>
      </c>
      <c r="Q3445" s="23">
        <v>456022.42</v>
      </c>
      <c r="R3445" s="23"/>
      <c r="S3445" s="23">
        <v>2336956.7200000002</v>
      </c>
      <c r="T3445" s="23">
        <f t="shared" si="89"/>
        <v>25138075.109999999</v>
      </c>
      <c r="U3445" s="39" t="s">
        <v>8549</v>
      </c>
      <c r="V3445" s="18"/>
      <c r="W3445" s="23">
        <v>0</v>
      </c>
      <c r="X3445" s="23">
        <v>0</v>
      </c>
    </row>
    <row r="3446" spans="1:24" x14ac:dyDescent="0.25">
      <c r="A3446" s="58"/>
      <c r="B3446" s="153" t="s">
        <v>7015</v>
      </c>
      <c r="C3446" s="58"/>
      <c r="D3446" s="103"/>
      <c r="E3446" s="103"/>
      <c r="F3446" s="103"/>
      <c r="G3446" s="59"/>
      <c r="H3446" s="59"/>
      <c r="I3446" s="60"/>
      <c r="J3446" s="58"/>
      <c r="K3446" s="58"/>
      <c r="L3446" s="58"/>
      <c r="M3446" s="58"/>
      <c r="N3446" s="58"/>
      <c r="O3446" s="164">
        <f t="shared" ref="O3446:X3446" si="90">SUM(O3314:O3445)</f>
        <v>814326570.07550013</v>
      </c>
      <c r="P3446" s="164">
        <f t="shared" si="90"/>
        <v>132243859.9605</v>
      </c>
      <c r="Q3446" s="164">
        <f t="shared" si="90"/>
        <v>71665563.310000032</v>
      </c>
      <c r="R3446" s="164">
        <f t="shared" si="90"/>
        <v>67866628.260000005</v>
      </c>
      <c r="S3446" s="164">
        <f t="shared" si="90"/>
        <v>248190442.94</v>
      </c>
      <c r="T3446" s="164">
        <f t="shared" si="90"/>
        <v>1266426436.2860003</v>
      </c>
      <c r="U3446" s="164"/>
      <c r="V3446" s="164"/>
      <c r="W3446" s="164">
        <f t="shared" si="90"/>
        <v>190844754.82999998</v>
      </c>
      <c r="X3446" s="164">
        <f t="shared" si="90"/>
        <v>29693807.539999995</v>
      </c>
    </row>
    <row r="3447" spans="1:24" x14ac:dyDescent="0.25">
      <c r="A3447" s="52"/>
      <c r="B3447" s="53" t="s">
        <v>7016</v>
      </c>
      <c r="C3447" s="52"/>
      <c r="D3447" s="57"/>
      <c r="E3447" s="57"/>
      <c r="F3447" s="63"/>
      <c r="G3447" s="54"/>
      <c r="H3447" s="54"/>
      <c r="I3447" s="56"/>
      <c r="J3447" s="52"/>
      <c r="K3447" s="52"/>
      <c r="L3447" s="52"/>
      <c r="M3447" s="52"/>
      <c r="N3447" s="52"/>
      <c r="O3447" s="27"/>
      <c r="P3447" s="27"/>
      <c r="Q3447" s="27"/>
      <c r="R3447" s="27"/>
      <c r="S3447" s="27"/>
      <c r="T3447" s="27"/>
      <c r="U3447" s="62"/>
      <c r="V3447" s="90"/>
      <c r="W3447" s="27"/>
      <c r="X3447" s="27"/>
    </row>
    <row r="3448" spans="1:24" s="11" customFormat="1" x14ac:dyDescent="0.25">
      <c r="A3448" s="52">
        <v>1</v>
      </c>
      <c r="B3448" s="52" t="s">
        <v>6832</v>
      </c>
      <c r="C3448" s="64">
        <v>103740</v>
      </c>
      <c r="D3448" s="63" t="s">
        <v>7021</v>
      </c>
      <c r="E3448" s="63" t="s">
        <v>7022</v>
      </c>
      <c r="F3448" s="63" t="s">
        <v>6835</v>
      </c>
      <c r="G3448" s="54">
        <v>42934</v>
      </c>
      <c r="H3448" s="54">
        <v>43496</v>
      </c>
      <c r="I3448" s="56">
        <v>0.60349999761101847</v>
      </c>
      <c r="J3448" s="52" t="s">
        <v>6836</v>
      </c>
      <c r="K3448" s="52" t="s">
        <v>7019</v>
      </c>
      <c r="L3448" s="52" t="s">
        <v>7023</v>
      </c>
      <c r="M3448" s="52" t="s">
        <v>6838</v>
      </c>
      <c r="N3448" s="52" t="s">
        <v>61</v>
      </c>
      <c r="O3448" s="22">
        <v>365033.1715</v>
      </c>
      <c r="P3448" s="22">
        <v>64417.618499999982</v>
      </c>
      <c r="Q3448" s="22">
        <v>175409.48000000004</v>
      </c>
      <c r="R3448" s="20">
        <v>290332.93</v>
      </c>
      <c r="S3448" s="22">
        <v>114923.44999999995</v>
      </c>
      <c r="T3448" s="22">
        <f t="shared" si="89"/>
        <v>719783.72</v>
      </c>
      <c r="U3448" s="52" t="s">
        <v>1624</v>
      </c>
      <c r="V3448" s="104">
        <v>0</v>
      </c>
      <c r="W3448" s="22">
        <v>363348.01</v>
      </c>
      <c r="X3448" s="22">
        <v>64120.24</v>
      </c>
    </row>
    <row r="3449" spans="1:24" s="11" customFormat="1" x14ac:dyDescent="0.25">
      <c r="A3449" s="52">
        <v>2</v>
      </c>
      <c r="B3449" s="52" t="s">
        <v>6832</v>
      </c>
      <c r="C3449" s="64">
        <v>102474</v>
      </c>
      <c r="D3449" s="63" t="s">
        <v>7024</v>
      </c>
      <c r="E3449" s="63" t="s">
        <v>7025</v>
      </c>
      <c r="F3449" s="63" t="s">
        <v>6845</v>
      </c>
      <c r="G3449" s="54">
        <v>42949</v>
      </c>
      <c r="H3449" s="54">
        <v>43677</v>
      </c>
      <c r="I3449" s="56">
        <v>0.64105300073253635</v>
      </c>
      <c r="J3449" s="52" t="s">
        <v>6836</v>
      </c>
      <c r="K3449" s="52" t="s">
        <v>7019</v>
      </c>
      <c r="L3449" s="52" t="s">
        <v>7026</v>
      </c>
      <c r="M3449" s="52" t="s">
        <v>6838</v>
      </c>
      <c r="N3449" s="52" t="s">
        <v>61</v>
      </c>
      <c r="O3449" s="22">
        <v>751285.59</v>
      </c>
      <c r="P3449" s="22">
        <v>132579.81000000006</v>
      </c>
      <c r="Q3449" s="22">
        <v>288090.09999999998</v>
      </c>
      <c r="R3449" s="20">
        <v>573452.88</v>
      </c>
      <c r="S3449" s="22">
        <v>285362.78000000003</v>
      </c>
      <c r="T3449" s="22">
        <f t="shared" si="89"/>
        <v>1457318.28</v>
      </c>
      <c r="U3449" s="52" t="s">
        <v>1624</v>
      </c>
      <c r="V3449" s="104">
        <v>0</v>
      </c>
      <c r="W3449" s="22">
        <v>705264.35</v>
      </c>
      <c r="X3449" s="22">
        <v>124458.48</v>
      </c>
    </row>
    <row r="3450" spans="1:24" s="11" customFormat="1" x14ac:dyDescent="0.25">
      <c r="A3450" s="52">
        <v>3</v>
      </c>
      <c r="B3450" s="52" t="s">
        <v>6832</v>
      </c>
      <c r="C3450" s="64">
        <v>108252</v>
      </c>
      <c r="D3450" s="63" t="s">
        <v>7029</v>
      </c>
      <c r="E3450" s="63" t="s">
        <v>7030</v>
      </c>
      <c r="F3450" s="63" t="s">
        <v>6835</v>
      </c>
      <c r="G3450" s="54">
        <v>42965</v>
      </c>
      <c r="H3450" s="54">
        <v>43312</v>
      </c>
      <c r="I3450" s="56">
        <v>0.67999999756662666</v>
      </c>
      <c r="J3450" s="52" t="s">
        <v>6836</v>
      </c>
      <c r="K3450" s="52" t="s">
        <v>7019</v>
      </c>
      <c r="L3450" s="52" t="s">
        <v>7020</v>
      </c>
      <c r="M3450" s="52" t="s">
        <v>6838</v>
      </c>
      <c r="N3450" s="52" t="s">
        <v>61</v>
      </c>
      <c r="O3450" s="22">
        <v>475060.67350000003</v>
      </c>
      <c r="P3450" s="22">
        <v>83834.236499999999</v>
      </c>
      <c r="Q3450" s="22">
        <v>139723.72999999998</v>
      </c>
      <c r="R3450" s="20">
        <v>279411.20999999996</v>
      </c>
      <c r="S3450" s="22">
        <v>139687.47999999998</v>
      </c>
      <c r="T3450" s="22">
        <f t="shared" si="89"/>
        <v>838306.12</v>
      </c>
      <c r="U3450" s="52" t="s">
        <v>1624</v>
      </c>
      <c r="V3450" s="104">
        <v>0</v>
      </c>
      <c r="W3450" s="22">
        <v>470867.86</v>
      </c>
      <c r="X3450" s="22">
        <v>83094.33</v>
      </c>
    </row>
    <row r="3451" spans="1:24" s="11" customFormat="1" x14ac:dyDescent="0.25">
      <c r="A3451" s="52">
        <v>4</v>
      </c>
      <c r="B3451" s="52" t="s">
        <v>6832</v>
      </c>
      <c r="C3451" s="64">
        <v>106565</v>
      </c>
      <c r="D3451" s="63" t="s">
        <v>7027</v>
      </c>
      <c r="E3451" s="63" t="s">
        <v>7028</v>
      </c>
      <c r="F3451" s="63" t="s">
        <v>6835</v>
      </c>
      <c r="G3451" s="54">
        <v>43003</v>
      </c>
      <c r="H3451" s="54">
        <v>43251</v>
      </c>
      <c r="I3451" s="56">
        <v>0.6550099985001101</v>
      </c>
      <c r="J3451" s="52" t="s">
        <v>6836</v>
      </c>
      <c r="K3451" s="52" t="s">
        <v>7019</v>
      </c>
      <c r="L3451" s="52" t="s">
        <v>7026</v>
      </c>
      <c r="M3451" s="52" t="s">
        <v>6838</v>
      </c>
      <c r="N3451" s="52" t="s">
        <v>61</v>
      </c>
      <c r="O3451" s="22">
        <v>156646.21100000001</v>
      </c>
      <c r="P3451" s="22">
        <v>27643.448999999993</v>
      </c>
      <c r="Q3451" s="22">
        <v>54861.209999999992</v>
      </c>
      <c r="R3451" s="20">
        <v>70048.709999999992</v>
      </c>
      <c r="S3451" s="22">
        <v>15187.5</v>
      </c>
      <c r="T3451" s="22">
        <f t="shared" si="89"/>
        <v>254338.37</v>
      </c>
      <c r="U3451" s="52" t="s">
        <v>1624</v>
      </c>
      <c r="V3451" s="104">
        <v>0</v>
      </c>
      <c r="W3451" s="22">
        <v>129622.91</v>
      </c>
      <c r="X3451" s="22">
        <v>22874.66</v>
      </c>
    </row>
    <row r="3452" spans="1:24" s="11" customFormat="1" x14ac:dyDescent="0.25">
      <c r="A3452" s="52">
        <v>5</v>
      </c>
      <c r="B3452" s="52" t="s">
        <v>6832</v>
      </c>
      <c r="C3452" s="64">
        <v>110557</v>
      </c>
      <c r="D3452" s="63" t="s">
        <v>7034</v>
      </c>
      <c r="E3452" s="63" t="s">
        <v>7035</v>
      </c>
      <c r="F3452" s="63" t="s">
        <v>6835</v>
      </c>
      <c r="G3452" s="54">
        <v>43136</v>
      </c>
      <c r="H3452" s="54">
        <v>43243</v>
      </c>
      <c r="I3452" s="56">
        <v>0.6800000693025553</v>
      </c>
      <c r="J3452" s="52" t="s">
        <v>6836</v>
      </c>
      <c r="K3452" s="52" t="s">
        <v>7019</v>
      </c>
      <c r="L3452" s="52" t="s">
        <v>7026</v>
      </c>
      <c r="M3452" s="52" t="s">
        <v>6838</v>
      </c>
      <c r="N3452" s="52" t="s">
        <v>61</v>
      </c>
      <c r="O3452" s="22">
        <v>500414.49899999995</v>
      </c>
      <c r="P3452" s="22">
        <v>88308.440999999992</v>
      </c>
      <c r="Q3452" s="22">
        <v>147180.66000000003</v>
      </c>
      <c r="R3452" s="20">
        <v>147180.66000000003</v>
      </c>
      <c r="S3452" s="22">
        <v>0</v>
      </c>
      <c r="T3452" s="22">
        <f t="shared" si="89"/>
        <v>735903.6</v>
      </c>
      <c r="U3452" s="52" t="s">
        <v>1624</v>
      </c>
      <c r="V3452" s="104">
        <v>0</v>
      </c>
      <c r="W3452" s="22">
        <v>491751.39</v>
      </c>
      <c r="X3452" s="22">
        <v>86779.65</v>
      </c>
    </row>
    <row r="3453" spans="1:24" s="11" customFormat="1" x14ac:dyDescent="0.25">
      <c r="A3453" s="52">
        <v>6</v>
      </c>
      <c r="B3453" s="52" t="s">
        <v>6832</v>
      </c>
      <c r="C3453" s="64">
        <v>112455</v>
      </c>
      <c r="D3453" s="63" t="s">
        <v>7040</v>
      </c>
      <c r="E3453" s="63" t="s">
        <v>7041</v>
      </c>
      <c r="F3453" s="63" t="s">
        <v>6835</v>
      </c>
      <c r="G3453" s="54">
        <v>43143</v>
      </c>
      <c r="H3453" s="54">
        <v>43465</v>
      </c>
      <c r="I3453" s="56">
        <v>0.76500000000000001</v>
      </c>
      <c r="J3453" s="52" t="s">
        <v>6836</v>
      </c>
      <c r="K3453" s="52" t="s">
        <v>7019</v>
      </c>
      <c r="L3453" s="52" t="s">
        <v>7026</v>
      </c>
      <c r="M3453" s="52" t="s">
        <v>6838</v>
      </c>
      <c r="N3453" s="52" t="s">
        <v>61</v>
      </c>
      <c r="O3453" s="22">
        <v>752688.09</v>
      </c>
      <c r="P3453" s="22">
        <v>132827.31000000006</v>
      </c>
      <c r="Q3453" s="22">
        <v>98390.599999999977</v>
      </c>
      <c r="R3453" s="20">
        <v>299475.15000000002</v>
      </c>
      <c r="S3453" s="22">
        <v>201084.55000000005</v>
      </c>
      <c r="T3453" s="22">
        <f t="shared" si="89"/>
        <v>1184990.55</v>
      </c>
      <c r="U3453" s="52" t="s">
        <v>1624</v>
      </c>
      <c r="V3453" s="104">
        <v>0</v>
      </c>
      <c r="W3453" s="22">
        <v>748813.21</v>
      </c>
      <c r="X3453" s="22">
        <v>132143.5</v>
      </c>
    </row>
    <row r="3454" spans="1:24" s="11" customFormat="1" x14ac:dyDescent="0.25">
      <c r="A3454" s="52">
        <v>7</v>
      </c>
      <c r="B3454" s="52" t="s">
        <v>6832</v>
      </c>
      <c r="C3454" s="64">
        <v>112478</v>
      </c>
      <c r="D3454" s="63" t="s">
        <v>7046</v>
      </c>
      <c r="E3454" s="63" t="s">
        <v>7047</v>
      </c>
      <c r="F3454" s="63" t="s">
        <v>6835</v>
      </c>
      <c r="G3454" s="54">
        <v>43154</v>
      </c>
      <c r="H3454" s="54">
        <v>43524</v>
      </c>
      <c r="I3454" s="56">
        <v>0.74799999931684324</v>
      </c>
      <c r="J3454" s="52" t="s">
        <v>6836</v>
      </c>
      <c r="K3454" s="52" t="s">
        <v>7019</v>
      </c>
      <c r="L3454" s="52" t="s">
        <v>7048</v>
      </c>
      <c r="M3454" s="52" t="s">
        <v>6838</v>
      </c>
      <c r="N3454" s="52" t="s">
        <v>61</v>
      </c>
      <c r="O3454" s="22">
        <v>372271.80550000002</v>
      </c>
      <c r="P3454" s="22">
        <v>65695.0245</v>
      </c>
      <c r="Q3454" s="22">
        <v>59722.75</v>
      </c>
      <c r="R3454" s="20">
        <v>60039.669999999984</v>
      </c>
      <c r="S3454" s="22">
        <v>316.9199999999837</v>
      </c>
      <c r="T3454" s="22">
        <f t="shared" si="89"/>
        <v>498006.5</v>
      </c>
      <c r="U3454" s="52" t="s">
        <v>1624</v>
      </c>
      <c r="V3454" s="104">
        <v>0</v>
      </c>
      <c r="W3454" s="22">
        <v>369940.59</v>
      </c>
      <c r="X3454" s="22">
        <v>65283.65</v>
      </c>
    </row>
    <row r="3455" spans="1:24" s="11" customFormat="1" x14ac:dyDescent="0.25">
      <c r="A3455" s="52">
        <v>8</v>
      </c>
      <c r="B3455" s="52" t="s">
        <v>6832</v>
      </c>
      <c r="C3455" s="64">
        <v>109599</v>
      </c>
      <c r="D3455" s="63" t="s">
        <v>7031</v>
      </c>
      <c r="E3455" s="63" t="s">
        <v>7032</v>
      </c>
      <c r="F3455" s="63" t="s">
        <v>6835</v>
      </c>
      <c r="G3455" s="54">
        <v>43173</v>
      </c>
      <c r="H3455" s="54">
        <v>43465</v>
      </c>
      <c r="I3455" s="56">
        <v>0.67999998902197822</v>
      </c>
      <c r="J3455" s="52" t="s">
        <v>6836</v>
      </c>
      <c r="K3455" s="52" t="s">
        <v>7019</v>
      </c>
      <c r="L3455" s="52" t="s">
        <v>7033</v>
      </c>
      <c r="M3455" s="52" t="s">
        <v>6838</v>
      </c>
      <c r="N3455" s="52" t="s">
        <v>61</v>
      </c>
      <c r="O3455" s="22">
        <v>315903.90250000003</v>
      </c>
      <c r="P3455" s="22">
        <v>55747.747499999998</v>
      </c>
      <c r="Q3455" s="22">
        <v>92912.919999999984</v>
      </c>
      <c r="R3455" s="20">
        <v>208641.90000000002</v>
      </c>
      <c r="S3455" s="22">
        <v>115728.98000000004</v>
      </c>
      <c r="T3455" s="22">
        <f t="shared" si="89"/>
        <v>580293.55000000005</v>
      </c>
      <c r="U3455" s="52" t="s">
        <v>1624</v>
      </c>
      <c r="V3455" s="104">
        <v>0</v>
      </c>
      <c r="W3455" s="22">
        <v>313715.23</v>
      </c>
      <c r="X3455" s="22">
        <v>55361.51</v>
      </c>
    </row>
    <row r="3456" spans="1:24" s="11" customFormat="1" x14ac:dyDescent="0.25">
      <c r="A3456" s="52">
        <v>9</v>
      </c>
      <c r="B3456" s="52" t="s">
        <v>6832</v>
      </c>
      <c r="C3456" s="64">
        <v>110514</v>
      </c>
      <c r="D3456" s="63" t="s">
        <v>7038</v>
      </c>
      <c r="E3456" s="63" t="s">
        <v>7039</v>
      </c>
      <c r="F3456" s="63" t="s">
        <v>6835</v>
      </c>
      <c r="G3456" s="54">
        <v>43173</v>
      </c>
      <c r="H3456" s="54">
        <v>43434</v>
      </c>
      <c r="I3456" s="56">
        <v>0.76499999230097337</v>
      </c>
      <c r="J3456" s="52" t="s">
        <v>6836</v>
      </c>
      <c r="K3456" s="52" t="s">
        <v>7019</v>
      </c>
      <c r="L3456" s="52" t="s">
        <v>7026</v>
      </c>
      <c r="M3456" s="52" t="s">
        <v>6838</v>
      </c>
      <c r="N3456" s="52" t="s">
        <v>61</v>
      </c>
      <c r="O3456" s="22">
        <v>760128.55649999995</v>
      </c>
      <c r="P3456" s="22">
        <v>134140.33350000007</v>
      </c>
      <c r="Q3456" s="22">
        <v>99363.219999999972</v>
      </c>
      <c r="R3456" s="20">
        <v>288153.31999999995</v>
      </c>
      <c r="S3456" s="22">
        <v>188790.09999999998</v>
      </c>
      <c r="T3456" s="22">
        <f t="shared" si="89"/>
        <v>1182422.21</v>
      </c>
      <c r="U3456" s="52" t="s">
        <v>1624</v>
      </c>
      <c r="V3456" s="104">
        <v>0</v>
      </c>
      <c r="W3456" s="22">
        <v>728203.46</v>
      </c>
      <c r="X3456" s="22">
        <v>128506.48</v>
      </c>
    </row>
    <row r="3457" spans="1:24" s="11" customFormat="1" x14ac:dyDescent="0.25">
      <c r="A3457" s="52">
        <v>10</v>
      </c>
      <c r="B3457" s="52" t="s">
        <v>6832</v>
      </c>
      <c r="C3457" s="64">
        <v>104043</v>
      </c>
      <c r="D3457" s="63" t="s">
        <v>7042</v>
      </c>
      <c r="E3457" s="63" t="s">
        <v>7043</v>
      </c>
      <c r="F3457" s="63" t="s">
        <v>6835</v>
      </c>
      <c r="G3457" s="54">
        <v>43173</v>
      </c>
      <c r="H3457" s="54">
        <v>43312</v>
      </c>
      <c r="I3457" s="56">
        <v>0.75650000353634472</v>
      </c>
      <c r="J3457" s="52" t="s">
        <v>6836</v>
      </c>
      <c r="K3457" s="52" t="s">
        <v>7019</v>
      </c>
      <c r="L3457" s="52" t="s">
        <v>7026</v>
      </c>
      <c r="M3457" s="52" t="s">
        <v>6838</v>
      </c>
      <c r="N3457" s="52" t="s">
        <v>61</v>
      </c>
      <c r="O3457" s="22">
        <v>436399.76649999997</v>
      </c>
      <c r="P3457" s="22">
        <v>77011.723500000022</v>
      </c>
      <c r="Q3457" s="22">
        <v>63455.349999999977</v>
      </c>
      <c r="R3457" s="20">
        <v>177410.05000000005</v>
      </c>
      <c r="S3457" s="22">
        <v>113954.70000000007</v>
      </c>
      <c r="T3457" s="22">
        <f t="shared" si="89"/>
        <v>690821.54</v>
      </c>
      <c r="U3457" s="52" t="s">
        <v>1624</v>
      </c>
      <c r="V3457" s="104">
        <v>0</v>
      </c>
      <c r="W3457" s="22">
        <v>435665.69</v>
      </c>
      <c r="X3457" s="22">
        <v>76882.2</v>
      </c>
    </row>
    <row r="3458" spans="1:24" s="11" customFormat="1" x14ac:dyDescent="0.25">
      <c r="A3458" s="52">
        <v>11</v>
      </c>
      <c r="B3458" s="52" t="s">
        <v>6832</v>
      </c>
      <c r="C3458" s="64">
        <v>112645</v>
      </c>
      <c r="D3458" s="63" t="s">
        <v>7044</v>
      </c>
      <c r="E3458" s="63" t="s">
        <v>7045</v>
      </c>
      <c r="F3458" s="63" t="s">
        <v>6835</v>
      </c>
      <c r="G3458" s="54">
        <v>43173</v>
      </c>
      <c r="H3458" s="54">
        <v>43373</v>
      </c>
      <c r="I3458" s="56">
        <v>0.67150000876262905</v>
      </c>
      <c r="J3458" s="52" t="s">
        <v>6836</v>
      </c>
      <c r="K3458" s="52" t="s">
        <v>7019</v>
      </c>
      <c r="L3458" s="52" t="s">
        <v>7026</v>
      </c>
      <c r="M3458" s="52" t="s">
        <v>6838</v>
      </c>
      <c r="N3458" s="52" t="s">
        <v>61</v>
      </c>
      <c r="O3458" s="22">
        <v>260549.65849999999</v>
      </c>
      <c r="P3458" s="22">
        <v>45979.351500000019</v>
      </c>
      <c r="Q3458" s="22">
        <v>81482.390000000014</v>
      </c>
      <c r="R3458" s="20">
        <v>87640.650000000023</v>
      </c>
      <c r="S3458" s="22">
        <v>6158.2600000000093</v>
      </c>
      <c r="T3458" s="22">
        <f t="shared" si="89"/>
        <v>394169.66000000003</v>
      </c>
      <c r="U3458" s="52" t="s">
        <v>1624</v>
      </c>
      <c r="V3458" s="104">
        <v>0</v>
      </c>
      <c r="W3458" s="22">
        <v>259999.22</v>
      </c>
      <c r="X3458" s="22">
        <v>45882.22</v>
      </c>
    </row>
    <row r="3459" spans="1:24" s="11" customFormat="1" x14ac:dyDescent="0.25">
      <c r="A3459" s="52">
        <v>12</v>
      </c>
      <c r="B3459" s="52" t="s">
        <v>6832</v>
      </c>
      <c r="C3459" s="64">
        <v>109559</v>
      </c>
      <c r="D3459" s="63" t="s">
        <v>7049</v>
      </c>
      <c r="E3459" s="63" t="s">
        <v>7050</v>
      </c>
      <c r="F3459" s="63" t="s">
        <v>6835</v>
      </c>
      <c r="G3459" s="54">
        <v>43173</v>
      </c>
      <c r="H3459" s="54">
        <v>43388</v>
      </c>
      <c r="I3459" s="56">
        <v>0.68000004316341078</v>
      </c>
      <c r="J3459" s="52" t="s">
        <v>6836</v>
      </c>
      <c r="K3459" s="52" t="s">
        <v>7019</v>
      </c>
      <c r="L3459" s="52" t="s">
        <v>7026</v>
      </c>
      <c r="M3459" s="52" t="s">
        <v>6838</v>
      </c>
      <c r="N3459" s="52" t="s">
        <v>61</v>
      </c>
      <c r="O3459" s="22">
        <v>80345.833499999993</v>
      </c>
      <c r="P3459" s="22">
        <v>14178.676500000001</v>
      </c>
      <c r="Q3459" s="22">
        <v>23631.12000000001</v>
      </c>
      <c r="R3459" s="20">
        <v>29834.5</v>
      </c>
      <c r="S3459" s="22">
        <v>6203.3799999999901</v>
      </c>
      <c r="T3459" s="22">
        <f t="shared" si="89"/>
        <v>124359.01</v>
      </c>
      <c r="U3459" s="52" t="s">
        <v>2287</v>
      </c>
      <c r="V3459" s="104"/>
      <c r="W3459" s="22">
        <v>0</v>
      </c>
      <c r="X3459" s="22">
        <v>0</v>
      </c>
    </row>
    <row r="3460" spans="1:24" s="11" customFormat="1" x14ac:dyDescent="0.25">
      <c r="A3460" s="52">
        <v>13</v>
      </c>
      <c r="B3460" s="52" t="s">
        <v>6832</v>
      </c>
      <c r="C3460" s="64">
        <v>113508</v>
      </c>
      <c r="D3460" s="63" t="s">
        <v>7051</v>
      </c>
      <c r="E3460" s="63" t="s">
        <v>7052</v>
      </c>
      <c r="F3460" s="63" t="s">
        <v>6835</v>
      </c>
      <c r="G3460" s="54">
        <v>43173</v>
      </c>
      <c r="H3460" s="54">
        <v>43455</v>
      </c>
      <c r="I3460" s="56">
        <v>0.72556000162236189</v>
      </c>
      <c r="J3460" s="52" t="s">
        <v>6836</v>
      </c>
      <c r="K3460" s="52" t="s">
        <v>7019</v>
      </c>
      <c r="L3460" s="52" t="s">
        <v>7020</v>
      </c>
      <c r="M3460" s="52" t="s">
        <v>6838</v>
      </c>
      <c r="N3460" s="52" t="s">
        <v>61</v>
      </c>
      <c r="O3460" s="22">
        <v>760281.67550000001</v>
      </c>
      <c r="P3460" s="22">
        <v>134167.35450000002</v>
      </c>
      <c r="Q3460" s="22">
        <v>153405.96999999997</v>
      </c>
      <c r="R3460" s="20">
        <v>352498.41999999993</v>
      </c>
      <c r="S3460" s="22">
        <v>199092.44999999995</v>
      </c>
      <c r="T3460" s="22">
        <f t="shared" si="89"/>
        <v>1246947.45</v>
      </c>
      <c r="U3460" s="52" t="s">
        <v>1624</v>
      </c>
      <c r="V3460" s="104">
        <v>0</v>
      </c>
      <c r="W3460" s="22">
        <v>760268.61</v>
      </c>
      <c r="X3460" s="22">
        <v>134165.04999999999</v>
      </c>
    </row>
    <row r="3461" spans="1:24" s="11" customFormat="1" x14ac:dyDescent="0.25">
      <c r="A3461" s="52">
        <v>14</v>
      </c>
      <c r="B3461" s="52" t="s">
        <v>6832</v>
      </c>
      <c r="C3461" s="64">
        <v>113186</v>
      </c>
      <c r="D3461" s="63" t="s">
        <v>7053</v>
      </c>
      <c r="E3461" s="63" t="s">
        <v>7054</v>
      </c>
      <c r="F3461" s="63" t="s">
        <v>6835</v>
      </c>
      <c r="G3461" s="54">
        <v>43173</v>
      </c>
      <c r="H3461" s="54">
        <v>43555</v>
      </c>
      <c r="I3461" s="56">
        <v>0.76499999549719711</v>
      </c>
      <c r="J3461" s="52" t="s">
        <v>6836</v>
      </c>
      <c r="K3461" s="52" t="s">
        <v>7019</v>
      </c>
      <c r="L3461" s="52" t="s">
        <v>7026</v>
      </c>
      <c r="M3461" s="52" t="s">
        <v>6838</v>
      </c>
      <c r="N3461" s="52" t="s">
        <v>61</v>
      </c>
      <c r="O3461" s="22">
        <v>722050.25650000002</v>
      </c>
      <c r="P3461" s="22">
        <v>127420.6335</v>
      </c>
      <c r="Q3461" s="22">
        <v>94385.660000000033</v>
      </c>
      <c r="R3461" s="20">
        <v>343761.89</v>
      </c>
      <c r="S3461" s="22">
        <v>249376.22999999998</v>
      </c>
      <c r="T3461" s="22">
        <f t="shared" si="89"/>
        <v>1193232.78</v>
      </c>
      <c r="U3461" s="52" t="s">
        <v>1624</v>
      </c>
      <c r="V3461" s="104">
        <v>0</v>
      </c>
      <c r="W3461" s="22">
        <v>721790.64</v>
      </c>
      <c r="X3461" s="22">
        <v>127374.82</v>
      </c>
    </row>
    <row r="3462" spans="1:24" s="11" customFormat="1" x14ac:dyDescent="0.25">
      <c r="A3462" s="52">
        <v>15</v>
      </c>
      <c r="B3462" s="52" t="s">
        <v>6832</v>
      </c>
      <c r="C3462" s="64">
        <v>113601</v>
      </c>
      <c r="D3462" s="63" t="s">
        <v>7055</v>
      </c>
      <c r="E3462" s="63" t="s">
        <v>7056</v>
      </c>
      <c r="F3462" s="63" t="s">
        <v>6835</v>
      </c>
      <c r="G3462" s="54">
        <v>43173</v>
      </c>
      <c r="H3462" s="54">
        <v>43465</v>
      </c>
      <c r="I3462" s="56">
        <v>0.76052372025839909</v>
      </c>
      <c r="J3462" s="52" t="s">
        <v>6836</v>
      </c>
      <c r="K3462" s="52" t="s">
        <v>7019</v>
      </c>
      <c r="L3462" s="52" t="s">
        <v>7026</v>
      </c>
      <c r="M3462" s="52" t="s">
        <v>6838</v>
      </c>
      <c r="N3462" s="52" t="s">
        <v>61</v>
      </c>
      <c r="O3462" s="22">
        <v>760291</v>
      </c>
      <c r="P3462" s="22">
        <v>134169</v>
      </c>
      <c r="Q3462" s="22">
        <v>105234</v>
      </c>
      <c r="R3462" s="20">
        <v>296841.85999999987</v>
      </c>
      <c r="S3462" s="22">
        <v>191607.85999999987</v>
      </c>
      <c r="T3462" s="22">
        <f t="shared" si="89"/>
        <v>1191301.8599999999</v>
      </c>
      <c r="U3462" s="52" t="s">
        <v>1624</v>
      </c>
      <c r="V3462" s="104">
        <v>0</v>
      </c>
      <c r="W3462" s="22">
        <v>758877.94</v>
      </c>
      <c r="X3462" s="22">
        <v>133919.64000000001</v>
      </c>
    </row>
    <row r="3463" spans="1:24" s="11" customFormat="1" x14ac:dyDescent="0.25">
      <c r="A3463" s="52">
        <v>16</v>
      </c>
      <c r="B3463" s="52" t="s">
        <v>6832</v>
      </c>
      <c r="C3463" s="64">
        <v>111059</v>
      </c>
      <c r="D3463" s="63" t="s">
        <v>7036</v>
      </c>
      <c r="E3463" s="63" t="s">
        <v>7037</v>
      </c>
      <c r="F3463" s="63" t="s">
        <v>6835</v>
      </c>
      <c r="G3463" s="54">
        <v>43188</v>
      </c>
      <c r="H3463" s="54">
        <v>43454</v>
      </c>
      <c r="I3463" s="56">
        <v>0.69699999824482894</v>
      </c>
      <c r="J3463" s="52" t="s">
        <v>6836</v>
      </c>
      <c r="K3463" s="52" t="s">
        <v>7019</v>
      </c>
      <c r="L3463" s="52" t="s">
        <v>7026</v>
      </c>
      <c r="M3463" s="52" t="s">
        <v>6838</v>
      </c>
      <c r="N3463" s="52" t="s">
        <v>61</v>
      </c>
      <c r="O3463" s="22">
        <v>607581.86149999988</v>
      </c>
      <c r="P3463" s="22">
        <v>107220.32850000006</v>
      </c>
      <c r="Q3463" s="22">
        <v>156907.80000000005</v>
      </c>
      <c r="R3463" s="20">
        <v>349540.41000000015</v>
      </c>
      <c r="S3463" s="22">
        <v>192632.6100000001</v>
      </c>
      <c r="T3463" s="22">
        <f t="shared" si="89"/>
        <v>1064342.6000000001</v>
      </c>
      <c r="U3463" s="52" t="s">
        <v>1624</v>
      </c>
      <c r="V3463" s="104">
        <v>0</v>
      </c>
      <c r="W3463" s="22">
        <v>598913.73</v>
      </c>
      <c r="X3463" s="22">
        <v>105690.66</v>
      </c>
    </row>
    <row r="3464" spans="1:24" s="11" customFormat="1" x14ac:dyDescent="0.25">
      <c r="A3464" s="52">
        <v>17</v>
      </c>
      <c r="B3464" s="52" t="s">
        <v>6832</v>
      </c>
      <c r="C3464" s="64">
        <v>108544</v>
      </c>
      <c r="D3464" s="63" t="s">
        <v>7057</v>
      </c>
      <c r="E3464" s="63" t="s">
        <v>7058</v>
      </c>
      <c r="F3464" s="63" t="s">
        <v>6835</v>
      </c>
      <c r="G3464" s="54">
        <v>43192</v>
      </c>
      <c r="H3464" s="54">
        <v>43496</v>
      </c>
      <c r="I3464" s="56">
        <v>0.72249999486649441</v>
      </c>
      <c r="J3464" s="52" t="s">
        <v>6836</v>
      </c>
      <c r="K3464" s="52" t="s">
        <v>7019</v>
      </c>
      <c r="L3464" s="52" t="s">
        <v>7059</v>
      </c>
      <c r="M3464" s="52" t="s">
        <v>6838</v>
      </c>
      <c r="N3464" s="52" t="s">
        <v>61</v>
      </c>
      <c r="O3464" s="22">
        <v>358892.1765</v>
      </c>
      <c r="P3464" s="22">
        <v>63333.913500000024</v>
      </c>
      <c r="Q3464" s="22">
        <v>74510.489999999991</v>
      </c>
      <c r="R3464" s="20">
        <v>88156.649999999965</v>
      </c>
      <c r="S3464" s="22">
        <v>13646.159999999974</v>
      </c>
      <c r="T3464" s="22">
        <f t="shared" si="89"/>
        <v>510382.74</v>
      </c>
      <c r="U3464" s="52" t="s">
        <v>1624</v>
      </c>
      <c r="V3464" s="104">
        <v>0</v>
      </c>
      <c r="W3464" s="22">
        <v>350803.68</v>
      </c>
      <c r="X3464" s="22">
        <v>61906.559999999998</v>
      </c>
    </row>
    <row r="3465" spans="1:24" s="11" customFormat="1" x14ac:dyDescent="0.25">
      <c r="A3465" s="52">
        <v>18</v>
      </c>
      <c r="B3465" s="52" t="s">
        <v>6832</v>
      </c>
      <c r="C3465" s="64">
        <v>111401</v>
      </c>
      <c r="D3465" s="63" t="s">
        <v>7060</v>
      </c>
      <c r="E3465" s="63" t="s">
        <v>7061</v>
      </c>
      <c r="F3465" s="63" t="s">
        <v>6835</v>
      </c>
      <c r="G3465" s="54">
        <v>43265</v>
      </c>
      <c r="H3465" s="54">
        <v>43799</v>
      </c>
      <c r="I3465" s="56">
        <v>0.75624500126827177</v>
      </c>
      <c r="J3465" s="52" t="s">
        <v>6836</v>
      </c>
      <c r="K3465" s="52" t="s">
        <v>7019</v>
      </c>
      <c r="L3465" s="52" t="s">
        <v>7026</v>
      </c>
      <c r="M3465" s="52" t="s">
        <v>6838</v>
      </c>
      <c r="N3465" s="52" t="s">
        <v>61</v>
      </c>
      <c r="O3465" s="22">
        <v>760256.88099999994</v>
      </c>
      <c r="P3465" s="22">
        <v>134162.97900000005</v>
      </c>
      <c r="Q3465" s="22">
        <v>110885.14</v>
      </c>
      <c r="R3465" s="20">
        <v>301893.09000000003</v>
      </c>
      <c r="S3465" s="22">
        <v>191007.95</v>
      </c>
      <c r="T3465" s="22">
        <f t="shared" si="89"/>
        <v>1196312.95</v>
      </c>
      <c r="U3465" s="52" t="s">
        <v>1624</v>
      </c>
      <c r="V3465" s="104">
        <v>0</v>
      </c>
      <c r="W3465" s="22">
        <v>758978.83</v>
      </c>
      <c r="X3465" s="22">
        <v>133937.44</v>
      </c>
    </row>
    <row r="3466" spans="1:24" s="11" customFormat="1" x14ac:dyDescent="0.25">
      <c r="A3466" s="52">
        <v>19</v>
      </c>
      <c r="B3466" s="52" t="s">
        <v>6832</v>
      </c>
      <c r="C3466" s="64">
        <v>113511</v>
      </c>
      <c r="D3466" s="63" t="s">
        <v>7062</v>
      </c>
      <c r="E3466" s="63" t="s">
        <v>7063</v>
      </c>
      <c r="F3466" s="63" t="s">
        <v>6835</v>
      </c>
      <c r="G3466" s="54">
        <v>43265</v>
      </c>
      <c r="H3466" s="54">
        <v>43465</v>
      </c>
      <c r="I3466" s="56">
        <v>0.75239164016985671</v>
      </c>
      <c r="J3466" s="52" t="s">
        <v>6836</v>
      </c>
      <c r="K3466" s="52" t="s">
        <v>7019</v>
      </c>
      <c r="L3466" s="52" t="s">
        <v>7026</v>
      </c>
      <c r="M3466" s="52" t="s">
        <v>6838</v>
      </c>
      <c r="N3466" s="52" t="s">
        <v>61</v>
      </c>
      <c r="O3466" s="22">
        <v>760291</v>
      </c>
      <c r="P3466" s="22">
        <v>134169</v>
      </c>
      <c r="Q3466" s="22">
        <v>116039</v>
      </c>
      <c r="R3466" s="20">
        <v>309843.8</v>
      </c>
      <c r="S3466" s="22">
        <v>193804.79999999999</v>
      </c>
      <c r="T3466" s="22">
        <f t="shared" si="89"/>
        <v>1204303.8</v>
      </c>
      <c r="U3466" s="52" t="s">
        <v>1624</v>
      </c>
      <c r="V3466" s="104">
        <v>0</v>
      </c>
      <c r="W3466" s="22">
        <v>760182.65</v>
      </c>
      <c r="X3466" s="22">
        <v>134149.89000000001</v>
      </c>
    </row>
    <row r="3467" spans="1:24" s="11" customFormat="1" x14ac:dyDescent="0.25">
      <c r="A3467" s="52">
        <v>20</v>
      </c>
      <c r="B3467" s="52" t="s">
        <v>17941</v>
      </c>
      <c r="C3467" s="64">
        <v>133095</v>
      </c>
      <c r="D3467" s="63" t="s">
        <v>15133</v>
      </c>
      <c r="E3467" s="63" t="s">
        <v>15134</v>
      </c>
      <c r="F3467" s="63" t="s">
        <v>15135</v>
      </c>
      <c r="G3467" s="54">
        <v>43922</v>
      </c>
      <c r="H3467" s="54">
        <v>44286</v>
      </c>
      <c r="I3467" s="56">
        <v>0.6799999962945803</v>
      </c>
      <c r="J3467" s="52" t="s">
        <v>6836</v>
      </c>
      <c r="K3467" s="52" t="s">
        <v>7019</v>
      </c>
      <c r="L3467" s="52" t="s">
        <v>7026</v>
      </c>
      <c r="M3467" s="52" t="s">
        <v>6838</v>
      </c>
      <c r="N3467" s="52" t="s">
        <v>61</v>
      </c>
      <c r="O3467" s="22">
        <v>807465.88</v>
      </c>
      <c r="P3467" s="22">
        <v>142493.98000000001</v>
      </c>
      <c r="Q3467" s="22">
        <v>237489.97</v>
      </c>
      <c r="R3467" s="20">
        <v>566498.38</v>
      </c>
      <c r="S3467" s="22">
        <v>329008.40999999997</v>
      </c>
      <c r="T3467" s="22">
        <f t="shared" si="89"/>
        <v>1516458.24</v>
      </c>
      <c r="U3467" s="52" t="s">
        <v>8549</v>
      </c>
      <c r="V3467" s="104"/>
      <c r="W3467" s="22">
        <v>0</v>
      </c>
      <c r="X3467" s="22">
        <v>0</v>
      </c>
    </row>
    <row r="3468" spans="1:24" s="11" customFormat="1" x14ac:dyDescent="0.25">
      <c r="A3468" s="52">
        <v>21</v>
      </c>
      <c r="B3468" s="52" t="s">
        <v>17941</v>
      </c>
      <c r="C3468" s="64">
        <v>132732</v>
      </c>
      <c r="D3468" s="63" t="s">
        <v>15828</v>
      </c>
      <c r="E3468" s="63" t="s">
        <v>15829</v>
      </c>
      <c r="F3468" s="63" t="s">
        <v>15830</v>
      </c>
      <c r="G3468" s="54">
        <v>44007</v>
      </c>
      <c r="H3468" s="54">
        <v>44316</v>
      </c>
      <c r="I3468" s="56">
        <v>0.66640000092700147</v>
      </c>
      <c r="J3468" s="52" t="s">
        <v>6836</v>
      </c>
      <c r="K3468" s="52" t="s">
        <v>7019</v>
      </c>
      <c r="L3468" s="52" t="s">
        <v>7026</v>
      </c>
      <c r="M3468" s="52" t="s">
        <v>6838</v>
      </c>
      <c r="N3468" s="52" t="s">
        <v>61</v>
      </c>
      <c r="O3468" s="22">
        <v>799391.23</v>
      </c>
      <c r="P3468" s="22">
        <v>141069.04</v>
      </c>
      <c r="Q3468" s="22">
        <v>259106.4</v>
      </c>
      <c r="R3468" s="20">
        <v>574926.44999999995</v>
      </c>
      <c r="S3468" s="22">
        <v>315820.05</v>
      </c>
      <c r="T3468" s="22">
        <f t="shared" si="89"/>
        <v>1515386.72</v>
      </c>
      <c r="U3468" s="52" t="s">
        <v>8549</v>
      </c>
      <c r="V3468" s="104"/>
      <c r="W3468" s="22">
        <v>0</v>
      </c>
      <c r="X3468" s="22">
        <v>0</v>
      </c>
    </row>
    <row r="3469" spans="1:24" s="11" customFormat="1" x14ac:dyDescent="0.25">
      <c r="A3469" s="52">
        <v>22</v>
      </c>
      <c r="B3469" s="52" t="s">
        <v>17941</v>
      </c>
      <c r="C3469" s="64">
        <v>133559</v>
      </c>
      <c r="D3469" s="63" t="s">
        <v>18003</v>
      </c>
      <c r="E3469" s="63" t="s">
        <v>18004</v>
      </c>
      <c r="F3469" s="63" t="s">
        <v>18005</v>
      </c>
      <c r="G3469" s="54">
        <v>44029</v>
      </c>
      <c r="H3469" s="54">
        <v>44286</v>
      </c>
      <c r="I3469" s="56">
        <v>0.67999999404672928</v>
      </c>
      <c r="J3469" s="52" t="s">
        <v>6836</v>
      </c>
      <c r="K3469" s="52" t="s">
        <v>7019</v>
      </c>
      <c r="L3469" s="52" t="s">
        <v>7026</v>
      </c>
      <c r="M3469" s="52" t="s">
        <v>6838</v>
      </c>
      <c r="N3469" s="52" t="s">
        <v>61</v>
      </c>
      <c r="O3469" s="22">
        <v>776715.89</v>
      </c>
      <c r="P3469" s="22">
        <v>137067.51</v>
      </c>
      <c r="Q3469" s="22">
        <v>228445.86</v>
      </c>
      <c r="R3469" s="20">
        <v>228445.86</v>
      </c>
      <c r="S3469" s="22">
        <v>0</v>
      </c>
      <c r="T3469" s="22">
        <f t="shared" si="89"/>
        <v>1142229.26</v>
      </c>
      <c r="U3469" s="52" t="s">
        <v>8549</v>
      </c>
      <c r="V3469" s="104"/>
      <c r="W3469" s="22">
        <v>0</v>
      </c>
      <c r="X3469" s="22">
        <v>0</v>
      </c>
    </row>
    <row r="3470" spans="1:24" s="11" customFormat="1" x14ac:dyDescent="0.25">
      <c r="A3470" s="52">
        <v>23</v>
      </c>
      <c r="B3470" s="52" t="s">
        <v>17941</v>
      </c>
      <c r="C3470" s="64">
        <v>131273</v>
      </c>
      <c r="D3470" s="63" t="s">
        <v>18006</v>
      </c>
      <c r="E3470" s="63" t="s">
        <v>18007</v>
      </c>
      <c r="F3470" s="63" t="s">
        <v>18008</v>
      </c>
      <c r="G3470" s="54">
        <v>44036</v>
      </c>
      <c r="H3470" s="54">
        <v>44286</v>
      </c>
      <c r="I3470" s="56">
        <v>0.68000000389724069</v>
      </c>
      <c r="J3470" s="52" t="s">
        <v>6836</v>
      </c>
      <c r="K3470" s="52" t="s">
        <v>7019</v>
      </c>
      <c r="L3470" s="52" t="s">
        <v>7026</v>
      </c>
      <c r="M3470" s="52" t="s">
        <v>6838</v>
      </c>
      <c r="N3470" s="52" t="s">
        <v>61</v>
      </c>
      <c r="O3470" s="22">
        <v>348964.85</v>
      </c>
      <c r="P3470" s="22">
        <v>61582.03</v>
      </c>
      <c r="Q3470" s="22">
        <v>102636.72</v>
      </c>
      <c r="R3470" s="20">
        <v>231155.38</v>
      </c>
      <c r="S3470" s="22">
        <v>128518.66</v>
      </c>
      <c r="T3470" s="22">
        <f t="shared" ref="T3470:T3533" si="91">O3470+P3470+Q3470+S3470</f>
        <v>641702.26</v>
      </c>
      <c r="U3470" s="52" t="s">
        <v>8549</v>
      </c>
      <c r="V3470" s="104"/>
      <c r="W3470" s="22">
        <v>0</v>
      </c>
      <c r="X3470" s="22">
        <v>0</v>
      </c>
    </row>
    <row r="3471" spans="1:24" s="11" customFormat="1" x14ac:dyDescent="0.25">
      <c r="A3471" s="52">
        <v>24</v>
      </c>
      <c r="B3471" s="52" t="s">
        <v>17941</v>
      </c>
      <c r="C3471" s="64">
        <v>132829</v>
      </c>
      <c r="D3471" s="63" t="s">
        <v>18009</v>
      </c>
      <c r="E3471" s="63" t="s">
        <v>18010</v>
      </c>
      <c r="F3471" s="63" t="s">
        <v>18011</v>
      </c>
      <c r="G3471" s="54">
        <v>44091</v>
      </c>
      <c r="H3471" s="54">
        <v>44439</v>
      </c>
      <c r="I3471" s="56">
        <v>0.67999999999999994</v>
      </c>
      <c r="J3471" s="52" t="s">
        <v>6836</v>
      </c>
      <c r="K3471" s="52" t="s">
        <v>7019</v>
      </c>
      <c r="L3471" s="52" t="s">
        <v>7026</v>
      </c>
      <c r="M3471" s="52" t="s">
        <v>6838</v>
      </c>
      <c r="N3471" s="52" t="s">
        <v>61</v>
      </c>
      <c r="O3471" s="22">
        <v>681901.96</v>
      </c>
      <c r="P3471" s="22">
        <v>120335.64</v>
      </c>
      <c r="Q3471" s="22">
        <v>200559.4</v>
      </c>
      <c r="R3471" s="20">
        <v>391090.82999999996</v>
      </c>
      <c r="S3471" s="22">
        <v>190531.43</v>
      </c>
      <c r="T3471" s="22">
        <f t="shared" si="91"/>
        <v>1193328.43</v>
      </c>
      <c r="U3471" s="52" t="s">
        <v>8549</v>
      </c>
      <c r="V3471" s="104"/>
      <c r="W3471" s="22">
        <v>0</v>
      </c>
      <c r="X3471" s="22">
        <v>0</v>
      </c>
    </row>
    <row r="3472" spans="1:24" s="11" customFormat="1" x14ac:dyDescent="0.25">
      <c r="A3472" s="52">
        <v>25</v>
      </c>
      <c r="B3472" s="52" t="s">
        <v>17941</v>
      </c>
      <c r="C3472" s="64">
        <v>133991</v>
      </c>
      <c r="D3472" s="63" t="s">
        <v>18012</v>
      </c>
      <c r="E3472" s="63" t="s">
        <v>18013</v>
      </c>
      <c r="F3472" s="63" t="s">
        <v>18014</v>
      </c>
      <c r="G3472" s="54">
        <v>44091</v>
      </c>
      <c r="H3472" s="54">
        <v>44347</v>
      </c>
      <c r="I3472" s="56">
        <v>0.67999999356156227</v>
      </c>
      <c r="J3472" s="52" t="s">
        <v>6836</v>
      </c>
      <c r="K3472" s="52" t="s">
        <v>7019</v>
      </c>
      <c r="L3472" s="52" t="s">
        <v>7023</v>
      </c>
      <c r="M3472" s="52" t="s">
        <v>6838</v>
      </c>
      <c r="N3472" s="52" t="s">
        <v>61</v>
      </c>
      <c r="O3472" s="22">
        <v>802679.18</v>
      </c>
      <c r="P3472" s="22">
        <v>141649.26999999999</v>
      </c>
      <c r="Q3472" s="22">
        <v>236082.12</v>
      </c>
      <c r="R3472" s="20">
        <v>461610.11</v>
      </c>
      <c r="S3472" s="22">
        <v>225527.99</v>
      </c>
      <c r="T3472" s="22">
        <f t="shared" si="91"/>
        <v>1405938.56</v>
      </c>
      <c r="U3472" s="52" t="s">
        <v>8549</v>
      </c>
      <c r="V3472" s="104"/>
      <c r="W3472" s="22">
        <v>0</v>
      </c>
      <c r="X3472" s="22">
        <v>0</v>
      </c>
    </row>
    <row r="3473" spans="1:24" s="11" customFormat="1" x14ac:dyDescent="0.25">
      <c r="A3473" s="52">
        <v>26</v>
      </c>
      <c r="B3473" s="52" t="s">
        <v>17941</v>
      </c>
      <c r="C3473" s="64">
        <v>133549</v>
      </c>
      <c r="D3473" s="63" t="s">
        <v>18015</v>
      </c>
      <c r="E3473" s="63" t="s">
        <v>18016</v>
      </c>
      <c r="F3473" s="63" t="s">
        <v>18017</v>
      </c>
      <c r="G3473" s="54">
        <v>44092</v>
      </c>
      <c r="H3473" s="54">
        <v>44377</v>
      </c>
      <c r="I3473" s="56">
        <v>0.68000000211546285</v>
      </c>
      <c r="J3473" s="52" t="s">
        <v>6836</v>
      </c>
      <c r="K3473" s="52" t="s">
        <v>7019</v>
      </c>
      <c r="L3473" s="52" t="s">
        <v>7026</v>
      </c>
      <c r="M3473" s="52" t="s">
        <v>6838</v>
      </c>
      <c r="N3473" s="52" t="s">
        <v>61</v>
      </c>
      <c r="O3473" s="22">
        <v>771462.43</v>
      </c>
      <c r="P3473" s="22">
        <v>136140.43</v>
      </c>
      <c r="Q3473" s="22">
        <v>226900.71</v>
      </c>
      <c r="R3473" s="22">
        <v>496586.06999999995</v>
      </c>
      <c r="S3473" s="22">
        <v>269685.36</v>
      </c>
      <c r="T3473" s="22">
        <f t="shared" si="91"/>
        <v>1404188.9300000002</v>
      </c>
      <c r="U3473" s="52" t="s">
        <v>8549</v>
      </c>
      <c r="V3473" s="104"/>
      <c r="W3473" s="22">
        <v>0</v>
      </c>
      <c r="X3473" s="22">
        <v>0</v>
      </c>
    </row>
    <row r="3474" spans="1:24" s="11" customFormat="1" x14ac:dyDescent="0.25">
      <c r="A3474" s="52">
        <v>27</v>
      </c>
      <c r="B3474" s="52" t="s">
        <v>17941</v>
      </c>
      <c r="C3474" s="64">
        <v>131780</v>
      </c>
      <c r="D3474" s="63" t="s">
        <v>18018</v>
      </c>
      <c r="E3474" s="63" t="s">
        <v>18019</v>
      </c>
      <c r="F3474" s="63" t="s">
        <v>18020</v>
      </c>
      <c r="G3474" s="54">
        <v>44096</v>
      </c>
      <c r="H3474" s="54">
        <v>44377</v>
      </c>
      <c r="I3474" s="56">
        <v>0.67999999526063404</v>
      </c>
      <c r="J3474" s="52" t="s">
        <v>6836</v>
      </c>
      <c r="K3474" s="52" t="s">
        <v>7019</v>
      </c>
      <c r="L3474" s="52" t="s">
        <v>7026</v>
      </c>
      <c r="M3474" s="52" t="s">
        <v>6838</v>
      </c>
      <c r="N3474" s="52" t="s">
        <v>61</v>
      </c>
      <c r="O3474" s="22">
        <v>516524.78</v>
      </c>
      <c r="P3474" s="22">
        <v>91151.43</v>
      </c>
      <c r="Q3474" s="22">
        <v>151919.06</v>
      </c>
      <c r="R3474" s="22">
        <v>293108.11</v>
      </c>
      <c r="S3474" s="22">
        <v>141189.04999999999</v>
      </c>
      <c r="T3474" s="22">
        <f t="shared" si="91"/>
        <v>900784.32000000007</v>
      </c>
      <c r="U3474" s="52" t="s">
        <v>8549</v>
      </c>
      <c r="V3474" s="104"/>
      <c r="W3474" s="22">
        <v>0</v>
      </c>
      <c r="X3474" s="22">
        <v>0</v>
      </c>
    </row>
    <row r="3475" spans="1:24" s="11" customFormat="1" x14ac:dyDescent="0.25">
      <c r="A3475" s="52">
        <v>28</v>
      </c>
      <c r="B3475" s="52" t="s">
        <v>6915</v>
      </c>
      <c r="C3475" s="64">
        <v>112472</v>
      </c>
      <c r="D3475" s="63" t="s">
        <v>7064</v>
      </c>
      <c r="E3475" s="63" t="s">
        <v>7065</v>
      </c>
      <c r="F3475" s="63" t="s">
        <v>6835</v>
      </c>
      <c r="G3475" s="54">
        <v>43173</v>
      </c>
      <c r="H3475" s="54">
        <v>43677</v>
      </c>
      <c r="I3475" s="56">
        <v>0.38250000251935451</v>
      </c>
      <c r="J3475" s="52" t="s">
        <v>6836</v>
      </c>
      <c r="K3475" s="52" t="s">
        <v>7019</v>
      </c>
      <c r="L3475" s="52" t="s">
        <v>7066</v>
      </c>
      <c r="M3475" s="52" t="s">
        <v>6920</v>
      </c>
      <c r="N3475" s="52" t="s">
        <v>61</v>
      </c>
      <c r="O3475" s="22">
        <v>967881.85049999994</v>
      </c>
      <c r="P3475" s="22">
        <v>170802.67950000009</v>
      </c>
      <c r="Q3475" s="22">
        <v>1391725.5199999998</v>
      </c>
      <c r="R3475" s="22">
        <v>1964093.5399999998</v>
      </c>
      <c r="S3475" s="22">
        <v>572368.02</v>
      </c>
      <c r="T3475" s="22">
        <f t="shared" si="91"/>
        <v>3102778.07</v>
      </c>
      <c r="U3475" s="52" t="s">
        <v>1624</v>
      </c>
      <c r="V3475" s="104">
        <v>0</v>
      </c>
      <c r="W3475" s="22">
        <v>943591.76</v>
      </c>
      <c r="X3475" s="22">
        <v>166516.18</v>
      </c>
    </row>
    <row r="3476" spans="1:24" s="11" customFormat="1" x14ac:dyDescent="0.25">
      <c r="A3476" s="52">
        <v>29</v>
      </c>
      <c r="B3476" s="52" t="s">
        <v>6915</v>
      </c>
      <c r="C3476" s="64">
        <v>113975</v>
      </c>
      <c r="D3476" s="63" t="s">
        <v>7067</v>
      </c>
      <c r="E3476" s="63" t="s">
        <v>7068</v>
      </c>
      <c r="F3476" s="63" t="s">
        <v>7069</v>
      </c>
      <c r="G3476" s="54">
        <v>43143</v>
      </c>
      <c r="H3476" s="54">
        <v>43799</v>
      </c>
      <c r="I3476" s="56">
        <v>0.52144762952873369</v>
      </c>
      <c r="J3476" s="52" t="s">
        <v>6836</v>
      </c>
      <c r="K3476" s="52" t="s">
        <v>7019</v>
      </c>
      <c r="L3476" s="52" t="s">
        <v>7020</v>
      </c>
      <c r="M3476" s="52" t="s">
        <v>6920</v>
      </c>
      <c r="N3476" s="52" t="s">
        <v>61</v>
      </c>
      <c r="O3476" s="22">
        <v>2135300.912</v>
      </c>
      <c r="P3476" s="22">
        <v>376817.80800000019</v>
      </c>
      <c r="Q3476" s="22">
        <v>1582829.25</v>
      </c>
      <c r="R3476" s="22">
        <v>2394414.56</v>
      </c>
      <c r="S3476" s="22">
        <v>811585.31</v>
      </c>
      <c r="T3476" s="22">
        <f t="shared" si="91"/>
        <v>4906533.28</v>
      </c>
      <c r="U3476" s="52" t="s">
        <v>1624</v>
      </c>
      <c r="V3476" s="104">
        <v>0</v>
      </c>
      <c r="W3476" s="22">
        <v>1958374.13</v>
      </c>
      <c r="X3476" s="22">
        <v>345595.42</v>
      </c>
    </row>
    <row r="3477" spans="1:24" s="11" customFormat="1" x14ac:dyDescent="0.25">
      <c r="A3477" s="52">
        <v>30</v>
      </c>
      <c r="B3477" s="52" t="s">
        <v>6915</v>
      </c>
      <c r="C3477" s="64">
        <v>116075</v>
      </c>
      <c r="D3477" s="63" t="s">
        <v>7070</v>
      </c>
      <c r="E3477" s="63" t="s">
        <v>7071</v>
      </c>
      <c r="F3477" s="63" t="s">
        <v>6937</v>
      </c>
      <c r="G3477" s="54">
        <v>43228</v>
      </c>
      <c r="H3477" s="54">
        <v>44377</v>
      </c>
      <c r="I3477" s="56">
        <v>0.49645029011570163</v>
      </c>
      <c r="J3477" s="52" t="s">
        <v>6836</v>
      </c>
      <c r="K3477" s="52" t="s">
        <v>7019</v>
      </c>
      <c r="L3477" s="52" t="s">
        <v>7072</v>
      </c>
      <c r="M3477" s="52" t="s">
        <v>6920</v>
      </c>
      <c r="N3477" s="52" t="s">
        <v>61</v>
      </c>
      <c r="O3477" s="22">
        <v>2384192.8374999999</v>
      </c>
      <c r="P3477" s="22">
        <v>420739.91250000009</v>
      </c>
      <c r="Q3477" s="22">
        <v>1997547.75</v>
      </c>
      <c r="R3477" s="22">
        <v>3095910.26</v>
      </c>
      <c r="S3477" s="22">
        <v>1098362.51</v>
      </c>
      <c r="T3477" s="22">
        <f t="shared" si="91"/>
        <v>5900843.0099999998</v>
      </c>
      <c r="U3477" s="52" t="s">
        <v>1639</v>
      </c>
      <c r="V3477" s="104">
        <v>0</v>
      </c>
      <c r="W3477" s="22">
        <v>2217443.6800000002</v>
      </c>
      <c r="X3477" s="22">
        <v>391313.59</v>
      </c>
    </row>
    <row r="3478" spans="1:24" x14ac:dyDescent="0.25">
      <c r="A3478" s="52">
        <v>31</v>
      </c>
      <c r="B3478" s="52" t="s">
        <v>7073</v>
      </c>
      <c r="C3478" s="64">
        <v>119304</v>
      </c>
      <c r="D3478" s="57" t="s">
        <v>7074</v>
      </c>
      <c r="E3478" s="57" t="s">
        <v>7075</v>
      </c>
      <c r="F3478" s="63" t="s">
        <v>7076</v>
      </c>
      <c r="G3478" s="54">
        <v>43536</v>
      </c>
      <c r="H3478" s="54">
        <v>44165</v>
      </c>
      <c r="I3478" s="56">
        <v>0.51000000200312712</v>
      </c>
      <c r="J3478" s="52" t="s">
        <v>6836</v>
      </c>
      <c r="K3478" s="52" t="s">
        <v>7019</v>
      </c>
      <c r="L3478" s="52" t="s">
        <v>7026</v>
      </c>
      <c r="M3478" s="52" t="s">
        <v>2195</v>
      </c>
      <c r="N3478" s="52" t="s">
        <v>321</v>
      </c>
      <c r="O3478" s="27">
        <v>1960434.77</v>
      </c>
      <c r="P3478" s="27">
        <v>345959.07</v>
      </c>
      <c r="Q3478" s="27">
        <v>1537595.89</v>
      </c>
      <c r="R3478" s="27"/>
      <c r="S3478" s="27">
        <v>485139.65</v>
      </c>
      <c r="T3478" s="27">
        <f t="shared" si="91"/>
        <v>4329129.38</v>
      </c>
      <c r="U3478" s="62" t="s">
        <v>1639</v>
      </c>
      <c r="V3478" s="90"/>
      <c r="W3478" s="27">
        <v>1250488.1499999999</v>
      </c>
      <c r="X3478" s="27">
        <v>17169.04</v>
      </c>
    </row>
    <row r="3479" spans="1:24" x14ac:dyDescent="0.25">
      <c r="A3479" s="52">
        <v>32</v>
      </c>
      <c r="B3479" s="52" t="s">
        <v>7073</v>
      </c>
      <c r="C3479" s="64">
        <v>120921</v>
      </c>
      <c r="D3479" s="57" t="s">
        <v>7077</v>
      </c>
      <c r="E3479" s="57" t="s">
        <v>7075</v>
      </c>
      <c r="F3479" s="63" t="s">
        <v>7078</v>
      </c>
      <c r="G3479" s="54">
        <v>43536</v>
      </c>
      <c r="H3479" s="54">
        <v>44165</v>
      </c>
      <c r="I3479" s="56">
        <v>0.5100000018325398</v>
      </c>
      <c r="J3479" s="52" t="s">
        <v>6836</v>
      </c>
      <c r="K3479" s="52" t="s">
        <v>7019</v>
      </c>
      <c r="L3479" s="52" t="s">
        <v>7026</v>
      </c>
      <c r="M3479" s="52" t="s">
        <v>2195</v>
      </c>
      <c r="N3479" s="52" t="s">
        <v>321</v>
      </c>
      <c r="O3479" s="27">
        <v>1335850.92</v>
      </c>
      <c r="P3479" s="27">
        <v>235738.39</v>
      </c>
      <c r="Q3479" s="27">
        <v>1047726.21</v>
      </c>
      <c r="R3479" s="27"/>
      <c r="S3479" s="27">
        <v>247530.67</v>
      </c>
      <c r="T3479" s="27">
        <f t="shared" si="91"/>
        <v>2866846.19</v>
      </c>
      <c r="U3479" s="62" t="s">
        <v>1639</v>
      </c>
      <c r="V3479" s="90"/>
      <c r="W3479" s="27">
        <v>73155.95</v>
      </c>
      <c r="X3479" s="27">
        <v>12909.87</v>
      </c>
    </row>
    <row r="3480" spans="1:24" x14ac:dyDescent="0.25">
      <c r="A3480" s="52">
        <v>33</v>
      </c>
      <c r="B3480" s="52" t="s">
        <v>7073</v>
      </c>
      <c r="C3480" s="64">
        <v>121445</v>
      </c>
      <c r="D3480" s="57" t="s">
        <v>12622</v>
      </c>
      <c r="E3480" s="57" t="s">
        <v>7075</v>
      </c>
      <c r="F3480" s="63" t="s">
        <v>14165</v>
      </c>
      <c r="G3480" s="54">
        <v>43606</v>
      </c>
      <c r="H3480" s="54">
        <v>44286</v>
      </c>
      <c r="I3480" s="56">
        <v>0.51000000190628947</v>
      </c>
      <c r="J3480" s="52" t="s">
        <v>6836</v>
      </c>
      <c r="K3480" s="52" t="s">
        <v>7019</v>
      </c>
      <c r="L3480" s="52" t="s">
        <v>7026</v>
      </c>
      <c r="M3480" s="52" t="s">
        <v>2195</v>
      </c>
      <c r="N3480" s="52" t="s">
        <v>321</v>
      </c>
      <c r="O3480" s="27">
        <v>2006515.83</v>
      </c>
      <c r="P3480" s="27">
        <v>354091.02</v>
      </c>
      <c r="Q3480" s="27">
        <v>1573737.9</v>
      </c>
      <c r="R3480" s="27"/>
      <c r="S3480" s="27">
        <v>260382.44</v>
      </c>
      <c r="T3480" s="27">
        <f t="shared" si="91"/>
        <v>4194727.1900000004</v>
      </c>
      <c r="U3480" s="62" t="s">
        <v>1639</v>
      </c>
      <c r="V3480" s="90"/>
      <c r="W3480" s="27">
        <v>74682.69</v>
      </c>
      <c r="X3480" s="27">
        <v>13179.3</v>
      </c>
    </row>
    <row r="3481" spans="1:24" x14ac:dyDescent="0.25">
      <c r="A3481" s="52">
        <v>34</v>
      </c>
      <c r="B3481" s="52" t="s">
        <v>7073</v>
      </c>
      <c r="C3481" s="64">
        <v>121657</v>
      </c>
      <c r="D3481" s="57" t="s">
        <v>12696</v>
      </c>
      <c r="E3481" s="57" t="s">
        <v>7075</v>
      </c>
      <c r="F3481" s="63" t="s">
        <v>14165</v>
      </c>
      <c r="G3481" s="54">
        <v>43670</v>
      </c>
      <c r="H3481" s="54">
        <v>44286</v>
      </c>
      <c r="I3481" s="56">
        <v>0.50999998945995795</v>
      </c>
      <c r="J3481" s="52" t="s">
        <v>6836</v>
      </c>
      <c r="K3481" s="52" t="s">
        <v>7019</v>
      </c>
      <c r="L3481" s="52" t="s">
        <v>7026</v>
      </c>
      <c r="M3481" s="52" t="s">
        <v>2195</v>
      </c>
      <c r="N3481" s="52" t="s">
        <v>321</v>
      </c>
      <c r="O3481" s="27">
        <v>532255.93000000005</v>
      </c>
      <c r="P3481" s="27">
        <v>93927.53</v>
      </c>
      <c r="Q3481" s="27">
        <v>417455.64</v>
      </c>
      <c r="R3481" s="27"/>
      <c r="S3481" s="27">
        <v>64862.52</v>
      </c>
      <c r="T3481" s="27">
        <f t="shared" si="91"/>
        <v>1108501.6200000001</v>
      </c>
      <c r="U3481" s="62" t="s">
        <v>1639</v>
      </c>
      <c r="V3481" s="90"/>
      <c r="W3481" s="27">
        <v>340662.96</v>
      </c>
      <c r="X3481" s="27">
        <v>4865.51</v>
      </c>
    </row>
    <row r="3482" spans="1:24" x14ac:dyDescent="0.25">
      <c r="A3482" s="52">
        <v>35</v>
      </c>
      <c r="B3482" s="52" t="s">
        <v>7073</v>
      </c>
      <c r="C3482" s="64">
        <v>121435</v>
      </c>
      <c r="D3482" s="57" t="s">
        <v>12639</v>
      </c>
      <c r="E3482" s="57" t="s">
        <v>7082</v>
      </c>
      <c r="F3482" s="63" t="s">
        <v>14165</v>
      </c>
      <c r="G3482" s="54">
        <v>43635</v>
      </c>
      <c r="H3482" s="54">
        <v>44196</v>
      </c>
      <c r="I3482" s="56">
        <v>0.51000000514501176</v>
      </c>
      <c r="J3482" s="52" t="s">
        <v>6836</v>
      </c>
      <c r="K3482" s="52" t="s">
        <v>7019</v>
      </c>
      <c r="L3482" s="52" t="s">
        <v>7083</v>
      </c>
      <c r="M3482" s="52" t="s">
        <v>2195</v>
      </c>
      <c r="N3482" s="52" t="s">
        <v>321</v>
      </c>
      <c r="O3482" s="27">
        <v>525363.23</v>
      </c>
      <c r="P3482" s="27">
        <v>92711.14</v>
      </c>
      <c r="Q3482" s="27">
        <v>412049.6</v>
      </c>
      <c r="R3482" s="27"/>
      <c r="S3482" s="27">
        <v>380348.92</v>
      </c>
      <c r="T3482" s="27">
        <f t="shared" si="91"/>
        <v>1410472.89</v>
      </c>
      <c r="U3482" s="62" t="s">
        <v>1639</v>
      </c>
      <c r="V3482" s="90"/>
      <c r="W3482" s="27">
        <v>16816.38</v>
      </c>
      <c r="X3482" s="27">
        <v>2967.59</v>
      </c>
    </row>
    <row r="3483" spans="1:24" x14ac:dyDescent="0.25">
      <c r="A3483" s="52">
        <v>36</v>
      </c>
      <c r="B3483" s="52" t="s">
        <v>6946</v>
      </c>
      <c r="C3483" s="64">
        <v>115363</v>
      </c>
      <c r="D3483" s="57" t="s">
        <v>7079</v>
      </c>
      <c r="E3483" s="57" t="s">
        <v>7075</v>
      </c>
      <c r="F3483" s="63" t="s">
        <v>7080</v>
      </c>
      <c r="G3483" s="54">
        <v>43172</v>
      </c>
      <c r="H3483" s="54">
        <v>44074</v>
      </c>
      <c r="I3483" s="56">
        <v>0.8415000010780338</v>
      </c>
      <c r="J3483" s="52" t="s">
        <v>6836</v>
      </c>
      <c r="K3483" s="52" t="s">
        <v>7019</v>
      </c>
      <c r="L3483" s="52" t="s">
        <v>7026</v>
      </c>
      <c r="M3483" s="52" t="s">
        <v>2195</v>
      </c>
      <c r="N3483" s="52" t="s">
        <v>313</v>
      </c>
      <c r="O3483" s="27">
        <v>5967593.5</v>
      </c>
      <c r="P3483" s="27">
        <v>912690.76</v>
      </c>
      <c r="Q3483" s="27">
        <v>211330.11000000034</v>
      </c>
      <c r="R3483" s="27"/>
      <c r="S3483" s="27">
        <v>1264432.21</v>
      </c>
      <c r="T3483" s="27">
        <f t="shared" si="91"/>
        <v>8356046.5800000001</v>
      </c>
      <c r="U3483" s="62" t="s">
        <v>1624</v>
      </c>
      <c r="V3483" s="90">
        <v>0</v>
      </c>
      <c r="W3483" s="27">
        <v>3990613.38</v>
      </c>
      <c r="X3483" s="27">
        <v>547994.03</v>
      </c>
    </row>
    <row r="3484" spans="1:24" x14ac:dyDescent="0.25">
      <c r="A3484" s="52">
        <v>37</v>
      </c>
      <c r="B3484" s="52" t="s">
        <v>6946</v>
      </c>
      <c r="C3484" s="64">
        <v>114685</v>
      </c>
      <c r="D3484" s="57" t="s">
        <v>7081</v>
      </c>
      <c r="E3484" s="57" t="s">
        <v>7082</v>
      </c>
      <c r="F3484" s="63" t="s">
        <v>6953</v>
      </c>
      <c r="G3484" s="54">
        <v>43311</v>
      </c>
      <c r="H3484" s="54">
        <v>44196</v>
      </c>
      <c r="I3484" s="56">
        <v>0.84999999773107326</v>
      </c>
      <c r="J3484" s="52" t="s">
        <v>6836</v>
      </c>
      <c r="K3484" s="52" t="s">
        <v>7019</v>
      </c>
      <c r="L3484" s="52" t="s">
        <v>7083</v>
      </c>
      <c r="M3484" s="52" t="s">
        <v>2195</v>
      </c>
      <c r="N3484" s="52" t="s">
        <v>313</v>
      </c>
      <c r="O3484" s="27">
        <v>3184324.91</v>
      </c>
      <c r="P3484" s="27">
        <v>487014.40999999968</v>
      </c>
      <c r="Q3484" s="27">
        <v>74925.289999999994</v>
      </c>
      <c r="R3484" s="27"/>
      <c r="S3484" s="27">
        <v>743657.59</v>
      </c>
      <c r="T3484" s="27">
        <f t="shared" si="91"/>
        <v>4489922.2</v>
      </c>
      <c r="U3484" s="62" t="s">
        <v>1639</v>
      </c>
      <c r="V3484" s="90">
        <v>0</v>
      </c>
      <c r="W3484" s="27">
        <v>187203.16</v>
      </c>
      <c r="X3484" s="27">
        <v>28631.05</v>
      </c>
    </row>
    <row r="3485" spans="1:24" x14ac:dyDescent="0.25">
      <c r="A3485" s="52">
        <v>38</v>
      </c>
      <c r="B3485" s="52" t="s">
        <v>6946</v>
      </c>
      <c r="C3485" s="64">
        <v>116732</v>
      </c>
      <c r="D3485" s="57" t="s">
        <v>7085</v>
      </c>
      <c r="E3485" s="57" t="s">
        <v>7075</v>
      </c>
      <c r="F3485" s="63" t="s">
        <v>6953</v>
      </c>
      <c r="G3485" s="54">
        <v>43314</v>
      </c>
      <c r="H3485" s="54">
        <v>44439</v>
      </c>
      <c r="I3485" s="56">
        <v>0.85000000007092502</v>
      </c>
      <c r="J3485" s="52" t="s">
        <v>6836</v>
      </c>
      <c r="K3485" s="52" t="s">
        <v>7019</v>
      </c>
      <c r="L3485" s="52" t="s">
        <v>7026</v>
      </c>
      <c r="M3485" s="52" t="s">
        <v>2195</v>
      </c>
      <c r="N3485" s="52" t="s">
        <v>313</v>
      </c>
      <c r="O3485" s="27">
        <v>5992248.0180000002</v>
      </c>
      <c r="P3485" s="27">
        <v>916461.46200000006</v>
      </c>
      <c r="Q3485" s="27">
        <v>140994.07</v>
      </c>
      <c r="R3485" s="27"/>
      <c r="S3485" s="27">
        <v>949685.9</v>
      </c>
      <c r="T3485" s="27">
        <f t="shared" si="91"/>
        <v>7999389.4500000011</v>
      </c>
      <c r="U3485" s="62" t="s">
        <v>1639</v>
      </c>
      <c r="V3485" s="90">
        <v>0</v>
      </c>
      <c r="W3485" s="27">
        <v>3776180.26</v>
      </c>
      <c r="X3485" s="27">
        <v>223240.01</v>
      </c>
    </row>
    <row r="3486" spans="1:24" x14ac:dyDescent="0.25">
      <c r="A3486" s="52">
        <v>39</v>
      </c>
      <c r="B3486" s="52" t="s">
        <v>6946</v>
      </c>
      <c r="C3486" s="64">
        <v>118446</v>
      </c>
      <c r="D3486" s="57" t="s">
        <v>7086</v>
      </c>
      <c r="E3486" s="57" t="s">
        <v>7082</v>
      </c>
      <c r="F3486" s="63" t="s">
        <v>6953</v>
      </c>
      <c r="G3486" s="54">
        <v>43334</v>
      </c>
      <c r="H3486" s="54">
        <v>44439</v>
      </c>
      <c r="I3486" s="56">
        <v>0.85</v>
      </c>
      <c r="J3486" s="52" t="s">
        <v>6836</v>
      </c>
      <c r="K3486" s="52" t="s">
        <v>7019</v>
      </c>
      <c r="L3486" s="52" t="s">
        <v>7083</v>
      </c>
      <c r="M3486" s="52" t="s">
        <v>2195</v>
      </c>
      <c r="N3486" s="52" t="s">
        <v>313</v>
      </c>
      <c r="O3486" s="27">
        <v>3836822.5734999999</v>
      </c>
      <c r="P3486" s="27">
        <v>586808.15650000051</v>
      </c>
      <c r="Q3486" s="27">
        <v>90278.18</v>
      </c>
      <c r="R3486" s="27"/>
      <c r="S3486" s="27">
        <v>1193305.42</v>
      </c>
      <c r="T3486" s="27">
        <f t="shared" si="91"/>
        <v>5707214.3300000001</v>
      </c>
      <c r="U3486" s="62" t="s">
        <v>1639</v>
      </c>
      <c r="V3486" s="90">
        <v>0</v>
      </c>
      <c r="W3486" s="27">
        <v>198862.19</v>
      </c>
      <c r="X3486" s="27">
        <v>30414.21</v>
      </c>
    </row>
    <row r="3487" spans="1:24" x14ac:dyDescent="0.25">
      <c r="A3487" s="52">
        <v>40</v>
      </c>
      <c r="B3487" s="52" t="s">
        <v>6946</v>
      </c>
      <c r="C3487" s="64">
        <v>111936</v>
      </c>
      <c r="D3487" s="57" t="s">
        <v>7084</v>
      </c>
      <c r="E3487" s="57" t="s">
        <v>7075</v>
      </c>
      <c r="F3487" s="63" t="s">
        <v>6953</v>
      </c>
      <c r="G3487" s="54">
        <v>43353</v>
      </c>
      <c r="H3487" s="54">
        <v>44377</v>
      </c>
      <c r="I3487" s="56">
        <v>0.85000000061243097</v>
      </c>
      <c r="J3487" s="52" t="s">
        <v>6836</v>
      </c>
      <c r="K3487" s="52" t="s">
        <v>7019</v>
      </c>
      <c r="L3487" s="52" t="s">
        <v>7026</v>
      </c>
      <c r="M3487" s="52" t="s">
        <v>2195</v>
      </c>
      <c r="N3487" s="52" t="s">
        <v>313</v>
      </c>
      <c r="O3487" s="27">
        <v>2081867.27</v>
      </c>
      <c r="P3487" s="27">
        <v>318403.23</v>
      </c>
      <c r="Q3487" s="27">
        <v>48985.11</v>
      </c>
      <c r="R3487" s="27"/>
      <c r="S3487" s="27">
        <v>913486.98</v>
      </c>
      <c r="T3487" s="27">
        <f t="shared" si="91"/>
        <v>3362742.59</v>
      </c>
      <c r="U3487" s="62" t="s">
        <v>1639</v>
      </c>
      <c r="V3487" s="90">
        <v>0</v>
      </c>
      <c r="W3487" s="27">
        <v>848469.28</v>
      </c>
      <c r="X3487" s="27">
        <v>99846.15</v>
      </c>
    </row>
    <row r="3488" spans="1:24" x14ac:dyDescent="0.25">
      <c r="A3488" s="52">
        <v>41</v>
      </c>
      <c r="B3488" s="52" t="s">
        <v>6946</v>
      </c>
      <c r="C3488" s="64">
        <v>118156</v>
      </c>
      <c r="D3488" s="57" t="s">
        <v>7087</v>
      </c>
      <c r="E3488" s="57" t="s">
        <v>7088</v>
      </c>
      <c r="F3488" s="63" t="s">
        <v>6953</v>
      </c>
      <c r="G3488" s="54">
        <v>43362</v>
      </c>
      <c r="H3488" s="54">
        <v>44408</v>
      </c>
      <c r="I3488" s="56">
        <v>0.85000000000000009</v>
      </c>
      <c r="J3488" s="52" t="s">
        <v>6836</v>
      </c>
      <c r="K3488" s="52" t="s">
        <v>7019</v>
      </c>
      <c r="L3488" s="52" t="s">
        <v>7026</v>
      </c>
      <c r="M3488" s="52" t="s">
        <v>2195</v>
      </c>
      <c r="N3488" s="52" t="s">
        <v>313</v>
      </c>
      <c r="O3488" s="27">
        <v>6643799.5970000001</v>
      </c>
      <c r="P3488" s="27">
        <v>1016110.5130000003</v>
      </c>
      <c r="Q3488" s="27">
        <v>156324.71</v>
      </c>
      <c r="R3488" s="27"/>
      <c r="S3488" s="27">
        <v>4582181.29</v>
      </c>
      <c r="T3488" s="27">
        <f t="shared" si="91"/>
        <v>12398416.109999999</v>
      </c>
      <c r="U3488" s="62" t="s">
        <v>1639</v>
      </c>
      <c r="V3488" s="90">
        <v>0</v>
      </c>
      <c r="W3488" s="27">
        <v>83489.210000000006</v>
      </c>
      <c r="X3488" s="27">
        <v>12768.93</v>
      </c>
    </row>
    <row r="3489" spans="1:24" x14ac:dyDescent="0.25">
      <c r="A3489" s="52">
        <v>42</v>
      </c>
      <c r="B3489" s="52" t="s">
        <v>6946</v>
      </c>
      <c r="C3489" s="64">
        <v>118160</v>
      </c>
      <c r="D3489" s="57" t="s">
        <v>7089</v>
      </c>
      <c r="E3489" s="57" t="s">
        <v>7088</v>
      </c>
      <c r="F3489" s="63" t="s">
        <v>6953</v>
      </c>
      <c r="G3489" s="54">
        <v>43362</v>
      </c>
      <c r="H3489" s="54">
        <v>44408</v>
      </c>
      <c r="I3489" s="56">
        <v>0.84999999996459397</v>
      </c>
      <c r="J3489" s="52" t="s">
        <v>6836</v>
      </c>
      <c r="K3489" s="52" t="s">
        <v>7019</v>
      </c>
      <c r="L3489" s="52" t="s">
        <v>7026</v>
      </c>
      <c r="M3489" s="52" t="s">
        <v>2195</v>
      </c>
      <c r="N3489" s="52" t="s">
        <v>313</v>
      </c>
      <c r="O3489" s="27">
        <v>12003562.41</v>
      </c>
      <c r="P3489" s="27">
        <v>1835838.96</v>
      </c>
      <c r="Q3489" s="27">
        <v>282436.76</v>
      </c>
      <c r="R3489" s="27"/>
      <c r="S3489" s="27">
        <v>8256565.1900000004</v>
      </c>
      <c r="T3489" s="27">
        <f t="shared" si="91"/>
        <v>22378403.32</v>
      </c>
      <c r="U3489" s="62" t="s">
        <v>1639</v>
      </c>
      <c r="V3489" s="90">
        <v>0</v>
      </c>
      <c r="W3489" s="27">
        <v>83482.759999999995</v>
      </c>
      <c r="X3489" s="27">
        <v>12767.95</v>
      </c>
    </row>
    <row r="3490" spans="1:24" x14ac:dyDescent="0.25">
      <c r="A3490" s="52">
        <v>43</v>
      </c>
      <c r="B3490" s="52" t="s">
        <v>6946</v>
      </c>
      <c r="C3490" s="64">
        <v>111940</v>
      </c>
      <c r="D3490" s="57" t="s">
        <v>7090</v>
      </c>
      <c r="E3490" s="57" t="s">
        <v>7075</v>
      </c>
      <c r="F3490" s="63" t="s">
        <v>7091</v>
      </c>
      <c r="G3490" s="54">
        <v>43375</v>
      </c>
      <c r="H3490" s="54">
        <v>44347</v>
      </c>
      <c r="I3490" s="56">
        <v>0.85000000000000009</v>
      </c>
      <c r="J3490" s="52" t="s">
        <v>6836</v>
      </c>
      <c r="K3490" s="52" t="s">
        <v>7019</v>
      </c>
      <c r="L3490" s="52" t="s">
        <v>7026</v>
      </c>
      <c r="M3490" s="52" t="s">
        <v>2195</v>
      </c>
      <c r="N3490" s="52" t="s">
        <v>313</v>
      </c>
      <c r="O3490" s="27">
        <v>2347418.2165000001</v>
      </c>
      <c r="P3490" s="27">
        <v>359016.90350000001</v>
      </c>
      <c r="Q3490" s="27">
        <v>55233.37</v>
      </c>
      <c r="R3490" s="27"/>
      <c r="S3490" s="27">
        <v>604167.56000000006</v>
      </c>
      <c r="T3490" s="27">
        <f t="shared" si="91"/>
        <v>3365836.0500000003</v>
      </c>
      <c r="U3490" s="62" t="s">
        <v>1639</v>
      </c>
      <c r="V3490" s="90"/>
      <c r="W3490" s="27">
        <v>1448761.24</v>
      </c>
      <c r="X3490" s="27">
        <v>94863.41</v>
      </c>
    </row>
    <row r="3491" spans="1:24" x14ac:dyDescent="0.25">
      <c r="A3491" s="52">
        <v>44</v>
      </c>
      <c r="B3491" s="52" t="s">
        <v>6946</v>
      </c>
      <c r="C3491" s="64">
        <v>111938</v>
      </c>
      <c r="D3491" s="57" t="s">
        <v>7092</v>
      </c>
      <c r="E3491" s="57" t="s">
        <v>7075</v>
      </c>
      <c r="F3491" s="63" t="s">
        <v>7093</v>
      </c>
      <c r="G3491" s="54">
        <v>43397</v>
      </c>
      <c r="H3491" s="54">
        <v>44255</v>
      </c>
      <c r="I3491" s="56">
        <v>0.85000000481945548</v>
      </c>
      <c r="J3491" s="52" t="s">
        <v>6836</v>
      </c>
      <c r="K3491" s="52" t="s">
        <v>7019</v>
      </c>
      <c r="L3491" s="52" t="s">
        <v>7026</v>
      </c>
      <c r="M3491" s="52" t="s">
        <v>2195</v>
      </c>
      <c r="N3491" s="52" t="s">
        <v>313</v>
      </c>
      <c r="O3491" s="27">
        <v>2028237.38</v>
      </c>
      <c r="P3491" s="27">
        <v>310200.99</v>
      </c>
      <c r="Q3491" s="27">
        <v>47723.24</v>
      </c>
      <c r="R3491" s="27"/>
      <c r="S3491" s="27">
        <v>1028433.53</v>
      </c>
      <c r="T3491" s="27">
        <f t="shared" si="91"/>
        <v>3414595.1400000006</v>
      </c>
      <c r="U3491" s="62" t="s">
        <v>1639</v>
      </c>
      <c r="V3491" s="90"/>
      <c r="W3491" s="27">
        <v>724726.93</v>
      </c>
      <c r="X3491" s="27">
        <v>1357.88</v>
      </c>
    </row>
    <row r="3492" spans="1:24" x14ac:dyDescent="0.25">
      <c r="A3492" s="52">
        <v>45</v>
      </c>
      <c r="B3492" s="52" t="s">
        <v>6946</v>
      </c>
      <c r="C3492" s="64">
        <v>114341</v>
      </c>
      <c r="D3492" s="57" t="s">
        <v>7094</v>
      </c>
      <c r="E3492" s="57" t="s">
        <v>7095</v>
      </c>
      <c r="F3492" s="63" t="s">
        <v>7096</v>
      </c>
      <c r="G3492" s="54">
        <v>43404</v>
      </c>
      <c r="H3492" s="54">
        <v>44469</v>
      </c>
      <c r="I3492" s="56">
        <v>0.84999999873867538</v>
      </c>
      <c r="J3492" s="52" t="s">
        <v>6836</v>
      </c>
      <c r="K3492" s="52" t="s">
        <v>7019</v>
      </c>
      <c r="L3492" s="52" t="s">
        <v>7072</v>
      </c>
      <c r="M3492" s="52" t="s">
        <v>2195</v>
      </c>
      <c r="N3492" s="52" t="s">
        <v>313</v>
      </c>
      <c r="O3492" s="27">
        <v>1347789.34</v>
      </c>
      <c r="P3492" s="27">
        <v>206132.48000000001</v>
      </c>
      <c r="Q3492" s="27">
        <v>31712.7</v>
      </c>
      <c r="R3492" s="27"/>
      <c r="S3492" s="27">
        <v>0</v>
      </c>
      <c r="T3492" s="27">
        <f t="shared" si="91"/>
        <v>1585634.52</v>
      </c>
      <c r="U3492" s="62" t="s">
        <v>1639</v>
      </c>
      <c r="V3492" s="90"/>
      <c r="W3492" s="27">
        <v>549832.93000000005</v>
      </c>
      <c r="X3492" s="27">
        <v>5070</v>
      </c>
    </row>
    <row r="3493" spans="1:24" x14ac:dyDescent="0.25">
      <c r="A3493" s="52">
        <v>46</v>
      </c>
      <c r="B3493" s="52" t="s">
        <v>6946</v>
      </c>
      <c r="C3493" s="64">
        <v>118161</v>
      </c>
      <c r="D3493" s="57" t="s">
        <v>7099</v>
      </c>
      <c r="E3493" s="57" t="s">
        <v>7088</v>
      </c>
      <c r="F3493" s="63" t="s">
        <v>7100</v>
      </c>
      <c r="G3493" s="54">
        <v>43500</v>
      </c>
      <c r="H3493" s="54">
        <v>44408</v>
      </c>
      <c r="I3493" s="56">
        <v>0.85000000006987986</v>
      </c>
      <c r="J3493" s="52" t="s">
        <v>6836</v>
      </c>
      <c r="K3493" s="52" t="s">
        <v>7019</v>
      </c>
      <c r="L3493" s="52" t="s">
        <v>7026</v>
      </c>
      <c r="M3493" s="52" t="s">
        <v>2195</v>
      </c>
      <c r="N3493" s="52" t="s">
        <v>313</v>
      </c>
      <c r="O3493" s="27">
        <v>12163751.890000001</v>
      </c>
      <c r="P3493" s="27">
        <v>1860338.52</v>
      </c>
      <c r="Q3493" s="27">
        <v>286205.93</v>
      </c>
      <c r="R3493" s="27"/>
      <c r="S3493" s="27">
        <v>2138053.46</v>
      </c>
      <c r="T3493" s="27">
        <f t="shared" si="91"/>
        <v>16448349.800000001</v>
      </c>
      <c r="U3493" s="62" t="s">
        <v>1639</v>
      </c>
      <c r="V3493" s="90"/>
      <c r="W3493" s="27">
        <v>80940.240000000005</v>
      </c>
      <c r="X3493" s="27">
        <v>12379.08</v>
      </c>
    </row>
    <row r="3494" spans="1:24" x14ac:dyDescent="0.25">
      <c r="A3494" s="52">
        <v>47</v>
      </c>
      <c r="B3494" s="52" t="s">
        <v>6946</v>
      </c>
      <c r="C3494" s="64">
        <v>118586</v>
      </c>
      <c r="D3494" s="57" t="s">
        <v>7097</v>
      </c>
      <c r="E3494" s="57" t="s">
        <v>7082</v>
      </c>
      <c r="F3494" s="63" t="s">
        <v>7098</v>
      </c>
      <c r="G3494" s="54">
        <v>43525</v>
      </c>
      <c r="H3494" s="54">
        <v>44316</v>
      </c>
      <c r="I3494" s="56">
        <v>0.85000000004811205</v>
      </c>
      <c r="J3494" s="52" t="s">
        <v>6836</v>
      </c>
      <c r="K3494" s="52" t="s">
        <v>7019</v>
      </c>
      <c r="L3494" s="52" t="s">
        <v>7083</v>
      </c>
      <c r="M3494" s="52" t="s">
        <v>2195</v>
      </c>
      <c r="N3494" s="52" t="s">
        <v>313</v>
      </c>
      <c r="O3494" s="27">
        <v>8833559.9499999993</v>
      </c>
      <c r="P3494" s="27">
        <v>1351015.05</v>
      </c>
      <c r="Q3494" s="27">
        <v>207848.47</v>
      </c>
      <c r="R3494" s="27"/>
      <c r="S3494" s="27">
        <v>253181.39</v>
      </c>
      <c r="T3494" s="27">
        <f t="shared" si="91"/>
        <v>10645604.860000001</v>
      </c>
      <c r="U3494" s="62" t="s">
        <v>1639</v>
      </c>
      <c r="V3494" s="90"/>
      <c r="W3494" s="27">
        <v>156438.6</v>
      </c>
      <c r="X3494" s="27">
        <v>23925.89</v>
      </c>
    </row>
    <row r="3495" spans="1:24" x14ac:dyDescent="0.25">
      <c r="A3495" s="52">
        <v>48</v>
      </c>
      <c r="B3495" s="52" t="s">
        <v>6946</v>
      </c>
      <c r="C3495" s="64">
        <v>118585</v>
      </c>
      <c r="D3495" s="57" t="s">
        <v>7101</v>
      </c>
      <c r="E3495" s="57" t="s">
        <v>7082</v>
      </c>
      <c r="F3495" s="63" t="s">
        <v>6953</v>
      </c>
      <c r="G3495" s="54">
        <v>43539</v>
      </c>
      <c r="H3495" s="54">
        <v>44255</v>
      </c>
      <c r="I3495" s="56">
        <v>0.85000000075344795</v>
      </c>
      <c r="J3495" s="52" t="s">
        <v>6836</v>
      </c>
      <c r="K3495" s="52" t="s">
        <v>7019</v>
      </c>
      <c r="L3495" s="52" t="s">
        <v>7083</v>
      </c>
      <c r="M3495" s="52" t="s">
        <v>2195</v>
      </c>
      <c r="N3495" s="52" t="s">
        <v>313</v>
      </c>
      <c r="O3495" s="27">
        <v>5640734.3899999997</v>
      </c>
      <c r="P3495" s="27">
        <v>862700.55</v>
      </c>
      <c r="Q3495" s="27">
        <v>132723.16</v>
      </c>
      <c r="R3495" s="27"/>
      <c r="S3495" s="27">
        <v>533979.74</v>
      </c>
      <c r="T3495" s="27">
        <f t="shared" si="91"/>
        <v>7170137.8399999999</v>
      </c>
      <c r="U3495" s="62" t="s">
        <v>1639</v>
      </c>
      <c r="V3495" s="90"/>
      <c r="W3495" s="27">
        <v>115371.7</v>
      </c>
      <c r="X3495" s="27">
        <v>17645.080000000002</v>
      </c>
    </row>
    <row r="3496" spans="1:24" x14ac:dyDescent="0.25">
      <c r="A3496" s="52">
        <v>49</v>
      </c>
      <c r="B3496" s="52" t="s">
        <v>14169</v>
      </c>
      <c r="C3496" s="64">
        <v>123227</v>
      </c>
      <c r="D3496" s="57" t="s">
        <v>14190</v>
      </c>
      <c r="E3496" s="57" t="s">
        <v>7082</v>
      </c>
      <c r="F3496" s="63" t="s">
        <v>18021</v>
      </c>
      <c r="G3496" s="54">
        <v>43724</v>
      </c>
      <c r="H3496" s="54">
        <v>44773</v>
      </c>
      <c r="I3496" s="56">
        <v>0.85000000082380889</v>
      </c>
      <c r="J3496" s="52" t="s">
        <v>6836</v>
      </c>
      <c r="K3496" s="52" t="s">
        <v>7019</v>
      </c>
      <c r="L3496" s="52" t="s">
        <v>7083</v>
      </c>
      <c r="M3496" s="52" t="s">
        <v>2195</v>
      </c>
      <c r="N3496" s="52" t="s">
        <v>5779</v>
      </c>
      <c r="O3496" s="27">
        <v>9286135.6500000004</v>
      </c>
      <c r="P3496" s="27">
        <v>1420232.5</v>
      </c>
      <c r="Q3496" s="27">
        <v>218497.31</v>
      </c>
      <c r="R3496" s="27"/>
      <c r="S3496" s="27">
        <v>56534.64</v>
      </c>
      <c r="T3496" s="27">
        <f t="shared" si="91"/>
        <v>10981400.100000001</v>
      </c>
      <c r="U3496" s="62" t="s">
        <v>1639</v>
      </c>
      <c r="V3496" s="90"/>
      <c r="W3496" s="27">
        <v>131495</v>
      </c>
      <c r="X3496" s="27">
        <v>20111</v>
      </c>
    </row>
    <row r="3497" spans="1:24" x14ac:dyDescent="0.25">
      <c r="A3497" s="52">
        <v>50</v>
      </c>
      <c r="B3497" s="52" t="s">
        <v>14169</v>
      </c>
      <c r="C3497" s="64">
        <v>125217</v>
      </c>
      <c r="D3497" s="57" t="s">
        <v>15831</v>
      </c>
      <c r="E3497" s="57" t="s">
        <v>7075</v>
      </c>
      <c r="F3497" s="63" t="s">
        <v>15832</v>
      </c>
      <c r="G3497" s="54">
        <v>43972</v>
      </c>
      <c r="H3497" s="54">
        <v>44651</v>
      </c>
      <c r="I3497" s="56">
        <v>0.85000000002451537</v>
      </c>
      <c r="J3497" s="52" t="s">
        <v>6836</v>
      </c>
      <c r="K3497" s="52" t="s">
        <v>7019</v>
      </c>
      <c r="L3497" s="52" t="s">
        <v>7026</v>
      </c>
      <c r="M3497" s="52" t="s">
        <v>2195</v>
      </c>
      <c r="N3497" s="52" t="s">
        <v>5779</v>
      </c>
      <c r="O3497" s="27">
        <v>17336038.379999999</v>
      </c>
      <c r="P3497" s="27">
        <v>2651394.12</v>
      </c>
      <c r="Q3497" s="27">
        <v>407906.77</v>
      </c>
      <c r="R3497" s="27"/>
      <c r="S3497" s="27">
        <v>0</v>
      </c>
      <c r="T3497" s="27">
        <f t="shared" si="91"/>
        <v>20395339.27</v>
      </c>
      <c r="U3497" s="62" t="s">
        <v>8549</v>
      </c>
      <c r="V3497" s="90"/>
      <c r="W3497" s="27">
        <v>183269.36</v>
      </c>
      <c r="X3497" s="27">
        <v>28029.43</v>
      </c>
    </row>
    <row r="3498" spans="1:24" x14ac:dyDescent="0.25">
      <c r="A3498" s="52">
        <v>51</v>
      </c>
      <c r="B3498" s="52" t="s">
        <v>17980</v>
      </c>
      <c r="C3498" s="64">
        <v>123511</v>
      </c>
      <c r="D3498" s="57" t="s">
        <v>12627</v>
      </c>
      <c r="E3498" s="57" t="s">
        <v>7110</v>
      </c>
      <c r="F3498" s="63" t="s">
        <v>18022</v>
      </c>
      <c r="G3498" s="54">
        <v>43616</v>
      </c>
      <c r="H3498" s="54">
        <v>44620</v>
      </c>
      <c r="I3498" s="56">
        <v>0.85000000013184218</v>
      </c>
      <c r="J3498" s="52" t="s">
        <v>6836</v>
      </c>
      <c r="K3498" s="52" t="s">
        <v>7019</v>
      </c>
      <c r="L3498" s="52" t="s">
        <v>7059</v>
      </c>
      <c r="M3498" s="52" t="s">
        <v>2195</v>
      </c>
      <c r="N3498" s="52" t="s">
        <v>362</v>
      </c>
      <c r="O3498" s="27">
        <v>16117737.699999999</v>
      </c>
      <c r="P3498" s="27">
        <v>2465065.7400000002</v>
      </c>
      <c r="Q3498" s="27">
        <v>379240.91</v>
      </c>
      <c r="R3498" s="27"/>
      <c r="S3498" s="27">
        <v>2624548.92</v>
      </c>
      <c r="T3498" s="27">
        <f t="shared" si="91"/>
        <v>21586593.269999996</v>
      </c>
      <c r="U3498" s="62" t="s">
        <v>1639</v>
      </c>
      <c r="V3498" s="90"/>
      <c r="W3498" s="27">
        <v>440781.36</v>
      </c>
      <c r="X3498" s="27">
        <v>67413.61</v>
      </c>
    </row>
    <row r="3499" spans="1:24" x14ac:dyDescent="0.25">
      <c r="A3499" s="52">
        <v>52</v>
      </c>
      <c r="B3499" s="52" t="s">
        <v>17980</v>
      </c>
      <c r="C3499" s="64">
        <v>120204</v>
      </c>
      <c r="D3499" s="57" t="s">
        <v>12712</v>
      </c>
      <c r="E3499" s="57" t="s">
        <v>12713</v>
      </c>
      <c r="F3499" s="63" t="s">
        <v>18023</v>
      </c>
      <c r="G3499" s="54">
        <v>43670</v>
      </c>
      <c r="H3499" s="54">
        <v>44196</v>
      </c>
      <c r="I3499" s="56">
        <v>0.84999999981103258</v>
      </c>
      <c r="J3499" s="52" t="s">
        <v>6836</v>
      </c>
      <c r="K3499" s="52" t="s">
        <v>7019</v>
      </c>
      <c r="L3499" s="52" t="s">
        <v>7020</v>
      </c>
      <c r="M3499" s="52" t="s">
        <v>2195</v>
      </c>
      <c r="N3499" s="52" t="s">
        <v>362</v>
      </c>
      <c r="O3499" s="27">
        <v>17992528.539999999</v>
      </c>
      <c r="P3499" s="27">
        <v>2751798.49</v>
      </c>
      <c r="Q3499" s="27">
        <v>423353.61</v>
      </c>
      <c r="R3499" s="27"/>
      <c r="S3499" s="27">
        <v>2112031.58</v>
      </c>
      <c r="T3499" s="27">
        <f t="shared" si="91"/>
        <v>23279712.219999999</v>
      </c>
      <c r="U3499" s="62" t="s">
        <v>1639</v>
      </c>
      <c r="V3499" s="90"/>
      <c r="W3499" s="27">
        <v>397001.52</v>
      </c>
      <c r="X3499" s="27">
        <v>60717.88</v>
      </c>
    </row>
    <row r="3500" spans="1:24" x14ac:dyDescent="0.25">
      <c r="A3500" s="52">
        <v>53</v>
      </c>
      <c r="B3500" s="52" t="s">
        <v>17981</v>
      </c>
      <c r="C3500" s="64">
        <v>127262</v>
      </c>
      <c r="D3500" s="57" t="s">
        <v>12649</v>
      </c>
      <c r="E3500" s="57" t="s">
        <v>7075</v>
      </c>
      <c r="F3500" s="63" t="s">
        <v>18024</v>
      </c>
      <c r="G3500" s="54">
        <v>43655</v>
      </c>
      <c r="H3500" s="54">
        <v>45260</v>
      </c>
      <c r="I3500" s="56">
        <v>0.85000000016942112</v>
      </c>
      <c r="J3500" s="52" t="s">
        <v>6836</v>
      </c>
      <c r="K3500" s="52" t="s">
        <v>7019</v>
      </c>
      <c r="L3500" s="52" t="s">
        <v>7026</v>
      </c>
      <c r="M3500" s="52" t="s">
        <v>2195</v>
      </c>
      <c r="N3500" s="52" t="s">
        <v>843</v>
      </c>
      <c r="O3500" s="27">
        <v>77764795.230000004</v>
      </c>
      <c r="P3500" s="27">
        <v>11893439.26</v>
      </c>
      <c r="Q3500" s="27">
        <v>1829759.88</v>
      </c>
      <c r="R3500" s="27"/>
      <c r="S3500" s="27">
        <v>3358699.64</v>
      </c>
      <c r="T3500" s="27">
        <f t="shared" si="91"/>
        <v>94846694.010000005</v>
      </c>
      <c r="U3500" s="62" t="s">
        <v>1639</v>
      </c>
      <c r="V3500" s="90"/>
      <c r="W3500" s="27">
        <v>2748038.45</v>
      </c>
      <c r="X3500" s="27">
        <v>420288.22</v>
      </c>
    </row>
    <row r="3501" spans="1:24" x14ac:dyDescent="0.25">
      <c r="A3501" s="52">
        <v>54</v>
      </c>
      <c r="B3501" s="52" t="s">
        <v>17981</v>
      </c>
      <c r="C3501" s="64">
        <v>127264</v>
      </c>
      <c r="D3501" s="57" t="s">
        <v>14670</v>
      </c>
      <c r="E3501" s="57" t="s">
        <v>7075</v>
      </c>
      <c r="F3501" s="63" t="s">
        <v>14671</v>
      </c>
      <c r="G3501" s="54">
        <v>43808</v>
      </c>
      <c r="H3501" s="54">
        <v>45260</v>
      </c>
      <c r="I3501" s="56">
        <v>0.8500000003279119</v>
      </c>
      <c r="J3501" s="52" t="s">
        <v>6836</v>
      </c>
      <c r="K3501" s="52" t="s">
        <v>7019</v>
      </c>
      <c r="L3501" s="52" t="s">
        <v>7026</v>
      </c>
      <c r="M3501" s="52" t="s">
        <v>2195</v>
      </c>
      <c r="N3501" s="52" t="s">
        <v>14672</v>
      </c>
      <c r="O3501" s="27">
        <v>77764800.030000001</v>
      </c>
      <c r="P3501" s="27">
        <v>11893439.970000001</v>
      </c>
      <c r="Q3501" s="27">
        <v>1829760</v>
      </c>
      <c r="R3501" s="27"/>
      <c r="S3501" s="27">
        <v>3219278.61</v>
      </c>
      <c r="T3501" s="27">
        <f t="shared" si="91"/>
        <v>94707278.609999999</v>
      </c>
      <c r="U3501" s="62" t="s">
        <v>1639</v>
      </c>
      <c r="V3501" s="90"/>
      <c r="W3501" s="27">
        <v>297581.34999999998</v>
      </c>
      <c r="X3501" s="27">
        <v>45512.43</v>
      </c>
    </row>
    <row r="3502" spans="1:24" x14ac:dyDescent="0.25">
      <c r="A3502" s="52">
        <v>55</v>
      </c>
      <c r="B3502" s="52" t="s">
        <v>17981</v>
      </c>
      <c r="C3502" s="64">
        <v>128315</v>
      </c>
      <c r="D3502" s="57" t="s">
        <v>15833</v>
      </c>
      <c r="E3502" s="57" t="s">
        <v>7075</v>
      </c>
      <c r="F3502" s="63" t="s">
        <v>15834</v>
      </c>
      <c r="G3502" s="54">
        <v>43965</v>
      </c>
      <c r="H3502" s="54">
        <v>45230</v>
      </c>
      <c r="I3502" s="56">
        <v>0.85000000040455359</v>
      </c>
      <c r="J3502" s="52" t="s">
        <v>6836</v>
      </c>
      <c r="K3502" s="52" t="s">
        <v>7019</v>
      </c>
      <c r="L3502" s="52" t="s">
        <v>7026</v>
      </c>
      <c r="M3502" s="52" t="s">
        <v>2195</v>
      </c>
      <c r="N3502" s="52" t="s">
        <v>15835</v>
      </c>
      <c r="O3502" s="27">
        <v>71436779.670000002</v>
      </c>
      <c r="P3502" s="27">
        <v>10925625.09</v>
      </c>
      <c r="Q3502" s="27">
        <v>1680865.4</v>
      </c>
      <c r="R3502" s="27"/>
      <c r="S3502" s="27">
        <v>7651086.5599999996</v>
      </c>
      <c r="T3502" s="27">
        <f t="shared" si="91"/>
        <v>91694356.720000014</v>
      </c>
      <c r="U3502" s="62" t="s">
        <v>8549</v>
      </c>
      <c r="V3502" s="90"/>
      <c r="W3502" s="27">
        <v>308507.5</v>
      </c>
      <c r="X3502" s="27">
        <v>47183.51</v>
      </c>
    </row>
    <row r="3503" spans="1:24" x14ac:dyDescent="0.25">
      <c r="A3503" s="52">
        <v>56</v>
      </c>
      <c r="B3503" s="52" t="s">
        <v>7102</v>
      </c>
      <c r="C3503" s="64">
        <v>125719</v>
      </c>
      <c r="D3503" s="57" t="s">
        <v>7103</v>
      </c>
      <c r="E3503" s="57" t="s">
        <v>7075</v>
      </c>
      <c r="F3503" s="63" t="s">
        <v>7104</v>
      </c>
      <c r="G3503" s="54">
        <v>43451</v>
      </c>
      <c r="H3503" s="54">
        <v>44165</v>
      </c>
      <c r="I3503" s="56">
        <v>0.84999999987835029</v>
      </c>
      <c r="J3503" s="52" t="s">
        <v>6836</v>
      </c>
      <c r="K3503" s="52" t="s">
        <v>7019</v>
      </c>
      <c r="L3503" s="52" t="s">
        <v>7026</v>
      </c>
      <c r="M3503" s="52" t="s">
        <v>2195</v>
      </c>
      <c r="N3503" s="52" t="s">
        <v>362</v>
      </c>
      <c r="O3503" s="27">
        <v>41923673.609999999</v>
      </c>
      <c r="P3503" s="27">
        <v>6411855.9699999997</v>
      </c>
      <c r="Q3503" s="27">
        <v>986439.38</v>
      </c>
      <c r="R3503" s="27"/>
      <c r="S3503" s="27">
        <v>3228569.78</v>
      </c>
      <c r="T3503" s="27">
        <f t="shared" si="91"/>
        <v>52550538.740000002</v>
      </c>
      <c r="U3503" s="62" t="s">
        <v>1639</v>
      </c>
      <c r="V3503" s="90"/>
      <c r="W3503" s="27">
        <v>25115088.73</v>
      </c>
      <c r="X3503" s="27">
        <v>857667.77</v>
      </c>
    </row>
    <row r="3504" spans="1:24" x14ac:dyDescent="0.25">
      <c r="A3504" s="52">
        <v>57</v>
      </c>
      <c r="B3504" s="52" t="s">
        <v>17983</v>
      </c>
      <c r="C3504" s="64">
        <v>126877</v>
      </c>
      <c r="D3504" s="57" t="s">
        <v>14673</v>
      </c>
      <c r="E3504" s="57" t="s">
        <v>14674</v>
      </c>
      <c r="F3504" s="63" t="s">
        <v>14675</v>
      </c>
      <c r="G3504" s="54">
        <v>43808</v>
      </c>
      <c r="H3504" s="54">
        <v>45016</v>
      </c>
      <c r="I3504" s="56">
        <v>0.84999999936456683</v>
      </c>
      <c r="J3504" s="52" t="s">
        <v>6836</v>
      </c>
      <c r="K3504" s="52" t="s">
        <v>7019</v>
      </c>
      <c r="L3504" s="52" t="s">
        <v>7026</v>
      </c>
      <c r="M3504" s="52" t="s">
        <v>2195</v>
      </c>
      <c r="N3504" s="52" t="s">
        <v>14676</v>
      </c>
      <c r="O3504" s="27">
        <v>19396222.379999999</v>
      </c>
      <c r="P3504" s="27">
        <v>2966481.09</v>
      </c>
      <c r="Q3504" s="27">
        <v>456381.7</v>
      </c>
      <c r="R3504" s="27"/>
      <c r="S3504" s="27">
        <v>0</v>
      </c>
      <c r="T3504" s="27">
        <f t="shared" si="91"/>
        <v>22819085.169999998</v>
      </c>
      <c r="U3504" s="62" t="s">
        <v>1639</v>
      </c>
      <c r="V3504" s="90"/>
      <c r="W3504" s="27">
        <v>159751.94</v>
      </c>
      <c r="X3504" s="27">
        <v>24432.66</v>
      </c>
    </row>
    <row r="3505" spans="1:24" x14ac:dyDescent="0.25">
      <c r="A3505" s="52">
        <v>58</v>
      </c>
      <c r="B3505" s="52" t="s">
        <v>18025</v>
      </c>
      <c r="C3505" s="64">
        <v>125339</v>
      </c>
      <c r="D3505" s="57" t="s">
        <v>12594</v>
      </c>
      <c r="E3505" s="57" t="s">
        <v>7075</v>
      </c>
      <c r="F3505" s="63" t="s">
        <v>18026</v>
      </c>
      <c r="G3505" s="54">
        <v>43591</v>
      </c>
      <c r="H3505" s="54">
        <v>44196</v>
      </c>
      <c r="I3505" s="56">
        <v>0.85000000490242078</v>
      </c>
      <c r="J3505" s="52" t="s">
        <v>6836</v>
      </c>
      <c r="K3505" s="52" t="s">
        <v>7019</v>
      </c>
      <c r="L3505" s="52" t="s">
        <v>7026</v>
      </c>
      <c r="M3505" s="52" t="s">
        <v>2195</v>
      </c>
      <c r="N3505" s="52" t="s">
        <v>401</v>
      </c>
      <c r="O3505" s="27">
        <v>3727750.17</v>
      </c>
      <c r="P3505" s="27">
        <v>570126.41</v>
      </c>
      <c r="Q3505" s="27">
        <v>87711.83</v>
      </c>
      <c r="R3505" s="27"/>
      <c r="S3505" s="27">
        <v>0</v>
      </c>
      <c r="T3505" s="27">
        <f t="shared" si="91"/>
        <v>4385588.41</v>
      </c>
      <c r="U3505" s="62" t="s">
        <v>1639</v>
      </c>
      <c r="V3505" s="90"/>
      <c r="W3505" s="27">
        <v>20291.54</v>
      </c>
      <c r="X3505" s="27">
        <v>3103.41</v>
      </c>
    </row>
    <row r="3506" spans="1:24" x14ac:dyDescent="0.25">
      <c r="A3506" s="52">
        <v>59</v>
      </c>
      <c r="B3506" s="52" t="s">
        <v>18025</v>
      </c>
      <c r="C3506" s="64">
        <v>125340</v>
      </c>
      <c r="D3506" s="57" t="s">
        <v>14191</v>
      </c>
      <c r="E3506" s="57" t="s">
        <v>7075</v>
      </c>
      <c r="F3506" s="63" t="s">
        <v>18027</v>
      </c>
      <c r="G3506" s="54">
        <v>43637</v>
      </c>
      <c r="H3506" s="54">
        <v>44196</v>
      </c>
      <c r="I3506" s="56">
        <v>0.85000000353623995</v>
      </c>
      <c r="J3506" s="52" t="s">
        <v>6836</v>
      </c>
      <c r="K3506" s="52" t="s">
        <v>7019</v>
      </c>
      <c r="L3506" s="52" t="s">
        <v>7026</v>
      </c>
      <c r="M3506" s="52" t="s">
        <v>2195</v>
      </c>
      <c r="N3506" s="52" t="s">
        <v>401</v>
      </c>
      <c r="O3506" s="27">
        <v>3004603.77</v>
      </c>
      <c r="P3506" s="27">
        <v>459527.62</v>
      </c>
      <c r="Q3506" s="27">
        <v>70696.56</v>
      </c>
      <c r="R3506" s="27"/>
      <c r="S3506" s="27">
        <v>0</v>
      </c>
      <c r="T3506" s="27">
        <f t="shared" si="91"/>
        <v>3534827.95</v>
      </c>
      <c r="U3506" s="62" t="s">
        <v>1639</v>
      </c>
      <c r="V3506" s="90"/>
      <c r="W3506" s="27">
        <v>21168.87</v>
      </c>
      <c r="X3506" s="27">
        <v>3237.59</v>
      </c>
    </row>
    <row r="3507" spans="1:24" x14ac:dyDescent="0.25">
      <c r="A3507" s="52">
        <v>60</v>
      </c>
      <c r="B3507" s="52" t="s">
        <v>18025</v>
      </c>
      <c r="C3507" s="64">
        <v>127008</v>
      </c>
      <c r="D3507" s="57" t="s">
        <v>15136</v>
      </c>
      <c r="E3507" s="57" t="s">
        <v>7075</v>
      </c>
      <c r="F3507" s="63" t="s">
        <v>15137</v>
      </c>
      <c r="G3507" s="54">
        <v>43916</v>
      </c>
      <c r="H3507" s="54">
        <v>44742</v>
      </c>
      <c r="I3507" s="56">
        <v>0.84999999379767688</v>
      </c>
      <c r="J3507" s="52" t="s">
        <v>6836</v>
      </c>
      <c r="K3507" s="52" t="s">
        <v>7019</v>
      </c>
      <c r="L3507" s="52" t="s">
        <v>7026</v>
      </c>
      <c r="M3507" s="52" t="s">
        <v>2195</v>
      </c>
      <c r="N3507" s="52" t="s">
        <v>401</v>
      </c>
      <c r="O3507" s="27">
        <v>548181.68999999994</v>
      </c>
      <c r="P3507" s="27">
        <v>83839.570000000007</v>
      </c>
      <c r="Q3507" s="27">
        <v>12898.38</v>
      </c>
      <c r="R3507" s="27"/>
      <c r="S3507" s="27">
        <v>575893.54</v>
      </c>
      <c r="T3507" s="27">
        <f t="shared" si="91"/>
        <v>1220813.1800000002</v>
      </c>
      <c r="U3507" s="62" t="s">
        <v>8549</v>
      </c>
      <c r="V3507" s="90"/>
      <c r="W3507" s="27">
        <v>0</v>
      </c>
      <c r="X3507" s="27">
        <v>0</v>
      </c>
    </row>
    <row r="3508" spans="1:24" x14ac:dyDescent="0.25">
      <c r="A3508" s="52">
        <v>61</v>
      </c>
      <c r="B3508" s="52" t="s">
        <v>18025</v>
      </c>
      <c r="C3508" s="64">
        <v>127009</v>
      </c>
      <c r="D3508" s="57" t="s">
        <v>15838</v>
      </c>
      <c r="E3508" s="57" t="s">
        <v>7075</v>
      </c>
      <c r="F3508" s="63" t="s">
        <v>15839</v>
      </c>
      <c r="G3508" s="54">
        <v>43922</v>
      </c>
      <c r="H3508" s="54">
        <v>44742</v>
      </c>
      <c r="I3508" s="56">
        <v>0.8500000016102186</v>
      </c>
      <c r="J3508" s="52" t="s">
        <v>6836</v>
      </c>
      <c r="K3508" s="52" t="s">
        <v>7019</v>
      </c>
      <c r="L3508" s="52" t="s">
        <v>7026</v>
      </c>
      <c r="M3508" s="52" t="s">
        <v>2195</v>
      </c>
      <c r="N3508" s="52" t="s">
        <v>401</v>
      </c>
      <c r="O3508" s="27">
        <v>791818.02</v>
      </c>
      <c r="P3508" s="27">
        <v>121101.57</v>
      </c>
      <c r="Q3508" s="27">
        <v>18631.02</v>
      </c>
      <c r="R3508" s="27"/>
      <c r="S3508" s="27">
        <v>637536.56000000006</v>
      </c>
      <c r="T3508" s="27">
        <f t="shared" si="91"/>
        <v>1569087.1700000002</v>
      </c>
      <c r="U3508" s="62" t="s">
        <v>8549</v>
      </c>
      <c r="V3508" s="90"/>
      <c r="W3508" s="27">
        <v>0</v>
      </c>
      <c r="X3508" s="27">
        <v>0</v>
      </c>
    </row>
    <row r="3509" spans="1:24" x14ac:dyDescent="0.25">
      <c r="A3509" s="52">
        <v>62</v>
      </c>
      <c r="B3509" s="52" t="s">
        <v>18025</v>
      </c>
      <c r="C3509" s="64">
        <v>126583</v>
      </c>
      <c r="D3509" s="57" t="s">
        <v>15836</v>
      </c>
      <c r="E3509" s="57" t="s">
        <v>7075</v>
      </c>
      <c r="F3509" s="63" t="s">
        <v>15837</v>
      </c>
      <c r="G3509" s="54">
        <v>43958</v>
      </c>
      <c r="H3509" s="54">
        <v>44742</v>
      </c>
      <c r="I3509" s="56">
        <v>0.84999999969427786</v>
      </c>
      <c r="J3509" s="52" t="s">
        <v>6836</v>
      </c>
      <c r="K3509" s="52" t="s">
        <v>7019</v>
      </c>
      <c r="L3509" s="52" t="s">
        <v>7026</v>
      </c>
      <c r="M3509" s="52" t="s">
        <v>2195</v>
      </c>
      <c r="N3509" s="52" t="s">
        <v>401</v>
      </c>
      <c r="O3509" s="27">
        <v>4170453.25</v>
      </c>
      <c r="P3509" s="27">
        <v>637834.03</v>
      </c>
      <c r="Q3509" s="27">
        <v>98128.31</v>
      </c>
      <c r="R3509" s="27"/>
      <c r="S3509" s="27">
        <v>1500288.49</v>
      </c>
      <c r="T3509" s="27">
        <f t="shared" si="91"/>
        <v>6406704.0800000001</v>
      </c>
      <c r="U3509" s="62" t="s">
        <v>8549</v>
      </c>
      <c r="V3509" s="90"/>
      <c r="W3509" s="27">
        <v>0</v>
      </c>
      <c r="X3509" s="27">
        <v>0</v>
      </c>
    </row>
    <row r="3510" spans="1:24" x14ac:dyDescent="0.25">
      <c r="A3510" s="52">
        <v>63</v>
      </c>
      <c r="B3510" s="52" t="s">
        <v>18028</v>
      </c>
      <c r="C3510" s="64">
        <v>126353</v>
      </c>
      <c r="D3510" s="57" t="s">
        <v>14192</v>
      </c>
      <c r="E3510" s="57" t="s">
        <v>7075</v>
      </c>
      <c r="F3510" s="63" t="s">
        <v>15840</v>
      </c>
      <c r="G3510" s="54">
        <v>43738</v>
      </c>
      <c r="H3510" s="54">
        <v>44773</v>
      </c>
      <c r="I3510" s="56">
        <v>0.85000000026644107</v>
      </c>
      <c r="J3510" s="52" t="s">
        <v>6836</v>
      </c>
      <c r="K3510" s="52" t="s">
        <v>7019</v>
      </c>
      <c r="L3510" s="52" t="s">
        <v>7026</v>
      </c>
      <c r="M3510" s="52" t="s">
        <v>2195</v>
      </c>
      <c r="N3510" s="52" t="s">
        <v>1128</v>
      </c>
      <c r="O3510" s="27">
        <v>11165694.43</v>
      </c>
      <c r="P3510" s="27">
        <v>1707694.44</v>
      </c>
      <c r="Q3510" s="27">
        <v>262722.21999999997</v>
      </c>
      <c r="R3510" s="27"/>
      <c r="S3510" s="27">
        <v>21271.18</v>
      </c>
      <c r="T3510" s="27">
        <f t="shared" si="91"/>
        <v>13157382.27</v>
      </c>
      <c r="U3510" s="62" t="s">
        <v>1639</v>
      </c>
      <c r="V3510" s="90"/>
      <c r="W3510" s="27">
        <v>405607.67999999999</v>
      </c>
      <c r="X3510" s="27">
        <v>62034.11</v>
      </c>
    </row>
    <row r="3511" spans="1:24" x14ac:dyDescent="0.25">
      <c r="A3511" s="52">
        <v>64</v>
      </c>
      <c r="B3511" s="52" t="s">
        <v>6966</v>
      </c>
      <c r="C3511" s="64">
        <v>116252</v>
      </c>
      <c r="D3511" s="57" t="s">
        <v>7105</v>
      </c>
      <c r="E3511" s="57" t="s">
        <v>7106</v>
      </c>
      <c r="F3511" s="63" t="s">
        <v>7107</v>
      </c>
      <c r="G3511" s="54">
        <v>42871</v>
      </c>
      <c r="H3511" s="54">
        <v>44255</v>
      </c>
      <c r="I3511" s="56">
        <v>0.85000000000000009</v>
      </c>
      <c r="J3511" s="52" t="s">
        <v>6836</v>
      </c>
      <c r="K3511" s="52" t="s">
        <v>7019</v>
      </c>
      <c r="L3511" s="52" t="s">
        <v>7108</v>
      </c>
      <c r="M3511" s="52" t="s">
        <v>2195</v>
      </c>
      <c r="N3511" s="52" t="s">
        <v>490</v>
      </c>
      <c r="O3511" s="27">
        <v>12649149.217</v>
      </c>
      <c r="P3511" s="27">
        <v>1934575.7530000005</v>
      </c>
      <c r="Q3511" s="27">
        <v>297627.04999999888</v>
      </c>
      <c r="R3511" s="27"/>
      <c r="S3511" s="27">
        <v>311878.83000000007</v>
      </c>
      <c r="T3511" s="27">
        <f t="shared" si="91"/>
        <v>15193230.85</v>
      </c>
      <c r="U3511" s="62" t="s">
        <v>1639</v>
      </c>
      <c r="V3511" s="90">
        <v>0</v>
      </c>
      <c r="W3511" s="27">
        <v>504467.15</v>
      </c>
      <c r="X3511" s="27">
        <v>77153.81</v>
      </c>
    </row>
    <row r="3512" spans="1:24" x14ac:dyDescent="0.25">
      <c r="A3512" s="52">
        <v>65</v>
      </c>
      <c r="B3512" s="52" t="s">
        <v>6966</v>
      </c>
      <c r="C3512" s="64">
        <v>117800</v>
      </c>
      <c r="D3512" s="57" t="s">
        <v>7109</v>
      </c>
      <c r="E3512" s="57" t="s">
        <v>7110</v>
      </c>
      <c r="F3512" s="63" t="s">
        <v>7111</v>
      </c>
      <c r="G3512" s="54">
        <v>42871</v>
      </c>
      <c r="H3512" s="54">
        <v>44134</v>
      </c>
      <c r="I3512" s="56">
        <v>0.84149999910520168</v>
      </c>
      <c r="J3512" s="52" t="s">
        <v>6836</v>
      </c>
      <c r="K3512" s="52" t="s">
        <v>7019</v>
      </c>
      <c r="L3512" s="52" t="s">
        <v>7059</v>
      </c>
      <c r="M3512" s="52" t="s">
        <v>2195</v>
      </c>
      <c r="N3512" s="52" t="s">
        <v>490</v>
      </c>
      <c r="O3512" s="22">
        <v>8050126.1299999999</v>
      </c>
      <c r="P3512" s="22">
        <v>1231195.5</v>
      </c>
      <c r="Q3512" s="22">
        <v>189415</v>
      </c>
      <c r="R3512" s="22"/>
      <c r="S3512" s="22">
        <v>4850.9499999992549</v>
      </c>
      <c r="T3512" s="22">
        <f t="shared" si="91"/>
        <v>9475587.5799999982</v>
      </c>
      <c r="U3512" s="62" t="s">
        <v>1639</v>
      </c>
      <c r="V3512" s="90">
        <v>0</v>
      </c>
      <c r="W3512" s="27">
        <v>2617304.65</v>
      </c>
      <c r="X3512" s="27">
        <v>46197.62</v>
      </c>
    </row>
    <row r="3513" spans="1:24" x14ac:dyDescent="0.25">
      <c r="A3513" s="52">
        <v>66</v>
      </c>
      <c r="B3513" s="52" t="s">
        <v>6966</v>
      </c>
      <c r="C3513" s="64">
        <v>119102</v>
      </c>
      <c r="D3513" s="57" t="s">
        <v>7112</v>
      </c>
      <c r="E3513" s="57" t="s">
        <v>7113</v>
      </c>
      <c r="F3513" s="63" t="s">
        <v>7114</v>
      </c>
      <c r="G3513" s="54">
        <v>42884</v>
      </c>
      <c r="H3513" s="54">
        <v>44439</v>
      </c>
      <c r="I3513" s="56">
        <v>0.84999999999999987</v>
      </c>
      <c r="J3513" s="52" t="s">
        <v>6836</v>
      </c>
      <c r="K3513" s="52" t="s">
        <v>7019</v>
      </c>
      <c r="L3513" s="52" t="s">
        <v>7115</v>
      </c>
      <c r="M3513" s="52" t="s">
        <v>2195</v>
      </c>
      <c r="N3513" s="52" t="s">
        <v>490</v>
      </c>
      <c r="O3513" s="27">
        <v>16790392.473499998</v>
      </c>
      <c r="P3513" s="27">
        <v>2558065.6765000001</v>
      </c>
      <c r="Q3513" s="27">
        <v>404944.76000000164</v>
      </c>
      <c r="R3513" s="27"/>
      <c r="S3513" s="27">
        <v>98457.829999998212</v>
      </c>
      <c r="T3513" s="27">
        <f t="shared" si="91"/>
        <v>19851860.739999998</v>
      </c>
      <c r="U3513" s="62" t="s">
        <v>1639</v>
      </c>
      <c r="V3513" s="90">
        <v>0</v>
      </c>
      <c r="W3513" s="27">
        <v>6140884.2199999997</v>
      </c>
      <c r="X3513" s="27">
        <v>36699.410000000003</v>
      </c>
    </row>
    <row r="3514" spans="1:24" x14ac:dyDescent="0.25">
      <c r="A3514" s="52">
        <v>67</v>
      </c>
      <c r="B3514" s="52" t="s">
        <v>6966</v>
      </c>
      <c r="C3514" s="64">
        <v>118132</v>
      </c>
      <c r="D3514" s="57" t="s">
        <v>7116</v>
      </c>
      <c r="E3514" s="57" t="s">
        <v>7110</v>
      </c>
      <c r="F3514" s="63" t="s">
        <v>7117</v>
      </c>
      <c r="G3514" s="54">
        <v>42905</v>
      </c>
      <c r="H3514" s="54">
        <v>44347</v>
      </c>
      <c r="I3514" s="56">
        <v>0.85000000000000009</v>
      </c>
      <c r="J3514" s="52" t="s">
        <v>6836</v>
      </c>
      <c r="K3514" s="52" t="s">
        <v>7019</v>
      </c>
      <c r="L3514" s="52" t="s">
        <v>7059</v>
      </c>
      <c r="M3514" s="52" t="s">
        <v>2195</v>
      </c>
      <c r="N3514" s="52" t="s">
        <v>490</v>
      </c>
      <c r="O3514" s="27">
        <v>4666364.8585000001</v>
      </c>
      <c r="P3514" s="27">
        <v>713624.43149999995</v>
      </c>
      <c r="Q3514" s="27">
        <v>109851.71999999974</v>
      </c>
      <c r="R3514" s="27"/>
      <c r="S3514" s="27">
        <v>10298.259999999776</v>
      </c>
      <c r="T3514" s="27">
        <f t="shared" si="91"/>
        <v>5500139.2699999996</v>
      </c>
      <c r="U3514" s="62" t="s">
        <v>1639</v>
      </c>
      <c r="V3514" s="90">
        <v>0</v>
      </c>
      <c r="W3514" s="27">
        <v>1608709.49</v>
      </c>
      <c r="X3514" s="27">
        <v>19914.22</v>
      </c>
    </row>
    <row r="3515" spans="1:24" x14ac:dyDescent="0.25">
      <c r="A3515" s="52">
        <v>68</v>
      </c>
      <c r="B3515" s="52" t="s">
        <v>7118</v>
      </c>
      <c r="C3515" s="64">
        <v>122832</v>
      </c>
      <c r="D3515" s="57" t="s">
        <v>7119</v>
      </c>
      <c r="E3515" s="57" t="s">
        <v>7120</v>
      </c>
      <c r="F3515" s="63" t="s">
        <v>7121</v>
      </c>
      <c r="G3515" s="54">
        <v>43445</v>
      </c>
      <c r="H3515" s="54">
        <v>44347</v>
      </c>
      <c r="I3515" s="56">
        <v>0.83300000701629462</v>
      </c>
      <c r="J3515" s="52" t="s">
        <v>6836</v>
      </c>
      <c r="K3515" s="52" t="s">
        <v>7019</v>
      </c>
      <c r="L3515" s="52" t="s">
        <v>7020</v>
      </c>
      <c r="M3515" s="52" t="s">
        <v>7122</v>
      </c>
      <c r="N3515" s="52" t="s">
        <v>490</v>
      </c>
      <c r="O3515" s="27">
        <v>4033041.93</v>
      </c>
      <c r="P3515" s="27">
        <v>711713.24</v>
      </c>
      <c r="Q3515" s="27">
        <v>96831.74</v>
      </c>
      <c r="R3515" s="27"/>
      <c r="S3515" s="27">
        <v>119</v>
      </c>
      <c r="T3515" s="27">
        <f t="shared" si="91"/>
        <v>4841705.91</v>
      </c>
      <c r="U3515" s="62" t="s">
        <v>1639</v>
      </c>
      <c r="V3515" s="90"/>
      <c r="W3515" s="27">
        <v>608208.62</v>
      </c>
      <c r="X3515" s="27">
        <v>107330.91</v>
      </c>
    </row>
    <row r="3516" spans="1:24" x14ac:dyDescent="0.25">
      <c r="A3516" s="52">
        <v>69</v>
      </c>
      <c r="B3516" s="8" t="s">
        <v>6977</v>
      </c>
      <c r="C3516" s="72">
        <v>115707</v>
      </c>
      <c r="D3516" s="70" t="s">
        <v>7123</v>
      </c>
      <c r="E3516" s="70" t="s">
        <v>7110</v>
      </c>
      <c r="F3516" s="71" t="s">
        <v>7124</v>
      </c>
      <c r="G3516" s="9">
        <v>43136</v>
      </c>
      <c r="H3516" s="9">
        <v>44377</v>
      </c>
      <c r="I3516" s="10">
        <v>0.85</v>
      </c>
      <c r="J3516" s="8" t="s">
        <v>6836</v>
      </c>
      <c r="K3516" s="8" t="s">
        <v>7019</v>
      </c>
      <c r="L3516" s="8" t="s">
        <v>7059</v>
      </c>
      <c r="M3516" s="8" t="s">
        <v>2195</v>
      </c>
      <c r="N3516" s="8" t="s">
        <v>350</v>
      </c>
      <c r="O3516" s="23">
        <v>2661642.2045</v>
      </c>
      <c r="P3516" s="23">
        <v>407074.68550000014</v>
      </c>
      <c r="Q3516" s="23">
        <v>62626.879999999888</v>
      </c>
      <c r="R3516" s="23"/>
      <c r="S3516" s="23">
        <v>0</v>
      </c>
      <c r="T3516" s="23">
        <f t="shared" si="91"/>
        <v>3131343.77</v>
      </c>
      <c r="U3516" s="39" t="s">
        <v>1639</v>
      </c>
      <c r="V3516" s="18">
        <v>0</v>
      </c>
      <c r="W3516" s="23">
        <v>1457066.27</v>
      </c>
      <c r="X3516" s="23">
        <v>24512.05</v>
      </c>
    </row>
    <row r="3517" spans="1:24" x14ac:dyDescent="0.25">
      <c r="A3517" s="52">
        <v>70</v>
      </c>
      <c r="B3517" s="8" t="s">
        <v>7125</v>
      </c>
      <c r="C3517" s="72">
        <v>115438</v>
      </c>
      <c r="D3517" s="70" t="s">
        <v>7126</v>
      </c>
      <c r="E3517" s="70" t="s">
        <v>7127</v>
      </c>
      <c r="F3517" s="71" t="s">
        <v>7126</v>
      </c>
      <c r="G3517" s="9">
        <v>43091</v>
      </c>
      <c r="H3517" s="9">
        <v>44347</v>
      </c>
      <c r="I3517" s="10">
        <v>0.85</v>
      </c>
      <c r="J3517" s="8" t="s">
        <v>6836</v>
      </c>
      <c r="K3517" s="8" t="s">
        <v>7019</v>
      </c>
      <c r="L3517" s="8"/>
      <c r="M3517" s="8" t="s">
        <v>6970</v>
      </c>
      <c r="N3517" s="8" t="s">
        <v>356</v>
      </c>
      <c r="O3517" s="23">
        <v>17087210.280499998</v>
      </c>
      <c r="P3517" s="23">
        <v>2613338.0295000002</v>
      </c>
      <c r="Q3517" s="23">
        <v>402052.01999999955</v>
      </c>
      <c r="R3517" s="23"/>
      <c r="S3517" s="23">
        <v>257120.06000000238</v>
      </c>
      <c r="T3517" s="23">
        <f t="shared" si="91"/>
        <v>20359720.390000001</v>
      </c>
      <c r="U3517" s="39" t="s">
        <v>1639</v>
      </c>
      <c r="V3517" s="18">
        <v>0</v>
      </c>
      <c r="W3517" s="23">
        <v>54519.51</v>
      </c>
      <c r="X3517" s="23">
        <v>8338.2800000000007</v>
      </c>
    </row>
    <row r="3518" spans="1:24" x14ac:dyDescent="0.25">
      <c r="A3518" s="52">
        <v>71</v>
      </c>
      <c r="B3518" s="8" t="s">
        <v>7128</v>
      </c>
      <c r="C3518" s="72">
        <v>122759</v>
      </c>
      <c r="D3518" s="70" t="s">
        <v>7129</v>
      </c>
      <c r="E3518" s="70" t="s">
        <v>7130</v>
      </c>
      <c r="F3518" s="71" t="s">
        <v>7131</v>
      </c>
      <c r="G3518" s="9">
        <v>43521</v>
      </c>
      <c r="H3518" s="9">
        <v>44561</v>
      </c>
      <c r="I3518" s="10">
        <v>0.85000000002414411</v>
      </c>
      <c r="J3518" s="8" t="s">
        <v>6836</v>
      </c>
      <c r="K3518" s="8" t="s">
        <v>7019</v>
      </c>
      <c r="L3518" s="8"/>
      <c r="M3518" s="8" t="s">
        <v>6970</v>
      </c>
      <c r="N3518" s="8" t="s">
        <v>2520</v>
      </c>
      <c r="O3518" s="23">
        <v>105615322.02</v>
      </c>
      <c r="P3518" s="23">
        <v>16152931.6</v>
      </c>
      <c r="Q3518" s="23">
        <v>2485066.4</v>
      </c>
      <c r="R3518" s="23"/>
      <c r="S3518" s="23">
        <v>1216520.77</v>
      </c>
      <c r="T3518" s="23">
        <f t="shared" si="91"/>
        <v>125469840.78999999</v>
      </c>
      <c r="U3518" s="39" t="s">
        <v>1639</v>
      </c>
      <c r="V3518" s="18"/>
      <c r="W3518" s="23">
        <v>0</v>
      </c>
      <c r="X3518" s="23">
        <v>0</v>
      </c>
    </row>
    <row r="3519" spans="1:24" x14ac:dyDescent="0.25">
      <c r="A3519" s="52">
        <v>72</v>
      </c>
      <c r="B3519" s="8" t="s">
        <v>7132</v>
      </c>
      <c r="C3519" s="72">
        <v>118764</v>
      </c>
      <c r="D3519" s="70" t="s">
        <v>7133</v>
      </c>
      <c r="E3519" s="70" t="s">
        <v>7134</v>
      </c>
      <c r="F3519" s="71" t="s">
        <v>7135</v>
      </c>
      <c r="G3519" s="9">
        <v>42936</v>
      </c>
      <c r="H3519" s="9">
        <v>44227</v>
      </c>
      <c r="I3519" s="10">
        <v>0.85</v>
      </c>
      <c r="J3519" s="8" t="s">
        <v>6836</v>
      </c>
      <c r="K3519" s="8" t="s">
        <v>7019</v>
      </c>
      <c r="L3519" s="8" t="s">
        <v>7072</v>
      </c>
      <c r="M3519" s="8" t="s">
        <v>2195</v>
      </c>
      <c r="N3519" s="8" t="s">
        <v>1498</v>
      </c>
      <c r="O3519" s="23">
        <v>13140520.106999999</v>
      </c>
      <c r="P3519" s="23">
        <v>2009726.603000002</v>
      </c>
      <c r="Q3519" s="23">
        <v>309188.70999999903</v>
      </c>
      <c r="R3519" s="23"/>
      <c r="S3519" s="23">
        <v>0</v>
      </c>
      <c r="T3519" s="23">
        <f t="shared" si="91"/>
        <v>15459435.42</v>
      </c>
      <c r="U3519" s="39" t="s">
        <v>1639</v>
      </c>
      <c r="V3519" s="18">
        <v>0</v>
      </c>
      <c r="W3519" s="23">
        <v>6717243.0800000001</v>
      </c>
      <c r="X3519" s="23">
        <v>218430.69</v>
      </c>
    </row>
    <row r="3520" spans="1:24" x14ac:dyDescent="0.25">
      <c r="A3520" s="52">
        <v>73</v>
      </c>
      <c r="B3520" s="8" t="s">
        <v>17985</v>
      </c>
      <c r="C3520" s="72">
        <v>122516</v>
      </c>
      <c r="D3520" s="70" t="s">
        <v>12611</v>
      </c>
      <c r="E3520" s="70" t="s">
        <v>7088</v>
      </c>
      <c r="F3520" s="71" t="s">
        <v>18029</v>
      </c>
      <c r="G3520" s="9">
        <v>43591</v>
      </c>
      <c r="H3520" s="9">
        <v>44469</v>
      </c>
      <c r="I3520" s="10">
        <v>0.70000000277899699</v>
      </c>
      <c r="J3520" s="8" t="s">
        <v>6836</v>
      </c>
      <c r="K3520" s="8" t="s">
        <v>7019</v>
      </c>
      <c r="L3520" s="8" t="s">
        <v>7026</v>
      </c>
      <c r="M3520" s="8" t="s">
        <v>2195</v>
      </c>
      <c r="N3520" s="8" t="s">
        <v>379</v>
      </c>
      <c r="O3520" s="23">
        <v>4785899.2699999996</v>
      </c>
      <c r="P3520" s="23">
        <v>1914359.68</v>
      </c>
      <c r="Q3520" s="23">
        <v>136739.98000000001</v>
      </c>
      <c r="R3520" s="23"/>
      <c r="S3520" s="23">
        <v>693858.4</v>
      </c>
      <c r="T3520" s="23">
        <f t="shared" si="91"/>
        <v>7530857.3300000001</v>
      </c>
      <c r="U3520" s="39" t="s">
        <v>1639</v>
      </c>
      <c r="V3520" s="18"/>
      <c r="W3520" s="23">
        <v>231192.33</v>
      </c>
      <c r="X3520" s="23">
        <v>92476.93</v>
      </c>
    </row>
    <row r="3521" spans="1:24" x14ac:dyDescent="0.25">
      <c r="A3521" s="52">
        <v>74</v>
      </c>
      <c r="B3521" s="8" t="s">
        <v>7006</v>
      </c>
      <c r="C3521" s="72">
        <v>116549</v>
      </c>
      <c r="D3521" s="70" t="s">
        <v>7136</v>
      </c>
      <c r="E3521" s="70" t="s">
        <v>7137</v>
      </c>
      <c r="F3521" s="71" t="s">
        <v>7138</v>
      </c>
      <c r="G3521" s="9">
        <v>43166</v>
      </c>
      <c r="H3521" s="9">
        <v>44530</v>
      </c>
      <c r="I3521" s="10">
        <v>0.85</v>
      </c>
      <c r="J3521" s="8" t="s">
        <v>6836</v>
      </c>
      <c r="K3521" s="8" t="s">
        <v>7019</v>
      </c>
      <c r="L3521" s="8" t="s">
        <v>7059</v>
      </c>
      <c r="M3521" s="8" t="s">
        <v>6970</v>
      </c>
      <c r="N3521" s="8" t="s">
        <v>368</v>
      </c>
      <c r="O3521" s="23">
        <v>1918404.0659999999</v>
      </c>
      <c r="P3521" s="23">
        <v>293402.97400000016</v>
      </c>
      <c r="Q3521" s="23">
        <v>45138.92</v>
      </c>
      <c r="R3521" s="23"/>
      <c r="S3521" s="23">
        <v>173477.85000000009</v>
      </c>
      <c r="T3521" s="23">
        <f t="shared" si="91"/>
        <v>2430423.81</v>
      </c>
      <c r="U3521" s="39" t="s">
        <v>1639</v>
      </c>
      <c r="V3521" s="18">
        <v>0</v>
      </c>
      <c r="W3521" s="23">
        <v>139343.21</v>
      </c>
      <c r="X3521" s="23">
        <v>21311.3</v>
      </c>
    </row>
    <row r="3522" spans="1:24" x14ac:dyDescent="0.25">
      <c r="A3522" s="52">
        <v>75</v>
      </c>
      <c r="B3522" s="8" t="s">
        <v>14186</v>
      </c>
      <c r="C3522" s="72">
        <v>127542</v>
      </c>
      <c r="D3522" s="70" t="s">
        <v>12656</v>
      </c>
      <c r="E3522" s="70" t="s">
        <v>12657</v>
      </c>
      <c r="F3522" s="71" t="s">
        <v>18030</v>
      </c>
      <c r="G3522" s="9">
        <v>43644</v>
      </c>
      <c r="H3522" s="9">
        <v>44439</v>
      </c>
      <c r="I3522" s="10">
        <v>0.7</v>
      </c>
      <c r="J3522" s="8" t="s">
        <v>6836</v>
      </c>
      <c r="K3522" s="8" t="s">
        <v>7019</v>
      </c>
      <c r="L3522" s="8" t="s">
        <v>14193</v>
      </c>
      <c r="M3522" s="8" t="s">
        <v>2195</v>
      </c>
      <c r="N3522" s="8" t="s">
        <v>368</v>
      </c>
      <c r="O3522" s="23">
        <v>1029104.16</v>
      </c>
      <c r="P3522" s="23">
        <v>411641.66</v>
      </c>
      <c r="Q3522" s="23">
        <v>29402.98</v>
      </c>
      <c r="R3522" s="23"/>
      <c r="S3522" s="23">
        <v>5017.04</v>
      </c>
      <c r="T3522" s="23">
        <f t="shared" si="91"/>
        <v>1475165.84</v>
      </c>
      <c r="U3522" s="39" t="s">
        <v>1639</v>
      </c>
      <c r="V3522" s="18"/>
      <c r="W3522" s="23">
        <v>12964.82</v>
      </c>
      <c r="X3522" s="23">
        <v>5185.92</v>
      </c>
    </row>
    <row r="3523" spans="1:24" s="166" customFormat="1" x14ac:dyDescent="0.25">
      <c r="A3523" s="52">
        <v>76</v>
      </c>
      <c r="B3523" s="8" t="s">
        <v>14186</v>
      </c>
      <c r="C3523" s="72">
        <v>127467</v>
      </c>
      <c r="D3523" s="70" t="s">
        <v>12651</v>
      </c>
      <c r="E3523" s="70" t="s">
        <v>14194</v>
      </c>
      <c r="F3523" s="71" t="s">
        <v>18031</v>
      </c>
      <c r="G3523" s="9">
        <v>43644</v>
      </c>
      <c r="H3523" s="9">
        <v>44773</v>
      </c>
      <c r="I3523" s="10">
        <v>0.70000000090354653</v>
      </c>
      <c r="J3523" s="8" t="s">
        <v>6836</v>
      </c>
      <c r="K3523" s="8" t="s">
        <v>7019</v>
      </c>
      <c r="L3523" s="8" t="s">
        <v>7023</v>
      </c>
      <c r="M3523" s="8" t="s">
        <v>2195</v>
      </c>
      <c r="N3523" s="8" t="s">
        <v>368</v>
      </c>
      <c r="O3523" s="23">
        <v>3098899.64</v>
      </c>
      <c r="P3523" s="23">
        <v>1239559.8500000001</v>
      </c>
      <c r="Q3523" s="23">
        <v>88539.99</v>
      </c>
      <c r="R3523" s="23"/>
      <c r="S3523" s="23">
        <v>2319154.52</v>
      </c>
      <c r="T3523" s="23">
        <f t="shared" si="91"/>
        <v>6746154</v>
      </c>
      <c r="U3523" s="39" t="s">
        <v>1639</v>
      </c>
      <c r="V3523" s="18"/>
      <c r="W3523" s="23">
        <v>442699.95</v>
      </c>
      <c r="X3523" s="23">
        <v>0</v>
      </c>
    </row>
    <row r="3524" spans="1:24" s="166" customFormat="1" x14ac:dyDescent="0.25">
      <c r="A3524" s="52">
        <v>77</v>
      </c>
      <c r="B3524" s="8" t="s">
        <v>7781</v>
      </c>
      <c r="C3524" s="72">
        <v>124780</v>
      </c>
      <c r="D3524" s="70" t="s">
        <v>14195</v>
      </c>
      <c r="E3524" s="70" t="s">
        <v>14196</v>
      </c>
      <c r="F3524" s="71" t="s">
        <v>18032</v>
      </c>
      <c r="G3524" s="9">
        <v>43658</v>
      </c>
      <c r="H3524" s="9">
        <v>44196</v>
      </c>
      <c r="I3524" s="10">
        <v>0.85000002168532662</v>
      </c>
      <c r="J3524" s="8" t="s">
        <v>6836</v>
      </c>
      <c r="K3524" s="8" t="s">
        <v>7019</v>
      </c>
      <c r="L3524" s="8" t="s">
        <v>14197</v>
      </c>
      <c r="M3524" s="8" t="s">
        <v>2195</v>
      </c>
      <c r="N3524" s="8" t="s">
        <v>401</v>
      </c>
      <c r="O3524" s="23">
        <v>901531.29</v>
      </c>
      <c r="P3524" s="23">
        <v>137881.13</v>
      </c>
      <c r="Q3524" s="23">
        <v>21212.6</v>
      </c>
      <c r="R3524" s="23"/>
      <c r="S3524" s="23">
        <v>53987.98</v>
      </c>
      <c r="T3524" s="23">
        <f t="shared" si="91"/>
        <v>1114613</v>
      </c>
      <c r="U3524" s="39" t="s">
        <v>1639</v>
      </c>
      <c r="V3524" s="18"/>
      <c r="W3524" s="23">
        <v>106000</v>
      </c>
      <c r="X3524" s="23">
        <v>0</v>
      </c>
    </row>
    <row r="3525" spans="1:24" s="166" customFormat="1" x14ac:dyDescent="0.25">
      <c r="A3525" s="52">
        <v>78</v>
      </c>
      <c r="B3525" s="8" t="s">
        <v>18033</v>
      </c>
      <c r="C3525" s="72">
        <v>120659</v>
      </c>
      <c r="D3525" s="70" t="s">
        <v>18034</v>
      </c>
      <c r="E3525" s="70" t="s">
        <v>7075</v>
      </c>
      <c r="F3525" s="71" t="s">
        <v>18035</v>
      </c>
      <c r="G3525" s="9">
        <v>44050</v>
      </c>
      <c r="H3525" s="9">
        <v>44926</v>
      </c>
      <c r="I3525" s="10">
        <v>0.85000000025419764</v>
      </c>
      <c r="J3525" s="8" t="s">
        <v>6836</v>
      </c>
      <c r="K3525" s="8" t="s">
        <v>7019</v>
      </c>
      <c r="L3525" s="8" t="s">
        <v>7026</v>
      </c>
      <c r="M3525" s="8" t="s">
        <v>2195</v>
      </c>
      <c r="N3525" s="8" t="s">
        <v>404</v>
      </c>
      <c r="O3525" s="23">
        <v>13375422.15</v>
      </c>
      <c r="P3525" s="23">
        <v>2045652.8</v>
      </c>
      <c r="Q3525" s="23">
        <v>314715.81</v>
      </c>
      <c r="R3525" s="23"/>
      <c r="S3525" s="23">
        <v>0</v>
      </c>
      <c r="T3525" s="23">
        <f t="shared" si="91"/>
        <v>15735790.760000002</v>
      </c>
      <c r="U3525" s="39" t="s">
        <v>8549</v>
      </c>
      <c r="V3525" s="18"/>
      <c r="W3525" s="23">
        <v>0</v>
      </c>
      <c r="X3525" s="23">
        <v>0</v>
      </c>
    </row>
    <row r="3526" spans="1:24" s="166" customFormat="1" x14ac:dyDescent="0.25">
      <c r="A3526" s="52">
        <v>79</v>
      </c>
      <c r="B3526" s="8" t="s">
        <v>18033</v>
      </c>
      <c r="C3526" s="72">
        <v>122314</v>
      </c>
      <c r="D3526" s="70" t="s">
        <v>18036</v>
      </c>
      <c r="E3526" s="70" t="s">
        <v>18037</v>
      </c>
      <c r="F3526" s="71" t="s">
        <v>18038</v>
      </c>
      <c r="G3526" s="9">
        <v>44084</v>
      </c>
      <c r="H3526" s="9">
        <v>44804</v>
      </c>
      <c r="I3526" s="10">
        <v>0.84999999623556022</v>
      </c>
      <c r="J3526" s="8" t="s">
        <v>6836</v>
      </c>
      <c r="K3526" s="8" t="s">
        <v>7019</v>
      </c>
      <c r="L3526" s="8" t="s">
        <v>18039</v>
      </c>
      <c r="M3526" s="8" t="s">
        <v>2195</v>
      </c>
      <c r="N3526" s="8" t="s">
        <v>404</v>
      </c>
      <c r="O3526" s="23">
        <v>3274059.54</v>
      </c>
      <c r="P3526" s="23">
        <v>500738.55</v>
      </c>
      <c r="Q3526" s="23">
        <v>77036.679999999993</v>
      </c>
      <c r="R3526" s="23"/>
      <c r="S3526" s="23">
        <v>100256.1</v>
      </c>
      <c r="T3526" s="23">
        <f t="shared" si="91"/>
        <v>3952090.87</v>
      </c>
      <c r="U3526" s="39" t="s">
        <v>8549</v>
      </c>
      <c r="V3526" s="18"/>
      <c r="W3526" s="23">
        <v>0</v>
      </c>
      <c r="X3526" s="23">
        <v>0</v>
      </c>
    </row>
    <row r="3527" spans="1:24" s="166" customFormat="1" x14ac:dyDescent="0.25">
      <c r="A3527" s="52">
        <v>80</v>
      </c>
      <c r="B3527" s="8" t="s">
        <v>18033</v>
      </c>
      <c r="C3527" s="72">
        <v>123935</v>
      </c>
      <c r="D3527" s="70" t="s">
        <v>18040</v>
      </c>
      <c r="E3527" s="70" t="s">
        <v>18037</v>
      </c>
      <c r="F3527" s="71" t="s">
        <v>18041</v>
      </c>
      <c r="G3527" s="9">
        <v>44095</v>
      </c>
      <c r="H3527" s="9">
        <v>44651</v>
      </c>
      <c r="I3527" s="10">
        <v>0.8499999971863319</v>
      </c>
      <c r="J3527" s="8" t="s">
        <v>6836</v>
      </c>
      <c r="K3527" s="8" t="s">
        <v>7019</v>
      </c>
      <c r="L3527" s="8" t="s">
        <v>18042</v>
      </c>
      <c r="M3527" s="8" t="s">
        <v>2195</v>
      </c>
      <c r="N3527" s="8" t="s">
        <v>404</v>
      </c>
      <c r="O3527" s="23">
        <v>1812580.42</v>
      </c>
      <c r="P3527" s="23">
        <v>277217.77</v>
      </c>
      <c r="Q3527" s="23">
        <v>42649.37</v>
      </c>
      <c r="R3527" s="23"/>
      <c r="S3527" s="23">
        <v>552916.69999999995</v>
      </c>
      <c r="T3527" s="23">
        <f t="shared" si="91"/>
        <v>2685364.26</v>
      </c>
      <c r="U3527" s="39" t="s">
        <v>8549</v>
      </c>
      <c r="V3527" s="18"/>
      <c r="W3527" s="23">
        <v>0</v>
      </c>
      <c r="X3527" s="23">
        <v>0</v>
      </c>
    </row>
    <row r="3528" spans="1:24" s="166" customFormat="1" x14ac:dyDescent="0.25">
      <c r="A3528" s="52">
        <v>81</v>
      </c>
      <c r="B3528" s="8" t="s">
        <v>18033</v>
      </c>
      <c r="C3528" s="72">
        <v>124017</v>
      </c>
      <c r="D3528" s="70" t="s">
        <v>18043</v>
      </c>
      <c r="E3528" s="70" t="s">
        <v>18037</v>
      </c>
      <c r="F3528" s="71" t="s">
        <v>18044</v>
      </c>
      <c r="G3528" s="9">
        <v>44082</v>
      </c>
      <c r="H3528" s="9">
        <v>44500</v>
      </c>
      <c r="I3528" s="10">
        <v>0.8500000018488123</v>
      </c>
      <c r="J3528" s="8" t="s">
        <v>6836</v>
      </c>
      <c r="K3528" s="8" t="s">
        <v>7019</v>
      </c>
      <c r="L3528" s="8" t="s">
        <v>18039</v>
      </c>
      <c r="M3528" s="8" t="s">
        <v>2195</v>
      </c>
      <c r="N3528" s="8" t="s">
        <v>404</v>
      </c>
      <c r="O3528" s="23">
        <v>3218282.23</v>
      </c>
      <c r="P3528" s="23">
        <v>492207.81</v>
      </c>
      <c r="Q3528" s="23">
        <v>75724.34</v>
      </c>
      <c r="R3528" s="23"/>
      <c r="S3528" s="23">
        <v>436185.61</v>
      </c>
      <c r="T3528" s="23">
        <f t="shared" si="91"/>
        <v>4222399.99</v>
      </c>
      <c r="U3528" s="39" t="s">
        <v>8549</v>
      </c>
      <c r="V3528" s="18"/>
      <c r="W3528" s="23">
        <v>0</v>
      </c>
      <c r="X3528" s="23">
        <v>0</v>
      </c>
    </row>
    <row r="3529" spans="1:24" s="166" customFormat="1" x14ac:dyDescent="0.25">
      <c r="A3529" s="52">
        <v>82</v>
      </c>
      <c r="B3529" s="8" t="s">
        <v>18033</v>
      </c>
      <c r="C3529" s="72">
        <v>123792</v>
      </c>
      <c r="D3529" s="70" t="s">
        <v>18045</v>
      </c>
      <c r="E3529" s="70" t="s">
        <v>7082</v>
      </c>
      <c r="F3529" s="71" t="s">
        <v>18046</v>
      </c>
      <c r="G3529" s="9">
        <v>44095</v>
      </c>
      <c r="H3529" s="9">
        <v>44926</v>
      </c>
      <c r="I3529" s="10">
        <v>0.84999999893903078</v>
      </c>
      <c r="J3529" s="8" t="s">
        <v>6836</v>
      </c>
      <c r="K3529" s="8" t="s">
        <v>7019</v>
      </c>
      <c r="L3529" s="8" t="s">
        <v>7083</v>
      </c>
      <c r="M3529" s="8" t="s">
        <v>2195</v>
      </c>
      <c r="N3529" s="8" t="s">
        <v>404</v>
      </c>
      <c r="O3529" s="23">
        <v>8011542.3899999997</v>
      </c>
      <c r="P3529" s="23">
        <v>1225294.73</v>
      </c>
      <c r="Q3529" s="23">
        <v>188506.88</v>
      </c>
      <c r="R3529" s="23"/>
      <c r="S3529" s="23">
        <v>0</v>
      </c>
      <c r="T3529" s="23">
        <f t="shared" si="91"/>
        <v>9425344</v>
      </c>
      <c r="U3529" s="39" t="s">
        <v>8549</v>
      </c>
      <c r="V3529" s="18"/>
      <c r="W3529" s="23">
        <v>0</v>
      </c>
      <c r="X3529" s="23">
        <v>0</v>
      </c>
    </row>
    <row r="3530" spans="1:24" s="166" customFormat="1" x14ac:dyDescent="0.25">
      <c r="A3530" s="52">
        <v>83</v>
      </c>
      <c r="B3530" s="8" t="s">
        <v>18033</v>
      </c>
      <c r="C3530" s="72">
        <v>122880</v>
      </c>
      <c r="D3530" s="70" t="s">
        <v>18047</v>
      </c>
      <c r="E3530" s="70" t="s">
        <v>7075</v>
      </c>
      <c r="F3530" s="71" t="s">
        <v>18048</v>
      </c>
      <c r="G3530" s="9">
        <v>44049</v>
      </c>
      <c r="H3530" s="9">
        <v>44926</v>
      </c>
      <c r="I3530" s="10">
        <v>0.8500000009268539</v>
      </c>
      <c r="J3530" s="8" t="s">
        <v>6836</v>
      </c>
      <c r="K3530" s="8" t="s">
        <v>7019</v>
      </c>
      <c r="L3530" s="8" t="s">
        <v>7026</v>
      </c>
      <c r="M3530" s="8" t="s">
        <v>2195</v>
      </c>
      <c r="N3530" s="8" t="s">
        <v>404</v>
      </c>
      <c r="O3530" s="23">
        <v>12380592.470000001</v>
      </c>
      <c r="P3530" s="23">
        <v>1893502.36</v>
      </c>
      <c r="Q3530" s="23">
        <v>291308.06</v>
      </c>
      <c r="R3530" s="23"/>
      <c r="S3530" s="23">
        <v>0</v>
      </c>
      <c r="T3530" s="23">
        <f t="shared" si="91"/>
        <v>14565402.890000001</v>
      </c>
      <c r="U3530" s="39" t="s">
        <v>8549</v>
      </c>
      <c r="V3530" s="18"/>
      <c r="W3530" s="23">
        <v>0</v>
      </c>
      <c r="X3530" s="23">
        <v>0</v>
      </c>
    </row>
    <row r="3531" spans="1:24" s="166" customFormat="1" x14ac:dyDescent="0.25">
      <c r="A3531" s="52">
        <v>84</v>
      </c>
      <c r="B3531" s="8" t="s">
        <v>18033</v>
      </c>
      <c r="C3531" s="72">
        <v>122879</v>
      </c>
      <c r="D3531" s="70" t="s">
        <v>18049</v>
      </c>
      <c r="E3531" s="70" t="s">
        <v>7075</v>
      </c>
      <c r="F3531" s="71" t="s">
        <v>18050</v>
      </c>
      <c r="G3531" s="9">
        <v>44074</v>
      </c>
      <c r="H3531" s="9">
        <v>44926</v>
      </c>
      <c r="I3531" s="10">
        <v>0.85000000110883778</v>
      </c>
      <c r="J3531" s="8" t="s">
        <v>6836</v>
      </c>
      <c r="K3531" s="8" t="s">
        <v>7019</v>
      </c>
      <c r="L3531" s="8" t="s">
        <v>7026</v>
      </c>
      <c r="M3531" s="8" t="s">
        <v>2195</v>
      </c>
      <c r="N3531" s="8" t="s">
        <v>404</v>
      </c>
      <c r="O3531" s="23">
        <v>5365978.59</v>
      </c>
      <c r="P3531" s="23">
        <v>820678.89</v>
      </c>
      <c r="Q3531" s="23">
        <v>126258.5</v>
      </c>
      <c r="R3531" s="23"/>
      <c r="S3531" s="23">
        <v>0</v>
      </c>
      <c r="T3531" s="23">
        <f t="shared" si="91"/>
        <v>6312915.9799999995</v>
      </c>
      <c r="U3531" s="39" t="s">
        <v>8549</v>
      </c>
      <c r="V3531" s="18"/>
      <c r="W3531" s="23">
        <v>0</v>
      </c>
      <c r="X3531" s="23">
        <v>0</v>
      </c>
    </row>
    <row r="3532" spans="1:24" s="166" customFormat="1" x14ac:dyDescent="0.25">
      <c r="A3532" s="52">
        <v>85</v>
      </c>
      <c r="B3532" s="8" t="s">
        <v>18033</v>
      </c>
      <c r="C3532" s="72">
        <v>122864</v>
      </c>
      <c r="D3532" s="70" t="s">
        <v>18051</v>
      </c>
      <c r="E3532" s="70" t="s">
        <v>7075</v>
      </c>
      <c r="F3532" s="71" t="s">
        <v>18052</v>
      </c>
      <c r="G3532" s="9">
        <v>44110</v>
      </c>
      <c r="H3532" s="9">
        <v>44926</v>
      </c>
      <c r="I3532" s="10">
        <v>0.84999999862881137</v>
      </c>
      <c r="J3532" s="8" t="s">
        <v>6836</v>
      </c>
      <c r="K3532" s="8" t="s">
        <v>7019</v>
      </c>
      <c r="L3532" s="8" t="s">
        <v>7026</v>
      </c>
      <c r="M3532" s="8" t="s">
        <v>2195</v>
      </c>
      <c r="N3532" s="8" t="s">
        <v>404</v>
      </c>
      <c r="O3532" s="23">
        <v>6818900.9800000004</v>
      </c>
      <c r="P3532" s="23">
        <v>1042890.74</v>
      </c>
      <c r="Q3532" s="23">
        <v>160444.74</v>
      </c>
      <c r="R3532" s="23"/>
      <c r="S3532" s="23">
        <v>0</v>
      </c>
      <c r="T3532" s="23">
        <f t="shared" si="91"/>
        <v>8022236.4600000009</v>
      </c>
      <c r="U3532" s="39" t="s">
        <v>8549</v>
      </c>
      <c r="V3532" s="18"/>
      <c r="W3532" s="23">
        <v>0</v>
      </c>
      <c r="X3532" s="23">
        <v>0</v>
      </c>
    </row>
    <row r="3533" spans="1:24" s="166" customFormat="1" x14ac:dyDescent="0.25">
      <c r="A3533" s="52">
        <v>86</v>
      </c>
      <c r="B3533" s="8" t="s">
        <v>18033</v>
      </c>
      <c r="C3533" s="72">
        <v>122863</v>
      </c>
      <c r="D3533" s="70" t="s">
        <v>18053</v>
      </c>
      <c r="E3533" s="70" t="s">
        <v>7075</v>
      </c>
      <c r="F3533" s="71" t="s">
        <v>18054</v>
      </c>
      <c r="G3533" s="9">
        <v>44063</v>
      </c>
      <c r="H3533" s="9">
        <v>44926</v>
      </c>
      <c r="I3533" s="10">
        <v>0.85000000088339489</v>
      </c>
      <c r="J3533" s="8" t="s">
        <v>6836</v>
      </c>
      <c r="K3533" s="8" t="s">
        <v>7019</v>
      </c>
      <c r="L3533" s="8" t="s">
        <v>7026</v>
      </c>
      <c r="M3533" s="8" t="s">
        <v>2195</v>
      </c>
      <c r="N3533" s="8" t="s">
        <v>1128</v>
      </c>
      <c r="O3533" s="23">
        <v>8659774.7300000004</v>
      </c>
      <c r="P3533" s="23">
        <v>1324436.1200000001</v>
      </c>
      <c r="Q3533" s="23">
        <v>203759.41</v>
      </c>
      <c r="R3533" s="23"/>
      <c r="S3533" s="23">
        <v>0</v>
      </c>
      <c r="T3533" s="23">
        <f t="shared" si="91"/>
        <v>10187970.260000002</v>
      </c>
      <c r="U3533" s="39" t="s">
        <v>8549</v>
      </c>
      <c r="V3533" s="18"/>
      <c r="W3533" s="23">
        <v>0</v>
      </c>
      <c r="X3533" s="23">
        <v>0</v>
      </c>
    </row>
    <row r="3534" spans="1:24" s="166" customFormat="1" x14ac:dyDescent="0.25">
      <c r="A3534" s="52">
        <v>87</v>
      </c>
      <c r="B3534" s="8" t="s">
        <v>18055</v>
      </c>
      <c r="C3534" s="72">
        <v>124916</v>
      </c>
      <c r="D3534" s="70" t="s">
        <v>18056</v>
      </c>
      <c r="E3534" s="70" t="s">
        <v>18037</v>
      </c>
      <c r="F3534" s="71" t="s">
        <v>18057</v>
      </c>
      <c r="G3534" s="9">
        <v>44096</v>
      </c>
      <c r="H3534" s="9">
        <v>44804</v>
      </c>
      <c r="I3534" s="10">
        <v>0.84999999990861919</v>
      </c>
      <c r="J3534" s="8" t="s">
        <v>6836</v>
      </c>
      <c r="K3534" s="8" t="s">
        <v>7019</v>
      </c>
      <c r="L3534" s="8" t="s">
        <v>18039</v>
      </c>
      <c r="M3534" s="8" t="s">
        <v>2195</v>
      </c>
      <c r="N3534" s="8" t="s">
        <v>401</v>
      </c>
      <c r="O3534" s="23">
        <v>4650868.95</v>
      </c>
      <c r="P3534" s="23">
        <v>711309.33</v>
      </c>
      <c r="Q3534" s="23">
        <v>109432.25</v>
      </c>
      <c r="R3534" s="23"/>
      <c r="S3534" s="23">
        <v>0</v>
      </c>
      <c r="T3534" s="23">
        <f t="shared" ref="T3534:T3597" si="92">O3534+P3534+Q3534+S3534</f>
        <v>5471610.5300000003</v>
      </c>
      <c r="U3534" s="39" t="s">
        <v>8549</v>
      </c>
      <c r="V3534" s="18"/>
      <c r="W3534" s="23">
        <v>0</v>
      </c>
      <c r="X3534" s="23">
        <v>0</v>
      </c>
    </row>
    <row r="3535" spans="1:24" s="166" customFormat="1" x14ac:dyDescent="0.25">
      <c r="A3535" s="52">
        <v>88</v>
      </c>
      <c r="B3535" s="8" t="s">
        <v>18058</v>
      </c>
      <c r="C3535" s="72">
        <v>125796</v>
      </c>
      <c r="D3535" s="70" t="s">
        <v>15841</v>
      </c>
      <c r="E3535" s="70" t="s">
        <v>7082</v>
      </c>
      <c r="F3535" s="71" t="s">
        <v>15842</v>
      </c>
      <c r="G3535" s="9">
        <v>43970</v>
      </c>
      <c r="H3535" s="9">
        <v>44804</v>
      </c>
      <c r="I3535" s="10">
        <v>0.85000000148091726</v>
      </c>
      <c r="J3535" s="8" t="s">
        <v>6836</v>
      </c>
      <c r="K3535" s="8" t="s">
        <v>7019</v>
      </c>
      <c r="L3535" s="8" t="s">
        <v>7083</v>
      </c>
      <c r="M3535" s="8" t="s">
        <v>2195</v>
      </c>
      <c r="N3535" s="8" t="s">
        <v>368</v>
      </c>
      <c r="O3535" s="23">
        <v>5739685.7000000002</v>
      </c>
      <c r="P3535" s="23">
        <v>877834.27</v>
      </c>
      <c r="Q3535" s="23">
        <v>135051.43</v>
      </c>
      <c r="R3535" s="23"/>
      <c r="S3535" s="23">
        <v>0</v>
      </c>
      <c r="T3535" s="23">
        <f t="shared" si="92"/>
        <v>6752571.4000000004</v>
      </c>
      <c r="U3535" s="39" t="s">
        <v>8549</v>
      </c>
      <c r="V3535" s="18"/>
      <c r="W3535" s="23">
        <v>137563.99</v>
      </c>
      <c r="X3535" s="23">
        <v>21039.200000000001</v>
      </c>
    </row>
    <row r="3536" spans="1:24" s="166" customFormat="1" x14ac:dyDescent="0.25">
      <c r="A3536" s="52">
        <v>89</v>
      </c>
      <c r="B3536" s="8" t="s">
        <v>18058</v>
      </c>
      <c r="C3536" s="72">
        <v>125798</v>
      </c>
      <c r="D3536" s="70" t="s">
        <v>18059</v>
      </c>
      <c r="E3536" s="70" t="s">
        <v>7082</v>
      </c>
      <c r="F3536" s="71" t="s">
        <v>18060</v>
      </c>
      <c r="G3536" s="9">
        <v>44096</v>
      </c>
      <c r="H3536" s="9">
        <v>44895</v>
      </c>
      <c r="I3536" s="10">
        <v>0.85000000135605991</v>
      </c>
      <c r="J3536" s="8" t="s">
        <v>6836</v>
      </c>
      <c r="K3536" s="8" t="s">
        <v>7019</v>
      </c>
      <c r="L3536" s="8" t="s">
        <v>7083</v>
      </c>
      <c r="M3536" s="8" t="s">
        <v>2195</v>
      </c>
      <c r="N3536" s="8" t="s">
        <v>5843</v>
      </c>
      <c r="O3536" s="23">
        <v>12222911.9</v>
      </c>
      <c r="P3536" s="23">
        <v>1869384.72</v>
      </c>
      <c r="Q3536" s="23">
        <v>287599.71000000002</v>
      </c>
      <c r="R3536" s="23"/>
      <c r="S3536" s="23">
        <v>59017.99</v>
      </c>
      <c r="T3536" s="23">
        <f t="shared" si="92"/>
        <v>14438914.320000002</v>
      </c>
      <c r="U3536" s="39" t="s">
        <v>8549</v>
      </c>
      <c r="V3536" s="18"/>
      <c r="W3536" s="23">
        <v>0</v>
      </c>
      <c r="X3536" s="23">
        <v>0</v>
      </c>
    </row>
    <row r="3537" spans="1:24" s="166" customFormat="1" x14ac:dyDescent="0.25">
      <c r="A3537" s="52">
        <v>90</v>
      </c>
      <c r="B3537" s="8" t="s">
        <v>15138</v>
      </c>
      <c r="C3537" s="72">
        <v>124128</v>
      </c>
      <c r="D3537" s="70" t="s">
        <v>15139</v>
      </c>
      <c r="E3537" s="70" t="s">
        <v>7075</v>
      </c>
      <c r="F3537" s="71" t="s">
        <v>15140</v>
      </c>
      <c r="G3537" s="9">
        <v>43913</v>
      </c>
      <c r="H3537" s="9">
        <v>44377</v>
      </c>
      <c r="I3537" s="10">
        <v>0.51000000010483937</v>
      </c>
      <c r="J3537" s="8" t="s">
        <v>6836</v>
      </c>
      <c r="K3537" s="8" t="s">
        <v>7019</v>
      </c>
      <c r="L3537" s="8" t="s">
        <v>7026</v>
      </c>
      <c r="M3537" s="8" t="s">
        <v>2195</v>
      </c>
      <c r="N3537" s="8" t="s">
        <v>321</v>
      </c>
      <c r="O3537" s="23">
        <v>486458.65</v>
      </c>
      <c r="P3537" s="23">
        <v>85845.64</v>
      </c>
      <c r="Q3537" s="23">
        <v>381536.2</v>
      </c>
      <c r="R3537" s="23"/>
      <c r="S3537" s="23">
        <v>123653.81</v>
      </c>
      <c r="T3537" s="23">
        <f t="shared" si="92"/>
        <v>1077494.3</v>
      </c>
      <c r="U3537" s="39" t="s">
        <v>8549</v>
      </c>
      <c r="V3537" s="18"/>
      <c r="W3537" s="23">
        <v>0</v>
      </c>
      <c r="X3537" s="23">
        <v>0</v>
      </c>
    </row>
    <row r="3538" spans="1:24" s="166" customFormat="1" x14ac:dyDescent="0.25">
      <c r="A3538" s="52">
        <v>91</v>
      </c>
      <c r="B3538" s="8" t="s">
        <v>15138</v>
      </c>
      <c r="C3538" s="72">
        <v>125023</v>
      </c>
      <c r="D3538" s="70" t="s">
        <v>15843</v>
      </c>
      <c r="E3538" s="70" t="s">
        <v>7075</v>
      </c>
      <c r="F3538" s="71" t="s">
        <v>15844</v>
      </c>
      <c r="G3538" s="9">
        <v>43955</v>
      </c>
      <c r="H3538" s="9">
        <v>44347</v>
      </c>
      <c r="I3538" s="10">
        <v>0.50999999780756045</v>
      </c>
      <c r="J3538" s="8" t="s">
        <v>6836</v>
      </c>
      <c r="K3538" s="8" t="s">
        <v>7019</v>
      </c>
      <c r="L3538" s="8" t="s">
        <v>7026</v>
      </c>
      <c r="M3538" s="8" t="s">
        <v>2195</v>
      </c>
      <c r="N3538" s="8" t="s">
        <v>321</v>
      </c>
      <c r="O3538" s="23">
        <v>1488752.54</v>
      </c>
      <c r="P3538" s="23">
        <v>262721.03999999998</v>
      </c>
      <c r="Q3538" s="23">
        <v>1167649.06</v>
      </c>
      <c r="R3538" s="23"/>
      <c r="S3538" s="23">
        <v>121585.06</v>
      </c>
      <c r="T3538" s="23">
        <f t="shared" si="92"/>
        <v>3040707.7</v>
      </c>
      <c r="U3538" s="39" t="s">
        <v>8549</v>
      </c>
      <c r="V3538" s="18"/>
      <c r="W3538" s="23">
        <v>0</v>
      </c>
      <c r="X3538" s="23">
        <v>0</v>
      </c>
    </row>
    <row r="3539" spans="1:24" s="166" customFormat="1" x14ac:dyDescent="0.25">
      <c r="A3539" s="52">
        <v>92</v>
      </c>
      <c r="B3539" s="8" t="s">
        <v>15138</v>
      </c>
      <c r="C3539" s="72">
        <v>125025</v>
      </c>
      <c r="D3539" s="70" t="s">
        <v>15845</v>
      </c>
      <c r="E3539" s="70" t="s">
        <v>7075</v>
      </c>
      <c r="F3539" s="71" t="s">
        <v>15846</v>
      </c>
      <c r="G3539" s="9">
        <v>43958</v>
      </c>
      <c r="H3539" s="9">
        <v>44459</v>
      </c>
      <c r="I3539" s="10">
        <v>0.50999999950530817</v>
      </c>
      <c r="J3539" s="8" t="s">
        <v>6836</v>
      </c>
      <c r="K3539" s="8" t="s">
        <v>7019</v>
      </c>
      <c r="L3539" s="8" t="s">
        <v>7026</v>
      </c>
      <c r="M3539" s="8" t="s">
        <v>2195</v>
      </c>
      <c r="N3539" s="8" t="s">
        <v>321</v>
      </c>
      <c r="O3539" s="23">
        <v>2164984.02</v>
      </c>
      <c r="P3539" s="23">
        <v>382056.01</v>
      </c>
      <c r="Q3539" s="23">
        <v>1698026.68</v>
      </c>
      <c r="R3539" s="23"/>
      <c r="S3539" s="23">
        <v>0</v>
      </c>
      <c r="T3539" s="23">
        <f t="shared" si="92"/>
        <v>4245066.71</v>
      </c>
      <c r="U3539" s="39" t="s">
        <v>8549</v>
      </c>
      <c r="V3539" s="18"/>
      <c r="W3539" s="23">
        <v>0</v>
      </c>
      <c r="X3539" s="23">
        <v>0</v>
      </c>
    </row>
    <row r="3540" spans="1:24" s="166" customFormat="1" x14ac:dyDescent="0.25">
      <c r="A3540" s="52">
        <v>93</v>
      </c>
      <c r="B3540" s="8" t="s">
        <v>14198</v>
      </c>
      <c r="C3540" s="72">
        <v>122776</v>
      </c>
      <c r="D3540" s="70" t="s">
        <v>14199</v>
      </c>
      <c r="E3540" s="70" t="s">
        <v>14200</v>
      </c>
      <c r="F3540" s="71"/>
      <c r="G3540" s="9">
        <v>43727</v>
      </c>
      <c r="H3540" s="9">
        <v>44408</v>
      </c>
      <c r="I3540" s="10">
        <v>0.85000000414400068</v>
      </c>
      <c r="J3540" s="8" t="s">
        <v>6836</v>
      </c>
      <c r="K3540" s="8" t="s">
        <v>7019</v>
      </c>
      <c r="L3540" s="8" t="s">
        <v>7026</v>
      </c>
      <c r="M3540" s="8" t="s">
        <v>6950</v>
      </c>
      <c r="N3540" s="8"/>
      <c r="O3540" s="23">
        <v>2974179.11</v>
      </c>
      <c r="P3540" s="23">
        <v>0</v>
      </c>
      <c r="Q3540" s="23">
        <v>524855.12</v>
      </c>
      <c r="R3540" s="23"/>
      <c r="S3540" s="23">
        <v>807964.08</v>
      </c>
      <c r="T3540" s="23">
        <f t="shared" si="92"/>
        <v>4306998.3099999996</v>
      </c>
      <c r="U3540" s="39" t="s">
        <v>1639</v>
      </c>
      <c r="V3540" s="18"/>
      <c r="W3540" s="23">
        <v>67770.5</v>
      </c>
      <c r="X3540" s="23">
        <v>0</v>
      </c>
    </row>
    <row r="3541" spans="1:24" s="166" customFormat="1" x14ac:dyDescent="0.25">
      <c r="A3541" s="52">
        <v>94</v>
      </c>
      <c r="B3541" s="8" t="s">
        <v>14198</v>
      </c>
      <c r="C3541" s="72">
        <v>123906</v>
      </c>
      <c r="D3541" s="70" t="s">
        <v>14677</v>
      </c>
      <c r="E3541" s="70" t="s">
        <v>7075</v>
      </c>
      <c r="F3541" s="71" t="s">
        <v>14678</v>
      </c>
      <c r="G3541" s="9">
        <v>43788</v>
      </c>
      <c r="H3541" s="9">
        <v>44592</v>
      </c>
      <c r="I3541" s="10">
        <v>0.84999999802127657</v>
      </c>
      <c r="J3541" s="8" t="s">
        <v>6836</v>
      </c>
      <c r="K3541" s="8" t="s">
        <v>7019</v>
      </c>
      <c r="L3541" s="8" t="s">
        <v>7026</v>
      </c>
      <c r="M3541" s="8" t="s">
        <v>2195</v>
      </c>
      <c r="N3541" s="8">
        <v>13</v>
      </c>
      <c r="O3541" s="23">
        <v>4080914.14</v>
      </c>
      <c r="P3541" s="23">
        <v>624139.81999999995</v>
      </c>
      <c r="Q3541" s="23">
        <v>96021.51</v>
      </c>
      <c r="R3541" s="23"/>
      <c r="S3541" s="23">
        <v>859983.31</v>
      </c>
      <c r="T3541" s="23">
        <f t="shared" si="92"/>
        <v>5661058.7799999993</v>
      </c>
      <c r="U3541" s="39" t="s">
        <v>1639</v>
      </c>
      <c r="V3541" s="18"/>
      <c r="W3541" s="23">
        <v>230741.96</v>
      </c>
      <c r="X3541" s="23">
        <v>35289.96</v>
      </c>
    </row>
    <row r="3542" spans="1:24" s="166" customFormat="1" x14ac:dyDescent="0.25">
      <c r="A3542" s="52">
        <v>95</v>
      </c>
      <c r="B3542" s="8" t="s">
        <v>14198</v>
      </c>
      <c r="C3542" s="72">
        <v>124131</v>
      </c>
      <c r="D3542" s="70" t="s">
        <v>15141</v>
      </c>
      <c r="E3542" s="70" t="s">
        <v>15142</v>
      </c>
      <c r="F3542" s="71" t="s">
        <v>15143</v>
      </c>
      <c r="G3542" s="9">
        <v>43872</v>
      </c>
      <c r="H3542" s="9">
        <v>44561</v>
      </c>
      <c r="I3542" s="10">
        <v>0.85000000276799192</v>
      </c>
      <c r="J3542" s="8" t="s">
        <v>6836</v>
      </c>
      <c r="K3542" s="8" t="s">
        <v>7019</v>
      </c>
      <c r="L3542" s="8" t="s">
        <v>7023</v>
      </c>
      <c r="M3542" s="8" t="s">
        <v>6950</v>
      </c>
      <c r="N3542" s="8" t="s">
        <v>313</v>
      </c>
      <c r="O3542" s="23">
        <v>2763736.3</v>
      </c>
      <c r="P3542" s="23">
        <v>0</v>
      </c>
      <c r="Q3542" s="23">
        <v>487718.16</v>
      </c>
      <c r="R3542" s="23"/>
      <c r="S3542" s="23">
        <v>917748.53</v>
      </c>
      <c r="T3542" s="23">
        <f t="shared" si="92"/>
        <v>4169202.99</v>
      </c>
      <c r="U3542" s="39" t="s">
        <v>8549</v>
      </c>
      <c r="V3542" s="18"/>
      <c r="W3542" s="23">
        <v>0</v>
      </c>
      <c r="X3542" s="23">
        <v>0</v>
      </c>
    </row>
    <row r="3543" spans="1:24" s="166" customFormat="1" x14ac:dyDescent="0.25">
      <c r="A3543" s="52">
        <v>96</v>
      </c>
      <c r="B3543" s="8" t="s">
        <v>1952</v>
      </c>
      <c r="C3543" s="72">
        <v>117342</v>
      </c>
      <c r="D3543" s="70" t="s">
        <v>7139</v>
      </c>
      <c r="E3543" s="70" t="s">
        <v>7110</v>
      </c>
      <c r="F3543" s="71" t="s">
        <v>7140</v>
      </c>
      <c r="G3543" s="9">
        <v>43461</v>
      </c>
      <c r="H3543" s="9">
        <v>43867</v>
      </c>
      <c r="I3543" s="10">
        <v>0.85000000081404758</v>
      </c>
      <c r="J3543" s="8" t="s">
        <v>6836</v>
      </c>
      <c r="K3543" s="8" t="s">
        <v>7019</v>
      </c>
      <c r="L3543" s="8" t="s">
        <v>7059</v>
      </c>
      <c r="M3543" s="8" t="s">
        <v>2195</v>
      </c>
      <c r="N3543" s="8" t="s">
        <v>490</v>
      </c>
      <c r="O3543" s="23">
        <v>2610412.0099999998</v>
      </c>
      <c r="P3543" s="23">
        <v>399239.48</v>
      </c>
      <c r="Q3543" s="23">
        <v>61421.46</v>
      </c>
      <c r="R3543" s="23"/>
      <c r="S3543" s="23">
        <v>70072.759999999995</v>
      </c>
      <c r="T3543" s="23">
        <f t="shared" si="92"/>
        <v>3141145.7099999995</v>
      </c>
      <c r="U3543" s="39" t="s">
        <v>2287</v>
      </c>
      <c r="V3543" s="18"/>
      <c r="W3543" s="23">
        <v>0</v>
      </c>
      <c r="X3543" s="23">
        <v>0</v>
      </c>
    </row>
    <row r="3544" spans="1:24" s="166" customFormat="1" x14ac:dyDescent="0.25">
      <c r="A3544" s="52">
        <v>97</v>
      </c>
      <c r="B3544" s="8" t="s">
        <v>1952</v>
      </c>
      <c r="C3544" s="72">
        <v>118308</v>
      </c>
      <c r="D3544" s="70" t="s">
        <v>7141</v>
      </c>
      <c r="E3544" s="70" t="s">
        <v>7142</v>
      </c>
      <c r="F3544" s="71" t="s">
        <v>7143</v>
      </c>
      <c r="G3544" s="9">
        <v>43461</v>
      </c>
      <c r="H3544" s="9">
        <v>44316</v>
      </c>
      <c r="I3544" s="10">
        <v>0.84999999986842067</v>
      </c>
      <c r="J3544" s="8" t="s">
        <v>6836</v>
      </c>
      <c r="K3544" s="8" t="s">
        <v>7019</v>
      </c>
      <c r="L3544" s="8" t="s">
        <v>7144</v>
      </c>
      <c r="M3544" s="8" t="s">
        <v>6970</v>
      </c>
      <c r="N3544" s="8" t="s">
        <v>490</v>
      </c>
      <c r="O3544" s="23">
        <v>3229989.91</v>
      </c>
      <c r="P3544" s="23">
        <v>493998.43</v>
      </c>
      <c r="Q3544" s="23">
        <v>75999.789999999994</v>
      </c>
      <c r="R3544" s="23"/>
      <c r="S3544" s="23">
        <v>53234.35</v>
      </c>
      <c r="T3544" s="23">
        <f t="shared" si="92"/>
        <v>3853222.4800000004</v>
      </c>
      <c r="U3544" s="39" t="s">
        <v>1639</v>
      </c>
      <c r="V3544" s="18"/>
      <c r="W3544" s="23">
        <v>1226747.8799999999</v>
      </c>
      <c r="X3544" s="23">
        <v>24129.95</v>
      </c>
    </row>
    <row r="3545" spans="1:24" s="166" customFormat="1" x14ac:dyDescent="0.25">
      <c r="A3545" s="52">
        <v>98</v>
      </c>
      <c r="B3545" s="8" t="s">
        <v>1952</v>
      </c>
      <c r="C3545" s="72">
        <v>119902</v>
      </c>
      <c r="D3545" s="70" t="s">
        <v>14201</v>
      </c>
      <c r="E3545" s="70" t="s">
        <v>14194</v>
      </c>
      <c r="F3545" s="71" t="s">
        <v>18061</v>
      </c>
      <c r="G3545" s="9">
        <v>43592</v>
      </c>
      <c r="H3545" s="9">
        <v>44316</v>
      </c>
      <c r="I3545" s="10">
        <v>0.85000000011837884</v>
      </c>
      <c r="J3545" s="8" t="s">
        <v>6836</v>
      </c>
      <c r="K3545" s="8" t="s">
        <v>7019</v>
      </c>
      <c r="L3545" s="8" t="s">
        <v>7023</v>
      </c>
      <c r="M3545" s="8" t="s">
        <v>2195</v>
      </c>
      <c r="N3545" s="8"/>
      <c r="O3545" s="23">
        <v>3590164.95</v>
      </c>
      <c r="P3545" s="23">
        <v>549084.05000000005</v>
      </c>
      <c r="Q3545" s="23">
        <v>84474.47</v>
      </c>
      <c r="R3545" s="23"/>
      <c r="S3545" s="23">
        <v>349113.77</v>
      </c>
      <c r="T3545" s="23">
        <f t="shared" si="92"/>
        <v>4572837.24</v>
      </c>
      <c r="U3545" s="39" t="s">
        <v>1639</v>
      </c>
      <c r="V3545" s="18"/>
      <c r="W3545" s="23">
        <v>129755.16</v>
      </c>
      <c r="X3545" s="23">
        <v>19844.900000000001</v>
      </c>
    </row>
    <row r="3546" spans="1:24" s="166" customFormat="1" x14ac:dyDescent="0.25">
      <c r="A3546" s="52">
        <v>99</v>
      </c>
      <c r="B3546" s="8" t="s">
        <v>3564</v>
      </c>
      <c r="C3546" s="72">
        <v>119393</v>
      </c>
      <c r="D3546" s="70" t="s">
        <v>7145</v>
      </c>
      <c r="E3546" s="70" t="s">
        <v>7095</v>
      </c>
      <c r="F3546" s="71" t="s">
        <v>7146</v>
      </c>
      <c r="G3546" s="9">
        <v>43537</v>
      </c>
      <c r="H3546" s="9">
        <v>44316</v>
      </c>
      <c r="I3546" s="10">
        <v>0.84999999936702642</v>
      </c>
      <c r="J3546" s="8" t="s">
        <v>6836</v>
      </c>
      <c r="K3546" s="8" t="s">
        <v>7019</v>
      </c>
      <c r="L3546" s="8" t="s">
        <v>7072</v>
      </c>
      <c r="M3546" s="8" t="s">
        <v>2195</v>
      </c>
      <c r="N3546" s="8" t="s">
        <v>854</v>
      </c>
      <c r="O3546" s="23">
        <v>4700037.5199999996</v>
      </c>
      <c r="P3546" s="23">
        <v>718829.27</v>
      </c>
      <c r="Q3546" s="23">
        <v>110589.12</v>
      </c>
      <c r="R3546" s="23"/>
      <c r="S3546" s="23">
        <v>18813.900000000001</v>
      </c>
      <c r="T3546" s="23">
        <f t="shared" si="92"/>
        <v>5548269.8099999996</v>
      </c>
      <c r="U3546" s="39" t="s">
        <v>1639</v>
      </c>
      <c r="V3546" s="18"/>
      <c r="W3546" s="23">
        <v>134821.17000000001</v>
      </c>
      <c r="X3546" s="23">
        <v>7705.62</v>
      </c>
    </row>
    <row r="3547" spans="1:24" s="166" customFormat="1" x14ac:dyDescent="0.25">
      <c r="A3547" s="52">
        <v>100</v>
      </c>
      <c r="B3547" s="8" t="s">
        <v>3564</v>
      </c>
      <c r="C3547" s="72">
        <v>119392</v>
      </c>
      <c r="D3547" s="70" t="s">
        <v>12648</v>
      </c>
      <c r="E3547" s="70" t="s">
        <v>7095</v>
      </c>
      <c r="F3547" s="71" t="s">
        <v>18062</v>
      </c>
      <c r="G3547" s="9">
        <v>43648</v>
      </c>
      <c r="H3547" s="9">
        <v>44712</v>
      </c>
      <c r="I3547" s="10">
        <v>0.85000000060263448</v>
      </c>
      <c r="J3547" s="8" t="s">
        <v>6836</v>
      </c>
      <c r="K3547" s="8" t="s">
        <v>7019</v>
      </c>
      <c r="L3547" s="8" t="s">
        <v>7072</v>
      </c>
      <c r="M3547" s="8" t="s">
        <v>2195</v>
      </c>
      <c r="N3547" s="8" t="s">
        <v>854</v>
      </c>
      <c r="O3547" s="23">
        <v>11989024.92</v>
      </c>
      <c r="P3547" s="23">
        <v>1833615.5</v>
      </c>
      <c r="Q3547" s="23">
        <v>282094.77</v>
      </c>
      <c r="R3547" s="23"/>
      <c r="S3547" s="23">
        <v>7014.31</v>
      </c>
      <c r="T3547" s="23">
        <f t="shared" si="92"/>
        <v>14111749.5</v>
      </c>
      <c r="U3547" s="39" t="s">
        <v>1639</v>
      </c>
      <c r="V3547" s="18"/>
      <c r="W3547" s="23">
        <v>231955.39</v>
      </c>
      <c r="X3547" s="23">
        <v>27353.78</v>
      </c>
    </row>
    <row r="3548" spans="1:24" s="166" customFormat="1" x14ac:dyDescent="0.25">
      <c r="A3548" s="52">
        <v>101</v>
      </c>
      <c r="B3548" s="8" t="s">
        <v>15847</v>
      </c>
      <c r="C3548" s="72">
        <v>123949</v>
      </c>
      <c r="D3548" s="70" t="s">
        <v>15848</v>
      </c>
      <c r="E3548" s="70" t="s">
        <v>12713</v>
      </c>
      <c r="F3548" s="71" t="s">
        <v>15849</v>
      </c>
      <c r="G3548" s="9">
        <v>43959</v>
      </c>
      <c r="H3548" s="9">
        <v>45230</v>
      </c>
      <c r="I3548" s="10">
        <v>0.85000000040061086</v>
      </c>
      <c r="J3548" s="8" t="s">
        <v>6836</v>
      </c>
      <c r="K3548" s="8" t="s">
        <v>7019</v>
      </c>
      <c r="L3548" s="8" t="s">
        <v>7020</v>
      </c>
      <c r="M3548" s="8" t="s">
        <v>2195</v>
      </c>
      <c r="N3548" s="8" t="s">
        <v>15850</v>
      </c>
      <c r="O3548" s="23">
        <v>18034964.420000002</v>
      </c>
      <c r="P3548" s="23">
        <v>2758288.67</v>
      </c>
      <c r="Q3548" s="23">
        <v>424352.1</v>
      </c>
      <c r="R3548" s="23"/>
      <c r="S3548" s="23">
        <v>417752.96</v>
      </c>
      <c r="T3548" s="23">
        <f t="shared" si="92"/>
        <v>21635358.150000006</v>
      </c>
      <c r="U3548" s="39" t="s">
        <v>8549</v>
      </c>
      <c r="V3548" s="18"/>
      <c r="W3548" s="23">
        <v>0</v>
      </c>
      <c r="X3548" s="23">
        <v>0</v>
      </c>
    </row>
    <row r="3549" spans="1:24" s="166" customFormat="1" x14ac:dyDescent="0.25">
      <c r="A3549" s="52">
        <v>102</v>
      </c>
      <c r="B3549" s="8" t="s">
        <v>15847</v>
      </c>
      <c r="C3549" s="72">
        <v>126163</v>
      </c>
      <c r="D3549" s="70" t="s">
        <v>15851</v>
      </c>
      <c r="E3549" s="70" t="s">
        <v>7110</v>
      </c>
      <c r="F3549" s="71" t="s">
        <v>15852</v>
      </c>
      <c r="G3549" s="9">
        <v>43963</v>
      </c>
      <c r="H3549" s="9">
        <v>45016</v>
      </c>
      <c r="I3549" s="10">
        <v>0.85000000139388177</v>
      </c>
      <c r="J3549" s="8" t="s">
        <v>6836</v>
      </c>
      <c r="K3549" s="8" t="s">
        <v>7019</v>
      </c>
      <c r="L3549" s="8" t="s">
        <v>7059</v>
      </c>
      <c r="M3549" s="8" t="s">
        <v>2195</v>
      </c>
      <c r="N3549" s="8" t="s">
        <v>15827</v>
      </c>
      <c r="O3549" s="23">
        <v>7927501.0599999996</v>
      </c>
      <c r="P3549" s="23">
        <v>1212441.32</v>
      </c>
      <c r="Q3549" s="23">
        <v>186529.44</v>
      </c>
      <c r="R3549" s="23"/>
      <c r="S3549" s="23">
        <v>149648.1</v>
      </c>
      <c r="T3549" s="23">
        <f t="shared" si="92"/>
        <v>9476119.9199999981</v>
      </c>
      <c r="U3549" s="39" t="s">
        <v>8549</v>
      </c>
      <c r="V3549" s="18"/>
      <c r="W3549" s="23">
        <v>224061.62</v>
      </c>
      <c r="X3549" s="23">
        <v>34268.239999999998</v>
      </c>
    </row>
    <row r="3550" spans="1:24" s="166" customFormat="1" x14ac:dyDescent="0.25">
      <c r="A3550" s="52">
        <v>103</v>
      </c>
      <c r="B3550" s="8" t="s">
        <v>15847</v>
      </c>
      <c r="C3550" s="72">
        <v>125568</v>
      </c>
      <c r="D3550" s="70" t="s">
        <v>15853</v>
      </c>
      <c r="E3550" s="70" t="s">
        <v>7110</v>
      </c>
      <c r="F3550" s="71" t="s">
        <v>15854</v>
      </c>
      <c r="G3550" s="9">
        <v>43965</v>
      </c>
      <c r="H3550" s="9">
        <v>45107</v>
      </c>
      <c r="I3550" s="10">
        <v>0.84999999984668195</v>
      </c>
      <c r="J3550" s="8" t="s">
        <v>6836</v>
      </c>
      <c r="K3550" s="8" t="s">
        <v>7019</v>
      </c>
      <c r="L3550" s="8" t="s">
        <v>7059</v>
      </c>
      <c r="M3550" s="8" t="s">
        <v>2195</v>
      </c>
      <c r="N3550" s="8" t="s">
        <v>15827</v>
      </c>
      <c r="O3550" s="23">
        <v>16632098.560000001</v>
      </c>
      <c r="P3550" s="23">
        <v>2543732.6800000002</v>
      </c>
      <c r="Q3550" s="23">
        <v>391343.54</v>
      </c>
      <c r="R3550" s="23"/>
      <c r="S3550" s="23">
        <v>1900.43</v>
      </c>
      <c r="T3550" s="23">
        <f t="shared" si="92"/>
        <v>19569075.210000001</v>
      </c>
      <c r="U3550" s="39" t="s">
        <v>8549</v>
      </c>
      <c r="V3550" s="18"/>
      <c r="W3550" s="23">
        <v>190162</v>
      </c>
      <c r="X3550" s="23">
        <v>29083.599999999999</v>
      </c>
    </row>
    <row r="3551" spans="1:24" s="166" customFormat="1" x14ac:dyDescent="0.25">
      <c r="A3551" s="52">
        <v>104</v>
      </c>
      <c r="B3551" s="8" t="s">
        <v>15847</v>
      </c>
      <c r="C3551" s="72">
        <v>126241</v>
      </c>
      <c r="D3551" s="70" t="s">
        <v>15855</v>
      </c>
      <c r="E3551" s="70" t="s">
        <v>7110</v>
      </c>
      <c r="F3551" s="71" t="s">
        <v>15856</v>
      </c>
      <c r="G3551" s="9">
        <v>43972</v>
      </c>
      <c r="H3551" s="9">
        <v>44985</v>
      </c>
      <c r="I3551" s="10">
        <v>0.85000000086392202</v>
      </c>
      <c r="J3551" s="8" t="s">
        <v>6836</v>
      </c>
      <c r="K3551" s="8" t="s">
        <v>7019</v>
      </c>
      <c r="L3551" s="8" t="s">
        <v>7059</v>
      </c>
      <c r="M3551" s="8" t="s">
        <v>2195</v>
      </c>
      <c r="N3551" s="8" t="s">
        <v>15827</v>
      </c>
      <c r="O3551" s="23">
        <v>15250219.74</v>
      </c>
      <c r="P3551" s="23">
        <v>2332386.5299999998</v>
      </c>
      <c r="Q3551" s="23">
        <v>358828.7</v>
      </c>
      <c r="R3551" s="23"/>
      <c r="S3551" s="23">
        <v>3367310.07</v>
      </c>
      <c r="T3551" s="23">
        <f t="shared" si="92"/>
        <v>21308745.039999999</v>
      </c>
      <c r="U3551" s="39" t="s">
        <v>8549</v>
      </c>
      <c r="V3551" s="18"/>
      <c r="W3551" s="23">
        <v>0</v>
      </c>
      <c r="X3551" s="23">
        <v>0</v>
      </c>
    </row>
    <row r="3552" spans="1:24" s="166" customFormat="1" x14ac:dyDescent="0.25">
      <c r="A3552" s="52">
        <v>105</v>
      </c>
      <c r="B3552" s="8" t="s">
        <v>15847</v>
      </c>
      <c r="C3552" s="72">
        <v>126168</v>
      </c>
      <c r="D3552" s="70" t="s">
        <v>15857</v>
      </c>
      <c r="E3552" s="70" t="s">
        <v>12713</v>
      </c>
      <c r="F3552" s="71" t="s">
        <v>15858</v>
      </c>
      <c r="G3552" s="9">
        <v>44007</v>
      </c>
      <c r="H3552" s="9">
        <v>44773</v>
      </c>
      <c r="I3552" s="10">
        <v>0.85000000093178441</v>
      </c>
      <c r="J3552" s="8" t="s">
        <v>6836</v>
      </c>
      <c r="K3552" s="8" t="s">
        <v>7019</v>
      </c>
      <c r="L3552" s="8" t="s">
        <v>7020</v>
      </c>
      <c r="M3552" s="8" t="s">
        <v>2195</v>
      </c>
      <c r="N3552" s="8" t="s">
        <v>5843</v>
      </c>
      <c r="O3552" s="23">
        <v>10034509.720000001</v>
      </c>
      <c r="P3552" s="23">
        <v>1534689.71</v>
      </c>
      <c r="Q3552" s="23">
        <v>236106.11</v>
      </c>
      <c r="R3552" s="23"/>
      <c r="S3552" s="23">
        <v>140459.78</v>
      </c>
      <c r="T3552" s="23">
        <f t="shared" si="92"/>
        <v>11945765.319999998</v>
      </c>
      <c r="U3552" s="39" t="s">
        <v>8549</v>
      </c>
      <c r="V3552" s="18"/>
      <c r="W3552" s="23">
        <v>0</v>
      </c>
      <c r="X3552" s="23">
        <v>0</v>
      </c>
    </row>
    <row r="3553" spans="1:24" x14ac:dyDescent="0.25">
      <c r="A3553" s="58"/>
      <c r="B3553" s="153" t="s">
        <v>7147</v>
      </c>
      <c r="C3553" s="58"/>
      <c r="D3553" s="103"/>
      <c r="E3553" s="103"/>
      <c r="F3553" s="103"/>
      <c r="G3553" s="59"/>
      <c r="H3553" s="59"/>
      <c r="I3553" s="60"/>
      <c r="J3553" s="58"/>
      <c r="K3553" s="58"/>
      <c r="L3553" s="58"/>
      <c r="M3553" s="58"/>
      <c r="N3553" s="58"/>
      <c r="O3553" s="164">
        <f t="shared" ref="O3553:X3553" si="93">SUM(O3448:O3552)</f>
        <v>861724352.32099974</v>
      </c>
      <c r="P3553" s="164">
        <f t="shared" si="93"/>
        <v>133942778.71899998</v>
      </c>
      <c r="Q3553" s="164">
        <f t="shared" si="93"/>
        <v>37527786.129999973</v>
      </c>
      <c r="R3553" s="164">
        <f t="shared" si="93"/>
        <v>15251997.300000001</v>
      </c>
      <c r="S3553" s="164">
        <f t="shared" si="93"/>
        <v>69085670.020000011</v>
      </c>
      <c r="T3553" s="164">
        <f t="shared" si="93"/>
        <v>1102280587.1899998</v>
      </c>
      <c r="U3553" s="164"/>
      <c r="V3553" s="164"/>
      <c r="W3553" s="164">
        <f t="shared" si="93"/>
        <v>82289361.849999964</v>
      </c>
      <c r="X3553" s="164">
        <f t="shared" si="93"/>
        <v>6277949.1600000011</v>
      </c>
    </row>
    <row r="3554" spans="1:24" x14ac:dyDescent="0.25">
      <c r="A3554" s="52"/>
      <c r="B3554" s="53" t="s">
        <v>7148</v>
      </c>
      <c r="C3554" s="52"/>
      <c r="D3554" s="57"/>
      <c r="E3554" s="57"/>
      <c r="F3554" s="63"/>
      <c r="G3554" s="54"/>
      <c r="H3554" s="54"/>
      <c r="I3554" s="56"/>
      <c r="J3554" s="52"/>
      <c r="K3554" s="52"/>
      <c r="L3554" s="52"/>
      <c r="M3554" s="52"/>
      <c r="N3554" s="52"/>
      <c r="O3554" s="27"/>
      <c r="P3554" s="27"/>
      <c r="Q3554" s="27"/>
      <c r="R3554" s="27"/>
      <c r="S3554" s="27"/>
      <c r="T3554" s="27"/>
      <c r="U3554" s="62"/>
      <c r="V3554" s="90"/>
      <c r="W3554" s="27"/>
      <c r="X3554" s="27"/>
    </row>
    <row r="3555" spans="1:24" s="11" customFormat="1" x14ac:dyDescent="0.25">
      <c r="A3555" s="52">
        <v>1</v>
      </c>
      <c r="B3555" s="52" t="s">
        <v>6832</v>
      </c>
      <c r="C3555" s="64">
        <v>102810</v>
      </c>
      <c r="D3555" s="63" t="s">
        <v>7153</v>
      </c>
      <c r="E3555" s="63" t="s">
        <v>7154</v>
      </c>
      <c r="F3555" s="63" t="s">
        <v>6835</v>
      </c>
      <c r="G3555" s="54">
        <v>42926</v>
      </c>
      <c r="H3555" s="54">
        <v>43220</v>
      </c>
      <c r="I3555" s="56">
        <v>0.67999999999999994</v>
      </c>
      <c r="J3555" s="52" t="s">
        <v>6836</v>
      </c>
      <c r="K3555" s="52" t="s">
        <v>7151</v>
      </c>
      <c r="L3555" s="52" t="s">
        <v>7151</v>
      </c>
      <c r="M3555" s="52" t="s">
        <v>6838</v>
      </c>
      <c r="N3555" s="52" t="s">
        <v>61</v>
      </c>
      <c r="O3555" s="22">
        <v>311571.24</v>
      </c>
      <c r="P3555" s="22">
        <v>54983.160000000033</v>
      </c>
      <c r="Q3555" s="22">
        <v>91638.599999999977</v>
      </c>
      <c r="R3555" s="20">
        <v>178695.27000000002</v>
      </c>
      <c r="S3555" s="22">
        <v>87056.670000000042</v>
      </c>
      <c r="T3555" s="22">
        <f t="shared" si="92"/>
        <v>545249.67000000004</v>
      </c>
      <c r="U3555" s="41" t="s">
        <v>1624</v>
      </c>
      <c r="V3555" s="104">
        <v>0</v>
      </c>
      <c r="W3555" s="22">
        <v>310830.71999999997</v>
      </c>
      <c r="X3555" s="22">
        <v>54852.480000000003</v>
      </c>
    </row>
    <row r="3556" spans="1:24" s="11" customFormat="1" x14ac:dyDescent="0.25">
      <c r="A3556" s="52">
        <v>2</v>
      </c>
      <c r="B3556" s="52" t="s">
        <v>6832</v>
      </c>
      <c r="C3556" s="64">
        <v>104683</v>
      </c>
      <c r="D3556" s="63" t="s">
        <v>7155</v>
      </c>
      <c r="E3556" s="63" t="s">
        <v>7156</v>
      </c>
      <c r="F3556" s="63" t="s">
        <v>6835</v>
      </c>
      <c r="G3556" s="54">
        <v>42926</v>
      </c>
      <c r="H3556" s="54">
        <v>43190</v>
      </c>
      <c r="I3556" s="56">
        <v>0.64599982388492438</v>
      </c>
      <c r="J3556" s="52" t="s">
        <v>6836</v>
      </c>
      <c r="K3556" s="52" t="s">
        <v>7151</v>
      </c>
      <c r="L3556" s="52" t="s">
        <v>7157</v>
      </c>
      <c r="M3556" s="52" t="s">
        <v>6838</v>
      </c>
      <c r="N3556" s="52" t="s">
        <v>61</v>
      </c>
      <c r="O3556" s="22">
        <v>411555.7965</v>
      </c>
      <c r="P3556" s="22">
        <v>72627.493499999982</v>
      </c>
      <c r="Q3556" s="22">
        <v>152900.15999999997</v>
      </c>
      <c r="R3556" s="20">
        <v>152900.15999999997</v>
      </c>
      <c r="S3556" s="22">
        <v>0</v>
      </c>
      <c r="T3556" s="22">
        <f t="shared" si="92"/>
        <v>637083.44999999995</v>
      </c>
      <c r="U3556" s="52" t="s">
        <v>1624</v>
      </c>
      <c r="V3556" s="104"/>
      <c r="W3556" s="22">
        <v>410785.94</v>
      </c>
      <c r="X3556" s="22">
        <v>72491.63</v>
      </c>
    </row>
    <row r="3557" spans="1:24" s="11" customFormat="1" x14ac:dyDescent="0.25">
      <c r="A3557" s="52">
        <v>3</v>
      </c>
      <c r="B3557" s="52" t="s">
        <v>6832</v>
      </c>
      <c r="C3557" s="64">
        <v>104695</v>
      </c>
      <c r="D3557" s="63" t="s">
        <v>7158</v>
      </c>
      <c r="E3557" s="63" t="s">
        <v>7159</v>
      </c>
      <c r="F3557" s="63" t="s">
        <v>6835</v>
      </c>
      <c r="G3557" s="54">
        <v>42926</v>
      </c>
      <c r="H3557" s="54">
        <v>43251</v>
      </c>
      <c r="I3557" s="56">
        <v>0.67999999999999994</v>
      </c>
      <c r="J3557" s="52" t="s">
        <v>6836</v>
      </c>
      <c r="K3557" s="52" t="s">
        <v>7151</v>
      </c>
      <c r="L3557" s="52" t="s">
        <v>7151</v>
      </c>
      <c r="M3557" s="52" t="s">
        <v>6838</v>
      </c>
      <c r="N3557" s="52" t="s">
        <v>61</v>
      </c>
      <c r="O3557" s="22">
        <v>456898.8</v>
      </c>
      <c r="P3557" s="22">
        <v>80629.200000000012</v>
      </c>
      <c r="Q3557" s="22">
        <v>134382</v>
      </c>
      <c r="R3557" s="20">
        <v>262844.90000000002</v>
      </c>
      <c r="S3557" s="22">
        <v>128462.90000000002</v>
      </c>
      <c r="T3557" s="22">
        <f t="shared" si="92"/>
        <v>800372.9</v>
      </c>
      <c r="U3557" s="52" t="s">
        <v>1624</v>
      </c>
      <c r="V3557" s="104">
        <v>0</v>
      </c>
      <c r="W3557" s="22">
        <v>454877.06</v>
      </c>
      <c r="X3557" s="22">
        <v>80272.42</v>
      </c>
    </row>
    <row r="3558" spans="1:24" s="11" customFormat="1" x14ac:dyDescent="0.25">
      <c r="A3558" s="52">
        <v>4</v>
      </c>
      <c r="B3558" s="52" t="s">
        <v>6832</v>
      </c>
      <c r="C3558" s="64">
        <v>104553</v>
      </c>
      <c r="D3558" s="63" t="s">
        <v>7160</v>
      </c>
      <c r="E3558" s="63" t="s">
        <v>7161</v>
      </c>
      <c r="F3558" s="63" t="s">
        <v>6835</v>
      </c>
      <c r="G3558" s="54">
        <v>42934</v>
      </c>
      <c r="H3558" s="54">
        <v>43343</v>
      </c>
      <c r="I3558" s="56">
        <v>0.67991499242782993</v>
      </c>
      <c r="J3558" s="52" t="s">
        <v>6836</v>
      </c>
      <c r="K3558" s="52" t="s">
        <v>7151</v>
      </c>
      <c r="L3558" s="52" t="s">
        <v>7162</v>
      </c>
      <c r="M3558" s="52" t="s">
        <v>6838</v>
      </c>
      <c r="N3558" s="52" t="s">
        <v>61</v>
      </c>
      <c r="O3558" s="22">
        <v>290025.89899999998</v>
      </c>
      <c r="P3558" s="22">
        <v>51181.041000000027</v>
      </c>
      <c r="Q3558" s="22">
        <v>85355.06</v>
      </c>
      <c r="R3558" s="20">
        <v>173102.72999999998</v>
      </c>
      <c r="S3558" s="22">
        <v>87747.669999999984</v>
      </c>
      <c r="T3558" s="22">
        <f t="shared" si="92"/>
        <v>514309.67</v>
      </c>
      <c r="U3558" s="52" t="s">
        <v>2287</v>
      </c>
      <c r="V3558" s="104"/>
      <c r="W3558" s="22">
        <v>0</v>
      </c>
      <c r="X3558" s="22">
        <v>0</v>
      </c>
    </row>
    <row r="3559" spans="1:24" s="11" customFormat="1" x14ac:dyDescent="0.25">
      <c r="A3559" s="52">
        <v>5</v>
      </c>
      <c r="B3559" s="52" t="s">
        <v>6832</v>
      </c>
      <c r="C3559" s="64">
        <v>102607</v>
      </c>
      <c r="D3559" s="63" t="s">
        <v>7149</v>
      </c>
      <c r="E3559" s="63" t="s">
        <v>7150</v>
      </c>
      <c r="F3559" s="63" t="s">
        <v>6845</v>
      </c>
      <c r="G3559" s="54">
        <v>42941</v>
      </c>
      <c r="H3559" s="54">
        <v>44196</v>
      </c>
      <c r="I3559" s="56">
        <v>0.67999999532350552</v>
      </c>
      <c r="J3559" s="52" t="s">
        <v>6836</v>
      </c>
      <c r="K3559" s="52" t="s">
        <v>7151</v>
      </c>
      <c r="L3559" s="52" t="s">
        <v>7152</v>
      </c>
      <c r="M3559" s="52" t="s">
        <v>6838</v>
      </c>
      <c r="N3559" s="52" t="s">
        <v>61</v>
      </c>
      <c r="O3559" s="22">
        <v>741581.11450000003</v>
      </c>
      <c r="P3559" s="22">
        <v>130867.25549999997</v>
      </c>
      <c r="Q3559" s="22">
        <v>218112.09999999998</v>
      </c>
      <c r="R3559" s="20">
        <v>238879.68000000005</v>
      </c>
      <c r="S3559" s="22">
        <v>20767.580000000075</v>
      </c>
      <c r="T3559" s="22">
        <f t="shared" si="92"/>
        <v>1111328.05</v>
      </c>
      <c r="U3559" s="52" t="s">
        <v>8549</v>
      </c>
      <c r="V3559" s="104">
        <v>0</v>
      </c>
      <c r="W3559" s="22">
        <v>598708.6</v>
      </c>
      <c r="X3559" s="22">
        <v>105654.47</v>
      </c>
    </row>
    <row r="3560" spans="1:24" s="11" customFormat="1" x14ac:dyDescent="0.25">
      <c r="A3560" s="52">
        <v>6</v>
      </c>
      <c r="B3560" s="52" t="s">
        <v>6832</v>
      </c>
      <c r="C3560" s="64">
        <v>104517</v>
      </c>
      <c r="D3560" s="63" t="s">
        <v>7168</v>
      </c>
      <c r="E3560" s="63" t="s">
        <v>7169</v>
      </c>
      <c r="F3560" s="63" t="s">
        <v>6835</v>
      </c>
      <c r="G3560" s="54">
        <v>42941</v>
      </c>
      <c r="H3560" s="54">
        <v>43312</v>
      </c>
      <c r="I3560" s="56">
        <v>0.67999999390819243</v>
      </c>
      <c r="J3560" s="52" t="s">
        <v>6836</v>
      </c>
      <c r="K3560" s="52" t="s">
        <v>7151</v>
      </c>
      <c r="L3560" s="52" t="s">
        <v>7157</v>
      </c>
      <c r="M3560" s="52" t="s">
        <v>6838</v>
      </c>
      <c r="N3560" s="52" t="s">
        <v>61</v>
      </c>
      <c r="O3560" s="22">
        <v>759052.21</v>
      </c>
      <c r="P3560" s="22">
        <v>133950.39000000001</v>
      </c>
      <c r="Q3560" s="22">
        <v>223250.66000000003</v>
      </c>
      <c r="R3560" s="20">
        <v>435429.03999999992</v>
      </c>
      <c r="S3560" s="22">
        <v>212178.37999999989</v>
      </c>
      <c r="T3560" s="22">
        <f t="shared" si="92"/>
        <v>1328431.6399999999</v>
      </c>
      <c r="U3560" s="52" t="s">
        <v>1624</v>
      </c>
      <c r="V3560" s="104">
        <v>0</v>
      </c>
      <c r="W3560" s="22">
        <v>756416.69</v>
      </c>
      <c r="X3560" s="22">
        <v>133485.29999999999</v>
      </c>
    </row>
    <row r="3561" spans="1:24" s="11" customFormat="1" x14ac:dyDescent="0.25">
      <c r="A3561" s="52">
        <v>7</v>
      </c>
      <c r="B3561" s="52" t="s">
        <v>6832</v>
      </c>
      <c r="C3561" s="64">
        <v>105087</v>
      </c>
      <c r="D3561" s="63" t="s">
        <v>7163</v>
      </c>
      <c r="E3561" s="63" t="s">
        <v>7164</v>
      </c>
      <c r="F3561" s="63" t="s">
        <v>6835</v>
      </c>
      <c r="G3561" s="54">
        <v>42949</v>
      </c>
      <c r="H3561" s="54">
        <v>43294</v>
      </c>
      <c r="I3561" s="56">
        <v>0.68</v>
      </c>
      <c r="J3561" s="52" t="s">
        <v>6836</v>
      </c>
      <c r="K3561" s="52" t="s">
        <v>7151</v>
      </c>
      <c r="L3561" s="52" t="s">
        <v>7157</v>
      </c>
      <c r="M3561" s="52" t="s">
        <v>6838</v>
      </c>
      <c r="N3561" s="52" t="s">
        <v>61</v>
      </c>
      <c r="O3561" s="22">
        <v>750130.20199999993</v>
      </c>
      <c r="P3561" s="22">
        <v>132375.91800000006</v>
      </c>
      <c r="Q3561" s="22">
        <v>220626.52999999991</v>
      </c>
      <c r="R3561" s="20">
        <v>220626.52999999991</v>
      </c>
      <c r="S3561" s="22">
        <v>0</v>
      </c>
      <c r="T3561" s="22">
        <f t="shared" si="92"/>
        <v>1103132.6499999999</v>
      </c>
      <c r="U3561" s="52" t="s">
        <v>1624</v>
      </c>
      <c r="V3561" s="104">
        <v>0</v>
      </c>
      <c r="W3561" s="22">
        <v>749761.83</v>
      </c>
      <c r="X3561" s="22">
        <v>132310.91</v>
      </c>
    </row>
    <row r="3562" spans="1:24" s="11" customFormat="1" x14ac:dyDescent="0.25">
      <c r="A3562" s="52">
        <v>8</v>
      </c>
      <c r="B3562" s="52" t="s">
        <v>6832</v>
      </c>
      <c r="C3562" s="64">
        <v>105922</v>
      </c>
      <c r="D3562" s="63" t="s">
        <v>7165</v>
      </c>
      <c r="E3562" s="63" t="s">
        <v>7166</v>
      </c>
      <c r="F3562" s="63" t="s">
        <v>6835</v>
      </c>
      <c r="G3562" s="54">
        <v>42969</v>
      </c>
      <c r="H3562" s="54">
        <v>43311</v>
      </c>
      <c r="I3562" s="56">
        <v>0.67999999625885055</v>
      </c>
      <c r="J3562" s="52" t="s">
        <v>6836</v>
      </c>
      <c r="K3562" s="52" t="s">
        <v>7151</v>
      </c>
      <c r="L3562" s="52" t="s">
        <v>7167</v>
      </c>
      <c r="M3562" s="52" t="s">
        <v>6838</v>
      </c>
      <c r="N3562" s="52" t="s">
        <v>61</v>
      </c>
      <c r="O3562" s="22">
        <v>617991.87100000004</v>
      </c>
      <c r="P3562" s="22">
        <v>109057.38899999997</v>
      </c>
      <c r="Q3562" s="22">
        <v>181762.31999999995</v>
      </c>
      <c r="R3562" s="20">
        <v>356299.26</v>
      </c>
      <c r="S3562" s="22">
        <v>174536.94000000006</v>
      </c>
      <c r="T3562" s="22">
        <f t="shared" si="92"/>
        <v>1083348.52</v>
      </c>
      <c r="U3562" s="52" t="s">
        <v>1624</v>
      </c>
      <c r="V3562" s="104">
        <v>0</v>
      </c>
      <c r="W3562" s="22">
        <v>617207.16</v>
      </c>
      <c r="X3562" s="22">
        <v>108918.9</v>
      </c>
    </row>
    <row r="3563" spans="1:24" s="11" customFormat="1" x14ac:dyDescent="0.25">
      <c r="A3563" s="52">
        <v>9</v>
      </c>
      <c r="B3563" s="52" t="s">
        <v>6832</v>
      </c>
      <c r="C3563" s="64">
        <v>108088</v>
      </c>
      <c r="D3563" s="63" t="s">
        <v>7172</v>
      </c>
      <c r="E3563" s="63" t="s">
        <v>7173</v>
      </c>
      <c r="F3563" s="63" t="s">
        <v>6835</v>
      </c>
      <c r="G3563" s="54">
        <v>42970</v>
      </c>
      <c r="H3563" s="54">
        <v>43343</v>
      </c>
      <c r="I3563" s="56">
        <v>0.6799999841190254</v>
      </c>
      <c r="J3563" s="52" t="s">
        <v>6836</v>
      </c>
      <c r="K3563" s="52" t="s">
        <v>7151</v>
      </c>
      <c r="L3563" s="52" t="s">
        <v>7151</v>
      </c>
      <c r="M3563" s="52" t="s">
        <v>6838</v>
      </c>
      <c r="N3563" s="52" t="s">
        <v>61</v>
      </c>
      <c r="O3563" s="22">
        <v>291166.00399999996</v>
      </c>
      <c r="P3563" s="22">
        <v>51382.236000000034</v>
      </c>
      <c r="Q3563" s="22">
        <v>85637.07</v>
      </c>
      <c r="R3563" s="20">
        <v>217371.38</v>
      </c>
      <c r="S3563" s="22">
        <v>131734.31</v>
      </c>
      <c r="T3563" s="22">
        <f t="shared" si="92"/>
        <v>559919.62</v>
      </c>
      <c r="U3563" s="52" t="s">
        <v>1624</v>
      </c>
      <c r="V3563" s="104">
        <v>0</v>
      </c>
      <c r="W3563" s="22">
        <v>290062.90999999997</v>
      </c>
      <c r="X3563" s="22">
        <v>51187.57</v>
      </c>
    </row>
    <row r="3564" spans="1:24" s="11" customFormat="1" x14ac:dyDescent="0.25">
      <c r="A3564" s="52">
        <v>10</v>
      </c>
      <c r="B3564" s="52" t="s">
        <v>6832</v>
      </c>
      <c r="C3564" s="64">
        <v>108568</v>
      </c>
      <c r="D3564" s="63" t="s">
        <v>7181</v>
      </c>
      <c r="E3564" s="63" t="s">
        <v>7182</v>
      </c>
      <c r="F3564" s="63" t="s">
        <v>6845</v>
      </c>
      <c r="G3564" s="54">
        <v>42970</v>
      </c>
      <c r="H3564" s="54">
        <v>44074</v>
      </c>
      <c r="I3564" s="56">
        <v>0.6725403453943295</v>
      </c>
      <c r="J3564" s="52" t="s">
        <v>6836</v>
      </c>
      <c r="K3564" s="52" t="s">
        <v>7151</v>
      </c>
      <c r="L3564" s="52" t="s">
        <v>7183</v>
      </c>
      <c r="M3564" s="52" t="s">
        <v>6838</v>
      </c>
      <c r="N3564" s="52" t="s">
        <v>61</v>
      </c>
      <c r="O3564" s="22">
        <v>760290.71950000001</v>
      </c>
      <c r="P3564" s="22">
        <v>134168.95050000004</v>
      </c>
      <c r="Q3564" s="22">
        <v>236016.32999999996</v>
      </c>
      <c r="R3564" s="20">
        <v>448400.81999999995</v>
      </c>
      <c r="S3564" s="22">
        <v>212384.49</v>
      </c>
      <c r="T3564" s="22">
        <f t="shared" si="92"/>
        <v>1342860.49</v>
      </c>
      <c r="U3564" s="52" t="s">
        <v>1624</v>
      </c>
      <c r="V3564" s="104">
        <v>0</v>
      </c>
      <c r="W3564" s="22">
        <v>604271.1</v>
      </c>
      <c r="X3564" s="22">
        <v>106636.11</v>
      </c>
    </row>
    <row r="3565" spans="1:24" s="11" customFormat="1" x14ac:dyDescent="0.25">
      <c r="A3565" s="52">
        <v>11</v>
      </c>
      <c r="B3565" s="52" t="s">
        <v>6832</v>
      </c>
      <c r="C3565" s="64">
        <v>108461</v>
      </c>
      <c r="D3565" s="63" t="s">
        <v>7174</v>
      </c>
      <c r="E3565" s="63" t="s">
        <v>7175</v>
      </c>
      <c r="F3565" s="63" t="s">
        <v>6835</v>
      </c>
      <c r="G3565" s="54">
        <v>42991</v>
      </c>
      <c r="H3565" s="54">
        <v>43220</v>
      </c>
      <c r="I3565" s="56">
        <v>0.67826379852393737</v>
      </c>
      <c r="J3565" s="52" t="s">
        <v>6836</v>
      </c>
      <c r="K3565" s="52" t="s">
        <v>7151</v>
      </c>
      <c r="L3565" s="52" t="s">
        <v>7162</v>
      </c>
      <c r="M3565" s="52" t="s">
        <v>6838</v>
      </c>
      <c r="N3565" s="52" t="s">
        <v>61</v>
      </c>
      <c r="O3565" s="22">
        <v>402844.05299999996</v>
      </c>
      <c r="P3565" s="22">
        <v>71090.127000000037</v>
      </c>
      <c r="Q3565" s="22">
        <v>120000.00000000006</v>
      </c>
      <c r="R3565" s="20">
        <v>232401.21000000002</v>
      </c>
      <c r="S3565" s="22">
        <v>112401.20999999996</v>
      </c>
      <c r="T3565" s="22">
        <f t="shared" si="92"/>
        <v>706335.39</v>
      </c>
      <c r="U3565" s="52" t="s">
        <v>1624</v>
      </c>
      <c r="V3565" s="104">
        <v>0</v>
      </c>
      <c r="W3565" s="22">
        <v>401094.24</v>
      </c>
      <c r="X3565" s="22">
        <v>70781.350000000006</v>
      </c>
    </row>
    <row r="3566" spans="1:24" s="11" customFormat="1" x14ac:dyDescent="0.25">
      <c r="A3566" s="52">
        <v>12</v>
      </c>
      <c r="B3566" s="52" t="s">
        <v>6832</v>
      </c>
      <c r="C3566" s="64">
        <v>109255</v>
      </c>
      <c r="D3566" s="63" t="s">
        <v>7187</v>
      </c>
      <c r="E3566" s="63" t="s">
        <v>7188</v>
      </c>
      <c r="F3566" s="63" t="s">
        <v>6835</v>
      </c>
      <c r="G3566" s="54">
        <v>42996</v>
      </c>
      <c r="H3566" s="54">
        <v>43465</v>
      </c>
      <c r="I3566" s="56">
        <v>0.72249999999999992</v>
      </c>
      <c r="J3566" s="52" t="s">
        <v>6836</v>
      </c>
      <c r="K3566" s="52" t="s">
        <v>7151</v>
      </c>
      <c r="L3566" s="52" t="s">
        <v>7167</v>
      </c>
      <c r="M3566" s="52" t="s">
        <v>6838</v>
      </c>
      <c r="N3566" s="52" t="s">
        <v>61</v>
      </c>
      <c r="O3566" s="22">
        <v>671030.54499999993</v>
      </c>
      <c r="P3566" s="22">
        <v>118417.15500000003</v>
      </c>
      <c r="Q3566" s="22">
        <v>139314.30000000005</v>
      </c>
      <c r="R3566" s="20">
        <v>317540.28000000003</v>
      </c>
      <c r="S3566" s="22">
        <v>178225.97999999998</v>
      </c>
      <c r="T3566" s="22">
        <f t="shared" si="92"/>
        <v>1106987.98</v>
      </c>
      <c r="U3566" s="52" t="s">
        <v>1624</v>
      </c>
      <c r="V3566" s="104">
        <v>0</v>
      </c>
      <c r="W3566" s="22">
        <v>670860.74</v>
      </c>
      <c r="X3566" s="22">
        <v>118387.21</v>
      </c>
    </row>
    <row r="3567" spans="1:24" s="11" customFormat="1" x14ac:dyDescent="0.25">
      <c r="A3567" s="52">
        <v>13</v>
      </c>
      <c r="B3567" s="52" t="s">
        <v>6832</v>
      </c>
      <c r="C3567" s="64">
        <v>107830</v>
      </c>
      <c r="D3567" s="63" t="s">
        <v>7170</v>
      </c>
      <c r="E3567" s="63" t="s">
        <v>7171</v>
      </c>
      <c r="F3567" s="63" t="s">
        <v>6835</v>
      </c>
      <c r="G3567" s="54">
        <v>43006</v>
      </c>
      <c r="H3567" s="54">
        <v>43465</v>
      </c>
      <c r="I3567" s="56">
        <v>0.67999999999999994</v>
      </c>
      <c r="J3567" s="52" t="s">
        <v>6836</v>
      </c>
      <c r="K3567" s="52" t="s">
        <v>7151</v>
      </c>
      <c r="L3567" s="52" t="s">
        <v>7151</v>
      </c>
      <c r="M3567" s="52" t="s">
        <v>6838</v>
      </c>
      <c r="N3567" s="52" t="s">
        <v>61</v>
      </c>
      <c r="O3567" s="22">
        <v>582071.15999999992</v>
      </c>
      <c r="P3567" s="22">
        <v>102718.44000000006</v>
      </c>
      <c r="Q3567" s="22">
        <v>171197.40000000002</v>
      </c>
      <c r="R3567" s="20">
        <v>336143.53</v>
      </c>
      <c r="S3567" s="22">
        <v>164946.13</v>
      </c>
      <c r="T3567" s="22">
        <f t="shared" si="92"/>
        <v>1020933.13</v>
      </c>
      <c r="U3567" s="52" t="s">
        <v>1624</v>
      </c>
      <c r="V3567" s="104">
        <v>0</v>
      </c>
      <c r="W3567" s="22">
        <v>581287.80000000005</v>
      </c>
      <c r="X3567" s="22">
        <v>102580.2</v>
      </c>
    </row>
    <row r="3568" spans="1:24" s="11" customFormat="1" x14ac:dyDescent="0.25">
      <c r="A3568" s="52">
        <v>14</v>
      </c>
      <c r="B3568" s="52" t="s">
        <v>6832</v>
      </c>
      <c r="C3568" s="64">
        <v>108164</v>
      </c>
      <c r="D3568" s="63" t="s">
        <v>7179</v>
      </c>
      <c r="E3568" s="63" t="s">
        <v>7180</v>
      </c>
      <c r="F3568" s="63" t="s">
        <v>6835</v>
      </c>
      <c r="G3568" s="54">
        <v>43035</v>
      </c>
      <c r="H3568" s="54">
        <v>43465</v>
      </c>
      <c r="I3568" s="56">
        <v>0.67999994039404899</v>
      </c>
      <c r="J3568" s="52" t="s">
        <v>6836</v>
      </c>
      <c r="K3568" s="52" t="s">
        <v>7151</v>
      </c>
      <c r="L3568" s="52" t="s">
        <v>7178</v>
      </c>
      <c r="M3568" s="52" t="s">
        <v>6838</v>
      </c>
      <c r="N3568" s="52" t="s">
        <v>61</v>
      </c>
      <c r="O3568" s="22">
        <v>446062.80450000003</v>
      </c>
      <c r="P3568" s="22">
        <v>78716.965499999991</v>
      </c>
      <c r="Q3568" s="22">
        <v>131195</v>
      </c>
      <c r="R3568" s="20">
        <v>253740.20999999996</v>
      </c>
      <c r="S3568" s="22">
        <v>122545.20999999996</v>
      </c>
      <c r="T3568" s="22">
        <f t="shared" si="92"/>
        <v>778519.98</v>
      </c>
      <c r="U3568" s="8" t="s">
        <v>1624</v>
      </c>
      <c r="V3568" s="104">
        <v>0</v>
      </c>
      <c r="W3568" s="22">
        <v>446010.42</v>
      </c>
      <c r="X3568" s="22">
        <v>78707.72</v>
      </c>
    </row>
    <row r="3569" spans="1:24" s="11" customFormat="1" x14ac:dyDescent="0.25">
      <c r="A3569" s="52">
        <v>15</v>
      </c>
      <c r="B3569" s="52" t="s">
        <v>6832</v>
      </c>
      <c r="C3569" s="64">
        <v>108997</v>
      </c>
      <c r="D3569" s="63" t="s">
        <v>7184</v>
      </c>
      <c r="E3569" s="63" t="s">
        <v>7185</v>
      </c>
      <c r="F3569" s="63" t="s">
        <v>6835</v>
      </c>
      <c r="G3569" s="54">
        <v>43035</v>
      </c>
      <c r="H3569" s="54">
        <v>43265</v>
      </c>
      <c r="I3569" s="56">
        <v>0.65874999444440319</v>
      </c>
      <c r="J3569" s="52" t="s">
        <v>6836</v>
      </c>
      <c r="K3569" s="52" t="s">
        <v>7151</v>
      </c>
      <c r="L3569" s="52" t="s">
        <v>7186</v>
      </c>
      <c r="M3569" s="52" t="s">
        <v>6838</v>
      </c>
      <c r="N3569" s="52" t="s">
        <v>61</v>
      </c>
      <c r="O3569" s="22">
        <v>730713.02299999993</v>
      </c>
      <c r="P3569" s="22">
        <v>128949.35700000008</v>
      </c>
      <c r="Q3569" s="22">
        <v>249579.41000000003</v>
      </c>
      <c r="R3569" s="20">
        <v>472235.35</v>
      </c>
      <c r="S3569" s="22">
        <v>222655.93999999994</v>
      </c>
      <c r="T3569" s="22">
        <f t="shared" si="92"/>
        <v>1331897.73</v>
      </c>
      <c r="U3569" s="52" t="s">
        <v>1624</v>
      </c>
      <c r="V3569" s="104">
        <v>0</v>
      </c>
      <c r="W3569" s="22">
        <v>730713.02</v>
      </c>
      <c r="X3569" s="22">
        <v>128949.36</v>
      </c>
    </row>
    <row r="3570" spans="1:24" s="11" customFormat="1" x14ac:dyDescent="0.25">
      <c r="A3570" s="52">
        <v>16</v>
      </c>
      <c r="B3570" s="52" t="s">
        <v>6832</v>
      </c>
      <c r="C3570" s="64">
        <v>108963</v>
      </c>
      <c r="D3570" s="63" t="s">
        <v>7191</v>
      </c>
      <c r="E3570" s="63" t="s">
        <v>7192</v>
      </c>
      <c r="F3570" s="63" t="s">
        <v>6845</v>
      </c>
      <c r="G3570" s="54">
        <v>43059</v>
      </c>
      <c r="H3570" s="54">
        <v>43444</v>
      </c>
      <c r="I3570" s="56">
        <v>0.67999995764569132</v>
      </c>
      <c r="J3570" s="52" t="s">
        <v>6836</v>
      </c>
      <c r="K3570" s="52" t="s">
        <v>7151</v>
      </c>
      <c r="L3570" s="52" t="s">
        <v>7151</v>
      </c>
      <c r="M3570" s="52" t="s">
        <v>6838</v>
      </c>
      <c r="N3570" s="52" t="s">
        <v>61</v>
      </c>
      <c r="O3570" s="22">
        <v>463990.54549999995</v>
      </c>
      <c r="P3570" s="22">
        <v>81880.684500000032</v>
      </c>
      <c r="Q3570" s="22">
        <v>136467.84999999998</v>
      </c>
      <c r="R3570" s="20">
        <v>458103.66999999993</v>
      </c>
      <c r="S3570" s="22">
        <v>321635.81999999995</v>
      </c>
      <c r="T3570" s="22">
        <f t="shared" si="92"/>
        <v>1003974.8999999999</v>
      </c>
      <c r="U3570" s="52" t="s">
        <v>1624</v>
      </c>
      <c r="V3570" s="104">
        <v>0</v>
      </c>
      <c r="W3570" s="22">
        <v>462914.77</v>
      </c>
      <c r="X3570" s="22">
        <v>81690.850000000006</v>
      </c>
    </row>
    <row r="3571" spans="1:24" s="11" customFormat="1" x14ac:dyDescent="0.25">
      <c r="A3571" s="52">
        <v>17</v>
      </c>
      <c r="B3571" s="52" t="s">
        <v>6832</v>
      </c>
      <c r="C3571" s="64">
        <v>110378</v>
      </c>
      <c r="D3571" s="63" t="s">
        <v>7215</v>
      </c>
      <c r="E3571" s="63" t="s">
        <v>7216</v>
      </c>
      <c r="F3571" s="63" t="s">
        <v>6835</v>
      </c>
      <c r="G3571" s="54">
        <v>43089</v>
      </c>
      <c r="H3571" s="54">
        <v>43404</v>
      </c>
      <c r="I3571" s="56">
        <v>0.67999999693301594</v>
      </c>
      <c r="J3571" s="52" t="s">
        <v>6836</v>
      </c>
      <c r="K3571" s="52" t="s">
        <v>7151</v>
      </c>
      <c r="L3571" s="52" t="s">
        <v>7151</v>
      </c>
      <c r="M3571" s="52" t="s">
        <v>6838</v>
      </c>
      <c r="N3571" s="52" t="s">
        <v>61</v>
      </c>
      <c r="O3571" s="22">
        <v>753834.995</v>
      </c>
      <c r="P3571" s="22">
        <v>133029.70499999996</v>
      </c>
      <c r="Q3571" s="22">
        <v>221716.17999999993</v>
      </c>
      <c r="R3571" s="20">
        <v>441866.55999999982</v>
      </c>
      <c r="S3571" s="22">
        <v>220150.37999999989</v>
      </c>
      <c r="T3571" s="22">
        <f t="shared" si="92"/>
        <v>1328731.2599999998</v>
      </c>
      <c r="U3571" s="52" t="s">
        <v>1624</v>
      </c>
      <c r="V3571" s="104">
        <v>0</v>
      </c>
      <c r="W3571" s="22">
        <v>753624.95</v>
      </c>
      <c r="X3571" s="22">
        <v>132992.64000000001</v>
      </c>
    </row>
    <row r="3572" spans="1:24" s="11" customFormat="1" x14ac:dyDescent="0.25">
      <c r="A3572" s="52">
        <v>18</v>
      </c>
      <c r="B3572" s="52" t="s">
        <v>6832</v>
      </c>
      <c r="C3572" s="64">
        <v>108935</v>
      </c>
      <c r="D3572" s="63" t="s">
        <v>7189</v>
      </c>
      <c r="E3572" s="63" t="s">
        <v>7190</v>
      </c>
      <c r="F3572" s="63" t="s">
        <v>6845</v>
      </c>
      <c r="G3572" s="54">
        <v>43091</v>
      </c>
      <c r="H3572" s="54">
        <v>43750</v>
      </c>
      <c r="I3572" s="56">
        <v>0.67999999537057909</v>
      </c>
      <c r="J3572" s="52" t="s">
        <v>6836</v>
      </c>
      <c r="K3572" s="52" t="s">
        <v>7151</v>
      </c>
      <c r="L3572" s="52" t="s">
        <v>7167</v>
      </c>
      <c r="M3572" s="52" t="s">
        <v>6838</v>
      </c>
      <c r="N3572" s="52" t="s">
        <v>61</v>
      </c>
      <c r="O3572" s="22">
        <v>749121.77049999998</v>
      </c>
      <c r="P3572" s="22">
        <v>132197.9595</v>
      </c>
      <c r="Q3572" s="22">
        <v>220329.93999999994</v>
      </c>
      <c r="R3572" s="20">
        <v>468652.34999999986</v>
      </c>
      <c r="S3572" s="22">
        <v>248322.40999999992</v>
      </c>
      <c r="T3572" s="22">
        <f t="shared" si="92"/>
        <v>1349972.0799999998</v>
      </c>
      <c r="U3572" s="52" t="s">
        <v>2287</v>
      </c>
      <c r="V3572" s="104">
        <v>0</v>
      </c>
      <c r="W3572" s="22">
        <v>215430.42</v>
      </c>
      <c r="X3572" s="22">
        <v>38017.14</v>
      </c>
    </row>
    <row r="3573" spans="1:24" s="11" customFormat="1" x14ac:dyDescent="0.25">
      <c r="A3573" s="52">
        <v>19</v>
      </c>
      <c r="B3573" s="52" t="s">
        <v>6832</v>
      </c>
      <c r="C3573" s="64">
        <v>113437</v>
      </c>
      <c r="D3573" s="63" t="s">
        <v>7259</v>
      </c>
      <c r="E3573" s="63" t="s">
        <v>7260</v>
      </c>
      <c r="F3573" s="63" t="s">
        <v>6835</v>
      </c>
      <c r="G3573" s="54">
        <v>43091</v>
      </c>
      <c r="H3573" s="54">
        <v>43465</v>
      </c>
      <c r="I3573" s="56">
        <v>0.68000001090673534</v>
      </c>
      <c r="J3573" s="52" t="s">
        <v>6836</v>
      </c>
      <c r="K3573" s="52" t="s">
        <v>7151</v>
      </c>
      <c r="L3573" s="52" t="s">
        <v>7151</v>
      </c>
      <c r="M3573" s="52" t="s">
        <v>6838</v>
      </c>
      <c r="N3573" s="52" t="s">
        <v>61</v>
      </c>
      <c r="O3573" s="22">
        <v>741926.87749999994</v>
      </c>
      <c r="P3573" s="22">
        <v>130928.27250000008</v>
      </c>
      <c r="Q3573" s="22">
        <v>218213.7699999999</v>
      </c>
      <c r="R3573" s="20">
        <v>443079.64</v>
      </c>
      <c r="S3573" s="22">
        <v>224865.87000000011</v>
      </c>
      <c r="T3573" s="22">
        <f t="shared" si="92"/>
        <v>1315934.79</v>
      </c>
      <c r="U3573" s="8" t="s">
        <v>1624</v>
      </c>
      <c r="V3573" s="104">
        <v>0</v>
      </c>
      <c r="W3573" s="22">
        <v>741398.13</v>
      </c>
      <c r="X3573" s="22">
        <v>130834.97</v>
      </c>
    </row>
    <row r="3574" spans="1:24" s="11" customFormat="1" x14ac:dyDescent="0.25">
      <c r="A3574" s="52">
        <v>20</v>
      </c>
      <c r="B3574" s="52" t="s">
        <v>6832</v>
      </c>
      <c r="C3574" s="64">
        <v>113461</v>
      </c>
      <c r="D3574" s="63" t="s">
        <v>7253</v>
      </c>
      <c r="E3574" s="63" t="s">
        <v>7254</v>
      </c>
      <c r="F3574" s="63" t="s">
        <v>6835</v>
      </c>
      <c r="G3574" s="54">
        <v>43097</v>
      </c>
      <c r="H3574" s="54">
        <v>43465</v>
      </c>
      <c r="I3574" s="56">
        <v>0.72249998152731731</v>
      </c>
      <c r="J3574" s="52" t="s">
        <v>6836</v>
      </c>
      <c r="K3574" s="52" t="s">
        <v>7151</v>
      </c>
      <c r="L3574" s="52" t="s">
        <v>7167</v>
      </c>
      <c r="M3574" s="52" t="s">
        <v>6838</v>
      </c>
      <c r="N3574" s="52" t="s">
        <v>61</v>
      </c>
      <c r="O3574" s="22">
        <v>648278.18699999992</v>
      </c>
      <c r="P3574" s="22">
        <v>114402.03300000005</v>
      </c>
      <c r="Q3574" s="22">
        <v>134590.65000000002</v>
      </c>
      <c r="R3574" s="20">
        <v>340413.6399999999</v>
      </c>
      <c r="S3574" s="22">
        <v>205822.98999999987</v>
      </c>
      <c r="T3574" s="22">
        <f t="shared" si="92"/>
        <v>1103093.8599999999</v>
      </c>
      <c r="U3574" s="52" t="s">
        <v>1624</v>
      </c>
      <c r="V3574" s="104">
        <v>0</v>
      </c>
      <c r="W3574" s="22">
        <v>647537.61</v>
      </c>
      <c r="X3574" s="22">
        <v>114271.35</v>
      </c>
    </row>
    <row r="3575" spans="1:24" s="11" customFormat="1" x14ac:dyDescent="0.25">
      <c r="A3575" s="52">
        <v>21</v>
      </c>
      <c r="B3575" s="52" t="s">
        <v>6832</v>
      </c>
      <c r="C3575" s="64">
        <v>108504</v>
      </c>
      <c r="D3575" s="63" t="s">
        <v>7176</v>
      </c>
      <c r="E3575" s="63" t="s">
        <v>7177</v>
      </c>
      <c r="F3575" s="63" t="s">
        <v>6835</v>
      </c>
      <c r="G3575" s="54">
        <v>43136</v>
      </c>
      <c r="H3575" s="54">
        <v>43738</v>
      </c>
      <c r="I3575" s="56">
        <v>0.68</v>
      </c>
      <c r="J3575" s="52" t="s">
        <v>6836</v>
      </c>
      <c r="K3575" s="52" t="s">
        <v>7151</v>
      </c>
      <c r="L3575" s="52" t="s">
        <v>7178</v>
      </c>
      <c r="M3575" s="52" t="s">
        <v>6838</v>
      </c>
      <c r="N3575" s="52" t="s">
        <v>61</v>
      </c>
      <c r="O3575" s="22">
        <v>759837.03200000001</v>
      </c>
      <c r="P3575" s="22">
        <v>134088.88800000004</v>
      </c>
      <c r="Q3575" s="22">
        <v>223481.47999999986</v>
      </c>
      <c r="R3575" s="20">
        <v>441253.39</v>
      </c>
      <c r="S3575" s="22">
        <v>217771.91000000015</v>
      </c>
      <c r="T3575" s="22">
        <f t="shared" si="92"/>
        <v>1335179.31</v>
      </c>
      <c r="U3575" s="52" t="s">
        <v>1624</v>
      </c>
      <c r="V3575" s="104">
        <v>0</v>
      </c>
      <c r="W3575" s="22">
        <v>759837.03</v>
      </c>
      <c r="X3575" s="22">
        <v>134088.89000000001</v>
      </c>
    </row>
    <row r="3576" spans="1:24" s="11" customFormat="1" x14ac:dyDescent="0.25">
      <c r="A3576" s="52">
        <v>22</v>
      </c>
      <c r="B3576" s="52" t="s">
        <v>6832</v>
      </c>
      <c r="C3576" s="64">
        <v>109072</v>
      </c>
      <c r="D3576" s="63" t="s">
        <v>7195</v>
      </c>
      <c r="E3576" s="63" t="s">
        <v>7196</v>
      </c>
      <c r="F3576" s="63" t="s">
        <v>6845</v>
      </c>
      <c r="G3576" s="54">
        <v>43136</v>
      </c>
      <c r="H3576" s="54">
        <v>44136</v>
      </c>
      <c r="I3576" s="56">
        <v>0.68</v>
      </c>
      <c r="J3576" s="52" t="s">
        <v>6836</v>
      </c>
      <c r="K3576" s="52" t="s">
        <v>7151</v>
      </c>
      <c r="L3576" s="52" t="s">
        <v>7151</v>
      </c>
      <c r="M3576" s="52" t="s">
        <v>6838</v>
      </c>
      <c r="N3576" s="52" t="s">
        <v>61</v>
      </c>
      <c r="O3576" s="22">
        <v>758353</v>
      </c>
      <c r="P3576" s="22">
        <v>133827</v>
      </c>
      <c r="Q3576" s="22">
        <v>223045</v>
      </c>
      <c r="R3576" s="20">
        <v>424293</v>
      </c>
      <c r="S3576" s="22">
        <v>201248</v>
      </c>
      <c r="T3576" s="22">
        <f t="shared" si="92"/>
        <v>1316473</v>
      </c>
      <c r="U3576" s="52" t="s">
        <v>1639</v>
      </c>
      <c r="V3576" s="104">
        <v>0</v>
      </c>
      <c r="W3576" s="22">
        <v>709407.83</v>
      </c>
      <c r="X3576" s="22">
        <v>125189.61</v>
      </c>
    </row>
    <row r="3577" spans="1:24" s="11" customFormat="1" x14ac:dyDescent="0.25">
      <c r="A3577" s="52">
        <v>23</v>
      </c>
      <c r="B3577" s="52" t="s">
        <v>6832</v>
      </c>
      <c r="C3577" s="64">
        <v>109816</v>
      </c>
      <c r="D3577" s="63" t="s">
        <v>7201</v>
      </c>
      <c r="E3577" s="63" t="s">
        <v>7202</v>
      </c>
      <c r="F3577" s="63" t="s">
        <v>6835</v>
      </c>
      <c r="G3577" s="54">
        <v>43136</v>
      </c>
      <c r="H3577" s="54">
        <v>43524</v>
      </c>
      <c r="I3577" s="56">
        <v>0.67999999772447151</v>
      </c>
      <c r="J3577" s="52" t="s">
        <v>6836</v>
      </c>
      <c r="K3577" s="52" t="s">
        <v>7151</v>
      </c>
      <c r="L3577" s="52" t="s">
        <v>7183</v>
      </c>
      <c r="M3577" s="52" t="s">
        <v>6838</v>
      </c>
      <c r="N3577" s="52" t="s">
        <v>61</v>
      </c>
      <c r="O3577" s="22">
        <v>508013.84749999997</v>
      </c>
      <c r="P3577" s="22">
        <v>89649.502500000002</v>
      </c>
      <c r="Q3577" s="22">
        <v>149415.83999999997</v>
      </c>
      <c r="R3577" s="20">
        <v>177764.59999999998</v>
      </c>
      <c r="S3577" s="22">
        <v>28348.760000000009</v>
      </c>
      <c r="T3577" s="22">
        <f t="shared" si="92"/>
        <v>775427.95</v>
      </c>
      <c r="U3577" s="52" t="s">
        <v>1624</v>
      </c>
      <c r="V3577" s="104">
        <v>0</v>
      </c>
      <c r="W3577" s="22">
        <v>500261.21</v>
      </c>
      <c r="X3577" s="22">
        <v>88281.39</v>
      </c>
    </row>
    <row r="3578" spans="1:24" s="11" customFormat="1" x14ac:dyDescent="0.25">
      <c r="A3578" s="52">
        <v>24</v>
      </c>
      <c r="B3578" s="52" t="s">
        <v>6832</v>
      </c>
      <c r="C3578" s="64">
        <v>109173</v>
      </c>
      <c r="D3578" s="63" t="s">
        <v>7213</v>
      </c>
      <c r="E3578" s="63" t="s">
        <v>7214</v>
      </c>
      <c r="F3578" s="63" t="s">
        <v>6835</v>
      </c>
      <c r="G3578" s="54">
        <v>43136</v>
      </c>
      <c r="H3578" s="54">
        <v>43404</v>
      </c>
      <c r="I3578" s="56">
        <v>0.72241413461118453</v>
      </c>
      <c r="J3578" s="52" t="s">
        <v>6836</v>
      </c>
      <c r="K3578" s="52" t="s">
        <v>7151</v>
      </c>
      <c r="L3578" s="52" t="s">
        <v>7167</v>
      </c>
      <c r="M3578" s="52" t="s">
        <v>6838</v>
      </c>
      <c r="N3578" s="52" t="s">
        <v>61</v>
      </c>
      <c r="O3578" s="22">
        <v>622173.14850000001</v>
      </c>
      <c r="P3578" s="22">
        <v>109795.26150000002</v>
      </c>
      <c r="Q3578" s="22">
        <v>129273.25</v>
      </c>
      <c r="R3578" s="20">
        <v>297821.81999999995</v>
      </c>
      <c r="S3578" s="22">
        <v>168548.56999999995</v>
      </c>
      <c r="T3578" s="22">
        <f t="shared" si="92"/>
        <v>1029790.23</v>
      </c>
      <c r="U3578" s="52" t="s">
        <v>1624</v>
      </c>
      <c r="V3578" s="104">
        <v>0</v>
      </c>
      <c r="W3578" s="22">
        <v>619782.63</v>
      </c>
      <c r="X3578" s="22">
        <v>109373.37</v>
      </c>
    </row>
    <row r="3579" spans="1:24" s="11" customFormat="1" x14ac:dyDescent="0.25">
      <c r="A3579" s="52">
        <v>25</v>
      </c>
      <c r="B3579" s="52" t="s">
        <v>6832</v>
      </c>
      <c r="C3579" s="64">
        <v>111091</v>
      </c>
      <c r="D3579" s="63" t="s">
        <v>7228</v>
      </c>
      <c r="E3579" s="63" t="s">
        <v>7229</v>
      </c>
      <c r="F3579" s="63" t="s">
        <v>6845</v>
      </c>
      <c r="G3579" s="54">
        <v>43136</v>
      </c>
      <c r="H3579" s="54">
        <v>43404</v>
      </c>
      <c r="I3579" s="56">
        <v>0.67999999474098782</v>
      </c>
      <c r="J3579" s="52" t="s">
        <v>6836</v>
      </c>
      <c r="K3579" s="52" t="s">
        <v>7151</v>
      </c>
      <c r="L3579" s="52" t="s">
        <v>7167</v>
      </c>
      <c r="M3579" s="52" t="s">
        <v>6838</v>
      </c>
      <c r="N3579" s="52" t="s">
        <v>61</v>
      </c>
      <c r="O3579" s="22">
        <v>659439.42649999994</v>
      </c>
      <c r="P3579" s="22">
        <v>116371.66350000002</v>
      </c>
      <c r="Q3579" s="22">
        <v>193952.78000000003</v>
      </c>
      <c r="R3579" s="20">
        <v>386537.92000000004</v>
      </c>
      <c r="S3579" s="22">
        <v>192585.14</v>
      </c>
      <c r="T3579" s="22">
        <f t="shared" si="92"/>
        <v>1162349.01</v>
      </c>
      <c r="U3579" s="52" t="s">
        <v>1624</v>
      </c>
      <c r="V3579" s="104">
        <v>0</v>
      </c>
      <c r="W3579" s="22">
        <v>654821.78</v>
      </c>
      <c r="X3579" s="22">
        <v>115556.78</v>
      </c>
    </row>
    <row r="3580" spans="1:24" s="11" customFormat="1" x14ac:dyDescent="0.25">
      <c r="A3580" s="52">
        <v>26</v>
      </c>
      <c r="B3580" s="52" t="s">
        <v>6832</v>
      </c>
      <c r="C3580" s="64">
        <v>107173</v>
      </c>
      <c r="D3580" s="63" t="s">
        <v>7240</v>
      </c>
      <c r="E3580" s="63" t="s">
        <v>7241</v>
      </c>
      <c r="F3580" s="63" t="s">
        <v>6835</v>
      </c>
      <c r="G3580" s="54">
        <v>43136</v>
      </c>
      <c r="H3580" s="54">
        <v>43708</v>
      </c>
      <c r="I3580" s="56">
        <v>0.76499999039645106</v>
      </c>
      <c r="J3580" s="52" t="s">
        <v>6836</v>
      </c>
      <c r="K3580" s="52" t="s">
        <v>7151</v>
      </c>
      <c r="L3580" s="52" t="s">
        <v>7151</v>
      </c>
      <c r="M3580" s="52" t="s">
        <v>6838</v>
      </c>
      <c r="N3580" s="52" t="s">
        <v>61</v>
      </c>
      <c r="O3580" s="22">
        <v>473965.40599999996</v>
      </c>
      <c r="P3580" s="22">
        <v>83640.954000000027</v>
      </c>
      <c r="Q3580" s="22">
        <v>61956.270000000019</v>
      </c>
      <c r="R3580" s="20">
        <v>179673.17000000004</v>
      </c>
      <c r="S3580" s="22">
        <v>117716.90000000002</v>
      </c>
      <c r="T3580" s="22">
        <f t="shared" si="92"/>
        <v>737279.53</v>
      </c>
      <c r="U3580" s="52" t="s">
        <v>1624</v>
      </c>
      <c r="V3580" s="104">
        <v>0</v>
      </c>
      <c r="W3580" s="22">
        <v>473559.34</v>
      </c>
      <c r="X3580" s="22">
        <v>83569.3</v>
      </c>
    </row>
    <row r="3581" spans="1:24" s="11" customFormat="1" x14ac:dyDescent="0.25">
      <c r="A3581" s="52">
        <v>27</v>
      </c>
      <c r="B3581" s="52" t="s">
        <v>6832</v>
      </c>
      <c r="C3581" s="64">
        <v>113463</v>
      </c>
      <c r="D3581" s="63" t="s">
        <v>7251</v>
      </c>
      <c r="E3581" s="63" t="s">
        <v>7252</v>
      </c>
      <c r="F3581" s="63" t="s">
        <v>6835</v>
      </c>
      <c r="G3581" s="54">
        <v>43136</v>
      </c>
      <c r="H3581" s="54">
        <v>43434</v>
      </c>
      <c r="I3581" s="56">
        <v>0.6800000046522896</v>
      </c>
      <c r="J3581" s="52" t="s">
        <v>6836</v>
      </c>
      <c r="K3581" s="52" t="s">
        <v>7151</v>
      </c>
      <c r="L3581" s="52" t="s">
        <v>7167</v>
      </c>
      <c r="M3581" s="52" t="s">
        <v>6838</v>
      </c>
      <c r="N3581" s="52" t="s">
        <v>61</v>
      </c>
      <c r="O3581" s="22">
        <v>745439.41749999998</v>
      </c>
      <c r="P3581" s="22">
        <v>131548.13250000007</v>
      </c>
      <c r="Q3581" s="22">
        <v>219246.87999999989</v>
      </c>
      <c r="R3581" s="20">
        <v>444801.48</v>
      </c>
      <c r="S3581" s="22">
        <v>225554.60000000009</v>
      </c>
      <c r="T3581" s="22">
        <f t="shared" si="92"/>
        <v>1321789.03</v>
      </c>
      <c r="U3581" s="52" t="s">
        <v>1624</v>
      </c>
      <c r="V3581" s="104">
        <v>0</v>
      </c>
      <c r="W3581" s="22">
        <v>745271.4</v>
      </c>
      <c r="X3581" s="22">
        <v>131518.48000000001</v>
      </c>
    </row>
    <row r="3582" spans="1:24" s="11" customFormat="1" x14ac:dyDescent="0.25">
      <c r="A3582" s="52">
        <v>28</v>
      </c>
      <c r="B3582" s="52" t="s">
        <v>6832</v>
      </c>
      <c r="C3582" s="64">
        <v>113555</v>
      </c>
      <c r="D3582" s="63" t="s">
        <v>7267</v>
      </c>
      <c r="E3582" s="63" t="s">
        <v>7268</v>
      </c>
      <c r="F3582" s="63" t="s">
        <v>6835</v>
      </c>
      <c r="G3582" s="54">
        <v>43136</v>
      </c>
      <c r="H3582" s="54">
        <v>43799</v>
      </c>
      <c r="I3582" s="56">
        <v>0.73950000271144756</v>
      </c>
      <c r="J3582" s="52" t="s">
        <v>6836</v>
      </c>
      <c r="K3582" s="52" t="s">
        <v>7151</v>
      </c>
      <c r="L3582" s="52" t="s">
        <v>7167</v>
      </c>
      <c r="M3582" s="52" t="s">
        <v>6838</v>
      </c>
      <c r="N3582" s="52" t="s">
        <v>61</v>
      </c>
      <c r="O3582" s="22">
        <v>347734.01400000002</v>
      </c>
      <c r="P3582" s="22">
        <v>61364.826000000001</v>
      </c>
      <c r="Q3582" s="22">
        <v>61129.709999999963</v>
      </c>
      <c r="R3582" s="20">
        <v>61129.709999999963</v>
      </c>
      <c r="S3582" s="22">
        <v>0</v>
      </c>
      <c r="T3582" s="22">
        <f t="shared" si="92"/>
        <v>470228.55</v>
      </c>
      <c r="U3582" s="52" t="s">
        <v>1624</v>
      </c>
      <c r="V3582" s="104">
        <v>0</v>
      </c>
      <c r="W3582" s="22">
        <v>344947.91</v>
      </c>
      <c r="X3582" s="22">
        <v>60873.15</v>
      </c>
    </row>
    <row r="3583" spans="1:24" s="11" customFormat="1" x14ac:dyDescent="0.25">
      <c r="A3583" s="52">
        <v>29</v>
      </c>
      <c r="B3583" s="52" t="s">
        <v>6832</v>
      </c>
      <c r="C3583" s="64">
        <v>109631</v>
      </c>
      <c r="D3583" s="63" t="s">
        <v>7199</v>
      </c>
      <c r="E3583" s="63" t="s">
        <v>7200</v>
      </c>
      <c r="F3583" s="63" t="s">
        <v>6835</v>
      </c>
      <c r="G3583" s="54">
        <v>43143</v>
      </c>
      <c r="H3583" s="54">
        <v>43312</v>
      </c>
      <c r="I3583" s="56">
        <v>0.67989317878926481</v>
      </c>
      <c r="J3583" s="52" t="s">
        <v>6836</v>
      </c>
      <c r="K3583" s="52" t="s">
        <v>7151</v>
      </c>
      <c r="L3583" s="52" t="s">
        <v>7151</v>
      </c>
      <c r="M3583" s="52" t="s">
        <v>6838</v>
      </c>
      <c r="N3583" s="52" t="s">
        <v>61</v>
      </c>
      <c r="O3583" s="22">
        <v>413285.33399999997</v>
      </c>
      <c r="P3583" s="22">
        <v>72932.706000000006</v>
      </c>
      <c r="Q3583" s="22">
        <v>121650.00000000006</v>
      </c>
      <c r="R3583" s="20">
        <v>232394.94</v>
      </c>
      <c r="S3583" s="22">
        <v>110744.93999999994</v>
      </c>
      <c r="T3583" s="22">
        <f t="shared" si="92"/>
        <v>718612.98</v>
      </c>
      <c r="U3583" s="52" t="s">
        <v>1624</v>
      </c>
      <c r="V3583" s="104">
        <v>0</v>
      </c>
      <c r="W3583" s="22">
        <v>409261.7</v>
      </c>
      <c r="X3583" s="22">
        <v>72222.66</v>
      </c>
    </row>
    <row r="3584" spans="1:24" s="11" customFormat="1" x14ac:dyDescent="0.25">
      <c r="A3584" s="52">
        <v>30</v>
      </c>
      <c r="B3584" s="52" t="s">
        <v>6832</v>
      </c>
      <c r="C3584" s="64">
        <v>111946</v>
      </c>
      <c r="D3584" s="63" t="s">
        <v>7238</v>
      </c>
      <c r="E3584" s="63" t="s">
        <v>7239</v>
      </c>
      <c r="F3584" s="63" t="s">
        <v>6835</v>
      </c>
      <c r="G3584" s="54">
        <v>43143</v>
      </c>
      <c r="H3584" s="54">
        <v>43292</v>
      </c>
      <c r="I3584" s="56">
        <v>0.75650000372536996</v>
      </c>
      <c r="J3584" s="52" t="s">
        <v>6836</v>
      </c>
      <c r="K3584" s="52" t="s">
        <v>7151</v>
      </c>
      <c r="L3584" s="52" t="s">
        <v>7151</v>
      </c>
      <c r="M3584" s="52" t="s">
        <v>6838</v>
      </c>
      <c r="N3584" s="52" t="s">
        <v>61</v>
      </c>
      <c r="O3584" s="22">
        <v>448778.23999999999</v>
      </c>
      <c r="P3584" s="22">
        <v>79196.160000000033</v>
      </c>
      <c r="Q3584" s="22">
        <v>65255.260000000009</v>
      </c>
      <c r="R3584" s="20">
        <v>180784.58999999997</v>
      </c>
      <c r="S3584" s="22">
        <v>115529.32999999996</v>
      </c>
      <c r="T3584" s="22">
        <f t="shared" si="92"/>
        <v>708758.99</v>
      </c>
      <c r="U3584" s="52" t="s">
        <v>1624</v>
      </c>
      <c r="V3584" s="104">
        <v>0</v>
      </c>
      <c r="W3584" s="22">
        <v>448778.23999999999</v>
      </c>
      <c r="X3584" s="22">
        <v>79196.160000000003</v>
      </c>
    </row>
    <row r="3585" spans="1:24" s="11" customFormat="1" x14ac:dyDescent="0.25">
      <c r="A3585" s="52">
        <v>31</v>
      </c>
      <c r="B3585" s="52" t="s">
        <v>6832</v>
      </c>
      <c r="C3585" s="64">
        <v>113193</v>
      </c>
      <c r="D3585" s="63" t="s">
        <v>7246</v>
      </c>
      <c r="E3585" s="63" t="s">
        <v>7247</v>
      </c>
      <c r="F3585" s="63" t="s">
        <v>6835</v>
      </c>
      <c r="G3585" s="54">
        <v>43143</v>
      </c>
      <c r="H3585" s="54">
        <v>43496</v>
      </c>
      <c r="I3585" s="56">
        <v>0.73949999999999994</v>
      </c>
      <c r="J3585" s="52" t="s">
        <v>6836</v>
      </c>
      <c r="K3585" s="52" t="s">
        <v>7151</v>
      </c>
      <c r="L3585" s="52" t="s">
        <v>7178</v>
      </c>
      <c r="M3585" s="52" t="s">
        <v>6838</v>
      </c>
      <c r="N3585" s="52" t="s">
        <v>61</v>
      </c>
      <c r="O3585" s="22">
        <v>713798.67749999999</v>
      </c>
      <c r="P3585" s="22">
        <v>125964.47250000003</v>
      </c>
      <c r="Q3585" s="22">
        <v>125481.84999999998</v>
      </c>
      <c r="R3585" s="20">
        <v>311258.40000000002</v>
      </c>
      <c r="S3585" s="22">
        <v>185776.55000000005</v>
      </c>
      <c r="T3585" s="22">
        <f t="shared" si="92"/>
        <v>1151021.55</v>
      </c>
      <c r="U3585" s="52" t="s">
        <v>1624</v>
      </c>
      <c r="V3585" s="104">
        <v>0</v>
      </c>
      <c r="W3585" s="22">
        <v>713625.62</v>
      </c>
      <c r="X3585" s="22">
        <v>125933.95</v>
      </c>
    </row>
    <row r="3586" spans="1:24" s="11" customFormat="1" x14ac:dyDescent="0.25">
      <c r="A3586" s="52">
        <v>32</v>
      </c>
      <c r="B3586" s="52" t="s">
        <v>6832</v>
      </c>
      <c r="C3586" s="64">
        <v>108638</v>
      </c>
      <c r="D3586" s="63" t="s">
        <v>7193</v>
      </c>
      <c r="E3586" s="63" t="s">
        <v>7194</v>
      </c>
      <c r="F3586" s="63" t="s">
        <v>6845</v>
      </c>
      <c r="G3586" s="54">
        <v>43173</v>
      </c>
      <c r="H3586" s="54">
        <v>43952</v>
      </c>
      <c r="I3586" s="56">
        <v>0.67999999041668746</v>
      </c>
      <c r="J3586" s="52" t="s">
        <v>6836</v>
      </c>
      <c r="K3586" s="52" t="s">
        <v>7151</v>
      </c>
      <c r="L3586" s="52" t="s">
        <v>7167</v>
      </c>
      <c r="M3586" s="52" t="s">
        <v>6838</v>
      </c>
      <c r="N3586" s="52" t="s">
        <v>61</v>
      </c>
      <c r="O3586" s="22">
        <v>482505.39</v>
      </c>
      <c r="P3586" s="22">
        <v>85148.010000000009</v>
      </c>
      <c r="Q3586" s="22">
        <v>141913.35999999999</v>
      </c>
      <c r="R3586" s="20">
        <v>145693.09999999998</v>
      </c>
      <c r="S3586" s="22">
        <v>3779.7399999999907</v>
      </c>
      <c r="T3586" s="22">
        <f t="shared" si="92"/>
        <v>713346.5</v>
      </c>
      <c r="U3586" s="52" t="s">
        <v>62</v>
      </c>
      <c r="V3586" s="104">
        <v>0</v>
      </c>
      <c r="W3586" s="22">
        <v>474931.19</v>
      </c>
      <c r="X3586" s="22">
        <v>83811.39</v>
      </c>
    </row>
    <row r="3587" spans="1:24" s="11" customFormat="1" x14ac:dyDescent="0.25">
      <c r="A3587" s="52">
        <v>33</v>
      </c>
      <c r="B3587" s="52" t="s">
        <v>6832</v>
      </c>
      <c r="C3587" s="64">
        <v>109108</v>
      </c>
      <c r="D3587" s="63" t="s">
        <v>7197</v>
      </c>
      <c r="E3587" s="63" t="s">
        <v>7198</v>
      </c>
      <c r="F3587" s="63" t="s">
        <v>6845</v>
      </c>
      <c r="G3587" s="54">
        <v>43173</v>
      </c>
      <c r="H3587" s="54">
        <v>44165</v>
      </c>
      <c r="I3587" s="56">
        <v>0.68</v>
      </c>
      <c r="J3587" s="52" t="s">
        <v>6836</v>
      </c>
      <c r="K3587" s="52" t="s">
        <v>7151</v>
      </c>
      <c r="L3587" s="52" t="s">
        <v>7167</v>
      </c>
      <c r="M3587" s="52" t="s">
        <v>6838</v>
      </c>
      <c r="N3587" s="52" t="s">
        <v>61</v>
      </c>
      <c r="O3587" s="22">
        <v>760149.52600000007</v>
      </c>
      <c r="P3587" s="22">
        <v>134144.03399999999</v>
      </c>
      <c r="Q3587" s="22">
        <v>223573.3899999999</v>
      </c>
      <c r="R3587" s="20">
        <v>258489.30999999982</v>
      </c>
      <c r="S3587" s="22">
        <v>34915.919999999925</v>
      </c>
      <c r="T3587" s="22">
        <f t="shared" si="92"/>
        <v>1152782.8699999999</v>
      </c>
      <c r="U3587" s="52" t="s">
        <v>1639</v>
      </c>
      <c r="V3587" s="104">
        <v>0</v>
      </c>
      <c r="W3587" s="22">
        <v>245526.74</v>
      </c>
      <c r="X3587" s="22">
        <v>43328.26</v>
      </c>
    </row>
    <row r="3588" spans="1:24" s="11" customFormat="1" x14ac:dyDescent="0.25">
      <c r="A3588" s="52">
        <v>34</v>
      </c>
      <c r="B3588" s="52" t="s">
        <v>6832</v>
      </c>
      <c r="C3588" s="64">
        <v>109574</v>
      </c>
      <c r="D3588" s="63" t="s">
        <v>7203</v>
      </c>
      <c r="E3588" s="63" t="s">
        <v>7204</v>
      </c>
      <c r="F3588" s="63" t="s">
        <v>6835</v>
      </c>
      <c r="G3588" s="54">
        <v>43173</v>
      </c>
      <c r="H3588" s="54">
        <v>43738</v>
      </c>
      <c r="I3588" s="56">
        <v>0.67031821522675139</v>
      </c>
      <c r="J3588" s="52" t="s">
        <v>6836</v>
      </c>
      <c r="K3588" s="52" t="s">
        <v>7151</v>
      </c>
      <c r="L3588" s="52" t="s">
        <v>7205</v>
      </c>
      <c r="M3588" s="52" t="s">
        <v>6838</v>
      </c>
      <c r="N3588" s="52" t="s">
        <v>61</v>
      </c>
      <c r="O3588" s="22">
        <v>373404.9915</v>
      </c>
      <c r="P3588" s="22">
        <v>65894.998499999987</v>
      </c>
      <c r="Q3588" s="22">
        <v>117756.32000000007</v>
      </c>
      <c r="R3588" s="20">
        <v>117756.32000000007</v>
      </c>
      <c r="S3588" s="22">
        <v>0</v>
      </c>
      <c r="T3588" s="22">
        <f t="shared" si="92"/>
        <v>557056.31000000006</v>
      </c>
      <c r="U3588" s="52" t="s">
        <v>1624</v>
      </c>
      <c r="V3588" s="104">
        <v>0</v>
      </c>
      <c r="W3588" s="22">
        <v>372648.86</v>
      </c>
      <c r="X3588" s="22">
        <v>65761.59</v>
      </c>
    </row>
    <row r="3589" spans="1:24" s="11" customFormat="1" x14ac:dyDescent="0.25">
      <c r="A3589" s="52">
        <v>35</v>
      </c>
      <c r="B3589" s="52" t="s">
        <v>6832</v>
      </c>
      <c r="C3589" s="64">
        <v>108900</v>
      </c>
      <c r="D3589" s="63" t="s">
        <v>7208</v>
      </c>
      <c r="E3589" s="63" t="s">
        <v>7209</v>
      </c>
      <c r="F3589" s="63" t="s">
        <v>6835</v>
      </c>
      <c r="G3589" s="54">
        <v>43173</v>
      </c>
      <c r="H3589" s="54">
        <v>43555</v>
      </c>
      <c r="I3589" s="56">
        <v>0.67563262219600195</v>
      </c>
      <c r="J3589" s="52" t="s">
        <v>6836</v>
      </c>
      <c r="K3589" s="52" t="s">
        <v>7151</v>
      </c>
      <c r="L3589" s="52" t="s">
        <v>7183</v>
      </c>
      <c r="M3589" s="52" t="s">
        <v>6838</v>
      </c>
      <c r="N3589" s="52" t="s">
        <v>61</v>
      </c>
      <c r="O3589" s="22">
        <v>366264.9915</v>
      </c>
      <c r="P3589" s="22">
        <v>64634.998499999987</v>
      </c>
      <c r="Q3589" s="22">
        <v>111206.73999999999</v>
      </c>
      <c r="R3589" s="20">
        <v>111206.73999999999</v>
      </c>
      <c r="S3589" s="22">
        <v>0</v>
      </c>
      <c r="T3589" s="22">
        <f t="shared" si="92"/>
        <v>542106.73</v>
      </c>
      <c r="U3589" s="52" t="s">
        <v>1624</v>
      </c>
      <c r="V3589" s="104">
        <v>0</v>
      </c>
      <c r="W3589" s="22">
        <v>365694.48</v>
      </c>
      <c r="X3589" s="22">
        <v>64534.33</v>
      </c>
    </row>
    <row r="3590" spans="1:24" s="11" customFormat="1" x14ac:dyDescent="0.25">
      <c r="A3590" s="52">
        <v>36</v>
      </c>
      <c r="B3590" s="52" t="s">
        <v>6832</v>
      </c>
      <c r="C3590" s="64">
        <v>110177</v>
      </c>
      <c r="D3590" s="63" t="s">
        <v>7210</v>
      </c>
      <c r="E3590" s="63" t="s">
        <v>7211</v>
      </c>
      <c r="F3590" s="63" t="s">
        <v>6845</v>
      </c>
      <c r="G3590" s="54">
        <v>43173</v>
      </c>
      <c r="H3590" s="54">
        <v>44286</v>
      </c>
      <c r="I3590" s="56">
        <v>0.68</v>
      </c>
      <c r="J3590" s="52" t="s">
        <v>6836</v>
      </c>
      <c r="K3590" s="52" t="s">
        <v>7151</v>
      </c>
      <c r="L3590" s="52" t="s">
        <v>7212</v>
      </c>
      <c r="M3590" s="52" t="s">
        <v>6838</v>
      </c>
      <c r="N3590" s="52" t="s">
        <v>61</v>
      </c>
      <c r="O3590" s="22">
        <v>708932.64</v>
      </c>
      <c r="P3590" s="22">
        <v>125105.76000000001</v>
      </c>
      <c r="Q3590" s="22">
        <v>208509.59999999998</v>
      </c>
      <c r="R3590" s="20">
        <v>437563.67000000004</v>
      </c>
      <c r="S3590" s="22">
        <v>229054.07000000007</v>
      </c>
      <c r="T3590" s="22">
        <f t="shared" si="92"/>
        <v>1271602.07</v>
      </c>
      <c r="U3590" s="52" t="s">
        <v>18257</v>
      </c>
      <c r="V3590" s="104">
        <v>0</v>
      </c>
      <c r="W3590" s="22">
        <v>19917.2</v>
      </c>
      <c r="X3590" s="22">
        <v>3514.8</v>
      </c>
    </row>
    <row r="3591" spans="1:24" s="11" customFormat="1" x14ac:dyDescent="0.25">
      <c r="A3591" s="52">
        <v>37</v>
      </c>
      <c r="B3591" s="52" t="s">
        <v>6832</v>
      </c>
      <c r="C3591" s="64">
        <v>111565</v>
      </c>
      <c r="D3591" s="63" t="s">
        <v>7222</v>
      </c>
      <c r="E3591" s="63" t="s">
        <v>7223</v>
      </c>
      <c r="F3591" s="63" t="s">
        <v>6835</v>
      </c>
      <c r="G3591" s="54">
        <v>43173</v>
      </c>
      <c r="H3591" s="54">
        <v>43404</v>
      </c>
      <c r="I3591" s="56">
        <v>0.68000000186285725</v>
      </c>
      <c r="J3591" s="52" t="s">
        <v>6836</v>
      </c>
      <c r="K3591" s="52" t="s">
        <v>7151</v>
      </c>
      <c r="L3591" s="52" t="s">
        <v>7167</v>
      </c>
      <c r="M3591" s="52" t="s">
        <v>6838</v>
      </c>
      <c r="N3591" s="52" t="s">
        <v>61</v>
      </c>
      <c r="O3591" s="22">
        <v>620552.09649999999</v>
      </c>
      <c r="P3591" s="22">
        <v>109509.19350000005</v>
      </c>
      <c r="Q3591" s="22">
        <v>182515.31999999995</v>
      </c>
      <c r="R3591" s="20">
        <v>356383.31000000006</v>
      </c>
      <c r="S3591" s="22">
        <v>173867.99000000011</v>
      </c>
      <c r="T3591" s="22">
        <f t="shared" si="92"/>
        <v>1086444.6000000001</v>
      </c>
      <c r="U3591" s="52" t="s">
        <v>1624</v>
      </c>
      <c r="V3591" s="104">
        <v>0</v>
      </c>
      <c r="W3591" s="22">
        <v>619682.63</v>
      </c>
      <c r="X3591" s="22">
        <v>109355.76</v>
      </c>
    </row>
    <row r="3592" spans="1:24" s="11" customFormat="1" x14ac:dyDescent="0.25">
      <c r="A3592" s="52">
        <v>38</v>
      </c>
      <c r="B3592" s="52" t="s">
        <v>6832</v>
      </c>
      <c r="C3592" s="64">
        <v>110784</v>
      </c>
      <c r="D3592" s="63" t="s">
        <v>7224</v>
      </c>
      <c r="E3592" s="63" t="s">
        <v>7225</v>
      </c>
      <c r="F3592" s="63" t="s">
        <v>6845</v>
      </c>
      <c r="G3592" s="54">
        <v>43173</v>
      </c>
      <c r="H3592" s="54">
        <v>43784</v>
      </c>
      <c r="I3592" s="56">
        <v>0.67999999845802117</v>
      </c>
      <c r="J3592" s="52" t="s">
        <v>6836</v>
      </c>
      <c r="K3592" s="52" t="s">
        <v>7151</v>
      </c>
      <c r="L3592" s="52" t="s">
        <v>7151</v>
      </c>
      <c r="M3592" s="52" t="s">
        <v>6838</v>
      </c>
      <c r="N3592" s="52" t="s">
        <v>61</v>
      </c>
      <c r="O3592" s="22">
        <v>749686.08549999993</v>
      </c>
      <c r="P3592" s="22">
        <v>132297.54450000008</v>
      </c>
      <c r="Q3592" s="22">
        <v>220495.91000000003</v>
      </c>
      <c r="R3592" s="20">
        <v>436813.64</v>
      </c>
      <c r="S3592" s="22">
        <v>216317.72999999998</v>
      </c>
      <c r="T3592" s="22">
        <f t="shared" si="92"/>
        <v>1318797.27</v>
      </c>
      <c r="U3592" s="52" t="s">
        <v>1624</v>
      </c>
      <c r="V3592" s="104">
        <v>0</v>
      </c>
      <c r="W3592" s="22">
        <v>734694.09</v>
      </c>
      <c r="X3592" s="22">
        <v>129651.9</v>
      </c>
    </row>
    <row r="3593" spans="1:24" s="11" customFormat="1" x14ac:dyDescent="0.25">
      <c r="A3593" s="52">
        <v>39</v>
      </c>
      <c r="B3593" s="52" t="s">
        <v>6832</v>
      </c>
      <c r="C3593" s="64">
        <v>109189</v>
      </c>
      <c r="D3593" s="63" t="s">
        <v>7230</v>
      </c>
      <c r="E3593" s="63" t="s">
        <v>7231</v>
      </c>
      <c r="F3593" s="63" t="s">
        <v>6845</v>
      </c>
      <c r="G3593" s="54">
        <v>43173</v>
      </c>
      <c r="H3593" s="54">
        <v>44196</v>
      </c>
      <c r="I3593" s="56">
        <v>0.6767666026580097</v>
      </c>
      <c r="J3593" s="52" t="s">
        <v>6836</v>
      </c>
      <c r="K3593" s="52" t="s">
        <v>7151</v>
      </c>
      <c r="L3593" s="52" t="s">
        <v>7151</v>
      </c>
      <c r="M3593" s="52" t="s">
        <v>6838</v>
      </c>
      <c r="N3593" s="52" t="s">
        <v>61</v>
      </c>
      <c r="O3593" s="22">
        <v>760290.26049999997</v>
      </c>
      <c r="P3593" s="22">
        <v>134168.86950000003</v>
      </c>
      <c r="Q3593" s="22">
        <v>228956.62</v>
      </c>
      <c r="R3593" s="20">
        <v>446199.52999999991</v>
      </c>
      <c r="S3593" s="22">
        <v>217242.90999999992</v>
      </c>
      <c r="T3593" s="22">
        <f t="shared" si="92"/>
        <v>1340658.6599999999</v>
      </c>
      <c r="U3593" s="52" t="s">
        <v>1639</v>
      </c>
      <c r="V3593" s="104">
        <v>0</v>
      </c>
      <c r="W3593" s="22">
        <v>356461.53</v>
      </c>
      <c r="X3593" s="22">
        <v>62904.97</v>
      </c>
    </row>
    <row r="3594" spans="1:24" s="11" customFormat="1" x14ac:dyDescent="0.25">
      <c r="A3594" s="52">
        <v>40</v>
      </c>
      <c r="B3594" s="52" t="s">
        <v>6832</v>
      </c>
      <c r="C3594" s="64">
        <v>112799</v>
      </c>
      <c r="D3594" s="63" t="s">
        <v>7232</v>
      </c>
      <c r="E3594" s="63" t="s">
        <v>7233</v>
      </c>
      <c r="F3594" s="63" t="s">
        <v>6835</v>
      </c>
      <c r="G3594" s="54">
        <v>43173</v>
      </c>
      <c r="H3594" s="54">
        <v>43281</v>
      </c>
      <c r="I3594" s="56">
        <v>0.76339535011043846</v>
      </c>
      <c r="J3594" s="52" t="s">
        <v>6836</v>
      </c>
      <c r="K3594" s="52" t="s">
        <v>7151</v>
      </c>
      <c r="L3594" s="52" t="s">
        <v>7167</v>
      </c>
      <c r="M3594" s="52" t="s">
        <v>6838</v>
      </c>
      <c r="N3594" s="52" t="s">
        <v>61</v>
      </c>
      <c r="O3594" s="22">
        <v>112385.3</v>
      </c>
      <c r="P3594" s="22">
        <v>19832.699999999997</v>
      </c>
      <c r="Q3594" s="22">
        <v>14999.690000000002</v>
      </c>
      <c r="R3594" s="20">
        <v>14999.690000000002</v>
      </c>
      <c r="S3594" s="22">
        <v>0</v>
      </c>
      <c r="T3594" s="22">
        <f t="shared" si="92"/>
        <v>147217.69</v>
      </c>
      <c r="U3594" s="52" t="s">
        <v>1624</v>
      </c>
      <c r="V3594" s="104">
        <v>0</v>
      </c>
      <c r="W3594" s="22">
        <v>111927.26</v>
      </c>
      <c r="X3594" s="22">
        <v>19751.87</v>
      </c>
    </row>
    <row r="3595" spans="1:24" s="11" customFormat="1" x14ac:dyDescent="0.25">
      <c r="A3595" s="52">
        <v>41</v>
      </c>
      <c r="B3595" s="52" t="s">
        <v>6832</v>
      </c>
      <c r="C3595" s="64">
        <v>112657</v>
      </c>
      <c r="D3595" s="63" t="s">
        <v>7242</v>
      </c>
      <c r="E3595" s="63" t="s">
        <v>7243</v>
      </c>
      <c r="F3595" s="63" t="s">
        <v>6835</v>
      </c>
      <c r="G3595" s="54">
        <v>43173</v>
      </c>
      <c r="H3595" s="54">
        <v>43524</v>
      </c>
      <c r="I3595" s="56">
        <v>0.75989999829984356</v>
      </c>
      <c r="J3595" s="52" t="s">
        <v>6836</v>
      </c>
      <c r="K3595" s="52" t="s">
        <v>7151</v>
      </c>
      <c r="L3595" s="52" t="s">
        <v>7151</v>
      </c>
      <c r="M3595" s="52" t="s">
        <v>6838</v>
      </c>
      <c r="N3595" s="52" t="s">
        <v>61</v>
      </c>
      <c r="O3595" s="22">
        <v>759830.08750000002</v>
      </c>
      <c r="P3595" s="22">
        <v>134087.66249999998</v>
      </c>
      <c r="Q3595" s="22">
        <v>105990.25</v>
      </c>
      <c r="R3595" s="20">
        <v>295972.77</v>
      </c>
      <c r="S3595" s="22">
        <v>189982.52000000002</v>
      </c>
      <c r="T3595" s="22">
        <f t="shared" si="92"/>
        <v>1189890.52</v>
      </c>
      <c r="U3595" s="52" t="s">
        <v>1624</v>
      </c>
      <c r="V3595" s="104">
        <v>0</v>
      </c>
      <c r="W3595" s="22">
        <v>759754.08</v>
      </c>
      <c r="X3595" s="22">
        <v>134074.26</v>
      </c>
    </row>
    <row r="3596" spans="1:24" s="11" customFormat="1" x14ac:dyDescent="0.25">
      <c r="A3596" s="52">
        <v>42</v>
      </c>
      <c r="B3596" s="52" t="s">
        <v>6832</v>
      </c>
      <c r="C3596" s="64">
        <v>112382</v>
      </c>
      <c r="D3596" s="63" t="s">
        <v>7244</v>
      </c>
      <c r="E3596" s="63" t="s">
        <v>7245</v>
      </c>
      <c r="F3596" s="63" t="s">
        <v>6835</v>
      </c>
      <c r="G3596" s="54">
        <v>43173</v>
      </c>
      <c r="H3596" s="54">
        <v>43465</v>
      </c>
      <c r="I3596" s="56">
        <v>0.68000000770431168</v>
      </c>
      <c r="J3596" s="52" t="s">
        <v>6836</v>
      </c>
      <c r="K3596" s="52" t="s">
        <v>7151</v>
      </c>
      <c r="L3596" s="52" t="s">
        <v>7219</v>
      </c>
      <c r="M3596" s="52" t="s">
        <v>6838</v>
      </c>
      <c r="N3596" s="52" t="s">
        <v>61</v>
      </c>
      <c r="O3596" s="22">
        <v>750229.25249999994</v>
      </c>
      <c r="P3596" s="22">
        <v>132393.39750000008</v>
      </c>
      <c r="Q3596" s="22">
        <v>220655.65000000002</v>
      </c>
      <c r="R3596" s="20">
        <v>447149.43000000005</v>
      </c>
      <c r="S3596" s="22">
        <v>226493.78000000003</v>
      </c>
      <c r="T3596" s="22">
        <f t="shared" si="92"/>
        <v>1329772.08</v>
      </c>
      <c r="U3596" s="52" t="s">
        <v>1624</v>
      </c>
      <c r="V3596" s="104">
        <v>0</v>
      </c>
      <c r="W3596" s="22">
        <v>749885.48</v>
      </c>
      <c r="X3596" s="22">
        <v>132332.73000000001</v>
      </c>
    </row>
    <row r="3597" spans="1:24" s="11" customFormat="1" x14ac:dyDescent="0.25">
      <c r="A3597" s="52">
        <v>43</v>
      </c>
      <c r="B3597" s="52" t="s">
        <v>6832</v>
      </c>
      <c r="C3597" s="64">
        <v>112313</v>
      </c>
      <c r="D3597" s="63" t="s">
        <v>7242</v>
      </c>
      <c r="E3597" s="63" t="s">
        <v>7250</v>
      </c>
      <c r="F3597" s="63" t="s">
        <v>6835</v>
      </c>
      <c r="G3597" s="54">
        <v>43173</v>
      </c>
      <c r="H3597" s="54">
        <v>43496</v>
      </c>
      <c r="I3597" s="56">
        <v>0.66895000000000004</v>
      </c>
      <c r="J3597" s="52" t="s">
        <v>6836</v>
      </c>
      <c r="K3597" s="52" t="s">
        <v>7151</v>
      </c>
      <c r="L3597" s="52" t="s">
        <v>7167</v>
      </c>
      <c r="M3597" s="52" t="s">
        <v>6838</v>
      </c>
      <c r="N3597" s="52" t="s">
        <v>61</v>
      </c>
      <c r="O3597" s="22">
        <v>760060.99</v>
      </c>
      <c r="P3597" s="22">
        <v>134128.41000000003</v>
      </c>
      <c r="Q3597" s="22">
        <v>242010.59999999998</v>
      </c>
      <c r="R3597" s="20">
        <v>549951.27999999991</v>
      </c>
      <c r="S3597" s="22">
        <v>307940.67999999993</v>
      </c>
      <c r="T3597" s="22">
        <f t="shared" si="92"/>
        <v>1444140.68</v>
      </c>
      <c r="U3597" s="52" t="s">
        <v>1624</v>
      </c>
      <c r="V3597" s="104">
        <v>0</v>
      </c>
      <c r="W3597" s="22">
        <v>759693.07</v>
      </c>
      <c r="X3597" s="22">
        <v>134063.48000000001</v>
      </c>
    </row>
    <row r="3598" spans="1:24" s="11" customFormat="1" x14ac:dyDescent="0.25">
      <c r="A3598" s="52">
        <v>44</v>
      </c>
      <c r="B3598" s="52" t="s">
        <v>6832</v>
      </c>
      <c r="C3598" s="64">
        <v>113249</v>
      </c>
      <c r="D3598" s="63" t="s">
        <v>7255</v>
      </c>
      <c r="E3598" s="63" t="s">
        <v>7256</v>
      </c>
      <c r="F3598" s="63" t="s">
        <v>6835</v>
      </c>
      <c r="G3598" s="54">
        <v>43173</v>
      </c>
      <c r="H3598" s="54">
        <v>43555</v>
      </c>
      <c r="I3598" s="56">
        <v>0.7479999777950016</v>
      </c>
      <c r="J3598" s="52" t="s">
        <v>6836</v>
      </c>
      <c r="K3598" s="52" t="s">
        <v>7151</v>
      </c>
      <c r="L3598" s="52" t="s">
        <v>7219</v>
      </c>
      <c r="M3598" s="52" t="s">
        <v>6838</v>
      </c>
      <c r="N3598" s="52" t="s">
        <v>61</v>
      </c>
      <c r="O3598" s="22">
        <v>755916.27099999995</v>
      </c>
      <c r="P3598" s="22">
        <v>133396.98900000006</v>
      </c>
      <c r="Q3598" s="22">
        <v>121270.02000000002</v>
      </c>
      <c r="R3598" s="20">
        <v>335061.33000000007</v>
      </c>
      <c r="S3598" s="22">
        <v>213791.31000000006</v>
      </c>
      <c r="T3598" s="22">
        <f t="shared" ref="T3598:T3661" si="94">O3598+P3598+Q3598+S3598</f>
        <v>1224374.5900000001</v>
      </c>
      <c r="U3598" s="52" t="s">
        <v>1624</v>
      </c>
      <c r="V3598" s="104">
        <v>0</v>
      </c>
      <c r="W3598" s="22">
        <v>755861.97</v>
      </c>
      <c r="X3598" s="22">
        <v>133387.42000000001</v>
      </c>
    </row>
    <row r="3599" spans="1:24" s="11" customFormat="1" x14ac:dyDescent="0.25">
      <c r="A3599" s="52">
        <v>45</v>
      </c>
      <c r="B3599" s="52" t="s">
        <v>6832</v>
      </c>
      <c r="C3599" s="64">
        <v>112334</v>
      </c>
      <c r="D3599" s="63" t="s">
        <v>7263</v>
      </c>
      <c r="E3599" s="63" t="s">
        <v>7264</v>
      </c>
      <c r="F3599" s="63" t="s">
        <v>6835</v>
      </c>
      <c r="G3599" s="54">
        <v>43173</v>
      </c>
      <c r="H3599" s="54">
        <v>43404</v>
      </c>
      <c r="I3599" s="56">
        <v>0.67999999745301565</v>
      </c>
      <c r="J3599" s="52" t="s">
        <v>6836</v>
      </c>
      <c r="K3599" s="52" t="s">
        <v>7151</v>
      </c>
      <c r="L3599" s="52" t="s">
        <v>7167</v>
      </c>
      <c r="M3599" s="52" t="s">
        <v>6838</v>
      </c>
      <c r="N3599" s="52" t="s">
        <v>61</v>
      </c>
      <c r="O3599" s="22">
        <v>453870.10549999995</v>
      </c>
      <c r="P3599" s="22">
        <v>80094.724500000011</v>
      </c>
      <c r="Q3599" s="22">
        <v>133491.21000000008</v>
      </c>
      <c r="R3599" s="20">
        <v>260545.86</v>
      </c>
      <c r="S3599" s="22">
        <v>127054.64999999991</v>
      </c>
      <c r="T3599" s="22">
        <f t="shared" si="94"/>
        <v>794510.69</v>
      </c>
      <c r="U3599" s="52" t="s">
        <v>1624</v>
      </c>
      <c r="V3599" s="104">
        <v>0</v>
      </c>
      <c r="W3599" s="22">
        <v>453717.08</v>
      </c>
      <c r="X3599" s="22">
        <v>80067.72</v>
      </c>
    </row>
    <row r="3600" spans="1:24" s="11" customFormat="1" x14ac:dyDescent="0.25">
      <c r="A3600" s="52">
        <v>46</v>
      </c>
      <c r="B3600" s="52" t="s">
        <v>6832</v>
      </c>
      <c r="C3600" s="64">
        <v>113766</v>
      </c>
      <c r="D3600" s="63" t="s">
        <v>7265</v>
      </c>
      <c r="E3600" s="63" t="s">
        <v>7266</v>
      </c>
      <c r="F3600" s="63" t="s">
        <v>6835</v>
      </c>
      <c r="G3600" s="54">
        <v>43173</v>
      </c>
      <c r="H3600" s="54">
        <v>43434</v>
      </c>
      <c r="I3600" s="56">
        <v>0.72445499797671764</v>
      </c>
      <c r="J3600" s="52" t="s">
        <v>6836</v>
      </c>
      <c r="K3600" s="52" t="s">
        <v>7151</v>
      </c>
      <c r="L3600" s="52" t="s">
        <v>7167</v>
      </c>
      <c r="M3600" s="52" t="s">
        <v>6838</v>
      </c>
      <c r="N3600" s="52" t="s">
        <v>61</v>
      </c>
      <c r="O3600" s="22">
        <v>310133.04849999998</v>
      </c>
      <c r="P3600" s="22">
        <v>54729.361499999999</v>
      </c>
      <c r="Q3600" s="22">
        <v>63229.120000000054</v>
      </c>
      <c r="R3600" s="20">
        <v>146754.92000000004</v>
      </c>
      <c r="S3600" s="22">
        <v>83525.799999999988</v>
      </c>
      <c r="T3600" s="22">
        <f t="shared" si="94"/>
        <v>511617.33</v>
      </c>
      <c r="U3600" s="52" t="s">
        <v>1624</v>
      </c>
      <c r="V3600" s="104">
        <v>0</v>
      </c>
      <c r="W3600" s="22">
        <v>308675.78000000003</v>
      </c>
      <c r="X3600" s="22">
        <v>54472.2</v>
      </c>
    </row>
    <row r="3601" spans="1:24" s="11" customFormat="1" x14ac:dyDescent="0.25">
      <c r="A3601" s="52">
        <v>47</v>
      </c>
      <c r="B3601" s="52" t="s">
        <v>6832</v>
      </c>
      <c r="C3601" s="64">
        <v>112805</v>
      </c>
      <c r="D3601" s="63" t="s">
        <v>7269</v>
      </c>
      <c r="E3601" s="63" t="s">
        <v>7270</v>
      </c>
      <c r="F3601" s="63" t="s">
        <v>6835</v>
      </c>
      <c r="G3601" s="54">
        <v>43173</v>
      </c>
      <c r="H3601" s="54">
        <v>43465</v>
      </c>
      <c r="I3601" s="56">
        <v>0.72632499242666615</v>
      </c>
      <c r="J3601" s="52" t="s">
        <v>6836</v>
      </c>
      <c r="K3601" s="52" t="s">
        <v>7151</v>
      </c>
      <c r="L3601" s="52" t="s">
        <v>7162</v>
      </c>
      <c r="M3601" s="52" t="s">
        <v>6838</v>
      </c>
      <c r="N3601" s="52" t="s">
        <v>61</v>
      </c>
      <c r="O3601" s="22">
        <v>608137.30249999999</v>
      </c>
      <c r="P3601" s="22">
        <v>107318.34750000003</v>
      </c>
      <c r="Q3601" s="22">
        <v>121824.22999999998</v>
      </c>
      <c r="R3601" s="20">
        <v>278882.66000000003</v>
      </c>
      <c r="S3601" s="22">
        <v>157058.43000000005</v>
      </c>
      <c r="T3601" s="22">
        <f t="shared" si="94"/>
        <v>994338.31</v>
      </c>
      <c r="U3601" s="52" t="s">
        <v>1624</v>
      </c>
      <c r="V3601" s="104">
        <v>0</v>
      </c>
      <c r="W3601" s="22">
        <v>607531.25</v>
      </c>
      <c r="X3601" s="22">
        <v>107211.42</v>
      </c>
    </row>
    <row r="3602" spans="1:24" s="11" customFormat="1" x14ac:dyDescent="0.25">
      <c r="A3602" s="52">
        <v>48</v>
      </c>
      <c r="B3602" s="52" t="s">
        <v>6832</v>
      </c>
      <c r="C3602" s="64">
        <v>113610</v>
      </c>
      <c r="D3602" s="63" t="s">
        <v>7271</v>
      </c>
      <c r="E3602" s="63" t="s">
        <v>7272</v>
      </c>
      <c r="F3602" s="63" t="s">
        <v>6845</v>
      </c>
      <c r="G3602" s="54">
        <v>43173</v>
      </c>
      <c r="H3602" s="54">
        <v>43769</v>
      </c>
      <c r="I3602" s="56">
        <v>0.53830500180591923</v>
      </c>
      <c r="J3602" s="52" t="s">
        <v>6836</v>
      </c>
      <c r="K3602" s="52" t="s">
        <v>7151</v>
      </c>
      <c r="L3602" s="52" t="s">
        <v>7219</v>
      </c>
      <c r="M3602" s="52" t="s">
        <v>6838</v>
      </c>
      <c r="N3602" s="52" t="s">
        <v>61</v>
      </c>
      <c r="O3602" s="22">
        <v>668380.55949999997</v>
      </c>
      <c r="P3602" s="22">
        <v>117949.51049999997</v>
      </c>
      <c r="Q3602" s="22">
        <v>455309.06999999995</v>
      </c>
      <c r="R3602" s="20">
        <v>555245.17000000004</v>
      </c>
      <c r="S3602" s="22">
        <v>99936.100000000093</v>
      </c>
      <c r="T3602" s="22">
        <f t="shared" si="94"/>
        <v>1341575.24</v>
      </c>
      <c r="U3602" s="52" t="s">
        <v>1624</v>
      </c>
      <c r="V3602" s="104">
        <v>0</v>
      </c>
      <c r="W3602" s="22">
        <v>564218.34</v>
      </c>
      <c r="X3602" s="22">
        <v>99568.03</v>
      </c>
    </row>
    <row r="3603" spans="1:24" s="11" customFormat="1" x14ac:dyDescent="0.25">
      <c r="A3603" s="52">
        <v>49</v>
      </c>
      <c r="B3603" s="52" t="s">
        <v>6832</v>
      </c>
      <c r="C3603" s="64">
        <v>108397</v>
      </c>
      <c r="D3603" s="63" t="s">
        <v>7234</v>
      </c>
      <c r="E3603" s="63" t="s">
        <v>7235</v>
      </c>
      <c r="F3603" s="63" t="s">
        <v>6845</v>
      </c>
      <c r="G3603" s="54">
        <v>43178</v>
      </c>
      <c r="H3603" s="54">
        <v>43859</v>
      </c>
      <c r="I3603" s="56">
        <v>0.68</v>
      </c>
      <c r="J3603" s="52" t="s">
        <v>6836</v>
      </c>
      <c r="K3603" s="52" t="s">
        <v>7151</v>
      </c>
      <c r="L3603" s="52" t="s">
        <v>7167</v>
      </c>
      <c r="M3603" s="52" t="s">
        <v>6838</v>
      </c>
      <c r="N3603" s="52" t="s">
        <v>61</v>
      </c>
      <c r="O3603" s="22">
        <v>760291</v>
      </c>
      <c r="P3603" s="22">
        <v>134169</v>
      </c>
      <c r="Q3603" s="22">
        <v>223615</v>
      </c>
      <c r="R3603" s="20">
        <v>468518.85000000009</v>
      </c>
      <c r="S3603" s="22">
        <v>244903.85000000009</v>
      </c>
      <c r="T3603" s="22">
        <f t="shared" si="94"/>
        <v>1362978.85</v>
      </c>
      <c r="U3603" s="52" t="s">
        <v>2287</v>
      </c>
      <c r="V3603" s="104">
        <v>0</v>
      </c>
      <c r="W3603" s="22">
        <v>81467.28</v>
      </c>
      <c r="X3603" s="22">
        <v>14376.58</v>
      </c>
    </row>
    <row r="3604" spans="1:24" s="11" customFormat="1" x14ac:dyDescent="0.25">
      <c r="A3604" s="52">
        <v>50</v>
      </c>
      <c r="B3604" s="52" t="s">
        <v>6832</v>
      </c>
      <c r="C3604" s="64">
        <v>109182</v>
      </c>
      <c r="D3604" s="63" t="s">
        <v>7261</v>
      </c>
      <c r="E3604" s="63" t="s">
        <v>7262</v>
      </c>
      <c r="F3604" s="63" t="s">
        <v>6835</v>
      </c>
      <c r="G3604" s="54">
        <v>43182</v>
      </c>
      <c r="H3604" s="54">
        <v>43349</v>
      </c>
      <c r="I3604" s="56">
        <v>0.68340000000000001</v>
      </c>
      <c r="J3604" s="52" t="s">
        <v>6836</v>
      </c>
      <c r="K3604" s="52" t="s">
        <v>7151</v>
      </c>
      <c r="L3604" s="52" t="s">
        <v>7151</v>
      </c>
      <c r="M3604" s="52" t="s">
        <v>6838</v>
      </c>
      <c r="N3604" s="52" t="s">
        <v>61</v>
      </c>
      <c r="O3604" s="22">
        <v>614376.6</v>
      </c>
      <c r="P3604" s="22">
        <v>108419.40000000002</v>
      </c>
      <c r="Q3604" s="22">
        <v>176204</v>
      </c>
      <c r="R3604" s="20">
        <v>345111.5</v>
      </c>
      <c r="S3604" s="22">
        <v>168907.5</v>
      </c>
      <c r="T3604" s="22">
        <f t="shared" si="94"/>
        <v>1067907.5</v>
      </c>
      <c r="U3604" s="52" t="s">
        <v>2287</v>
      </c>
      <c r="V3604" s="104">
        <v>0</v>
      </c>
      <c r="W3604" s="22">
        <v>0</v>
      </c>
      <c r="X3604" s="22">
        <v>0</v>
      </c>
    </row>
    <row r="3605" spans="1:24" s="11" customFormat="1" x14ac:dyDescent="0.25">
      <c r="A3605" s="52">
        <v>51</v>
      </c>
      <c r="B3605" s="52" t="s">
        <v>6832</v>
      </c>
      <c r="C3605" s="64">
        <v>110878</v>
      </c>
      <c r="D3605" s="63" t="s">
        <v>7217</v>
      </c>
      <c r="E3605" s="63" t="s">
        <v>7218</v>
      </c>
      <c r="F3605" s="63" t="s">
        <v>6835</v>
      </c>
      <c r="G3605" s="54">
        <v>43188</v>
      </c>
      <c r="H3605" s="54">
        <v>43738</v>
      </c>
      <c r="I3605" s="56">
        <v>0.67999999847663362</v>
      </c>
      <c r="J3605" s="52" t="s">
        <v>6836</v>
      </c>
      <c r="K3605" s="52" t="s">
        <v>7151</v>
      </c>
      <c r="L3605" s="52" t="s">
        <v>7219</v>
      </c>
      <c r="M3605" s="52" t="s">
        <v>6838</v>
      </c>
      <c r="N3605" s="52" t="s">
        <v>61</v>
      </c>
      <c r="O3605" s="22">
        <v>758845.61750000005</v>
      </c>
      <c r="P3605" s="22">
        <v>133913.9325</v>
      </c>
      <c r="Q3605" s="22">
        <v>223189.8899999999</v>
      </c>
      <c r="R3605" s="20">
        <v>225569.8899999999</v>
      </c>
      <c r="S3605" s="22">
        <v>2380</v>
      </c>
      <c r="T3605" s="22">
        <f t="shared" si="94"/>
        <v>1118329.44</v>
      </c>
      <c r="U3605" s="52" t="s">
        <v>1624</v>
      </c>
      <c r="V3605" s="104">
        <v>0</v>
      </c>
      <c r="W3605" s="22">
        <v>629980.79</v>
      </c>
      <c r="X3605" s="22">
        <v>111173.08</v>
      </c>
    </row>
    <row r="3606" spans="1:24" s="11" customFormat="1" x14ac:dyDescent="0.25">
      <c r="A3606" s="52">
        <v>52</v>
      </c>
      <c r="B3606" s="52" t="s">
        <v>6832</v>
      </c>
      <c r="C3606" s="64">
        <v>108773</v>
      </c>
      <c r="D3606" s="63" t="s">
        <v>7220</v>
      </c>
      <c r="E3606" s="63" t="s">
        <v>7221</v>
      </c>
      <c r="F3606" s="63" t="s">
        <v>6835</v>
      </c>
      <c r="G3606" s="54">
        <v>43188</v>
      </c>
      <c r="H3606" s="54">
        <v>43677</v>
      </c>
      <c r="I3606" s="56">
        <v>0.67983000832627027</v>
      </c>
      <c r="J3606" s="52" t="s">
        <v>6836</v>
      </c>
      <c r="K3606" s="52" t="s">
        <v>7151</v>
      </c>
      <c r="L3606" s="52" t="s">
        <v>7183</v>
      </c>
      <c r="M3606" s="52" t="s">
        <v>6838</v>
      </c>
      <c r="N3606" s="52" t="s">
        <v>61</v>
      </c>
      <c r="O3606" s="22">
        <v>735516.91700000002</v>
      </c>
      <c r="P3606" s="22">
        <v>129797.103</v>
      </c>
      <c r="Q3606" s="22">
        <v>216598.96999999997</v>
      </c>
      <c r="R3606" s="20">
        <v>433358.08000000007</v>
      </c>
      <c r="S3606" s="22">
        <v>216759.1100000001</v>
      </c>
      <c r="T3606" s="22">
        <f t="shared" si="94"/>
        <v>1298672.1000000001</v>
      </c>
      <c r="U3606" s="52" t="s">
        <v>1624</v>
      </c>
      <c r="V3606" s="104">
        <v>0</v>
      </c>
      <c r="W3606" s="22">
        <v>730694.9</v>
      </c>
      <c r="X3606" s="22">
        <v>128946.16</v>
      </c>
    </row>
    <row r="3607" spans="1:24" s="11" customFormat="1" x14ac:dyDescent="0.25">
      <c r="A3607" s="52">
        <v>53</v>
      </c>
      <c r="B3607" s="52" t="s">
        <v>6832</v>
      </c>
      <c r="C3607" s="64">
        <v>112302</v>
      </c>
      <c r="D3607" s="63" t="s">
        <v>7236</v>
      </c>
      <c r="E3607" s="63" t="s">
        <v>7237</v>
      </c>
      <c r="F3607" s="63" t="s">
        <v>6845</v>
      </c>
      <c r="G3607" s="54">
        <v>43188</v>
      </c>
      <c r="H3607" s="54">
        <v>44165</v>
      </c>
      <c r="I3607" s="56">
        <v>0.66725000175833127</v>
      </c>
      <c r="J3607" s="52" t="s">
        <v>6836</v>
      </c>
      <c r="K3607" s="52" t="s">
        <v>7151</v>
      </c>
      <c r="L3607" s="52" t="s">
        <v>7219</v>
      </c>
      <c r="M3607" s="52" t="s">
        <v>6838</v>
      </c>
      <c r="N3607" s="52" t="s">
        <v>61</v>
      </c>
      <c r="O3607" s="22">
        <v>758009.5405</v>
      </c>
      <c r="P3607" s="22">
        <v>133766.38950000005</v>
      </c>
      <c r="Q3607" s="22">
        <v>244244.36</v>
      </c>
      <c r="R3607" s="20">
        <v>500608.94000000006</v>
      </c>
      <c r="S3607" s="22">
        <v>256364.58000000007</v>
      </c>
      <c r="T3607" s="22">
        <f t="shared" si="94"/>
        <v>1392384.87</v>
      </c>
      <c r="U3607" s="52" t="s">
        <v>1639</v>
      </c>
      <c r="V3607" s="104">
        <v>0</v>
      </c>
      <c r="W3607" s="22">
        <v>281341.12</v>
      </c>
      <c r="X3607" s="22">
        <v>49648.44</v>
      </c>
    </row>
    <row r="3608" spans="1:24" s="11" customFormat="1" x14ac:dyDescent="0.25">
      <c r="A3608" s="52">
        <v>54</v>
      </c>
      <c r="B3608" s="52" t="s">
        <v>6832</v>
      </c>
      <c r="C3608" s="64">
        <v>112284</v>
      </c>
      <c r="D3608" s="63" t="s">
        <v>7248</v>
      </c>
      <c r="E3608" s="63" t="s">
        <v>7249</v>
      </c>
      <c r="F3608" s="63" t="s">
        <v>6835</v>
      </c>
      <c r="G3608" s="54">
        <v>43188</v>
      </c>
      <c r="H3608" s="54">
        <v>43524</v>
      </c>
      <c r="I3608" s="56">
        <v>0.72249999673774734</v>
      </c>
      <c r="J3608" s="52" t="s">
        <v>6836</v>
      </c>
      <c r="K3608" s="52" t="s">
        <v>7151</v>
      </c>
      <c r="L3608" s="52" t="s">
        <v>7167</v>
      </c>
      <c r="M3608" s="52" t="s">
        <v>6838</v>
      </c>
      <c r="N3608" s="52" t="s">
        <v>61</v>
      </c>
      <c r="O3608" s="22">
        <v>753007.29899999988</v>
      </c>
      <c r="P3608" s="22">
        <v>132883.64100000006</v>
      </c>
      <c r="Q3608" s="22">
        <v>156333.70000000007</v>
      </c>
      <c r="R3608" s="20">
        <v>354356.38000000012</v>
      </c>
      <c r="S3608" s="22">
        <v>198022.68000000005</v>
      </c>
      <c r="T3608" s="22">
        <f t="shared" si="94"/>
        <v>1240247.32</v>
      </c>
      <c r="U3608" s="52" t="s">
        <v>1624</v>
      </c>
      <c r="V3608" s="104">
        <v>0</v>
      </c>
      <c r="W3608" s="22">
        <v>752881.1</v>
      </c>
      <c r="X3608" s="22">
        <v>132861.4</v>
      </c>
    </row>
    <row r="3609" spans="1:24" s="11" customFormat="1" x14ac:dyDescent="0.25">
      <c r="A3609" s="52">
        <v>55</v>
      </c>
      <c r="B3609" s="52" t="s">
        <v>6832</v>
      </c>
      <c r="C3609" s="64">
        <v>111727</v>
      </c>
      <c r="D3609" s="63" t="s">
        <v>7226</v>
      </c>
      <c r="E3609" s="63" t="s">
        <v>7227</v>
      </c>
      <c r="F3609" s="63" t="s">
        <v>6835</v>
      </c>
      <c r="G3609" s="54">
        <v>43192</v>
      </c>
      <c r="H3609" s="54">
        <v>43343</v>
      </c>
      <c r="I3609" s="56">
        <v>0.75225000303803302</v>
      </c>
      <c r="J3609" s="52" t="s">
        <v>6836</v>
      </c>
      <c r="K3609" s="52" t="s">
        <v>7151</v>
      </c>
      <c r="L3609" s="52" t="s">
        <v>7167</v>
      </c>
      <c r="M3609" s="52" t="s">
        <v>6838</v>
      </c>
      <c r="N3609" s="52" t="s">
        <v>61</v>
      </c>
      <c r="O3609" s="22">
        <v>757689.25199999998</v>
      </c>
      <c r="P3609" s="22">
        <v>133709.86800000002</v>
      </c>
      <c r="Q3609" s="22">
        <v>115831.52000000002</v>
      </c>
      <c r="R3609" s="20">
        <v>115831.52000000002</v>
      </c>
      <c r="S3609" s="22">
        <v>0</v>
      </c>
      <c r="T3609" s="22">
        <f t="shared" si="94"/>
        <v>1007230.64</v>
      </c>
      <c r="U3609" s="52" t="s">
        <v>1624</v>
      </c>
      <c r="V3609" s="104">
        <v>0</v>
      </c>
      <c r="W3609" s="22">
        <v>757575.29</v>
      </c>
      <c r="X3609" s="22">
        <v>133689.76</v>
      </c>
    </row>
    <row r="3610" spans="1:24" s="11" customFormat="1" x14ac:dyDescent="0.25">
      <c r="A3610" s="52">
        <v>56</v>
      </c>
      <c r="B3610" s="52" t="s">
        <v>6832</v>
      </c>
      <c r="C3610" s="64">
        <v>112540</v>
      </c>
      <c r="D3610" s="63" t="s">
        <v>7257</v>
      </c>
      <c r="E3610" s="63" t="s">
        <v>7258</v>
      </c>
      <c r="F3610" s="63" t="s">
        <v>6835</v>
      </c>
      <c r="G3610" s="54">
        <v>43206</v>
      </c>
      <c r="H3610" s="54">
        <v>43677</v>
      </c>
      <c r="I3610" s="56">
        <v>0.76499999828203136</v>
      </c>
      <c r="J3610" s="52" t="s">
        <v>6836</v>
      </c>
      <c r="K3610" s="52" t="s">
        <v>7151</v>
      </c>
      <c r="L3610" s="52" t="s">
        <v>7167</v>
      </c>
      <c r="M3610" s="52" t="s">
        <v>6838</v>
      </c>
      <c r="N3610" s="52" t="s">
        <v>61</v>
      </c>
      <c r="O3610" s="22">
        <v>756998.69499999995</v>
      </c>
      <c r="P3610" s="22">
        <v>133588.005</v>
      </c>
      <c r="Q3610" s="22">
        <v>98954.080000000075</v>
      </c>
      <c r="R3610" s="20">
        <v>286966.83000000007</v>
      </c>
      <c r="S3610" s="22">
        <v>188012.75</v>
      </c>
      <c r="T3610" s="22">
        <f t="shared" si="94"/>
        <v>1177553.53</v>
      </c>
      <c r="U3610" s="52" t="s">
        <v>1624</v>
      </c>
      <c r="V3610" s="104">
        <v>0</v>
      </c>
      <c r="W3610" s="22">
        <v>554167.22</v>
      </c>
      <c r="X3610" s="22">
        <v>97794.22</v>
      </c>
    </row>
    <row r="3611" spans="1:24" s="11" customFormat="1" x14ac:dyDescent="0.25">
      <c r="A3611" s="52">
        <v>57</v>
      </c>
      <c r="B3611" s="52" t="s">
        <v>6832</v>
      </c>
      <c r="C3611" s="64">
        <v>113651</v>
      </c>
      <c r="D3611" s="63" t="s">
        <v>7273</v>
      </c>
      <c r="E3611" s="63" t="s">
        <v>7274</v>
      </c>
      <c r="F3611" s="63" t="s">
        <v>6912</v>
      </c>
      <c r="G3611" s="54">
        <v>43228</v>
      </c>
      <c r="H3611" s="54">
        <v>43810</v>
      </c>
      <c r="I3611" s="56">
        <v>0.67999999599862859</v>
      </c>
      <c r="J3611" s="52" t="s">
        <v>6836</v>
      </c>
      <c r="K3611" s="52" t="s">
        <v>7151</v>
      </c>
      <c r="L3611" s="52" t="s">
        <v>7183</v>
      </c>
      <c r="M3611" s="52" t="s">
        <v>6838</v>
      </c>
      <c r="N3611" s="52" t="s">
        <v>61</v>
      </c>
      <c r="O3611" s="22">
        <v>577801.89899999998</v>
      </c>
      <c r="P3611" s="22">
        <v>101965.04099999997</v>
      </c>
      <c r="Q3611" s="22">
        <v>169941.74</v>
      </c>
      <c r="R3611" s="20">
        <v>340842.39</v>
      </c>
      <c r="S3611" s="22">
        <v>170900.65</v>
      </c>
      <c r="T3611" s="22">
        <f t="shared" si="94"/>
        <v>1020609.33</v>
      </c>
      <c r="U3611" s="52" t="s">
        <v>1624</v>
      </c>
      <c r="V3611" s="104">
        <v>0</v>
      </c>
      <c r="W3611" s="22">
        <v>576135.43999999994</v>
      </c>
      <c r="X3611" s="22">
        <v>101670.96</v>
      </c>
    </row>
    <row r="3612" spans="1:24" s="11" customFormat="1" x14ac:dyDescent="0.25">
      <c r="A3612" s="52">
        <v>58</v>
      </c>
      <c r="B3612" s="52" t="s">
        <v>6832</v>
      </c>
      <c r="C3612" s="64">
        <v>110670</v>
      </c>
      <c r="D3612" s="63" t="s">
        <v>7275</v>
      </c>
      <c r="E3612" s="63" t="s">
        <v>7276</v>
      </c>
      <c r="F3612" s="63" t="s">
        <v>6845</v>
      </c>
      <c r="G3612" s="54">
        <v>43343</v>
      </c>
      <c r="H3612" s="54">
        <v>44227</v>
      </c>
      <c r="I3612" s="56">
        <v>0.67999999910350428</v>
      </c>
      <c r="J3612" s="52" t="s">
        <v>6836</v>
      </c>
      <c r="K3612" s="52" t="s">
        <v>7151</v>
      </c>
      <c r="L3612" s="52" t="s">
        <v>7167</v>
      </c>
      <c r="M3612" s="52" t="s">
        <v>6838</v>
      </c>
      <c r="N3612" s="52" t="s">
        <v>61</v>
      </c>
      <c r="O3612" s="22">
        <v>758508.95700000005</v>
      </c>
      <c r="P3612" s="22">
        <v>133854.52299999999</v>
      </c>
      <c r="Q3612" s="22">
        <v>223090.87</v>
      </c>
      <c r="R3612" s="20">
        <v>616284.22</v>
      </c>
      <c r="S3612" s="22">
        <v>393193.35</v>
      </c>
      <c r="T3612" s="22">
        <f t="shared" si="94"/>
        <v>1508647.7000000002</v>
      </c>
      <c r="U3612" s="52" t="s">
        <v>1639</v>
      </c>
      <c r="V3612" s="104">
        <v>0</v>
      </c>
      <c r="W3612" s="22">
        <v>33027.86</v>
      </c>
      <c r="X3612" s="22">
        <v>5828.44</v>
      </c>
    </row>
    <row r="3613" spans="1:24" s="11" customFormat="1" x14ac:dyDescent="0.25">
      <c r="A3613" s="52">
        <v>59</v>
      </c>
      <c r="B3613" s="52" t="s">
        <v>15098</v>
      </c>
      <c r="C3613" s="64">
        <v>131617</v>
      </c>
      <c r="D3613" s="63" t="s">
        <v>15144</v>
      </c>
      <c r="E3613" s="63" t="s">
        <v>15145</v>
      </c>
      <c r="F3613" s="63" t="s">
        <v>15146</v>
      </c>
      <c r="G3613" s="54">
        <v>43879</v>
      </c>
      <c r="H3613" s="54">
        <v>44651</v>
      </c>
      <c r="I3613" s="56">
        <v>0.68</v>
      </c>
      <c r="J3613" s="52" t="s">
        <v>6836</v>
      </c>
      <c r="K3613" s="52" t="s">
        <v>7151</v>
      </c>
      <c r="L3613" s="52" t="s">
        <v>7167</v>
      </c>
      <c r="M3613" s="52" t="s">
        <v>6838</v>
      </c>
      <c r="N3613" s="52" t="s">
        <v>61</v>
      </c>
      <c r="O3613" s="22">
        <v>807789</v>
      </c>
      <c r="P3613" s="22">
        <v>142551</v>
      </c>
      <c r="Q3613" s="22">
        <v>237585</v>
      </c>
      <c r="R3613" s="20">
        <v>465425.61</v>
      </c>
      <c r="S3613" s="22">
        <v>227840.61</v>
      </c>
      <c r="T3613" s="22">
        <f t="shared" si="94"/>
        <v>1415765.6099999999</v>
      </c>
      <c r="U3613" s="52" t="s">
        <v>1639</v>
      </c>
      <c r="V3613" s="104"/>
      <c r="W3613" s="22">
        <v>17000</v>
      </c>
      <c r="X3613" s="22">
        <v>3000</v>
      </c>
    </row>
    <row r="3614" spans="1:24" s="11" customFormat="1" x14ac:dyDescent="0.25">
      <c r="A3614" s="52">
        <v>60</v>
      </c>
      <c r="B3614" s="52" t="s">
        <v>15098</v>
      </c>
      <c r="C3614" s="64">
        <v>131476</v>
      </c>
      <c r="D3614" s="63" t="s">
        <v>15147</v>
      </c>
      <c r="E3614" s="63" t="s">
        <v>15148</v>
      </c>
      <c r="F3614" s="63" t="s">
        <v>15149</v>
      </c>
      <c r="G3614" s="54">
        <v>43879</v>
      </c>
      <c r="H3614" s="54">
        <v>44196</v>
      </c>
      <c r="I3614" s="56">
        <v>0.68000000606192523</v>
      </c>
      <c r="J3614" s="52" t="s">
        <v>6836</v>
      </c>
      <c r="K3614" s="52" t="s">
        <v>7151</v>
      </c>
      <c r="L3614" s="52" t="s">
        <v>15169</v>
      </c>
      <c r="M3614" s="52" t="s">
        <v>6838</v>
      </c>
      <c r="N3614" s="52" t="s">
        <v>61</v>
      </c>
      <c r="O3614" s="22">
        <v>807664.2</v>
      </c>
      <c r="P3614" s="22">
        <v>142528.97</v>
      </c>
      <c r="Q3614" s="22">
        <v>237548.29</v>
      </c>
      <c r="R3614" s="20">
        <v>463029.18000000005</v>
      </c>
      <c r="S3614" s="22">
        <v>225480.89</v>
      </c>
      <c r="T3614" s="22">
        <f t="shared" si="94"/>
        <v>1413222.35</v>
      </c>
      <c r="U3614" s="52" t="s">
        <v>1639</v>
      </c>
      <c r="V3614" s="104"/>
      <c r="W3614" s="22">
        <v>712504</v>
      </c>
      <c r="X3614" s="22">
        <v>125736</v>
      </c>
    </row>
    <row r="3615" spans="1:24" s="11" customFormat="1" x14ac:dyDescent="0.25">
      <c r="A3615" s="52">
        <v>61</v>
      </c>
      <c r="B3615" s="52" t="s">
        <v>15098</v>
      </c>
      <c r="C3615" s="64">
        <v>132607</v>
      </c>
      <c r="D3615" s="63" t="s">
        <v>15153</v>
      </c>
      <c r="E3615" s="63" t="s">
        <v>15154</v>
      </c>
      <c r="F3615" s="63" t="s">
        <v>15155</v>
      </c>
      <c r="G3615" s="54">
        <v>43896</v>
      </c>
      <c r="H3615" s="54">
        <v>44255</v>
      </c>
      <c r="I3615" s="56">
        <v>0.68000000040221764</v>
      </c>
      <c r="J3615" s="52" t="s">
        <v>6836</v>
      </c>
      <c r="K3615" s="52" t="s">
        <v>7151</v>
      </c>
      <c r="L3615" s="52" t="s">
        <v>7151</v>
      </c>
      <c r="M3615" s="52" t="s">
        <v>6838</v>
      </c>
      <c r="N3615" s="52" t="s">
        <v>61</v>
      </c>
      <c r="O3615" s="22">
        <v>676250.63</v>
      </c>
      <c r="P3615" s="22">
        <v>119338.35</v>
      </c>
      <c r="Q3615" s="22">
        <v>198897.24</v>
      </c>
      <c r="R3615" s="20">
        <v>380285.31999999995</v>
      </c>
      <c r="S3615" s="22">
        <v>181388.08</v>
      </c>
      <c r="T3615" s="22">
        <f t="shared" si="94"/>
        <v>1175874.3</v>
      </c>
      <c r="U3615" s="52" t="s">
        <v>1639</v>
      </c>
      <c r="V3615" s="104"/>
      <c r="W3615" s="22">
        <v>8432</v>
      </c>
      <c r="X3615" s="22">
        <v>1488</v>
      </c>
    </row>
    <row r="3616" spans="1:24" s="11" customFormat="1" x14ac:dyDescent="0.25">
      <c r="A3616" s="52">
        <v>62</v>
      </c>
      <c r="B3616" s="52" t="s">
        <v>15098</v>
      </c>
      <c r="C3616" s="64">
        <v>132343</v>
      </c>
      <c r="D3616" s="63" t="s">
        <v>15156</v>
      </c>
      <c r="E3616" s="63" t="s">
        <v>15157</v>
      </c>
      <c r="F3616" s="63" t="s">
        <v>15158</v>
      </c>
      <c r="G3616" s="54">
        <v>43896</v>
      </c>
      <c r="H3616" s="54">
        <v>44255</v>
      </c>
      <c r="I3616" s="56">
        <v>0.68</v>
      </c>
      <c r="J3616" s="52" t="s">
        <v>6836</v>
      </c>
      <c r="K3616" s="52" t="s">
        <v>7151</v>
      </c>
      <c r="L3616" s="52" t="s">
        <v>7341</v>
      </c>
      <c r="M3616" s="52" t="s">
        <v>6838</v>
      </c>
      <c r="N3616" s="52" t="s">
        <v>61</v>
      </c>
      <c r="O3616" s="22">
        <v>681088</v>
      </c>
      <c r="P3616" s="22">
        <v>120192</v>
      </c>
      <c r="Q3616" s="22">
        <v>200320</v>
      </c>
      <c r="R3616" s="20">
        <v>390624</v>
      </c>
      <c r="S3616" s="22">
        <v>190304</v>
      </c>
      <c r="T3616" s="22">
        <f t="shared" si="94"/>
        <v>1191904</v>
      </c>
      <c r="U3616" s="52" t="s">
        <v>1639</v>
      </c>
      <c r="V3616" s="104"/>
      <c r="W3616" s="22">
        <v>592981.42000000004</v>
      </c>
      <c r="X3616" s="22">
        <v>104643.78</v>
      </c>
    </row>
    <row r="3617" spans="1:24" s="11" customFormat="1" x14ac:dyDescent="0.25">
      <c r="A3617" s="52">
        <v>63</v>
      </c>
      <c r="B3617" s="52" t="s">
        <v>15098</v>
      </c>
      <c r="C3617" s="64">
        <v>131556</v>
      </c>
      <c r="D3617" s="63" t="s">
        <v>15150</v>
      </c>
      <c r="E3617" s="63" t="s">
        <v>15151</v>
      </c>
      <c r="F3617" s="63" t="s">
        <v>15152</v>
      </c>
      <c r="G3617" s="54">
        <v>43907</v>
      </c>
      <c r="H3617" s="54">
        <v>44255</v>
      </c>
      <c r="I3617" s="56">
        <v>0.6800000111311808</v>
      </c>
      <c r="J3617" s="52" t="s">
        <v>6836</v>
      </c>
      <c r="K3617" s="52" t="s">
        <v>7151</v>
      </c>
      <c r="L3617" s="52" t="s">
        <v>7167</v>
      </c>
      <c r="M3617" s="52" t="s">
        <v>6838</v>
      </c>
      <c r="N3617" s="52" t="s">
        <v>61</v>
      </c>
      <c r="O3617" s="22">
        <v>806383.46</v>
      </c>
      <c r="P3617" s="22">
        <v>142302.95000000001</v>
      </c>
      <c r="Q3617" s="22">
        <v>237171.6</v>
      </c>
      <c r="R3617" s="20">
        <v>521351.03</v>
      </c>
      <c r="S3617" s="22">
        <v>284179.43</v>
      </c>
      <c r="T3617" s="22">
        <f t="shared" si="94"/>
        <v>1470037.44</v>
      </c>
      <c r="U3617" s="52" t="s">
        <v>1639</v>
      </c>
      <c r="V3617" s="104"/>
      <c r="W3617" s="22">
        <v>768362.1</v>
      </c>
      <c r="X3617" s="22">
        <v>135593.31</v>
      </c>
    </row>
    <row r="3618" spans="1:24" s="11" customFormat="1" x14ac:dyDescent="0.25">
      <c r="A3618" s="52">
        <v>64</v>
      </c>
      <c r="B3618" s="52" t="s">
        <v>15098</v>
      </c>
      <c r="C3618" s="64">
        <v>131124</v>
      </c>
      <c r="D3618" s="63" t="s">
        <v>15859</v>
      </c>
      <c r="E3618" s="63" t="s">
        <v>15860</v>
      </c>
      <c r="F3618" s="63" t="s">
        <v>15861</v>
      </c>
      <c r="G3618" s="54">
        <v>43945</v>
      </c>
      <c r="H3618" s="54">
        <v>44196</v>
      </c>
      <c r="I3618" s="56">
        <v>0.68000000067362132</v>
      </c>
      <c r="J3618" s="52" t="s">
        <v>6836</v>
      </c>
      <c r="K3618" s="52" t="s">
        <v>7151</v>
      </c>
      <c r="L3618" s="52" t="s">
        <v>7178</v>
      </c>
      <c r="M3618" s="52" t="s">
        <v>6838</v>
      </c>
      <c r="N3618" s="52" t="s">
        <v>61</v>
      </c>
      <c r="O3618" s="22">
        <v>807575.27</v>
      </c>
      <c r="P3618" s="22">
        <v>142513.28</v>
      </c>
      <c r="Q3618" s="22">
        <v>237522.14</v>
      </c>
      <c r="R3618" s="20">
        <v>484974.57</v>
      </c>
      <c r="S3618" s="22">
        <v>247452.43</v>
      </c>
      <c r="T3618" s="22">
        <f t="shared" si="94"/>
        <v>1435063.1199999999</v>
      </c>
      <c r="U3618" s="52" t="s">
        <v>8549</v>
      </c>
      <c r="V3618" s="104"/>
      <c r="W3618" s="22">
        <v>0</v>
      </c>
      <c r="X3618" s="22">
        <v>0</v>
      </c>
    </row>
    <row r="3619" spans="1:24" s="11" customFormat="1" x14ac:dyDescent="0.25">
      <c r="A3619" s="52">
        <v>65</v>
      </c>
      <c r="B3619" s="52" t="s">
        <v>15098</v>
      </c>
      <c r="C3619" s="64">
        <v>130777</v>
      </c>
      <c r="D3619" s="63" t="s">
        <v>15862</v>
      </c>
      <c r="E3619" s="63" t="s">
        <v>15863</v>
      </c>
      <c r="F3619" s="63" t="s">
        <v>15864</v>
      </c>
      <c r="G3619" s="54">
        <v>43948</v>
      </c>
      <c r="H3619" s="54">
        <v>44712</v>
      </c>
      <c r="I3619" s="56">
        <v>0.67999999773844033</v>
      </c>
      <c r="J3619" s="52" t="s">
        <v>6836</v>
      </c>
      <c r="K3619" s="52" t="s">
        <v>7151</v>
      </c>
      <c r="L3619" s="52" t="s">
        <v>7183</v>
      </c>
      <c r="M3619" s="52" t="s">
        <v>6838</v>
      </c>
      <c r="N3619" s="52" t="s">
        <v>61</v>
      </c>
      <c r="O3619" s="22">
        <v>481083.93</v>
      </c>
      <c r="P3619" s="22">
        <v>84897.16</v>
      </c>
      <c r="Q3619" s="22">
        <v>141495.28</v>
      </c>
      <c r="R3619" s="20">
        <v>386465.53</v>
      </c>
      <c r="S3619" s="22">
        <v>244970.25</v>
      </c>
      <c r="T3619" s="22">
        <f t="shared" si="94"/>
        <v>952446.62</v>
      </c>
      <c r="U3619" s="52" t="s">
        <v>8549</v>
      </c>
      <c r="V3619" s="104"/>
      <c r="W3619" s="22">
        <v>0</v>
      </c>
      <c r="X3619" s="22">
        <v>0</v>
      </c>
    </row>
    <row r="3620" spans="1:24" s="11" customFormat="1" x14ac:dyDescent="0.25">
      <c r="A3620" s="52">
        <v>66</v>
      </c>
      <c r="B3620" s="52" t="s">
        <v>15098</v>
      </c>
      <c r="C3620" s="64">
        <v>132396</v>
      </c>
      <c r="D3620" s="63" t="s">
        <v>15868</v>
      </c>
      <c r="E3620" s="63" t="s">
        <v>15869</v>
      </c>
      <c r="F3620" s="63" t="s">
        <v>15870</v>
      </c>
      <c r="G3620" s="54">
        <v>43951</v>
      </c>
      <c r="H3620" s="54">
        <v>44347</v>
      </c>
      <c r="I3620" s="56">
        <v>0.6799999900042748</v>
      </c>
      <c r="J3620" s="52" t="s">
        <v>6836</v>
      </c>
      <c r="K3620" s="52" t="s">
        <v>7151</v>
      </c>
      <c r="L3620" s="52" t="s">
        <v>14202</v>
      </c>
      <c r="M3620" s="52" t="s">
        <v>6838</v>
      </c>
      <c r="N3620" s="52" t="s">
        <v>61</v>
      </c>
      <c r="O3620" s="22">
        <v>707502.44</v>
      </c>
      <c r="P3620" s="22">
        <v>124853.38</v>
      </c>
      <c r="Q3620" s="22">
        <v>208088.95999999999</v>
      </c>
      <c r="R3620" s="20">
        <v>409759.47</v>
      </c>
      <c r="S3620" s="22">
        <v>201670.51</v>
      </c>
      <c r="T3620" s="22">
        <f t="shared" si="94"/>
        <v>1242115.29</v>
      </c>
      <c r="U3620" s="52" t="s">
        <v>8549</v>
      </c>
      <c r="V3620" s="104"/>
      <c r="W3620" s="22">
        <v>0</v>
      </c>
      <c r="X3620" s="22">
        <v>0</v>
      </c>
    </row>
    <row r="3621" spans="1:24" s="11" customFormat="1" x14ac:dyDescent="0.25">
      <c r="A3621" s="52">
        <v>67</v>
      </c>
      <c r="B3621" s="52" t="s">
        <v>15098</v>
      </c>
      <c r="C3621" s="64">
        <v>132307</v>
      </c>
      <c r="D3621" s="63" t="s">
        <v>15865</v>
      </c>
      <c r="E3621" s="63" t="s">
        <v>15866</v>
      </c>
      <c r="F3621" s="63" t="s">
        <v>15867</v>
      </c>
      <c r="G3621" s="54">
        <v>43963</v>
      </c>
      <c r="H3621" s="54">
        <v>44255</v>
      </c>
      <c r="I3621" s="56">
        <v>0.67999998962065067</v>
      </c>
      <c r="J3621" s="52" t="s">
        <v>6836</v>
      </c>
      <c r="K3621" s="52" t="s">
        <v>7151</v>
      </c>
      <c r="L3621" s="52" t="s">
        <v>7167</v>
      </c>
      <c r="M3621" s="52" t="s">
        <v>6838</v>
      </c>
      <c r="N3621" s="52" t="s">
        <v>61</v>
      </c>
      <c r="O3621" s="22">
        <v>628941.15</v>
      </c>
      <c r="P3621" s="22">
        <v>110989.62</v>
      </c>
      <c r="Q3621" s="22">
        <v>184982.7</v>
      </c>
      <c r="R3621" s="20">
        <v>410298.99</v>
      </c>
      <c r="S3621" s="22">
        <v>225316.29</v>
      </c>
      <c r="T3621" s="22">
        <f t="shared" si="94"/>
        <v>1150229.76</v>
      </c>
      <c r="U3621" s="52" t="s">
        <v>8549</v>
      </c>
      <c r="V3621" s="104"/>
      <c r="W3621" s="22">
        <v>20393.95</v>
      </c>
      <c r="X3621" s="22">
        <v>3598.93</v>
      </c>
    </row>
    <row r="3622" spans="1:24" s="11" customFormat="1" x14ac:dyDescent="0.25">
      <c r="A3622" s="52">
        <v>68</v>
      </c>
      <c r="B3622" s="52" t="s">
        <v>17941</v>
      </c>
      <c r="C3622" s="64">
        <v>131120</v>
      </c>
      <c r="D3622" s="63" t="s">
        <v>18063</v>
      </c>
      <c r="E3622" s="63" t="s">
        <v>18064</v>
      </c>
      <c r="F3622" s="63" t="s">
        <v>18065</v>
      </c>
      <c r="G3622" s="54">
        <v>44026</v>
      </c>
      <c r="H3622" s="54">
        <v>44227</v>
      </c>
      <c r="I3622" s="56">
        <v>0.67999999730622718</v>
      </c>
      <c r="J3622" s="52" t="s">
        <v>6836</v>
      </c>
      <c r="K3622" s="52" t="s">
        <v>7151</v>
      </c>
      <c r="L3622" s="52" t="s">
        <v>7151</v>
      </c>
      <c r="M3622" s="52" t="s">
        <v>6838</v>
      </c>
      <c r="N3622" s="52" t="s">
        <v>61</v>
      </c>
      <c r="O3622" s="22">
        <v>807788.99</v>
      </c>
      <c r="P3622" s="22">
        <v>142551</v>
      </c>
      <c r="Q3622" s="22">
        <v>237585</v>
      </c>
      <c r="R3622" s="20">
        <v>463290.76</v>
      </c>
      <c r="S3622" s="22">
        <v>225705.76</v>
      </c>
      <c r="T3622" s="22">
        <f t="shared" si="94"/>
        <v>1413630.75</v>
      </c>
      <c r="U3622" s="52" t="s">
        <v>8549</v>
      </c>
      <c r="V3622" s="104"/>
      <c r="W3622" s="22">
        <v>0</v>
      </c>
      <c r="X3622" s="22">
        <v>0</v>
      </c>
    </row>
    <row r="3623" spans="1:24" s="11" customFormat="1" x14ac:dyDescent="0.25">
      <c r="A3623" s="52">
        <v>69</v>
      </c>
      <c r="B3623" s="52" t="s">
        <v>17941</v>
      </c>
      <c r="C3623" s="64">
        <v>130919</v>
      </c>
      <c r="D3623" s="63" t="s">
        <v>18066</v>
      </c>
      <c r="E3623" s="63" t="s">
        <v>18067</v>
      </c>
      <c r="F3623" s="63" t="s">
        <v>18068</v>
      </c>
      <c r="G3623" s="54">
        <v>44029</v>
      </c>
      <c r="H3623" s="54">
        <v>44500</v>
      </c>
      <c r="I3623" s="56">
        <v>0.60350001312030843</v>
      </c>
      <c r="J3623" s="52" t="s">
        <v>6836</v>
      </c>
      <c r="K3623" s="52" t="s">
        <v>7151</v>
      </c>
      <c r="L3623" s="52" t="s">
        <v>7341</v>
      </c>
      <c r="M3623" s="52" t="s">
        <v>6838</v>
      </c>
      <c r="N3623" s="52" t="s">
        <v>61</v>
      </c>
      <c r="O3623" s="22">
        <v>778735.91</v>
      </c>
      <c r="P3623" s="22">
        <v>137423.98000000001</v>
      </c>
      <c r="Q3623" s="22">
        <v>374206.13</v>
      </c>
      <c r="R3623" s="20">
        <v>1186753.4100000001</v>
      </c>
      <c r="S3623" s="22">
        <v>812547.28</v>
      </c>
      <c r="T3623" s="22">
        <f t="shared" si="94"/>
        <v>2102913.2999999998</v>
      </c>
      <c r="U3623" s="52" t="s">
        <v>8549</v>
      </c>
      <c r="V3623" s="104"/>
      <c r="W3623" s="22">
        <v>0</v>
      </c>
      <c r="X3623" s="22">
        <v>0</v>
      </c>
    </row>
    <row r="3624" spans="1:24" s="11" customFormat="1" x14ac:dyDescent="0.25">
      <c r="A3624" s="52">
        <v>70</v>
      </c>
      <c r="B3624" s="52" t="s">
        <v>17941</v>
      </c>
      <c r="C3624" s="64">
        <v>134303</v>
      </c>
      <c r="D3624" s="63" t="s">
        <v>18069</v>
      </c>
      <c r="E3624" s="63" t="s">
        <v>18070</v>
      </c>
      <c r="F3624" s="63" t="s">
        <v>18071</v>
      </c>
      <c r="G3624" s="54">
        <v>44034</v>
      </c>
      <c r="H3624" s="54">
        <v>44316</v>
      </c>
      <c r="I3624" s="56">
        <v>0.68000000503393809</v>
      </c>
      <c r="J3624" s="52" t="s">
        <v>6836</v>
      </c>
      <c r="K3624" s="52" t="s">
        <v>7151</v>
      </c>
      <c r="L3624" s="52" t="s">
        <v>7167</v>
      </c>
      <c r="M3624" s="52" t="s">
        <v>6838</v>
      </c>
      <c r="N3624" s="52" t="s">
        <v>61</v>
      </c>
      <c r="O3624" s="22">
        <v>594365.68000000005</v>
      </c>
      <c r="P3624" s="22">
        <v>104888.06</v>
      </c>
      <c r="Q3624" s="22">
        <v>174813.43</v>
      </c>
      <c r="R3624" s="20">
        <v>177034.41999999998</v>
      </c>
      <c r="S3624" s="22">
        <v>2220.9899999999998</v>
      </c>
      <c r="T3624" s="22">
        <f t="shared" si="94"/>
        <v>876288.15999999992</v>
      </c>
      <c r="U3624" s="52" t="s">
        <v>8549</v>
      </c>
      <c r="V3624" s="104"/>
      <c r="W3624" s="22">
        <v>0</v>
      </c>
      <c r="X3624" s="22">
        <v>0</v>
      </c>
    </row>
    <row r="3625" spans="1:24" s="11" customFormat="1" x14ac:dyDescent="0.25">
      <c r="A3625" s="52">
        <v>71</v>
      </c>
      <c r="B3625" s="52" t="s">
        <v>17941</v>
      </c>
      <c r="C3625" s="64">
        <v>132427</v>
      </c>
      <c r="D3625" s="63" t="s">
        <v>18072</v>
      </c>
      <c r="E3625" s="63" t="s">
        <v>18073</v>
      </c>
      <c r="F3625" s="63" t="s">
        <v>18074</v>
      </c>
      <c r="G3625" s="54">
        <v>44037</v>
      </c>
      <c r="H3625" s="54">
        <v>44377</v>
      </c>
      <c r="I3625" s="56">
        <v>0.67999999494906527</v>
      </c>
      <c r="J3625" s="52" t="s">
        <v>6836</v>
      </c>
      <c r="K3625" s="52" t="s">
        <v>7151</v>
      </c>
      <c r="L3625" s="52" t="s">
        <v>7183</v>
      </c>
      <c r="M3625" s="52" t="s">
        <v>6838</v>
      </c>
      <c r="N3625" s="52" t="s">
        <v>61</v>
      </c>
      <c r="O3625" s="22">
        <v>807771.28</v>
      </c>
      <c r="P3625" s="22">
        <v>142547.88</v>
      </c>
      <c r="Q3625" s="22">
        <v>237579.79</v>
      </c>
      <c r="R3625" s="20">
        <v>518463.18000000005</v>
      </c>
      <c r="S3625" s="22">
        <v>280883.39</v>
      </c>
      <c r="T3625" s="22">
        <f t="shared" si="94"/>
        <v>1468782.3399999999</v>
      </c>
      <c r="U3625" s="52" t="s">
        <v>8549</v>
      </c>
      <c r="V3625" s="104"/>
      <c r="W3625" s="22">
        <v>0</v>
      </c>
      <c r="X3625" s="22">
        <v>0</v>
      </c>
    </row>
    <row r="3626" spans="1:24" s="11" customFormat="1" x14ac:dyDescent="0.25">
      <c r="A3626" s="52">
        <v>72</v>
      </c>
      <c r="B3626" s="52" t="s">
        <v>17941</v>
      </c>
      <c r="C3626" s="64">
        <v>131319</v>
      </c>
      <c r="D3626" s="63" t="s">
        <v>18075</v>
      </c>
      <c r="E3626" s="63" t="s">
        <v>18076</v>
      </c>
      <c r="F3626" s="63" t="s">
        <v>18077</v>
      </c>
      <c r="G3626" s="54">
        <v>44039</v>
      </c>
      <c r="H3626" s="54">
        <v>44377</v>
      </c>
      <c r="I3626" s="56">
        <v>0.6799999979042527</v>
      </c>
      <c r="J3626" s="52" t="s">
        <v>6836</v>
      </c>
      <c r="K3626" s="52" t="s">
        <v>7151</v>
      </c>
      <c r="L3626" s="52" t="s">
        <v>7167</v>
      </c>
      <c r="M3626" s="52" t="s">
        <v>6838</v>
      </c>
      <c r="N3626" s="52" t="s">
        <v>61</v>
      </c>
      <c r="O3626" s="22">
        <v>778719.8</v>
      </c>
      <c r="P3626" s="22">
        <v>137421.14000000001</v>
      </c>
      <c r="Q3626" s="22">
        <v>229035.24</v>
      </c>
      <c r="R3626" s="20">
        <v>455400.19</v>
      </c>
      <c r="S3626" s="22">
        <v>226364.95</v>
      </c>
      <c r="T3626" s="22">
        <f t="shared" si="94"/>
        <v>1371541.1300000001</v>
      </c>
      <c r="U3626" s="52" t="s">
        <v>8549</v>
      </c>
      <c r="V3626" s="104"/>
      <c r="W3626" s="22">
        <v>0</v>
      </c>
      <c r="X3626" s="22">
        <v>0</v>
      </c>
    </row>
    <row r="3627" spans="1:24" s="11" customFormat="1" x14ac:dyDescent="0.25">
      <c r="A3627" s="52">
        <v>73</v>
      </c>
      <c r="B3627" s="52" t="s">
        <v>17941</v>
      </c>
      <c r="C3627" s="64">
        <v>133597</v>
      </c>
      <c r="D3627" s="63" t="s">
        <v>18078</v>
      </c>
      <c r="E3627" s="63" t="s">
        <v>18079</v>
      </c>
      <c r="F3627" s="63" t="s">
        <v>18080</v>
      </c>
      <c r="G3627" s="54">
        <v>44042</v>
      </c>
      <c r="H3627" s="54">
        <v>44742</v>
      </c>
      <c r="I3627" s="56">
        <v>0.67999999999999994</v>
      </c>
      <c r="J3627" s="52" t="s">
        <v>6836</v>
      </c>
      <c r="K3627" s="52" t="s">
        <v>7151</v>
      </c>
      <c r="L3627" s="52" t="s">
        <v>7152</v>
      </c>
      <c r="M3627" s="52" t="s">
        <v>6838</v>
      </c>
      <c r="N3627" s="52" t="s">
        <v>61</v>
      </c>
      <c r="O3627" s="22">
        <v>807646.2</v>
      </c>
      <c r="P3627" s="22">
        <v>142525.79999999999</v>
      </c>
      <c r="Q3627" s="22">
        <v>237543</v>
      </c>
      <c r="R3627" s="20">
        <v>542622.07000000007</v>
      </c>
      <c r="S3627" s="22">
        <v>305079.07</v>
      </c>
      <c r="T3627" s="22">
        <f t="shared" si="94"/>
        <v>1492794.07</v>
      </c>
      <c r="U3627" s="52" t="s">
        <v>8549</v>
      </c>
      <c r="V3627" s="104"/>
      <c r="W3627" s="22">
        <v>0</v>
      </c>
      <c r="X3627" s="22">
        <v>0</v>
      </c>
    </row>
    <row r="3628" spans="1:24" s="11" customFormat="1" x14ac:dyDescent="0.25">
      <c r="A3628" s="52">
        <v>74</v>
      </c>
      <c r="B3628" s="52" t="s">
        <v>17941</v>
      </c>
      <c r="C3628" s="64">
        <v>133460</v>
      </c>
      <c r="D3628" s="63" t="s">
        <v>18081</v>
      </c>
      <c r="E3628" s="63" t="s">
        <v>18082</v>
      </c>
      <c r="F3628" s="63" t="s">
        <v>18083</v>
      </c>
      <c r="G3628" s="54">
        <v>44071</v>
      </c>
      <c r="H3628" s="54">
        <v>44286</v>
      </c>
      <c r="I3628" s="56">
        <v>0.68</v>
      </c>
      <c r="J3628" s="52" t="s">
        <v>6836</v>
      </c>
      <c r="K3628" s="52" t="s">
        <v>7151</v>
      </c>
      <c r="L3628" s="52" t="s">
        <v>7167</v>
      </c>
      <c r="M3628" s="52" t="s">
        <v>6838</v>
      </c>
      <c r="N3628" s="52" t="s">
        <v>61</v>
      </c>
      <c r="O3628" s="22">
        <v>729246.62</v>
      </c>
      <c r="P3628" s="22">
        <v>128690.58</v>
      </c>
      <c r="Q3628" s="22">
        <v>214484.3</v>
      </c>
      <c r="R3628" s="20">
        <v>506296.51</v>
      </c>
      <c r="S3628" s="22">
        <v>291812.21000000002</v>
      </c>
      <c r="T3628" s="22">
        <f t="shared" si="94"/>
        <v>1364233.71</v>
      </c>
      <c r="U3628" s="52" t="s">
        <v>8549</v>
      </c>
      <c r="V3628" s="104"/>
      <c r="W3628" s="22">
        <v>0</v>
      </c>
      <c r="X3628" s="22">
        <v>0</v>
      </c>
    </row>
    <row r="3629" spans="1:24" s="11" customFormat="1" x14ac:dyDescent="0.25">
      <c r="A3629" s="52">
        <v>75</v>
      </c>
      <c r="B3629" s="52" t="s">
        <v>17941</v>
      </c>
      <c r="C3629" s="64">
        <v>134370</v>
      </c>
      <c r="D3629" s="63" t="s">
        <v>18084</v>
      </c>
      <c r="E3629" s="63" t="s">
        <v>18085</v>
      </c>
      <c r="F3629" s="63" t="s">
        <v>18086</v>
      </c>
      <c r="G3629" s="54">
        <v>44091</v>
      </c>
      <c r="H3629" s="54">
        <v>44316</v>
      </c>
      <c r="I3629" s="56">
        <v>0.68000000712330355</v>
      </c>
      <c r="J3629" s="52" t="s">
        <v>6836</v>
      </c>
      <c r="K3629" s="52" t="s">
        <v>7151</v>
      </c>
      <c r="L3629" s="52" t="s">
        <v>7167</v>
      </c>
      <c r="M3629" s="52" t="s">
        <v>6838</v>
      </c>
      <c r="N3629" s="52" t="s">
        <v>61</v>
      </c>
      <c r="O3629" s="22">
        <v>496398.89</v>
      </c>
      <c r="P3629" s="22">
        <v>87599.8</v>
      </c>
      <c r="Q3629" s="22">
        <v>145999.67000000001</v>
      </c>
      <c r="R3629" s="20">
        <v>186473.12</v>
      </c>
      <c r="S3629" s="22">
        <v>40473.449999999997</v>
      </c>
      <c r="T3629" s="22">
        <f t="shared" si="94"/>
        <v>770471.81</v>
      </c>
      <c r="U3629" s="52" t="s">
        <v>8549</v>
      </c>
      <c r="V3629" s="104"/>
      <c r="W3629" s="22">
        <v>0</v>
      </c>
      <c r="X3629" s="22">
        <v>0</v>
      </c>
    </row>
    <row r="3630" spans="1:24" s="11" customFormat="1" x14ac:dyDescent="0.25">
      <c r="A3630" s="52">
        <v>76</v>
      </c>
      <c r="B3630" s="52" t="s">
        <v>17941</v>
      </c>
      <c r="C3630" s="64">
        <v>134312</v>
      </c>
      <c r="D3630" s="63" t="s">
        <v>18087</v>
      </c>
      <c r="E3630" s="63" t="s">
        <v>18088</v>
      </c>
      <c r="F3630" s="63" t="s">
        <v>18089</v>
      </c>
      <c r="G3630" s="54">
        <v>44092</v>
      </c>
      <c r="H3630" s="54">
        <v>44408</v>
      </c>
      <c r="I3630" s="56">
        <v>0.59641269841269839</v>
      </c>
      <c r="J3630" s="52" t="s">
        <v>6836</v>
      </c>
      <c r="K3630" s="52" t="s">
        <v>7151</v>
      </c>
      <c r="L3630" s="52" t="s">
        <v>7183</v>
      </c>
      <c r="M3630" s="52" t="s">
        <v>6838</v>
      </c>
      <c r="N3630" s="52" t="s">
        <v>61</v>
      </c>
      <c r="O3630" s="22">
        <v>638758</v>
      </c>
      <c r="P3630" s="22">
        <v>112722</v>
      </c>
      <c r="Q3630" s="22">
        <v>319520</v>
      </c>
      <c r="R3630" s="20">
        <v>523010</v>
      </c>
      <c r="S3630" s="22">
        <v>203490</v>
      </c>
      <c r="T3630" s="22">
        <f t="shared" si="94"/>
        <v>1274490</v>
      </c>
      <c r="U3630" s="52" t="s">
        <v>8549</v>
      </c>
      <c r="V3630" s="104"/>
      <c r="W3630" s="22">
        <v>0</v>
      </c>
      <c r="X3630" s="22">
        <v>0</v>
      </c>
    </row>
    <row r="3631" spans="1:24" s="11" customFormat="1" x14ac:dyDescent="0.25">
      <c r="A3631" s="52">
        <v>77</v>
      </c>
      <c r="B3631" s="52" t="s">
        <v>17941</v>
      </c>
      <c r="C3631" s="64">
        <v>134228</v>
      </c>
      <c r="D3631" s="63" t="s">
        <v>18090</v>
      </c>
      <c r="E3631" s="63" t="s">
        <v>18091</v>
      </c>
      <c r="F3631" s="63" t="s">
        <v>18092</v>
      </c>
      <c r="G3631" s="54">
        <v>44092</v>
      </c>
      <c r="H3631" s="54">
        <v>44561</v>
      </c>
      <c r="I3631" s="56">
        <v>0.67999999409124923</v>
      </c>
      <c r="J3631" s="52" t="s">
        <v>6836</v>
      </c>
      <c r="K3631" s="52" t="s">
        <v>7151</v>
      </c>
      <c r="L3631" s="52" t="s">
        <v>7178</v>
      </c>
      <c r="M3631" s="52" t="s">
        <v>6838</v>
      </c>
      <c r="N3631" s="52" t="s">
        <v>61</v>
      </c>
      <c r="O3631" s="22">
        <v>598434.43000000005</v>
      </c>
      <c r="P3631" s="22">
        <v>105606.08</v>
      </c>
      <c r="Q3631" s="22">
        <v>176010.13</v>
      </c>
      <c r="R3631" s="20">
        <v>374289.63</v>
      </c>
      <c r="S3631" s="22">
        <v>198279.5</v>
      </c>
      <c r="T3631" s="22">
        <f t="shared" si="94"/>
        <v>1078330.1400000001</v>
      </c>
      <c r="U3631" s="52" t="s">
        <v>8549</v>
      </c>
      <c r="V3631" s="104"/>
      <c r="W3631" s="22">
        <v>0</v>
      </c>
      <c r="X3631" s="22">
        <v>0</v>
      </c>
    </row>
    <row r="3632" spans="1:24" s="11" customFormat="1" x14ac:dyDescent="0.25">
      <c r="A3632" s="52">
        <v>78</v>
      </c>
      <c r="B3632" s="52" t="s">
        <v>17941</v>
      </c>
      <c r="C3632" s="64">
        <v>131222</v>
      </c>
      <c r="D3632" s="63" t="s">
        <v>18093</v>
      </c>
      <c r="E3632" s="63" t="s">
        <v>18094</v>
      </c>
      <c r="F3632" s="63" t="s">
        <v>18095</v>
      </c>
      <c r="G3632" s="54">
        <v>44099</v>
      </c>
      <c r="H3632" s="54">
        <v>44408</v>
      </c>
      <c r="I3632" s="56">
        <v>0.6800000024708347</v>
      </c>
      <c r="J3632" s="52" t="s">
        <v>6836</v>
      </c>
      <c r="K3632" s="52" t="s">
        <v>7151</v>
      </c>
      <c r="L3632" s="52" t="s">
        <v>7183</v>
      </c>
      <c r="M3632" s="52" t="s">
        <v>6838</v>
      </c>
      <c r="N3632" s="52" t="s">
        <v>61</v>
      </c>
      <c r="O3632" s="22">
        <v>770589.8</v>
      </c>
      <c r="P3632" s="22">
        <v>135986.43</v>
      </c>
      <c r="Q3632" s="22">
        <v>226644.06</v>
      </c>
      <c r="R3632" s="20">
        <v>445117.82999999996</v>
      </c>
      <c r="S3632" s="22">
        <v>218473.77</v>
      </c>
      <c r="T3632" s="22">
        <f t="shared" si="94"/>
        <v>1351694.06</v>
      </c>
      <c r="U3632" s="52" t="s">
        <v>8549</v>
      </c>
      <c r="V3632" s="104"/>
      <c r="W3632" s="22">
        <v>0</v>
      </c>
      <c r="X3632" s="22">
        <v>0</v>
      </c>
    </row>
    <row r="3633" spans="1:24" s="11" customFormat="1" x14ac:dyDescent="0.25">
      <c r="A3633" s="52">
        <v>79</v>
      </c>
      <c r="B3633" s="52" t="s">
        <v>6915</v>
      </c>
      <c r="C3633" s="64">
        <v>112125</v>
      </c>
      <c r="D3633" s="63" t="s">
        <v>7277</v>
      </c>
      <c r="E3633" s="63" t="s">
        <v>7278</v>
      </c>
      <c r="F3633" s="63" t="s">
        <v>6918</v>
      </c>
      <c r="G3633" s="54">
        <v>43024</v>
      </c>
      <c r="H3633" s="54">
        <v>43830</v>
      </c>
      <c r="I3633" s="56">
        <v>0.49640418795266733</v>
      </c>
      <c r="J3633" s="52" t="s">
        <v>6836</v>
      </c>
      <c r="K3633" s="52" t="s">
        <v>7151</v>
      </c>
      <c r="L3633" s="52" t="s">
        <v>7183</v>
      </c>
      <c r="M3633" s="52" t="s">
        <v>6920</v>
      </c>
      <c r="N3633" s="52" t="s">
        <v>61</v>
      </c>
      <c r="O3633" s="22">
        <v>2234593.2114999997</v>
      </c>
      <c r="P3633" s="22">
        <v>394339.9785000002</v>
      </c>
      <c r="Q3633" s="22">
        <v>1872626.7600000002</v>
      </c>
      <c r="R3633" s="20">
        <v>2727923.1600000006</v>
      </c>
      <c r="S3633" s="22">
        <v>855296.40000000037</v>
      </c>
      <c r="T3633" s="22">
        <f t="shared" si="94"/>
        <v>5356856.3500000006</v>
      </c>
      <c r="U3633" s="52" t="s">
        <v>1624</v>
      </c>
      <c r="V3633" s="104">
        <v>0</v>
      </c>
      <c r="W3633" s="22">
        <v>2232614.8199999998</v>
      </c>
      <c r="X3633" s="22">
        <v>393990.85</v>
      </c>
    </row>
    <row r="3634" spans="1:24" s="11" customFormat="1" x14ac:dyDescent="0.25">
      <c r="A3634" s="52">
        <v>80</v>
      </c>
      <c r="B3634" s="52" t="s">
        <v>6915</v>
      </c>
      <c r="C3634" s="64">
        <v>114743</v>
      </c>
      <c r="D3634" s="63" t="s">
        <v>7285</v>
      </c>
      <c r="E3634" s="63" t="s">
        <v>7286</v>
      </c>
      <c r="F3634" s="63" t="s">
        <v>6931</v>
      </c>
      <c r="G3634" s="54">
        <v>43136</v>
      </c>
      <c r="H3634" s="54">
        <v>43890</v>
      </c>
      <c r="I3634" s="56">
        <v>0.51139245838470238</v>
      </c>
      <c r="J3634" s="52" t="s">
        <v>6836</v>
      </c>
      <c r="K3634" s="52" t="s">
        <v>7151</v>
      </c>
      <c r="L3634" s="52" t="s">
        <v>7157</v>
      </c>
      <c r="M3634" s="52" t="s">
        <v>6920</v>
      </c>
      <c r="N3634" s="52" t="s">
        <v>61</v>
      </c>
      <c r="O3634" s="22">
        <v>1393512.0574999999</v>
      </c>
      <c r="P3634" s="22">
        <v>245913.89250000007</v>
      </c>
      <c r="Q3634" s="22">
        <v>1085510.7100000002</v>
      </c>
      <c r="R3634" s="22">
        <v>1603248.68</v>
      </c>
      <c r="S3634" s="22">
        <v>517737.96999999974</v>
      </c>
      <c r="T3634" s="22">
        <f t="shared" si="94"/>
        <v>3242674.63</v>
      </c>
      <c r="U3634" s="52" t="s">
        <v>1624</v>
      </c>
      <c r="V3634" s="104">
        <v>0</v>
      </c>
      <c r="W3634" s="22">
        <v>1352098.72</v>
      </c>
      <c r="X3634" s="22">
        <v>238605.66</v>
      </c>
    </row>
    <row r="3635" spans="1:24" s="11" customFormat="1" x14ac:dyDescent="0.25">
      <c r="A3635" s="52">
        <v>81</v>
      </c>
      <c r="B3635" s="52" t="s">
        <v>6915</v>
      </c>
      <c r="C3635" s="64">
        <v>112386</v>
      </c>
      <c r="D3635" s="63" t="s">
        <v>7279</v>
      </c>
      <c r="E3635" s="63" t="s">
        <v>7280</v>
      </c>
      <c r="F3635" s="63" t="s">
        <v>6845</v>
      </c>
      <c r="G3635" s="54">
        <v>43143</v>
      </c>
      <c r="H3635" s="54">
        <v>43686</v>
      </c>
      <c r="I3635" s="56">
        <v>0.51311316882232461</v>
      </c>
      <c r="J3635" s="52" t="s">
        <v>6836</v>
      </c>
      <c r="K3635" s="52" t="s">
        <v>7151</v>
      </c>
      <c r="L3635" s="52" t="s">
        <v>7183</v>
      </c>
      <c r="M3635" s="52" t="s">
        <v>6920</v>
      </c>
      <c r="N3635" s="52" t="s">
        <v>61</v>
      </c>
      <c r="O3635" s="22">
        <v>1585327.7154999999</v>
      </c>
      <c r="P3635" s="22">
        <v>279763.7145</v>
      </c>
      <c r="Q3635" s="22">
        <v>1224534.43</v>
      </c>
      <c r="R3635" s="22">
        <v>1849539.34</v>
      </c>
      <c r="S3635" s="22">
        <v>625004.91000000015</v>
      </c>
      <c r="T3635" s="22">
        <f t="shared" si="94"/>
        <v>3714630.77</v>
      </c>
      <c r="U3635" s="52" t="s">
        <v>2287</v>
      </c>
      <c r="V3635" s="104">
        <v>0</v>
      </c>
      <c r="W3635" s="22">
        <v>0</v>
      </c>
      <c r="X3635" s="22">
        <v>0</v>
      </c>
    </row>
    <row r="3636" spans="1:24" s="11" customFormat="1" x14ac:dyDescent="0.25">
      <c r="A3636" s="52">
        <v>82</v>
      </c>
      <c r="B3636" s="52" t="s">
        <v>6915</v>
      </c>
      <c r="C3636" s="64">
        <v>114311</v>
      </c>
      <c r="D3636" s="63" t="s">
        <v>7283</v>
      </c>
      <c r="E3636" s="63" t="s">
        <v>7284</v>
      </c>
      <c r="F3636" s="63" t="s">
        <v>6931</v>
      </c>
      <c r="G3636" s="54">
        <v>43143</v>
      </c>
      <c r="H3636" s="54">
        <v>43524</v>
      </c>
      <c r="I3636" s="56">
        <v>0.51469425249418321</v>
      </c>
      <c r="J3636" s="52" t="s">
        <v>6836</v>
      </c>
      <c r="K3636" s="52" t="s">
        <v>7151</v>
      </c>
      <c r="L3636" s="52" t="s">
        <v>7157</v>
      </c>
      <c r="M3636" s="52" t="s">
        <v>6920</v>
      </c>
      <c r="N3636" s="52" t="s">
        <v>61</v>
      </c>
      <c r="O3636" s="22">
        <v>1246267.1779999998</v>
      </c>
      <c r="P3636" s="22">
        <v>219929.50200000009</v>
      </c>
      <c r="Q3636" s="22">
        <v>955177.11999999988</v>
      </c>
      <c r="R3636" s="22">
        <v>1439242.8299999998</v>
      </c>
      <c r="S3636" s="22">
        <v>484065.70999999996</v>
      </c>
      <c r="T3636" s="22">
        <f t="shared" si="94"/>
        <v>2905439.51</v>
      </c>
      <c r="U3636" s="52" t="s">
        <v>1624</v>
      </c>
      <c r="V3636" s="104">
        <v>0</v>
      </c>
      <c r="W3636" s="22">
        <v>1150613.24</v>
      </c>
      <c r="X3636" s="22">
        <v>203049.39</v>
      </c>
    </row>
    <row r="3637" spans="1:24" s="11" customFormat="1" x14ac:dyDescent="0.25">
      <c r="A3637" s="52">
        <v>83</v>
      </c>
      <c r="B3637" s="52" t="s">
        <v>6915</v>
      </c>
      <c r="C3637" s="64">
        <v>114178</v>
      </c>
      <c r="D3637" s="63" t="s">
        <v>7281</v>
      </c>
      <c r="E3637" s="63" t="s">
        <v>7282</v>
      </c>
      <c r="F3637" s="63" t="s">
        <v>6931</v>
      </c>
      <c r="G3637" s="54">
        <v>43173</v>
      </c>
      <c r="H3637" s="54">
        <v>43555</v>
      </c>
      <c r="I3637" s="56">
        <v>0.40286722256086654</v>
      </c>
      <c r="J3637" s="52" t="s">
        <v>6836</v>
      </c>
      <c r="K3637" s="52" t="s">
        <v>7151</v>
      </c>
      <c r="L3637" s="52" t="s">
        <v>7151</v>
      </c>
      <c r="M3637" s="52" t="s">
        <v>6920</v>
      </c>
      <c r="N3637" s="52" t="s">
        <v>61</v>
      </c>
      <c r="O3637" s="22">
        <v>3839104.0330000003</v>
      </c>
      <c r="P3637" s="22">
        <v>677488.94700000016</v>
      </c>
      <c r="Q3637" s="22">
        <v>5012859.4499999993</v>
      </c>
      <c r="R3637" s="22">
        <v>6823455.4100000001</v>
      </c>
      <c r="S3637" s="22">
        <v>1810595.9600000009</v>
      </c>
      <c r="T3637" s="22">
        <f t="shared" si="94"/>
        <v>11340048.390000001</v>
      </c>
      <c r="U3637" s="52" t="s">
        <v>1624</v>
      </c>
      <c r="V3637" s="104">
        <v>0</v>
      </c>
      <c r="W3637" s="22">
        <v>3656561.72</v>
      </c>
      <c r="X3637" s="22">
        <v>645275.61</v>
      </c>
    </row>
    <row r="3638" spans="1:24" s="11" customFormat="1" x14ac:dyDescent="0.25">
      <c r="A3638" s="52">
        <v>84</v>
      </c>
      <c r="B3638" s="52" t="s">
        <v>6915</v>
      </c>
      <c r="C3638" s="64">
        <v>117180</v>
      </c>
      <c r="D3638" s="63" t="s">
        <v>7289</v>
      </c>
      <c r="E3638" s="63" t="s">
        <v>7290</v>
      </c>
      <c r="F3638" s="63" t="s">
        <v>6918</v>
      </c>
      <c r="G3638" s="54">
        <v>43173</v>
      </c>
      <c r="H3638" s="54">
        <v>43677</v>
      </c>
      <c r="I3638" s="56">
        <v>0.48263981346949869</v>
      </c>
      <c r="J3638" s="52" t="s">
        <v>6836</v>
      </c>
      <c r="K3638" s="52" t="s">
        <v>7151</v>
      </c>
      <c r="L3638" s="52" t="s">
        <v>7151</v>
      </c>
      <c r="M3638" s="52" t="s">
        <v>6920</v>
      </c>
      <c r="N3638" s="52" t="s">
        <v>61</v>
      </c>
      <c r="O3638" s="22">
        <v>2435170.4484999999</v>
      </c>
      <c r="P3638" s="22">
        <v>429735.96150000021</v>
      </c>
      <c r="Q3638" s="22">
        <v>2180616.94</v>
      </c>
      <c r="R3638" s="22">
        <v>3139736.4100000006</v>
      </c>
      <c r="S3638" s="22">
        <v>959119.47000000067</v>
      </c>
      <c r="T3638" s="22">
        <f t="shared" si="94"/>
        <v>6004642.8200000003</v>
      </c>
      <c r="U3638" s="52" t="s">
        <v>1624</v>
      </c>
      <c r="V3638" s="104">
        <v>0</v>
      </c>
      <c r="W3638" s="22">
        <v>1996172.97</v>
      </c>
      <c r="X3638" s="22">
        <v>352265.79</v>
      </c>
    </row>
    <row r="3639" spans="1:24" s="11" customFormat="1" x14ac:dyDescent="0.25">
      <c r="A3639" s="52">
        <v>85</v>
      </c>
      <c r="B3639" s="52" t="s">
        <v>6915</v>
      </c>
      <c r="C3639" s="64">
        <v>116461</v>
      </c>
      <c r="D3639" s="63" t="s">
        <v>7287</v>
      </c>
      <c r="E3639" s="63" t="s">
        <v>7288</v>
      </c>
      <c r="F3639" s="63" t="s">
        <v>6937</v>
      </c>
      <c r="G3639" s="54">
        <v>43188</v>
      </c>
      <c r="H3639" s="54">
        <v>43465</v>
      </c>
      <c r="I3639" s="56">
        <v>0.41478648306112531</v>
      </c>
      <c r="J3639" s="52" t="s">
        <v>6836</v>
      </c>
      <c r="K3639" s="52" t="s">
        <v>7151</v>
      </c>
      <c r="L3639" s="52" t="s">
        <v>7167</v>
      </c>
      <c r="M3639" s="52" t="s">
        <v>6920</v>
      </c>
      <c r="N3639" s="52" t="s">
        <v>61</v>
      </c>
      <c r="O3639" s="22">
        <v>1771590.5699999998</v>
      </c>
      <c r="P3639" s="22">
        <v>312633.63000000012</v>
      </c>
      <c r="Q3639" s="22">
        <v>2186866.21</v>
      </c>
      <c r="R3639" s="22">
        <v>3615625.41</v>
      </c>
      <c r="S3639" s="22">
        <v>1428759.2000000002</v>
      </c>
      <c r="T3639" s="22">
        <f t="shared" si="94"/>
        <v>5699849.6100000003</v>
      </c>
      <c r="U3639" s="52" t="s">
        <v>1624</v>
      </c>
      <c r="V3639" s="104">
        <v>0</v>
      </c>
      <c r="W3639" s="22">
        <v>1709910.9</v>
      </c>
      <c r="X3639" s="22">
        <v>301748.94</v>
      </c>
    </row>
    <row r="3640" spans="1:24" s="11" customFormat="1" x14ac:dyDescent="0.25">
      <c r="A3640" s="52">
        <v>86</v>
      </c>
      <c r="B3640" s="52" t="s">
        <v>6915</v>
      </c>
      <c r="C3640" s="64">
        <v>116477</v>
      </c>
      <c r="D3640" s="63" t="s">
        <v>7291</v>
      </c>
      <c r="E3640" s="63" t="s">
        <v>7292</v>
      </c>
      <c r="F3640" s="63" t="s">
        <v>6931</v>
      </c>
      <c r="G3640" s="54">
        <v>43188</v>
      </c>
      <c r="H3640" s="54">
        <v>43769</v>
      </c>
      <c r="I3640" s="56">
        <v>0.40845946225543628</v>
      </c>
      <c r="J3640" s="52" t="s">
        <v>6836</v>
      </c>
      <c r="K3640" s="52" t="s">
        <v>7151</v>
      </c>
      <c r="L3640" s="52" t="s">
        <v>7293</v>
      </c>
      <c r="M3640" s="52" t="s">
        <v>6920</v>
      </c>
      <c r="N3640" s="52" t="s">
        <v>61</v>
      </c>
      <c r="O3640" s="22">
        <v>922922.63050000009</v>
      </c>
      <c r="P3640" s="22">
        <v>162868.69949999999</v>
      </c>
      <c r="Q3640" s="22">
        <v>1173729.42</v>
      </c>
      <c r="R3640" s="22">
        <v>1603038.35</v>
      </c>
      <c r="S3640" s="22">
        <v>429308.93000000017</v>
      </c>
      <c r="T3640" s="22">
        <f t="shared" si="94"/>
        <v>2688829.68</v>
      </c>
      <c r="U3640" s="52" t="s">
        <v>1624</v>
      </c>
      <c r="V3640" s="104">
        <v>0</v>
      </c>
      <c r="W3640" s="22">
        <v>918018.05</v>
      </c>
      <c r="X3640" s="22">
        <v>162003.22</v>
      </c>
    </row>
    <row r="3641" spans="1:24" s="11" customFormat="1" x14ac:dyDescent="0.25">
      <c r="A3641" s="52">
        <v>87</v>
      </c>
      <c r="B3641" s="52" t="s">
        <v>6915</v>
      </c>
      <c r="C3641" s="64">
        <v>116807</v>
      </c>
      <c r="D3641" s="63" t="s">
        <v>7297</v>
      </c>
      <c r="E3641" s="63" t="s">
        <v>7298</v>
      </c>
      <c r="F3641" s="63" t="s">
        <v>6937</v>
      </c>
      <c r="G3641" s="54">
        <v>43228</v>
      </c>
      <c r="H3641" s="54">
        <v>44286</v>
      </c>
      <c r="I3641" s="56">
        <v>0.4767255954669774</v>
      </c>
      <c r="J3641" s="52" t="s">
        <v>6836</v>
      </c>
      <c r="K3641" s="52" t="s">
        <v>7151</v>
      </c>
      <c r="L3641" s="52" t="s">
        <v>7205</v>
      </c>
      <c r="M3641" s="52" t="s">
        <v>6920</v>
      </c>
      <c r="N3641" s="52" t="s">
        <v>61</v>
      </c>
      <c r="O3641" s="22">
        <v>3784637.5715000001</v>
      </c>
      <c r="P3641" s="22">
        <v>667877.21849999996</v>
      </c>
      <c r="Q3641" s="22">
        <v>3486302.86</v>
      </c>
      <c r="R3641" s="22">
        <v>5078552.9800000004</v>
      </c>
      <c r="S3641" s="22">
        <v>1592250.12</v>
      </c>
      <c r="T3641" s="22">
        <f t="shared" si="94"/>
        <v>9531067.7699999996</v>
      </c>
      <c r="U3641" s="52" t="s">
        <v>8549</v>
      </c>
      <c r="V3641" s="104">
        <v>0</v>
      </c>
      <c r="W3641" s="22">
        <v>2675594.81</v>
      </c>
      <c r="X3641" s="22">
        <v>472163.76</v>
      </c>
    </row>
    <row r="3642" spans="1:24" s="11" customFormat="1" x14ac:dyDescent="0.25">
      <c r="A3642" s="52">
        <v>88</v>
      </c>
      <c r="B3642" s="52" t="s">
        <v>6915</v>
      </c>
      <c r="C3642" s="64">
        <v>116683</v>
      </c>
      <c r="D3642" s="63" t="s">
        <v>7299</v>
      </c>
      <c r="E3642" s="63" t="s">
        <v>7300</v>
      </c>
      <c r="F3642" s="63" t="s">
        <v>6845</v>
      </c>
      <c r="G3642" s="54">
        <v>43279</v>
      </c>
      <c r="H3642" s="54">
        <v>44561</v>
      </c>
      <c r="I3642" s="56">
        <v>0.47775262942738878</v>
      </c>
      <c r="J3642" s="52" t="s">
        <v>6836</v>
      </c>
      <c r="K3642" s="52" t="s">
        <v>7151</v>
      </c>
      <c r="L3642" s="52" t="s">
        <v>7151</v>
      </c>
      <c r="M3642" s="52" t="s">
        <v>6920</v>
      </c>
      <c r="N3642" s="52" t="s">
        <v>61</v>
      </c>
      <c r="O3642" s="22">
        <v>3839330.3284999998</v>
      </c>
      <c r="P3642" s="22">
        <v>677528.88150000013</v>
      </c>
      <c r="Q3642" s="22">
        <v>3519371.45</v>
      </c>
      <c r="R3642" s="22">
        <v>5049206.45</v>
      </c>
      <c r="S3642" s="22">
        <v>1529835</v>
      </c>
      <c r="T3642" s="22">
        <f t="shared" si="94"/>
        <v>9566065.6600000001</v>
      </c>
      <c r="U3642" s="52" t="s">
        <v>8549</v>
      </c>
      <c r="V3642" s="104">
        <v>0</v>
      </c>
      <c r="W3642" s="22">
        <v>49760.25</v>
      </c>
      <c r="X3642" s="22">
        <v>8781.2199999999993</v>
      </c>
    </row>
    <row r="3643" spans="1:24" s="11" customFormat="1" x14ac:dyDescent="0.25">
      <c r="A3643" s="52">
        <v>89</v>
      </c>
      <c r="B3643" s="52" t="s">
        <v>6915</v>
      </c>
      <c r="C3643" s="64">
        <v>115235</v>
      </c>
      <c r="D3643" s="63" t="s">
        <v>7294</v>
      </c>
      <c r="E3643" s="63" t="s">
        <v>7295</v>
      </c>
      <c r="F3643" s="63" t="s">
        <v>6918</v>
      </c>
      <c r="G3643" s="54">
        <v>43291</v>
      </c>
      <c r="H3643" s="54">
        <v>44135</v>
      </c>
      <c r="I3643" s="56">
        <v>0.47787690545844475</v>
      </c>
      <c r="J3643" s="52" t="s">
        <v>6836</v>
      </c>
      <c r="K3643" s="52" t="s">
        <v>7151</v>
      </c>
      <c r="L3643" s="52" t="s">
        <v>7296</v>
      </c>
      <c r="M3643" s="52" t="s">
        <v>6920</v>
      </c>
      <c r="N3643" s="52" t="s">
        <v>61</v>
      </c>
      <c r="O3643" s="22">
        <v>1060258.1165</v>
      </c>
      <c r="P3643" s="22">
        <v>187104.37349999999</v>
      </c>
      <c r="Q3643" s="22">
        <v>971322.08</v>
      </c>
      <c r="R3643" s="22">
        <v>1494406.66</v>
      </c>
      <c r="S3643" s="22">
        <v>523084.58</v>
      </c>
      <c r="T3643" s="22">
        <f t="shared" si="94"/>
        <v>2741769.15</v>
      </c>
      <c r="U3643" s="52" t="s">
        <v>8549</v>
      </c>
      <c r="V3643" s="104">
        <v>0</v>
      </c>
      <c r="W3643" s="22">
        <v>956880.68</v>
      </c>
      <c r="X3643" s="22">
        <v>168861.28</v>
      </c>
    </row>
    <row r="3644" spans="1:24" x14ac:dyDescent="0.25">
      <c r="A3644" s="52">
        <v>90</v>
      </c>
      <c r="B3644" s="52" t="s">
        <v>7073</v>
      </c>
      <c r="C3644" s="64">
        <v>118811</v>
      </c>
      <c r="D3644" s="57" t="s">
        <v>7301</v>
      </c>
      <c r="E3644" s="57" t="s">
        <v>7302</v>
      </c>
      <c r="F3644" s="63" t="s">
        <v>6953</v>
      </c>
      <c r="G3644" s="54">
        <v>42893</v>
      </c>
      <c r="H3644" s="54">
        <v>43789</v>
      </c>
      <c r="I3644" s="56">
        <v>0.51</v>
      </c>
      <c r="J3644" s="52" t="s">
        <v>6836</v>
      </c>
      <c r="K3644" s="52" t="s">
        <v>7151</v>
      </c>
      <c r="L3644" s="52" t="s">
        <v>7162</v>
      </c>
      <c r="M3644" s="52" t="s">
        <v>2195</v>
      </c>
      <c r="N3644" s="52" t="s">
        <v>321</v>
      </c>
      <c r="O3644" s="27">
        <v>1010644.0041</v>
      </c>
      <c r="P3644" s="27">
        <v>178348.93589999992</v>
      </c>
      <c r="Q3644" s="27">
        <v>792661.97</v>
      </c>
      <c r="R3644" s="27"/>
      <c r="S3644" s="27">
        <v>305749.3899999999</v>
      </c>
      <c r="T3644" s="27">
        <f t="shared" si="94"/>
        <v>2287404.2999999998</v>
      </c>
      <c r="U3644" s="62" t="s">
        <v>1624</v>
      </c>
      <c r="V3644" s="90">
        <v>0</v>
      </c>
      <c r="W3644" s="27">
        <v>843757.62</v>
      </c>
      <c r="X3644" s="27">
        <v>148898.38</v>
      </c>
    </row>
    <row r="3645" spans="1:24" x14ac:dyDescent="0.25">
      <c r="A3645" s="52">
        <v>91</v>
      </c>
      <c r="B3645" s="52" t="s">
        <v>7073</v>
      </c>
      <c r="C3645" s="64">
        <v>118692</v>
      </c>
      <c r="D3645" s="57" t="s">
        <v>7304</v>
      </c>
      <c r="E3645" s="57" t="s">
        <v>7305</v>
      </c>
      <c r="F3645" s="63" t="s">
        <v>6953</v>
      </c>
      <c r="G3645" s="54">
        <v>42905</v>
      </c>
      <c r="H3645" s="54">
        <v>44469</v>
      </c>
      <c r="I3645" s="56">
        <v>0.51</v>
      </c>
      <c r="J3645" s="52" t="s">
        <v>6836</v>
      </c>
      <c r="K3645" s="52" t="s">
        <v>7151</v>
      </c>
      <c r="L3645" s="52" t="s">
        <v>7152</v>
      </c>
      <c r="M3645" s="52" t="s">
        <v>2195</v>
      </c>
      <c r="N3645" s="52" t="s">
        <v>321</v>
      </c>
      <c r="O3645" s="27">
        <v>2204568.6768</v>
      </c>
      <c r="P3645" s="27">
        <v>389041.52320000017</v>
      </c>
      <c r="Q3645" s="27">
        <v>1729073.4799999995</v>
      </c>
      <c r="R3645" s="27"/>
      <c r="S3645" s="27">
        <v>184601.36000000034</v>
      </c>
      <c r="T3645" s="27">
        <f t="shared" si="94"/>
        <v>4507285.04</v>
      </c>
      <c r="U3645" s="62" t="s">
        <v>8549</v>
      </c>
      <c r="V3645" s="90">
        <v>0</v>
      </c>
      <c r="W3645" s="27">
        <v>1020658.49</v>
      </c>
      <c r="X3645" s="27">
        <v>103833.57</v>
      </c>
    </row>
    <row r="3646" spans="1:24" x14ac:dyDescent="0.25">
      <c r="A3646" s="52">
        <v>92</v>
      </c>
      <c r="B3646" s="52" t="s">
        <v>7073</v>
      </c>
      <c r="C3646" s="64">
        <v>118930</v>
      </c>
      <c r="D3646" s="57" t="s">
        <v>7301</v>
      </c>
      <c r="E3646" s="57" t="s">
        <v>7302</v>
      </c>
      <c r="F3646" s="63" t="s">
        <v>6953</v>
      </c>
      <c r="G3646" s="54">
        <v>42912</v>
      </c>
      <c r="H3646" s="54">
        <v>44069</v>
      </c>
      <c r="I3646" s="56">
        <v>0.51</v>
      </c>
      <c r="J3646" s="52" t="s">
        <v>6836</v>
      </c>
      <c r="K3646" s="52" t="s">
        <v>7151</v>
      </c>
      <c r="L3646" s="52" t="s">
        <v>7162</v>
      </c>
      <c r="M3646" s="52" t="s">
        <v>2195</v>
      </c>
      <c r="N3646" s="52" t="s">
        <v>321</v>
      </c>
      <c r="O3646" s="27">
        <v>1291818.6218999999</v>
      </c>
      <c r="P3646" s="27">
        <v>227967.98810000019</v>
      </c>
      <c r="Q3646" s="27">
        <v>1013191.0799999998</v>
      </c>
      <c r="R3646" s="27"/>
      <c r="S3646" s="27">
        <v>815722.60000000009</v>
      </c>
      <c r="T3646" s="27">
        <f t="shared" si="94"/>
        <v>3348700.29</v>
      </c>
      <c r="U3646" s="62" t="s">
        <v>1624</v>
      </c>
      <c r="V3646" s="90">
        <v>0</v>
      </c>
      <c r="W3646" s="27">
        <v>1119267.47</v>
      </c>
      <c r="X3646" s="27">
        <v>197517.79</v>
      </c>
    </row>
    <row r="3647" spans="1:24" x14ac:dyDescent="0.25">
      <c r="A3647" s="52">
        <v>93</v>
      </c>
      <c r="B3647" s="52" t="s">
        <v>7073</v>
      </c>
      <c r="C3647" s="64">
        <v>118907</v>
      </c>
      <c r="D3647" s="57" t="s">
        <v>7308</v>
      </c>
      <c r="E3647" s="57" t="s">
        <v>7305</v>
      </c>
      <c r="F3647" s="63" t="s">
        <v>6953</v>
      </c>
      <c r="G3647" s="54">
        <v>42926</v>
      </c>
      <c r="H3647" s="54">
        <v>44347</v>
      </c>
      <c r="I3647" s="56">
        <v>0.51</v>
      </c>
      <c r="J3647" s="52" t="s">
        <v>6836</v>
      </c>
      <c r="K3647" s="52" t="s">
        <v>7151</v>
      </c>
      <c r="L3647" s="52" t="s">
        <v>7152</v>
      </c>
      <c r="M3647" s="52" t="s">
        <v>2195</v>
      </c>
      <c r="N3647" s="52" t="s">
        <v>321</v>
      </c>
      <c r="O3647" s="27">
        <v>1483539.6221999999</v>
      </c>
      <c r="P3647" s="27">
        <v>261801.10780000011</v>
      </c>
      <c r="Q3647" s="27">
        <v>1163560.4899999998</v>
      </c>
      <c r="R3647" s="27"/>
      <c r="S3647" s="27">
        <v>297585.58000000007</v>
      </c>
      <c r="T3647" s="27">
        <f t="shared" si="94"/>
        <v>3206486.8</v>
      </c>
      <c r="U3647" s="62" t="s">
        <v>1639</v>
      </c>
      <c r="V3647" s="90">
        <v>0</v>
      </c>
      <c r="W3647" s="27">
        <v>1251744.77</v>
      </c>
      <c r="X3647" s="27">
        <v>220896.13</v>
      </c>
    </row>
    <row r="3648" spans="1:24" x14ac:dyDescent="0.25">
      <c r="A3648" s="52">
        <v>94</v>
      </c>
      <c r="B3648" s="52" t="s">
        <v>7073</v>
      </c>
      <c r="C3648" s="64">
        <v>118954</v>
      </c>
      <c r="D3648" s="57" t="s">
        <v>7303</v>
      </c>
      <c r="E3648" s="57" t="s">
        <v>7302</v>
      </c>
      <c r="F3648" s="63" t="s">
        <v>6953</v>
      </c>
      <c r="G3648" s="54">
        <v>42927</v>
      </c>
      <c r="H3648" s="54">
        <v>44054</v>
      </c>
      <c r="I3648" s="56">
        <v>0.51</v>
      </c>
      <c r="J3648" s="52" t="s">
        <v>6836</v>
      </c>
      <c r="K3648" s="52" t="s">
        <v>7151</v>
      </c>
      <c r="L3648" s="52" t="s">
        <v>7162</v>
      </c>
      <c r="M3648" s="52" t="s">
        <v>2195</v>
      </c>
      <c r="N3648" s="52" t="s">
        <v>321</v>
      </c>
      <c r="O3648" s="27">
        <v>1927469.8107</v>
      </c>
      <c r="P3648" s="27">
        <v>340141.72930000001</v>
      </c>
      <c r="Q3648" s="27">
        <v>1511741.0299999998</v>
      </c>
      <c r="R3648" s="27"/>
      <c r="S3648" s="27">
        <v>469540.46000000043</v>
      </c>
      <c r="T3648" s="27">
        <f t="shared" si="94"/>
        <v>4248893.03</v>
      </c>
      <c r="U3648" s="62" t="s">
        <v>1624</v>
      </c>
      <c r="V3648" s="90">
        <v>0</v>
      </c>
      <c r="W3648" s="27">
        <v>1546853.68</v>
      </c>
      <c r="X3648" s="27">
        <v>272974.11</v>
      </c>
    </row>
    <row r="3649" spans="1:24" x14ac:dyDescent="0.25">
      <c r="A3649" s="52">
        <v>95</v>
      </c>
      <c r="B3649" s="52" t="s">
        <v>7073</v>
      </c>
      <c r="C3649" s="64">
        <v>119220</v>
      </c>
      <c r="D3649" s="57" t="s">
        <v>7309</v>
      </c>
      <c r="E3649" s="57" t="s">
        <v>7310</v>
      </c>
      <c r="F3649" s="63" t="s">
        <v>6953</v>
      </c>
      <c r="G3649" s="54">
        <v>42940</v>
      </c>
      <c r="H3649" s="54">
        <v>44220</v>
      </c>
      <c r="I3649" s="56">
        <v>0.51</v>
      </c>
      <c r="J3649" s="52" t="s">
        <v>6836</v>
      </c>
      <c r="K3649" s="52" t="s">
        <v>7151</v>
      </c>
      <c r="L3649" s="52" t="s">
        <v>7157</v>
      </c>
      <c r="M3649" s="52" t="s">
        <v>2195</v>
      </c>
      <c r="N3649" s="52" t="s">
        <v>321</v>
      </c>
      <c r="O3649" s="27">
        <v>4914990.5997000001</v>
      </c>
      <c r="P3649" s="27">
        <v>867351.28029999975</v>
      </c>
      <c r="Q3649" s="27">
        <v>3854894.5900000008</v>
      </c>
      <c r="R3649" s="27"/>
      <c r="S3649" s="27">
        <v>1182848.25</v>
      </c>
      <c r="T3649" s="27">
        <f t="shared" si="94"/>
        <v>10820084.720000001</v>
      </c>
      <c r="U3649" s="62" t="s">
        <v>1639</v>
      </c>
      <c r="V3649" s="90">
        <v>0</v>
      </c>
      <c r="W3649" s="27">
        <v>4453067.55</v>
      </c>
      <c r="X3649" s="27">
        <v>320525.43</v>
      </c>
    </row>
    <row r="3650" spans="1:24" x14ac:dyDescent="0.25">
      <c r="A3650" s="52">
        <v>96</v>
      </c>
      <c r="B3650" s="52" t="s">
        <v>7073</v>
      </c>
      <c r="C3650" s="64">
        <v>118019</v>
      </c>
      <c r="D3650" s="57" t="s">
        <v>7306</v>
      </c>
      <c r="E3650" s="57" t="s">
        <v>7307</v>
      </c>
      <c r="F3650" s="63" t="s">
        <v>6953</v>
      </c>
      <c r="G3650" s="54">
        <v>42957</v>
      </c>
      <c r="H3650" s="54">
        <v>43414</v>
      </c>
      <c r="I3650" s="56">
        <v>0.51</v>
      </c>
      <c r="J3650" s="52" t="s">
        <v>6836</v>
      </c>
      <c r="K3650" s="52" t="s">
        <v>7151</v>
      </c>
      <c r="L3650" s="52" t="s">
        <v>7205</v>
      </c>
      <c r="M3650" s="52" t="s">
        <v>2195</v>
      </c>
      <c r="N3650" s="52" t="s">
        <v>321</v>
      </c>
      <c r="O3650" s="27">
        <v>289898.61660000001</v>
      </c>
      <c r="P3650" s="27">
        <v>51158.583400000003</v>
      </c>
      <c r="Q3650" s="27">
        <v>227371.46000000002</v>
      </c>
      <c r="R3650" s="27"/>
      <c r="S3650" s="27">
        <v>122288.45999999996</v>
      </c>
      <c r="T3650" s="27">
        <f t="shared" si="94"/>
        <v>690717.12</v>
      </c>
      <c r="U3650" s="62" t="s">
        <v>1624</v>
      </c>
      <c r="V3650" s="90">
        <v>0</v>
      </c>
      <c r="W3650" s="27">
        <v>230101.13</v>
      </c>
      <c r="X3650" s="27">
        <v>40606.089999999997</v>
      </c>
    </row>
    <row r="3651" spans="1:24" x14ac:dyDescent="0.25">
      <c r="A3651" s="52">
        <v>97</v>
      </c>
      <c r="B3651" s="52" t="s">
        <v>7073</v>
      </c>
      <c r="C3651" s="64">
        <v>119212</v>
      </c>
      <c r="D3651" s="57" t="s">
        <v>7311</v>
      </c>
      <c r="E3651" s="57" t="s">
        <v>7310</v>
      </c>
      <c r="F3651" s="63" t="s">
        <v>6953</v>
      </c>
      <c r="G3651" s="54">
        <v>42985</v>
      </c>
      <c r="H3651" s="54">
        <v>43982</v>
      </c>
      <c r="I3651" s="56">
        <v>0.51</v>
      </c>
      <c r="J3651" s="52" t="s">
        <v>6836</v>
      </c>
      <c r="K3651" s="52" t="s">
        <v>7151</v>
      </c>
      <c r="L3651" s="52" t="s">
        <v>7157</v>
      </c>
      <c r="M3651" s="52" t="s">
        <v>2195</v>
      </c>
      <c r="N3651" s="52" t="s">
        <v>321</v>
      </c>
      <c r="O3651" s="27">
        <v>1279937.0601000001</v>
      </c>
      <c r="P3651" s="27">
        <v>225871.24989999994</v>
      </c>
      <c r="Q3651" s="27">
        <v>1003872.2000000002</v>
      </c>
      <c r="R3651" s="27"/>
      <c r="S3651" s="27">
        <v>318757.60999999987</v>
      </c>
      <c r="T3651" s="27">
        <f t="shared" si="94"/>
        <v>2828438.12</v>
      </c>
      <c r="U3651" s="62" t="s">
        <v>1624</v>
      </c>
      <c r="V3651" s="90">
        <v>0</v>
      </c>
      <c r="W3651" s="27">
        <v>858452.91</v>
      </c>
      <c r="X3651" s="27">
        <v>151491.67000000001</v>
      </c>
    </row>
    <row r="3652" spans="1:24" x14ac:dyDescent="0.25">
      <c r="A3652" s="52">
        <v>98</v>
      </c>
      <c r="B3652" s="52" t="s">
        <v>7312</v>
      </c>
      <c r="C3652" s="64">
        <v>116981</v>
      </c>
      <c r="D3652" s="57" t="s">
        <v>7316</v>
      </c>
      <c r="E3652" s="57" t="s">
        <v>7314</v>
      </c>
      <c r="F3652" s="63" t="s">
        <v>6953</v>
      </c>
      <c r="G3652" s="54">
        <v>43297</v>
      </c>
      <c r="H3652" s="54">
        <v>44377</v>
      </c>
      <c r="I3652" s="56">
        <v>0.51</v>
      </c>
      <c r="J3652" s="52" t="s">
        <v>6836</v>
      </c>
      <c r="K3652" s="52" t="s">
        <v>7151</v>
      </c>
      <c r="L3652" s="52" t="s">
        <v>7315</v>
      </c>
      <c r="M3652" s="52" t="s">
        <v>2195</v>
      </c>
      <c r="N3652" s="52" t="s">
        <v>321</v>
      </c>
      <c r="O3652" s="27">
        <v>414073.20240000001</v>
      </c>
      <c r="P3652" s="27">
        <v>73071.737599999993</v>
      </c>
      <c r="Q3652" s="27">
        <v>324763.3</v>
      </c>
      <c r="R3652" s="27"/>
      <c r="S3652" s="27">
        <v>116646.35</v>
      </c>
      <c r="T3652" s="27">
        <f t="shared" si="94"/>
        <v>928554.59</v>
      </c>
      <c r="U3652" s="62" t="s">
        <v>1639</v>
      </c>
      <c r="V3652" s="90">
        <v>0</v>
      </c>
      <c r="W3652" s="27">
        <v>5186.33</v>
      </c>
      <c r="X3652" s="27">
        <v>915.24</v>
      </c>
    </row>
    <row r="3653" spans="1:24" x14ac:dyDescent="0.25">
      <c r="A3653" s="52">
        <v>99</v>
      </c>
      <c r="B3653" s="52" t="s">
        <v>7312</v>
      </c>
      <c r="C3653" s="64">
        <v>116983</v>
      </c>
      <c r="D3653" s="57" t="s">
        <v>7313</v>
      </c>
      <c r="E3653" s="57" t="s">
        <v>7314</v>
      </c>
      <c r="F3653" s="63" t="s">
        <v>6953</v>
      </c>
      <c r="G3653" s="54">
        <v>43297</v>
      </c>
      <c r="H3653" s="54">
        <v>44408</v>
      </c>
      <c r="I3653" s="56">
        <v>0.5100000058095937</v>
      </c>
      <c r="J3653" s="52" t="s">
        <v>6836</v>
      </c>
      <c r="K3653" s="52" t="s">
        <v>7151</v>
      </c>
      <c r="L3653" s="52" t="s">
        <v>7315</v>
      </c>
      <c r="M3653" s="52" t="s">
        <v>2195</v>
      </c>
      <c r="N3653" s="52" t="s">
        <v>321</v>
      </c>
      <c r="O3653" s="27">
        <v>298471.82199999999</v>
      </c>
      <c r="P3653" s="27">
        <v>52671.498000000021</v>
      </c>
      <c r="Q3653" s="27">
        <v>234095.54</v>
      </c>
      <c r="R3653" s="27"/>
      <c r="S3653" s="27">
        <v>29592.16</v>
      </c>
      <c r="T3653" s="27">
        <f t="shared" si="94"/>
        <v>614831.02</v>
      </c>
      <c r="U3653" s="62" t="s">
        <v>1639</v>
      </c>
      <c r="V3653" s="90">
        <v>0</v>
      </c>
      <c r="W3653" s="27">
        <v>118555.92</v>
      </c>
      <c r="X3653" s="27">
        <v>20921.64</v>
      </c>
    </row>
    <row r="3654" spans="1:24" x14ac:dyDescent="0.25">
      <c r="A3654" s="52">
        <v>100</v>
      </c>
      <c r="B3654" s="52" t="s">
        <v>7312</v>
      </c>
      <c r="C3654" s="64">
        <v>116953</v>
      </c>
      <c r="D3654" s="57" t="s">
        <v>7317</v>
      </c>
      <c r="E3654" s="57" t="s">
        <v>7314</v>
      </c>
      <c r="F3654" s="63" t="s">
        <v>6953</v>
      </c>
      <c r="G3654" s="54">
        <v>43334</v>
      </c>
      <c r="H3654" s="54">
        <v>44165</v>
      </c>
      <c r="I3654" s="56">
        <v>0.51</v>
      </c>
      <c r="J3654" s="52" t="s">
        <v>6836</v>
      </c>
      <c r="K3654" s="52" t="s">
        <v>7151</v>
      </c>
      <c r="L3654" s="52" t="s">
        <v>7167</v>
      </c>
      <c r="M3654" s="52" t="s">
        <v>2195</v>
      </c>
      <c r="N3654" s="52" t="s">
        <v>321</v>
      </c>
      <c r="O3654" s="27">
        <v>799655.93820000009</v>
      </c>
      <c r="P3654" s="27">
        <v>141115.75179999985</v>
      </c>
      <c r="Q3654" s="27">
        <v>627181.13</v>
      </c>
      <c r="R3654" s="27"/>
      <c r="S3654" s="27">
        <v>0</v>
      </c>
      <c r="T3654" s="27">
        <f t="shared" si="94"/>
        <v>1567952.8199999998</v>
      </c>
      <c r="U3654" s="62" t="s">
        <v>1639</v>
      </c>
      <c r="V3654" s="90">
        <v>0</v>
      </c>
      <c r="W3654" s="27">
        <v>93093.16</v>
      </c>
      <c r="X3654" s="27">
        <v>16428.21</v>
      </c>
    </row>
    <row r="3655" spans="1:24" x14ac:dyDescent="0.25">
      <c r="A3655" s="52">
        <v>101</v>
      </c>
      <c r="B3655" s="52" t="s">
        <v>7312</v>
      </c>
      <c r="C3655" s="64">
        <v>117065</v>
      </c>
      <c r="D3655" s="57" t="s">
        <v>7318</v>
      </c>
      <c r="E3655" s="57" t="s">
        <v>7314</v>
      </c>
      <c r="F3655" s="63" t="s">
        <v>6953</v>
      </c>
      <c r="G3655" s="54">
        <v>43360</v>
      </c>
      <c r="H3655" s="54">
        <v>44286</v>
      </c>
      <c r="I3655" s="56">
        <v>0.51000000594822958</v>
      </c>
      <c r="J3655" s="52" t="s">
        <v>6836</v>
      </c>
      <c r="K3655" s="52" t="s">
        <v>7151</v>
      </c>
      <c r="L3655" s="52" t="s">
        <v>7167</v>
      </c>
      <c r="M3655" s="52" t="s">
        <v>2195</v>
      </c>
      <c r="N3655" s="52" t="s">
        <v>321</v>
      </c>
      <c r="O3655" s="27">
        <v>291515.32</v>
      </c>
      <c r="P3655" s="27">
        <v>51443.880000000005</v>
      </c>
      <c r="Q3655" s="27">
        <v>228639.46</v>
      </c>
      <c r="R3655" s="27"/>
      <c r="S3655" s="27">
        <v>32055.29</v>
      </c>
      <c r="T3655" s="27">
        <f t="shared" si="94"/>
        <v>603653.95000000007</v>
      </c>
      <c r="U3655" s="62" t="s">
        <v>1639</v>
      </c>
      <c r="V3655" s="90">
        <v>0</v>
      </c>
      <c r="W3655" s="27">
        <v>16017.94</v>
      </c>
      <c r="X3655" s="27">
        <v>2826.7</v>
      </c>
    </row>
    <row r="3656" spans="1:24" x14ac:dyDescent="0.25">
      <c r="A3656" s="52">
        <v>102</v>
      </c>
      <c r="B3656" s="52" t="s">
        <v>7312</v>
      </c>
      <c r="C3656" s="64">
        <v>117068</v>
      </c>
      <c r="D3656" s="57" t="s">
        <v>7319</v>
      </c>
      <c r="E3656" s="57" t="s">
        <v>7314</v>
      </c>
      <c r="F3656" s="63" t="s">
        <v>6953</v>
      </c>
      <c r="G3656" s="54">
        <v>43503</v>
      </c>
      <c r="H3656" s="54">
        <v>44500</v>
      </c>
      <c r="I3656" s="56">
        <v>0.51000000944404011</v>
      </c>
      <c r="J3656" s="52" t="s">
        <v>6836</v>
      </c>
      <c r="K3656" s="52" t="s">
        <v>7151</v>
      </c>
      <c r="L3656" s="52" t="s">
        <v>7167</v>
      </c>
      <c r="M3656" s="52" t="s">
        <v>2195</v>
      </c>
      <c r="N3656" s="52" t="s">
        <v>321</v>
      </c>
      <c r="O3656" s="27">
        <v>734431.45</v>
      </c>
      <c r="P3656" s="27">
        <v>129605.53</v>
      </c>
      <c r="Q3656" s="27">
        <v>576024.66</v>
      </c>
      <c r="R3656" s="27"/>
      <c r="S3656" s="27">
        <v>280439.65999999997</v>
      </c>
      <c r="T3656" s="27">
        <f t="shared" si="94"/>
        <v>1720501.3</v>
      </c>
      <c r="U3656" s="62" t="s">
        <v>1639</v>
      </c>
      <c r="V3656" s="90"/>
      <c r="W3656" s="27">
        <v>12462.05</v>
      </c>
      <c r="X3656" s="27">
        <v>2199.1799999999998</v>
      </c>
    </row>
    <row r="3657" spans="1:24" x14ac:dyDescent="0.25">
      <c r="A3657" s="52">
        <v>103</v>
      </c>
      <c r="B3657" s="52" t="s">
        <v>7312</v>
      </c>
      <c r="C3657" s="64">
        <v>120761</v>
      </c>
      <c r="D3657" s="57" t="s">
        <v>7326</v>
      </c>
      <c r="E3657" s="57" t="s">
        <v>7307</v>
      </c>
      <c r="F3657" s="63" t="s">
        <v>6953</v>
      </c>
      <c r="G3657" s="54">
        <v>43517</v>
      </c>
      <c r="H3657" s="54">
        <v>44196</v>
      </c>
      <c r="I3657" s="56">
        <v>0.50999999923600614</v>
      </c>
      <c r="J3657" s="52" t="s">
        <v>6836</v>
      </c>
      <c r="K3657" s="52" t="s">
        <v>7151</v>
      </c>
      <c r="L3657" s="52" t="s">
        <v>7205</v>
      </c>
      <c r="M3657" s="52" t="s">
        <v>2195</v>
      </c>
      <c r="N3657" s="52" t="s">
        <v>321</v>
      </c>
      <c r="O3657" s="27">
        <v>667544.66</v>
      </c>
      <c r="P3657" s="27">
        <v>117802</v>
      </c>
      <c r="Q3657" s="27">
        <v>523564.44</v>
      </c>
      <c r="R3657" s="27"/>
      <c r="S3657" s="27">
        <v>176294.47</v>
      </c>
      <c r="T3657" s="27">
        <f t="shared" si="94"/>
        <v>1485205.57</v>
      </c>
      <c r="U3657" s="62" t="s">
        <v>1639</v>
      </c>
      <c r="V3657" s="90"/>
      <c r="W3657" s="27">
        <v>465273.53</v>
      </c>
      <c r="X3657" s="27">
        <v>13283.58</v>
      </c>
    </row>
    <row r="3658" spans="1:24" x14ac:dyDescent="0.25">
      <c r="A3658" s="52">
        <v>104</v>
      </c>
      <c r="B3658" s="52" t="s">
        <v>7312</v>
      </c>
      <c r="C3658" s="64">
        <v>117823</v>
      </c>
      <c r="D3658" s="57" t="s">
        <v>7327</v>
      </c>
      <c r="E3658" s="57" t="s">
        <v>7307</v>
      </c>
      <c r="F3658" s="63" t="s">
        <v>6953</v>
      </c>
      <c r="G3658" s="54">
        <v>43517</v>
      </c>
      <c r="H3658" s="54">
        <v>44227</v>
      </c>
      <c r="I3658" s="56">
        <v>0.51000002358805718</v>
      </c>
      <c r="J3658" s="52" t="s">
        <v>6836</v>
      </c>
      <c r="K3658" s="52" t="s">
        <v>7151</v>
      </c>
      <c r="L3658" s="52" t="s">
        <v>7205</v>
      </c>
      <c r="M3658" s="52" t="s">
        <v>2195</v>
      </c>
      <c r="N3658" s="52" t="s">
        <v>321</v>
      </c>
      <c r="O3658" s="27">
        <v>650795.47</v>
      </c>
      <c r="P3658" s="27">
        <v>114846.22</v>
      </c>
      <c r="Q3658" s="27">
        <v>510427.8</v>
      </c>
      <c r="R3658" s="27"/>
      <c r="S3658" s="27">
        <v>687555.14</v>
      </c>
      <c r="T3658" s="27">
        <f t="shared" si="94"/>
        <v>1963624.63</v>
      </c>
      <c r="U3658" s="62" t="s">
        <v>1639</v>
      </c>
      <c r="V3658" s="90"/>
      <c r="W3658" s="27">
        <v>640663.57999999996</v>
      </c>
      <c r="X3658" s="27">
        <v>45501.64</v>
      </c>
    </row>
    <row r="3659" spans="1:24" x14ac:dyDescent="0.25">
      <c r="A3659" s="52">
        <v>105</v>
      </c>
      <c r="B3659" s="52" t="s">
        <v>7312</v>
      </c>
      <c r="C3659" s="64">
        <v>120856</v>
      </c>
      <c r="D3659" s="57" t="s">
        <v>7328</v>
      </c>
      <c r="E3659" s="57" t="s">
        <v>7302</v>
      </c>
      <c r="F3659" s="63" t="s">
        <v>6953</v>
      </c>
      <c r="G3659" s="54">
        <v>43517</v>
      </c>
      <c r="H3659" s="54">
        <v>44196</v>
      </c>
      <c r="I3659" s="56">
        <v>0.50999999976850319</v>
      </c>
      <c r="J3659" s="52" t="s">
        <v>6836</v>
      </c>
      <c r="K3659" s="52" t="s">
        <v>7151</v>
      </c>
      <c r="L3659" s="52" t="s">
        <v>7162</v>
      </c>
      <c r="M3659" s="52" t="s">
        <v>2195</v>
      </c>
      <c r="N3659" s="52" t="s">
        <v>321</v>
      </c>
      <c r="O3659" s="27">
        <v>7270080.5099999998</v>
      </c>
      <c r="P3659" s="27">
        <v>1282955.3899999999</v>
      </c>
      <c r="Q3659" s="27">
        <v>5702023.9299999997</v>
      </c>
      <c r="R3659" s="27"/>
      <c r="S3659" s="27">
        <v>815998.63</v>
      </c>
      <c r="T3659" s="27">
        <f t="shared" si="94"/>
        <v>15071058.460000001</v>
      </c>
      <c r="U3659" s="62" t="s">
        <v>1639</v>
      </c>
      <c r="V3659" s="90"/>
      <c r="W3659" s="27">
        <v>63117.599999999999</v>
      </c>
      <c r="X3659" s="27">
        <v>11138.4</v>
      </c>
    </row>
    <row r="3660" spans="1:24" x14ac:dyDescent="0.25">
      <c r="A3660" s="52">
        <v>106</v>
      </c>
      <c r="B3660" s="52" t="s">
        <v>7312</v>
      </c>
      <c r="C3660" s="64">
        <v>117069</v>
      </c>
      <c r="D3660" s="57" t="s">
        <v>7321</v>
      </c>
      <c r="E3660" s="57" t="s">
        <v>7314</v>
      </c>
      <c r="F3660" s="63" t="s">
        <v>6953</v>
      </c>
      <c r="G3660" s="54">
        <v>43530</v>
      </c>
      <c r="H3660" s="54">
        <v>44135</v>
      </c>
      <c r="I3660" s="56">
        <v>0.51000000348077767</v>
      </c>
      <c r="J3660" s="52" t="s">
        <v>6836</v>
      </c>
      <c r="K3660" s="52" t="s">
        <v>7151</v>
      </c>
      <c r="L3660" s="52" t="s">
        <v>7167</v>
      </c>
      <c r="M3660" s="52" t="s">
        <v>2195</v>
      </c>
      <c r="N3660" s="52" t="s">
        <v>321</v>
      </c>
      <c r="O3660" s="27">
        <v>791202.51</v>
      </c>
      <c r="P3660" s="27">
        <v>139623.97</v>
      </c>
      <c r="Q3660" s="27">
        <v>620550.98</v>
      </c>
      <c r="R3660" s="27"/>
      <c r="S3660" s="27">
        <v>204652.64</v>
      </c>
      <c r="T3660" s="27">
        <f t="shared" si="94"/>
        <v>1756030.1</v>
      </c>
      <c r="U3660" s="62" t="s">
        <v>1639</v>
      </c>
      <c r="V3660" s="90"/>
      <c r="W3660" s="27">
        <v>10068.81</v>
      </c>
      <c r="X3660" s="27">
        <v>1776.85</v>
      </c>
    </row>
    <row r="3661" spans="1:24" x14ac:dyDescent="0.25">
      <c r="A3661" s="52">
        <v>107</v>
      </c>
      <c r="B3661" s="52" t="s">
        <v>7312</v>
      </c>
      <c r="C3661" s="64">
        <v>117773</v>
      </c>
      <c r="D3661" s="57" t="s">
        <v>7322</v>
      </c>
      <c r="E3661" s="57" t="s">
        <v>7307</v>
      </c>
      <c r="F3661" s="63" t="s">
        <v>6953</v>
      </c>
      <c r="G3661" s="54">
        <v>43530</v>
      </c>
      <c r="H3661" s="54">
        <v>44469</v>
      </c>
      <c r="I3661" s="56">
        <v>0.51000000563881087</v>
      </c>
      <c r="J3661" s="52" t="s">
        <v>6836</v>
      </c>
      <c r="K3661" s="52" t="s">
        <v>7151</v>
      </c>
      <c r="L3661" s="52" t="s">
        <v>7205</v>
      </c>
      <c r="M3661" s="52" t="s">
        <v>2195</v>
      </c>
      <c r="N3661" s="52" t="s">
        <v>321</v>
      </c>
      <c r="O3661" s="27">
        <v>994890.62</v>
      </c>
      <c r="P3661" s="27">
        <v>175568.92</v>
      </c>
      <c r="Q3661" s="27">
        <v>780306.36</v>
      </c>
      <c r="R3661" s="27"/>
      <c r="S3661" s="27">
        <v>900960.3</v>
      </c>
      <c r="T3661" s="27">
        <f t="shared" si="94"/>
        <v>2851726.2</v>
      </c>
      <c r="U3661" s="62" t="s">
        <v>1639</v>
      </c>
      <c r="V3661" s="90"/>
      <c r="W3661" s="27">
        <v>862966.17</v>
      </c>
      <c r="X3661" s="27">
        <v>49052.83</v>
      </c>
    </row>
    <row r="3662" spans="1:24" x14ac:dyDescent="0.25">
      <c r="A3662" s="52">
        <v>108</v>
      </c>
      <c r="B3662" s="52" t="s">
        <v>7312</v>
      </c>
      <c r="C3662" s="64">
        <v>119996</v>
      </c>
      <c r="D3662" s="57" t="s">
        <v>7323</v>
      </c>
      <c r="E3662" s="57" t="s">
        <v>7307</v>
      </c>
      <c r="F3662" s="63" t="s">
        <v>6953</v>
      </c>
      <c r="G3662" s="54">
        <v>43530</v>
      </c>
      <c r="H3662" s="54">
        <v>44012</v>
      </c>
      <c r="I3662" s="56">
        <v>0.50999998039941152</v>
      </c>
      <c r="J3662" s="52" t="s">
        <v>6836</v>
      </c>
      <c r="K3662" s="52" t="s">
        <v>7151</v>
      </c>
      <c r="L3662" s="52" t="s">
        <v>7205</v>
      </c>
      <c r="M3662" s="52" t="s">
        <v>2195</v>
      </c>
      <c r="N3662" s="52" t="s">
        <v>321</v>
      </c>
      <c r="O3662" s="27">
        <v>372080.65</v>
      </c>
      <c r="P3662" s="27">
        <v>65661.31</v>
      </c>
      <c r="Q3662" s="27">
        <v>291827.96999999997</v>
      </c>
      <c r="R3662" s="27"/>
      <c r="S3662" s="27">
        <v>525784.37</v>
      </c>
      <c r="T3662" s="27">
        <f t="shared" ref="T3662:T3725" si="95">O3662+P3662+Q3662+S3662</f>
        <v>1255354.2999999998</v>
      </c>
      <c r="U3662" s="62" t="s">
        <v>1624</v>
      </c>
      <c r="V3662" s="90"/>
      <c r="W3662" s="27">
        <v>283401.11</v>
      </c>
      <c r="X3662" s="27">
        <v>50011.98</v>
      </c>
    </row>
    <row r="3663" spans="1:24" x14ac:dyDescent="0.25">
      <c r="A3663" s="52">
        <v>109</v>
      </c>
      <c r="B3663" s="52" t="s">
        <v>7312</v>
      </c>
      <c r="C3663" s="64">
        <v>120438</v>
      </c>
      <c r="D3663" s="57" t="s">
        <v>7324</v>
      </c>
      <c r="E3663" s="57" t="s">
        <v>7325</v>
      </c>
      <c r="F3663" s="63" t="s">
        <v>6953</v>
      </c>
      <c r="G3663" s="54">
        <v>43530</v>
      </c>
      <c r="H3663" s="54">
        <v>44347</v>
      </c>
      <c r="I3663" s="56">
        <v>0.50999999545147578</v>
      </c>
      <c r="J3663" s="52" t="s">
        <v>6836</v>
      </c>
      <c r="K3663" s="52" t="s">
        <v>7151</v>
      </c>
      <c r="L3663" s="52" t="s">
        <v>7178</v>
      </c>
      <c r="M3663" s="52" t="s">
        <v>2195</v>
      </c>
      <c r="N3663" s="52" t="s">
        <v>321</v>
      </c>
      <c r="O3663" s="27">
        <v>1883687.88</v>
      </c>
      <c r="P3663" s="27">
        <v>332415.53000000003</v>
      </c>
      <c r="Q3663" s="27">
        <v>1477402.27</v>
      </c>
      <c r="R3663" s="27"/>
      <c r="S3663" s="27">
        <v>227927.98</v>
      </c>
      <c r="T3663" s="27">
        <f t="shared" si="95"/>
        <v>3921433.66</v>
      </c>
      <c r="U3663" s="62" t="s">
        <v>1639</v>
      </c>
      <c r="V3663" s="90"/>
      <c r="W3663" s="27">
        <v>27514.5</v>
      </c>
      <c r="X3663" s="27">
        <v>4855.5</v>
      </c>
    </row>
    <row r="3664" spans="1:24" x14ac:dyDescent="0.25">
      <c r="A3664" s="52">
        <v>110</v>
      </c>
      <c r="B3664" s="52" t="s">
        <v>7312</v>
      </c>
      <c r="C3664" s="64">
        <v>120896</v>
      </c>
      <c r="D3664" s="57" t="s">
        <v>7329</v>
      </c>
      <c r="E3664" s="57" t="s">
        <v>7314</v>
      </c>
      <c r="F3664" s="63" t="s">
        <v>6953</v>
      </c>
      <c r="G3664" s="54">
        <v>43530</v>
      </c>
      <c r="H3664" s="54">
        <v>44377</v>
      </c>
      <c r="I3664" s="56">
        <v>0.509999984161423</v>
      </c>
      <c r="J3664" s="52" t="s">
        <v>6836</v>
      </c>
      <c r="K3664" s="52" t="s">
        <v>7151</v>
      </c>
      <c r="L3664" s="52" t="s">
        <v>7167</v>
      </c>
      <c r="M3664" s="52" t="s">
        <v>2195</v>
      </c>
      <c r="N3664" s="52" t="s">
        <v>321</v>
      </c>
      <c r="O3664" s="27">
        <v>392838.31</v>
      </c>
      <c r="P3664" s="27">
        <v>69324.42</v>
      </c>
      <c r="Q3664" s="27">
        <v>308108.49</v>
      </c>
      <c r="R3664" s="27"/>
      <c r="S3664" s="27">
        <v>78151.13</v>
      </c>
      <c r="T3664" s="27">
        <f t="shared" si="95"/>
        <v>848422.35</v>
      </c>
      <c r="U3664" s="62" t="s">
        <v>1639</v>
      </c>
      <c r="V3664" s="90"/>
      <c r="W3664" s="27">
        <v>15162.13</v>
      </c>
      <c r="X3664" s="27">
        <v>2675.67</v>
      </c>
    </row>
    <row r="3665" spans="1:24" x14ac:dyDescent="0.25">
      <c r="A3665" s="52">
        <v>111</v>
      </c>
      <c r="B3665" s="52" t="s">
        <v>7312</v>
      </c>
      <c r="C3665" s="64">
        <v>120395</v>
      </c>
      <c r="D3665" s="57" t="s">
        <v>7330</v>
      </c>
      <c r="E3665" s="57" t="s">
        <v>7314</v>
      </c>
      <c r="F3665" s="63" t="s">
        <v>6953</v>
      </c>
      <c r="G3665" s="54">
        <v>43530</v>
      </c>
      <c r="H3665" s="54">
        <v>44135</v>
      </c>
      <c r="I3665" s="56">
        <v>0.51000000429817705</v>
      </c>
      <c r="J3665" s="52" t="s">
        <v>6836</v>
      </c>
      <c r="K3665" s="52" t="s">
        <v>7151</v>
      </c>
      <c r="L3665" s="52" t="s">
        <v>7167</v>
      </c>
      <c r="M3665" s="52" t="s">
        <v>2195</v>
      </c>
      <c r="N3665" s="52" t="s">
        <v>321</v>
      </c>
      <c r="O3665" s="27">
        <v>379695.86</v>
      </c>
      <c r="P3665" s="27">
        <v>67005.149999999994</v>
      </c>
      <c r="Q3665" s="27">
        <v>297800.67</v>
      </c>
      <c r="R3665" s="27"/>
      <c r="S3665" s="27">
        <v>36646.39</v>
      </c>
      <c r="T3665" s="27">
        <f t="shared" si="95"/>
        <v>781148.07</v>
      </c>
      <c r="U3665" s="62" t="s">
        <v>1639</v>
      </c>
      <c r="V3665" s="90"/>
      <c r="W3665" s="27">
        <v>9307.11</v>
      </c>
      <c r="X3665" s="27">
        <v>1642.42</v>
      </c>
    </row>
    <row r="3666" spans="1:24" x14ac:dyDescent="0.25">
      <c r="A3666" s="52">
        <v>112</v>
      </c>
      <c r="B3666" s="52" t="s">
        <v>7312</v>
      </c>
      <c r="C3666" s="64">
        <v>120393</v>
      </c>
      <c r="D3666" s="57" t="s">
        <v>7331</v>
      </c>
      <c r="E3666" s="57" t="s">
        <v>7314</v>
      </c>
      <c r="F3666" s="63" t="s">
        <v>6953</v>
      </c>
      <c r="G3666" s="54">
        <v>43530</v>
      </c>
      <c r="H3666" s="54">
        <v>44286</v>
      </c>
      <c r="I3666" s="56">
        <v>0.51000000157878733</v>
      </c>
      <c r="J3666" s="52" t="s">
        <v>6836</v>
      </c>
      <c r="K3666" s="52" t="s">
        <v>7151</v>
      </c>
      <c r="L3666" s="52" t="s">
        <v>7167</v>
      </c>
      <c r="M3666" s="52" t="s">
        <v>2195</v>
      </c>
      <c r="N3666" s="52" t="s">
        <v>321</v>
      </c>
      <c r="O3666" s="27">
        <v>1615163.63</v>
      </c>
      <c r="P3666" s="27">
        <v>285028.87</v>
      </c>
      <c r="Q3666" s="27">
        <v>1266795</v>
      </c>
      <c r="R3666" s="27"/>
      <c r="S3666" s="27">
        <v>498235.35</v>
      </c>
      <c r="T3666" s="27">
        <f t="shared" si="95"/>
        <v>3665222.85</v>
      </c>
      <c r="U3666" s="62" t="s">
        <v>1639</v>
      </c>
      <c r="V3666" s="90"/>
      <c r="W3666" s="27">
        <v>55971.01</v>
      </c>
      <c r="X3666" s="27">
        <v>9877.23</v>
      </c>
    </row>
    <row r="3667" spans="1:24" x14ac:dyDescent="0.25">
      <c r="A3667" s="52">
        <v>113</v>
      </c>
      <c r="B3667" s="52" t="s">
        <v>7312</v>
      </c>
      <c r="C3667" s="64">
        <v>119887</v>
      </c>
      <c r="D3667" s="57" t="s">
        <v>7333</v>
      </c>
      <c r="E3667" s="57" t="s">
        <v>7334</v>
      </c>
      <c r="F3667" s="63" t="s">
        <v>6953</v>
      </c>
      <c r="G3667" s="54">
        <v>43530</v>
      </c>
      <c r="H3667" s="54">
        <v>44666</v>
      </c>
      <c r="I3667" s="56">
        <v>0.51000000122319133</v>
      </c>
      <c r="J3667" s="52" t="s">
        <v>6836</v>
      </c>
      <c r="K3667" s="52" t="s">
        <v>7151</v>
      </c>
      <c r="L3667" s="52" t="s">
        <v>7183</v>
      </c>
      <c r="M3667" s="52" t="s">
        <v>2195</v>
      </c>
      <c r="N3667" s="52" t="s">
        <v>321</v>
      </c>
      <c r="O3667" s="27">
        <v>1250826.3600000001</v>
      </c>
      <c r="P3667" s="27">
        <v>220734.06</v>
      </c>
      <c r="Q3667" s="27">
        <v>981040.28</v>
      </c>
      <c r="R3667" s="27"/>
      <c r="S3667" s="27">
        <v>1146344.51</v>
      </c>
      <c r="T3667" s="27">
        <f t="shared" si="95"/>
        <v>3598945.21</v>
      </c>
      <c r="U3667" s="62" t="s">
        <v>1639</v>
      </c>
      <c r="V3667" s="90"/>
      <c r="W3667" s="27">
        <v>30993.57</v>
      </c>
      <c r="X3667" s="27">
        <v>5469.46</v>
      </c>
    </row>
    <row r="3668" spans="1:24" x14ac:dyDescent="0.25">
      <c r="A3668" s="52">
        <v>114</v>
      </c>
      <c r="B3668" s="52" t="s">
        <v>7312</v>
      </c>
      <c r="C3668" s="64">
        <v>119886</v>
      </c>
      <c r="D3668" s="57" t="s">
        <v>7333</v>
      </c>
      <c r="E3668" s="57" t="s">
        <v>7334</v>
      </c>
      <c r="F3668" s="63" t="s">
        <v>6953</v>
      </c>
      <c r="G3668" s="54">
        <v>43530</v>
      </c>
      <c r="H3668" s="54">
        <v>44666</v>
      </c>
      <c r="I3668" s="56">
        <v>0.51000000615424645</v>
      </c>
      <c r="J3668" s="52" t="s">
        <v>6836</v>
      </c>
      <c r="K3668" s="52" t="s">
        <v>7151</v>
      </c>
      <c r="L3668" s="52" t="s">
        <v>7183</v>
      </c>
      <c r="M3668" s="52" t="s">
        <v>2195</v>
      </c>
      <c r="N3668" s="52" t="s">
        <v>321</v>
      </c>
      <c r="O3668" s="27">
        <v>969574.44</v>
      </c>
      <c r="P3668" s="27">
        <v>171101.36</v>
      </c>
      <c r="Q3668" s="27">
        <v>760450.53</v>
      </c>
      <c r="R3668" s="27"/>
      <c r="S3668" s="27">
        <v>446910.37</v>
      </c>
      <c r="T3668" s="27">
        <f t="shared" si="95"/>
        <v>2348036.6999999997</v>
      </c>
      <c r="U3668" s="62" t="s">
        <v>1639</v>
      </c>
      <c r="V3668" s="90"/>
      <c r="W3668" s="27">
        <v>22173.24</v>
      </c>
      <c r="X3668" s="27">
        <v>3912.93</v>
      </c>
    </row>
    <row r="3669" spans="1:24" x14ac:dyDescent="0.25">
      <c r="A3669" s="52">
        <v>115</v>
      </c>
      <c r="B3669" s="52" t="s">
        <v>7312</v>
      </c>
      <c r="C3669" s="64">
        <v>119885</v>
      </c>
      <c r="D3669" s="57" t="s">
        <v>7333</v>
      </c>
      <c r="E3669" s="57" t="s">
        <v>7334</v>
      </c>
      <c r="F3669" s="63" t="s">
        <v>6953</v>
      </c>
      <c r="G3669" s="54">
        <v>43539</v>
      </c>
      <c r="H3669" s="54">
        <v>44666</v>
      </c>
      <c r="I3669" s="56">
        <v>0.50999999592508571</v>
      </c>
      <c r="J3669" s="52" t="s">
        <v>6836</v>
      </c>
      <c r="K3669" s="52" t="s">
        <v>7151</v>
      </c>
      <c r="L3669" s="52" t="s">
        <v>7183</v>
      </c>
      <c r="M3669" s="52" t="s">
        <v>2195</v>
      </c>
      <c r="N3669" s="52" t="s">
        <v>321</v>
      </c>
      <c r="O3669" s="27">
        <v>1614512.49</v>
      </c>
      <c r="P3669" s="27">
        <v>284913.98</v>
      </c>
      <c r="Q3669" s="27">
        <v>1266284.32</v>
      </c>
      <c r="R3669" s="27"/>
      <c r="S3669" s="27">
        <v>1704178.75</v>
      </c>
      <c r="T3669" s="27">
        <f t="shared" si="95"/>
        <v>4869889.54</v>
      </c>
      <c r="U3669" s="62" t="s">
        <v>1639</v>
      </c>
      <c r="V3669" s="90"/>
      <c r="W3669" s="27">
        <v>15079.17</v>
      </c>
      <c r="X3669" s="27">
        <v>2661.02</v>
      </c>
    </row>
    <row r="3670" spans="1:24" x14ac:dyDescent="0.25">
      <c r="A3670" s="52">
        <v>116</v>
      </c>
      <c r="B3670" s="52" t="s">
        <v>7312</v>
      </c>
      <c r="C3670" s="64">
        <v>117066</v>
      </c>
      <c r="D3670" s="57" t="s">
        <v>7320</v>
      </c>
      <c r="E3670" s="57" t="s">
        <v>7314</v>
      </c>
      <c r="F3670" s="63" t="s">
        <v>6953</v>
      </c>
      <c r="G3670" s="54">
        <v>43543</v>
      </c>
      <c r="H3670" s="54">
        <v>44286</v>
      </c>
      <c r="I3670" s="56">
        <v>0.50999999973610033</v>
      </c>
      <c r="J3670" s="52" t="s">
        <v>6836</v>
      </c>
      <c r="K3670" s="52" t="s">
        <v>7151</v>
      </c>
      <c r="L3670" s="52" t="s">
        <v>7167</v>
      </c>
      <c r="M3670" s="52" t="s">
        <v>2195</v>
      </c>
      <c r="N3670" s="52" t="s">
        <v>321</v>
      </c>
      <c r="O3670" s="27">
        <v>966276.37</v>
      </c>
      <c r="P3670" s="27">
        <v>170519.36</v>
      </c>
      <c r="Q3670" s="27">
        <v>757863.82</v>
      </c>
      <c r="R3670" s="27"/>
      <c r="S3670" s="27">
        <v>130699.03</v>
      </c>
      <c r="T3670" s="27">
        <f t="shared" si="95"/>
        <v>2025358.5799999998</v>
      </c>
      <c r="U3670" s="62" t="s">
        <v>1639</v>
      </c>
      <c r="V3670" s="90"/>
      <c r="W3670" s="27">
        <v>15444.47</v>
      </c>
      <c r="X3670" s="27">
        <v>2725.49</v>
      </c>
    </row>
    <row r="3671" spans="1:24" x14ac:dyDescent="0.25">
      <c r="A3671" s="52">
        <v>117</v>
      </c>
      <c r="B3671" s="52" t="s">
        <v>7312</v>
      </c>
      <c r="C3671" s="64">
        <v>120396</v>
      </c>
      <c r="D3671" s="57" t="s">
        <v>7332</v>
      </c>
      <c r="E3671" s="57" t="s">
        <v>7314</v>
      </c>
      <c r="F3671" s="63" t="s">
        <v>6953</v>
      </c>
      <c r="G3671" s="54">
        <v>43543</v>
      </c>
      <c r="H3671" s="54">
        <v>44316</v>
      </c>
      <c r="I3671" s="56">
        <v>0.50999999993943546</v>
      </c>
      <c r="J3671" s="52" t="s">
        <v>6836</v>
      </c>
      <c r="K3671" s="52" t="s">
        <v>7151</v>
      </c>
      <c r="L3671" s="52" t="s">
        <v>7167</v>
      </c>
      <c r="M3671" s="52" t="s">
        <v>2195</v>
      </c>
      <c r="N3671" s="52" t="s">
        <v>321</v>
      </c>
      <c r="O3671" s="27">
        <v>1684152.1</v>
      </c>
      <c r="P3671" s="27">
        <v>297203.31</v>
      </c>
      <c r="Q3671" s="27">
        <v>1320903.6100000001</v>
      </c>
      <c r="R3671" s="27"/>
      <c r="S3671" s="27">
        <v>313841.37</v>
      </c>
      <c r="T3671" s="27">
        <f t="shared" si="95"/>
        <v>3616100.3900000006</v>
      </c>
      <c r="U3671" s="62" t="s">
        <v>1639</v>
      </c>
      <c r="V3671" s="90"/>
      <c r="W3671" s="27">
        <v>49156.68</v>
      </c>
      <c r="X3671" s="27">
        <v>8674.7099999999991</v>
      </c>
    </row>
    <row r="3672" spans="1:24" x14ac:dyDescent="0.25">
      <c r="A3672" s="52">
        <v>118</v>
      </c>
      <c r="B3672" s="52" t="s">
        <v>7312</v>
      </c>
      <c r="C3672" s="64">
        <v>120716</v>
      </c>
      <c r="D3672" s="57" t="s">
        <v>12604</v>
      </c>
      <c r="E3672" s="57" t="s">
        <v>7314</v>
      </c>
      <c r="F3672" s="63" t="s">
        <v>14165</v>
      </c>
      <c r="G3672" s="54">
        <v>43573</v>
      </c>
      <c r="H3672" s="54">
        <v>44255</v>
      </c>
      <c r="I3672" s="56">
        <v>0.5100000000870315</v>
      </c>
      <c r="J3672" s="52" t="s">
        <v>6836</v>
      </c>
      <c r="K3672" s="52" t="s">
        <v>7151</v>
      </c>
      <c r="L3672" s="52" t="s">
        <v>7167</v>
      </c>
      <c r="M3672" s="52" t="s">
        <v>2195</v>
      </c>
      <c r="N3672" s="52" t="s">
        <v>321</v>
      </c>
      <c r="O3672" s="27">
        <v>1171988.6599999999</v>
      </c>
      <c r="P3672" s="27">
        <v>206821.53</v>
      </c>
      <c r="Q3672" s="27">
        <v>919206.79</v>
      </c>
      <c r="R3672" s="27"/>
      <c r="S3672" s="27">
        <v>39574.089999999997</v>
      </c>
      <c r="T3672" s="27">
        <f t="shared" si="95"/>
        <v>2337591.0699999998</v>
      </c>
      <c r="U3672" s="62" t="s">
        <v>1639</v>
      </c>
      <c r="V3672" s="90"/>
      <c r="W3672" s="27">
        <v>38723.56</v>
      </c>
      <c r="X3672" s="27">
        <v>6833.59</v>
      </c>
    </row>
    <row r="3673" spans="1:24" x14ac:dyDescent="0.25">
      <c r="A3673" s="52">
        <v>119</v>
      </c>
      <c r="B3673" s="52" t="s">
        <v>7312</v>
      </c>
      <c r="C3673" s="64">
        <v>120905</v>
      </c>
      <c r="D3673" s="57" t="s">
        <v>12601</v>
      </c>
      <c r="E3673" s="57" t="s">
        <v>7307</v>
      </c>
      <c r="F3673" s="63" t="s">
        <v>14165</v>
      </c>
      <c r="G3673" s="54">
        <v>43573</v>
      </c>
      <c r="H3673" s="54">
        <v>44347</v>
      </c>
      <c r="I3673" s="56">
        <v>0.5099999940934451</v>
      </c>
      <c r="J3673" s="52" t="s">
        <v>6836</v>
      </c>
      <c r="K3673" s="52" t="s">
        <v>7151</v>
      </c>
      <c r="L3673" s="52" t="s">
        <v>7205</v>
      </c>
      <c r="M3673" s="52" t="s">
        <v>2195</v>
      </c>
      <c r="N3673" s="52" t="s">
        <v>321</v>
      </c>
      <c r="O3673" s="27">
        <v>725295.9</v>
      </c>
      <c r="P3673" s="27">
        <v>127993.4</v>
      </c>
      <c r="Q3673" s="27">
        <v>568859.54</v>
      </c>
      <c r="R3673" s="27"/>
      <c r="S3673" s="27">
        <v>2602578.8199999998</v>
      </c>
      <c r="T3673" s="27">
        <f t="shared" si="95"/>
        <v>4024727.66</v>
      </c>
      <c r="U3673" s="62" t="s">
        <v>1639</v>
      </c>
      <c r="V3673" s="90"/>
      <c r="W3673" s="27">
        <v>19780.37</v>
      </c>
      <c r="X3673" s="27">
        <v>3490.65</v>
      </c>
    </row>
    <row r="3674" spans="1:24" x14ac:dyDescent="0.25">
      <c r="A3674" s="52">
        <v>120</v>
      </c>
      <c r="B3674" s="52" t="s">
        <v>7312</v>
      </c>
      <c r="C3674" s="64">
        <v>119409</v>
      </c>
      <c r="D3674" s="57" t="s">
        <v>12618</v>
      </c>
      <c r="E3674" s="57" t="s">
        <v>7339</v>
      </c>
      <c r="F3674" s="63" t="s">
        <v>14165</v>
      </c>
      <c r="G3674" s="54">
        <v>43598</v>
      </c>
      <c r="H3674" s="54">
        <v>44150</v>
      </c>
      <c r="I3674" s="56">
        <v>0.51000000067429441</v>
      </c>
      <c r="J3674" s="52" t="s">
        <v>6836</v>
      </c>
      <c r="K3674" s="52" t="s">
        <v>7151</v>
      </c>
      <c r="L3674" s="52" t="s">
        <v>7341</v>
      </c>
      <c r="M3674" s="52" t="s">
        <v>2195</v>
      </c>
      <c r="N3674" s="52" t="s">
        <v>321</v>
      </c>
      <c r="O3674" s="27">
        <v>1210153.93</v>
      </c>
      <c r="P3674" s="27">
        <v>213556.58</v>
      </c>
      <c r="Q3674" s="27">
        <v>949140.33</v>
      </c>
      <c r="R3674" s="27"/>
      <c r="S3674" s="27">
        <v>509412.04</v>
      </c>
      <c r="T3674" s="27">
        <f t="shared" si="95"/>
        <v>2882262.88</v>
      </c>
      <c r="U3674" s="62" t="s">
        <v>1639</v>
      </c>
      <c r="V3674" s="90"/>
      <c r="W3674" s="27">
        <v>590729.80000000005</v>
      </c>
      <c r="X3674" s="27">
        <v>104246.45</v>
      </c>
    </row>
    <row r="3675" spans="1:24" x14ac:dyDescent="0.25">
      <c r="A3675" s="52">
        <v>121</v>
      </c>
      <c r="B3675" s="52" t="s">
        <v>7312</v>
      </c>
      <c r="C3675" s="64">
        <v>117296</v>
      </c>
      <c r="D3675" s="57" t="s">
        <v>12616</v>
      </c>
      <c r="E3675" s="57" t="s">
        <v>7334</v>
      </c>
      <c r="F3675" s="63" t="s">
        <v>14165</v>
      </c>
      <c r="G3675" s="54">
        <v>43613</v>
      </c>
      <c r="H3675" s="54">
        <v>44454</v>
      </c>
      <c r="I3675" s="56">
        <v>0.50999999844638988</v>
      </c>
      <c r="J3675" s="52" t="s">
        <v>6836</v>
      </c>
      <c r="K3675" s="52" t="s">
        <v>7151</v>
      </c>
      <c r="L3675" s="52" t="s">
        <v>14202</v>
      </c>
      <c r="M3675" s="52" t="s">
        <v>2195</v>
      </c>
      <c r="N3675" s="52" t="s">
        <v>321</v>
      </c>
      <c r="O3675" s="27">
        <v>3775078.46</v>
      </c>
      <c r="P3675" s="27">
        <v>666190.32999999996</v>
      </c>
      <c r="Q3675" s="27">
        <v>2960845.86</v>
      </c>
      <c r="R3675" s="27"/>
      <c r="S3675" s="27">
        <v>1482873.56</v>
      </c>
      <c r="T3675" s="27">
        <f t="shared" si="95"/>
        <v>8884988.2100000009</v>
      </c>
      <c r="U3675" s="62" t="s">
        <v>1639</v>
      </c>
      <c r="V3675" s="90"/>
      <c r="W3675" s="27">
        <v>50469.8</v>
      </c>
      <c r="X3675" s="27">
        <v>8906.44</v>
      </c>
    </row>
    <row r="3676" spans="1:24" x14ac:dyDescent="0.25">
      <c r="A3676" s="52">
        <v>122</v>
      </c>
      <c r="B3676" s="52" t="s">
        <v>7312</v>
      </c>
      <c r="C3676" s="64">
        <v>117517</v>
      </c>
      <c r="D3676" s="57" t="s">
        <v>12612</v>
      </c>
      <c r="E3676" s="57" t="s">
        <v>7307</v>
      </c>
      <c r="F3676" s="63" t="s">
        <v>14165</v>
      </c>
      <c r="G3676" s="54">
        <v>43613</v>
      </c>
      <c r="H3676" s="54">
        <v>44286</v>
      </c>
      <c r="I3676" s="56">
        <v>0.51000000109868249</v>
      </c>
      <c r="J3676" s="52" t="s">
        <v>6836</v>
      </c>
      <c r="K3676" s="52" t="s">
        <v>7151</v>
      </c>
      <c r="L3676" s="52" t="s">
        <v>7205</v>
      </c>
      <c r="M3676" s="52" t="s">
        <v>2195</v>
      </c>
      <c r="N3676" s="52" t="s">
        <v>321</v>
      </c>
      <c r="O3676" s="27">
        <v>1114061.73</v>
      </c>
      <c r="P3676" s="27">
        <v>196599.13</v>
      </c>
      <c r="Q3676" s="27">
        <v>873773.9</v>
      </c>
      <c r="R3676" s="27"/>
      <c r="S3676" s="27">
        <v>442511.14</v>
      </c>
      <c r="T3676" s="27">
        <f t="shared" si="95"/>
        <v>2626945.9</v>
      </c>
      <c r="U3676" s="62" t="s">
        <v>1639</v>
      </c>
      <c r="V3676" s="90"/>
      <c r="W3676" s="27">
        <v>683880.27</v>
      </c>
      <c r="X3676" s="27">
        <v>5978.86</v>
      </c>
    </row>
    <row r="3677" spans="1:24" x14ac:dyDescent="0.25">
      <c r="A3677" s="52">
        <v>123</v>
      </c>
      <c r="B3677" s="52" t="s">
        <v>7312</v>
      </c>
      <c r="C3677" s="64">
        <v>117129</v>
      </c>
      <c r="D3677" s="57" t="s">
        <v>12614</v>
      </c>
      <c r="E3677" s="57" t="s">
        <v>7307</v>
      </c>
      <c r="F3677" s="63" t="s">
        <v>14165</v>
      </c>
      <c r="G3677" s="54">
        <v>43613</v>
      </c>
      <c r="H3677" s="54">
        <v>44255</v>
      </c>
      <c r="I3677" s="56">
        <v>0.50999999864109513</v>
      </c>
      <c r="J3677" s="52" t="s">
        <v>6836</v>
      </c>
      <c r="K3677" s="52" t="s">
        <v>7151</v>
      </c>
      <c r="L3677" s="52" t="s">
        <v>7205</v>
      </c>
      <c r="M3677" s="52" t="s">
        <v>2195</v>
      </c>
      <c r="N3677" s="52" t="s">
        <v>321</v>
      </c>
      <c r="O3677" s="27">
        <v>1388618.24</v>
      </c>
      <c r="P3677" s="27">
        <v>245050.28</v>
      </c>
      <c r="Q3677" s="27">
        <v>1089112.3500000001</v>
      </c>
      <c r="R3677" s="27"/>
      <c r="S3677" s="27">
        <v>1129529.18</v>
      </c>
      <c r="T3677" s="27">
        <f t="shared" si="95"/>
        <v>3852310.05</v>
      </c>
      <c r="U3677" s="62" t="s">
        <v>1639</v>
      </c>
      <c r="V3677" s="90"/>
      <c r="W3677" s="27">
        <v>1153157.01</v>
      </c>
      <c r="X3677" s="27">
        <v>60557.11</v>
      </c>
    </row>
    <row r="3678" spans="1:24" x14ac:dyDescent="0.25">
      <c r="A3678" s="52">
        <v>124</v>
      </c>
      <c r="B3678" s="52" t="s">
        <v>7312</v>
      </c>
      <c r="C3678" s="64">
        <v>121217</v>
      </c>
      <c r="D3678" s="57" t="s">
        <v>12626</v>
      </c>
      <c r="E3678" s="57" t="s">
        <v>7343</v>
      </c>
      <c r="F3678" s="63" t="s">
        <v>14165</v>
      </c>
      <c r="G3678" s="54">
        <v>43613</v>
      </c>
      <c r="H3678" s="54">
        <v>44316</v>
      </c>
      <c r="I3678" s="56">
        <v>0.5100000002630567</v>
      </c>
      <c r="J3678" s="52" t="s">
        <v>6836</v>
      </c>
      <c r="K3678" s="52" t="s">
        <v>7151</v>
      </c>
      <c r="L3678" s="52" t="s">
        <v>7151</v>
      </c>
      <c r="M3678" s="52" t="s">
        <v>2195</v>
      </c>
      <c r="N3678" s="52" t="s">
        <v>321</v>
      </c>
      <c r="O3678" s="27">
        <v>4459113.74</v>
      </c>
      <c r="P3678" s="27">
        <v>786902.42</v>
      </c>
      <c r="Q3678" s="27">
        <v>3497344.11</v>
      </c>
      <c r="R3678" s="27"/>
      <c r="S3678" s="27">
        <v>70736.53</v>
      </c>
      <c r="T3678" s="27">
        <f t="shared" si="95"/>
        <v>8814096.7999999989</v>
      </c>
      <c r="U3678" s="62" t="s">
        <v>1639</v>
      </c>
      <c r="V3678" s="90"/>
      <c r="W3678" s="27">
        <v>31870.41</v>
      </c>
      <c r="X3678" s="27">
        <v>5624.19</v>
      </c>
    </row>
    <row r="3679" spans="1:24" x14ac:dyDescent="0.25">
      <c r="A3679" s="52">
        <v>125</v>
      </c>
      <c r="B3679" s="52" t="s">
        <v>7312</v>
      </c>
      <c r="C3679" s="64">
        <v>121583</v>
      </c>
      <c r="D3679" s="57" t="s">
        <v>12643</v>
      </c>
      <c r="E3679" s="57" t="s">
        <v>7339</v>
      </c>
      <c r="F3679" s="63" t="s">
        <v>14165</v>
      </c>
      <c r="G3679" s="54">
        <v>43622</v>
      </c>
      <c r="H3679" s="54">
        <v>44377</v>
      </c>
      <c r="I3679" s="56">
        <v>0.51000000156078218</v>
      </c>
      <c r="J3679" s="52" t="s">
        <v>6836</v>
      </c>
      <c r="K3679" s="52" t="s">
        <v>7151</v>
      </c>
      <c r="L3679" s="52" t="s">
        <v>7341</v>
      </c>
      <c r="M3679" s="52" t="s">
        <v>2195</v>
      </c>
      <c r="N3679" s="52" t="s">
        <v>321</v>
      </c>
      <c r="O3679" s="27">
        <v>1307036.98</v>
      </c>
      <c r="P3679" s="27">
        <v>230653.57</v>
      </c>
      <c r="Q3679" s="27">
        <v>1025127.05</v>
      </c>
      <c r="R3679" s="27"/>
      <c r="S3679" s="27">
        <v>965611.46</v>
      </c>
      <c r="T3679" s="27">
        <f t="shared" si="95"/>
        <v>3528429.06</v>
      </c>
      <c r="U3679" s="62" t="s">
        <v>1639</v>
      </c>
      <c r="V3679" s="90"/>
      <c r="W3679" s="27">
        <v>72348.160000000003</v>
      </c>
      <c r="X3679" s="27">
        <v>12767.31</v>
      </c>
    </row>
    <row r="3680" spans="1:24" x14ac:dyDescent="0.25">
      <c r="A3680" s="52">
        <v>126</v>
      </c>
      <c r="B3680" s="52" t="s">
        <v>7312</v>
      </c>
      <c r="C3680" s="64">
        <v>119710</v>
      </c>
      <c r="D3680" s="57" t="s">
        <v>12641</v>
      </c>
      <c r="E3680" s="57" t="s">
        <v>14203</v>
      </c>
      <c r="F3680" s="63" t="s">
        <v>14165</v>
      </c>
      <c r="G3680" s="54">
        <v>43622</v>
      </c>
      <c r="H3680" s="54">
        <v>44377</v>
      </c>
      <c r="I3680" s="56">
        <v>0.51000000229104347</v>
      </c>
      <c r="J3680" s="52" t="s">
        <v>6836</v>
      </c>
      <c r="K3680" s="52" t="s">
        <v>7151</v>
      </c>
      <c r="L3680" s="52" t="s">
        <v>8486</v>
      </c>
      <c r="M3680" s="52" t="s">
        <v>2195</v>
      </c>
      <c r="N3680" s="52" t="s">
        <v>321</v>
      </c>
      <c r="O3680" s="27">
        <v>2092496.38</v>
      </c>
      <c r="P3680" s="27">
        <v>369264.04</v>
      </c>
      <c r="Q3680" s="27">
        <v>1641173.64</v>
      </c>
      <c r="R3680" s="27"/>
      <c r="S3680" s="27">
        <v>267111.49</v>
      </c>
      <c r="T3680" s="27">
        <f t="shared" si="95"/>
        <v>4370045.55</v>
      </c>
      <c r="U3680" s="62" t="s">
        <v>1639</v>
      </c>
      <c r="V3680" s="90"/>
      <c r="W3680" s="27">
        <v>480176.66</v>
      </c>
      <c r="X3680" s="27">
        <v>12332.34</v>
      </c>
    </row>
    <row r="3681" spans="1:24" x14ac:dyDescent="0.25">
      <c r="A3681" s="52">
        <v>127</v>
      </c>
      <c r="B3681" s="52" t="s">
        <v>7312</v>
      </c>
      <c r="C3681" s="64">
        <v>121443</v>
      </c>
      <c r="D3681" s="57" t="s">
        <v>12652</v>
      </c>
      <c r="E3681" s="57" t="s">
        <v>7343</v>
      </c>
      <c r="F3681" s="63" t="s">
        <v>14165</v>
      </c>
      <c r="G3681" s="54">
        <v>43648</v>
      </c>
      <c r="H3681" s="54">
        <v>44255</v>
      </c>
      <c r="I3681" s="56">
        <v>0.50999999979739341</v>
      </c>
      <c r="J3681" s="52" t="s">
        <v>6836</v>
      </c>
      <c r="K3681" s="52" t="s">
        <v>7151</v>
      </c>
      <c r="L3681" s="52" t="s">
        <v>7151</v>
      </c>
      <c r="M3681" s="52" t="s">
        <v>2195</v>
      </c>
      <c r="N3681" s="52" t="s">
        <v>321</v>
      </c>
      <c r="O3681" s="27">
        <v>12334250.539999999</v>
      </c>
      <c r="P3681" s="27">
        <v>2176632.4500000002</v>
      </c>
      <c r="Q3681" s="27">
        <v>9673922</v>
      </c>
      <c r="R3681" s="27"/>
      <c r="S3681" s="27">
        <v>521076.56</v>
      </c>
      <c r="T3681" s="27">
        <f t="shared" si="95"/>
        <v>24705881.549999997</v>
      </c>
      <c r="U3681" s="62" t="s">
        <v>1639</v>
      </c>
      <c r="V3681" s="90"/>
      <c r="W3681" s="27">
        <v>64691.46</v>
      </c>
      <c r="X3681" s="27">
        <v>11416.14</v>
      </c>
    </row>
    <row r="3682" spans="1:24" x14ac:dyDescent="0.25">
      <c r="A3682" s="52">
        <v>128</v>
      </c>
      <c r="B3682" s="52" t="s">
        <v>6946</v>
      </c>
      <c r="C3682" s="64">
        <v>116094</v>
      </c>
      <c r="D3682" s="57" t="s">
        <v>7335</v>
      </c>
      <c r="E3682" s="57" t="s">
        <v>7336</v>
      </c>
      <c r="F3682" s="63" t="s">
        <v>7337</v>
      </c>
      <c r="G3682" s="54">
        <v>43185</v>
      </c>
      <c r="H3682" s="54">
        <v>44286</v>
      </c>
      <c r="I3682" s="56">
        <v>0.85000000054567826</v>
      </c>
      <c r="J3682" s="52" t="s">
        <v>6836</v>
      </c>
      <c r="K3682" s="52" t="s">
        <v>7151</v>
      </c>
      <c r="L3682" s="52" t="s">
        <v>7157</v>
      </c>
      <c r="M3682" s="52" t="s">
        <v>2195</v>
      </c>
      <c r="N3682" s="52" t="s">
        <v>313</v>
      </c>
      <c r="O3682" s="27">
        <v>2336542.06</v>
      </c>
      <c r="P3682" s="27">
        <v>357353.49</v>
      </c>
      <c r="Q3682" s="27">
        <v>54977.46</v>
      </c>
      <c r="R3682" s="27"/>
      <c r="S3682" s="27">
        <v>606912.28</v>
      </c>
      <c r="T3682" s="27">
        <f t="shared" si="95"/>
        <v>3355785.29</v>
      </c>
      <c r="U3682" s="62" t="s">
        <v>1639</v>
      </c>
      <c r="V3682" s="90">
        <v>0</v>
      </c>
      <c r="W3682" s="27">
        <v>431356.23</v>
      </c>
      <c r="X3682" s="27">
        <v>23930.55</v>
      </c>
    </row>
    <row r="3683" spans="1:24" x14ac:dyDescent="0.25">
      <c r="A3683" s="52">
        <v>129</v>
      </c>
      <c r="B3683" s="52" t="s">
        <v>6946</v>
      </c>
      <c r="C3683" s="64">
        <v>114040</v>
      </c>
      <c r="D3683" s="57" t="s">
        <v>7347</v>
      </c>
      <c r="E3683" s="57" t="s">
        <v>7302</v>
      </c>
      <c r="F3683" s="63" t="s">
        <v>7348</v>
      </c>
      <c r="G3683" s="54">
        <v>43228</v>
      </c>
      <c r="H3683" s="54">
        <v>44286</v>
      </c>
      <c r="I3683" s="56">
        <v>0.84999999999999987</v>
      </c>
      <c r="J3683" s="52" t="s">
        <v>6836</v>
      </c>
      <c r="K3683" s="52" t="s">
        <v>7151</v>
      </c>
      <c r="L3683" s="52" t="s">
        <v>7162</v>
      </c>
      <c r="M3683" s="52" t="s">
        <v>2195</v>
      </c>
      <c r="N3683" s="52" t="s">
        <v>313</v>
      </c>
      <c r="O3683" s="27">
        <v>2150341.0839999998</v>
      </c>
      <c r="P3683" s="27">
        <v>328875.696</v>
      </c>
      <c r="Q3683" s="27">
        <v>50596.26</v>
      </c>
      <c r="R3683" s="27"/>
      <c r="S3683" s="27">
        <v>496604.27</v>
      </c>
      <c r="T3683" s="27">
        <f t="shared" si="95"/>
        <v>3026417.3099999996</v>
      </c>
      <c r="U3683" s="62" t="s">
        <v>1639</v>
      </c>
      <c r="V3683" s="90">
        <v>0</v>
      </c>
      <c r="W3683" s="27">
        <v>114434.17</v>
      </c>
      <c r="X3683" s="27">
        <v>17501.7</v>
      </c>
    </row>
    <row r="3684" spans="1:24" x14ac:dyDescent="0.25">
      <c r="A3684" s="52">
        <v>130</v>
      </c>
      <c r="B3684" s="52" t="s">
        <v>6946</v>
      </c>
      <c r="C3684" s="64">
        <v>118203</v>
      </c>
      <c r="D3684" s="57" t="s">
        <v>7338</v>
      </c>
      <c r="E3684" s="57" t="s">
        <v>7339</v>
      </c>
      <c r="F3684" s="63" t="s">
        <v>7340</v>
      </c>
      <c r="G3684" s="54">
        <v>43243</v>
      </c>
      <c r="H3684" s="54">
        <v>44227</v>
      </c>
      <c r="I3684" s="56">
        <v>0.85</v>
      </c>
      <c r="J3684" s="52" t="s">
        <v>6836</v>
      </c>
      <c r="K3684" s="52" t="s">
        <v>7151</v>
      </c>
      <c r="L3684" s="52" t="s">
        <v>7341</v>
      </c>
      <c r="M3684" s="52" t="s">
        <v>2195</v>
      </c>
      <c r="N3684" s="52" t="s">
        <v>313</v>
      </c>
      <c r="O3684" s="27">
        <v>7956531.0544999996</v>
      </c>
      <c r="P3684" s="27">
        <v>1216881.2154999999</v>
      </c>
      <c r="Q3684" s="27">
        <v>187212.5</v>
      </c>
      <c r="R3684" s="27"/>
      <c r="S3684" s="27">
        <v>2019367.84</v>
      </c>
      <c r="T3684" s="27">
        <f t="shared" si="95"/>
        <v>11379992.609999999</v>
      </c>
      <c r="U3684" s="62" t="s">
        <v>1639</v>
      </c>
      <c r="V3684" s="90">
        <v>0</v>
      </c>
      <c r="W3684" s="27">
        <v>4691872.0999999996</v>
      </c>
      <c r="X3684" s="27">
        <v>717580.43</v>
      </c>
    </row>
    <row r="3685" spans="1:24" x14ac:dyDescent="0.25">
      <c r="A3685" s="52">
        <v>131</v>
      </c>
      <c r="B3685" s="52" t="s">
        <v>6946</v>
      </c>
      <c r="C3685" s="64">
        <v>115658</v>
      </c>
      <c r="D3685" s="57" t="s">
        <v>7349</v>
      </c>
      <c r="E3685" s="57" t="s">
        <v>7350</v>
      </c>
      <c r="F3685" s="63" t="s">
        <v>7351</v>
      </c>
      <c r="G3685" s="54">
        <v>43264</v>
      </c>
      <c r="H3685" s="54">
        <v>44347</v>
      </c>
      <c r="I3685" s="56">
        <v>0.85</v>
      </c>
      <c r="J3685" s="52" t="s">
        <v>6836</v>
      </c>
      <c r="K3685" s="52" t="s">
        <v>7151</v>
      </c>
      <c r="L3685" s="52" t="s">
        <v>7157</v>
      </c>
      <c r="M3685" s="52" t="s">
        <v>6950</v>
      </c>
      <c r="N3685" s="52" t="s">
        <v>313</v>
      </c>
      <c r="O3685" s="27">
        <v>10910973.668500001</v>
      </c>
      <c r="P3685" s="27">
        <v>1668737.1514999997</v>
      </c>
      <c r="Q3685" s="27">
        <v>256728.79000000097</v>
      </c>
      <c r="R3685" s="27"/>
      <c r="S3685" s="27">
        <v>411095.78</v>
      </c>
      <c r="T3685" s="27">
        <f t="shared" si="95"/>
        <v>13247535.390000001</v>
      </c>
      <c r="U3685" s="62" t="s">
        <v>1639</v>
      </c>
      <c r="V3685" s="90">
        <v>0</v>
      </c>
      <c r="W3685" s="27">
        <v>7400164.6900000004</v>
      </c>
      <c r="X3685" s="27">
        <v>908471.08</v>
      </c>
    </row>
    <row r="3686" spans="1:24" x14ac:dyDescent="0.25">
      <c r="A3686" s="52">
        <v>132</v>
      </c>
      <c r="B3686" s="52" t="s">
        <v>6946</v>
      </c>
      <c r="C3686" s="64">
        <v>114401</v>
      </c>
      <c r="D3686" s="57" t="s">
        <v>7342</v>
      </c>
      <c r="E3686" s="57" t="s">
        <v>7343</v>
      </c>
      <c r="F3686" s="63" t="s">
        <v>7344</v>
      </c>
      <c r="G3686" s="54">
        <v>43271</v>
      </c>
      <c r="H3686" s="54">
        <v>44592</v>
      </c>
      <c r="I3686" s="56">
        <v>0.85</v>
      </c>
      <c r="J3686" s="52" t="s">
        <v>6836</v>
      </c>
      <c r="K3686" s="52" t="s">
        <v>7151</v>
      </c>
      <c r="L3686" s="52" t="s">
        <v>7151</v>
      </c>
      <c r="M3686" s="52" t="s">
        <v>2195</v>
      </c>
      <c r="N3686" s="52" t="s">
        <v>313</v>
      </c>
      <c r="O3686" s="27">
        <v>3226791.6409999998</v>
      </c>
      <c r="P3686" s="27">
        <v>493509.30900000036</v>
      </c>
      <c r="Q3686" s="27">
        <v>75924.509999999995</v>
      </c>
      <c r="R3686" s="27"/>
      <c r="S3686" s="27">
        <v>0</v>
      </c>
      <c r="T3686" s="27">
        <f t="shared" si="95"/>
        <v>3796225.46</v>
      </c>
      <c r="U3686" s="62" t="s">
        <v>1639</v>
      </c>
      <c r="V3686" s="90">
        <v>0</v>
      </c>
      <c r="W3686" s="27">
        <v>114050.08</v>
      </c>
      <c r="X3686" s="27">
        <v>17442.95</v>
      </c>
    </row>
    <row r="3687" spans="1:24" x14ac:dyDescent="0.25">
      <c r="A3687" s="52">
        <v>133</v>
      </c>
      <c r="B3687" s="52" t="s">
        <v>6946</v>
      </c>
      <c r="C3687" s="64">
        <v>116023</v>
      </c>
      <c r="D3687" s="57" t="s">
        <v>7345</v>
      </c>
      <c r="E3687" s="57" t="s">
        <v>7314</v>
      </c>
      <c r="F3687" s="63" t="s">
        <v>7346</v>
      </c>
      <c r="G3687" s="54">
        <v>43297</v>
      </c>
      <c r="H3687" s="54">
        <v>44500</v>
      </c>
      <c r="I3687" s="56">
        <v>0.85</v>
      </c>
      <c r="J3687" s="52" t="s">
        <v>6836</v>
      </c>
      <c r="K3687" s="52" t="s">
        <v>7151</v>
      </c>
      <c r="L3687" s="52" t="s">
        <v>7167</v>
      </c>
      <c r="M3687" s="52" t="s">
        <v>2195</v>
      </c>
      <c r="N3687" s="52" t="s">
        <v>313</v>
      </c>
      <c r="O3687" s="27">
        <v>7452335.6620000005</v>
      </c>
      <c r="P3687" s="27">
        <v>1139768.9879999999</v>
      </c>
      <c r="Q3687" s="27">
        <v>175349.07</v>
      </c>
      <c r="R3687" s="27"/>
      <c r="S3687" s="27">
        <v>1220440.3500000001</v>
      </c>
      <c r="T3687" s="27">
        <f t="shared" si="95"/>
        <v>9987894.0700000003</v>
      </c>
      <c r="U3687" s="62" t="s">
        <v>1639</v>
      </c>
      <c r="V3687" s="90">
        <v>0</v>
      </c>
      <c r="W3687" s="27">
        <v>91007.96</v>
      </c>
      <c r="X3687" s="27">
        <v>13918.87</v>
      </c>
    </row>
    <row r="3688" spans="1:24" x14ac:dyDescent="0.25">
      <c r="A3688" s="52">
        <v>134</v>
      </c>
      <c r="B3688" s="52" t="s">
        <v>6946</v>
      </c>
      <c r="C3688" s="64">
        <v>114402</v>
      </c>
      <c r="D3688" s="57" t="s">
        <v>7356</v>
      </c>
      <c r="E3688" s="57" t="s">
        <v>7343</v>
      </c>
      <c r="F3688" s="63" t="s">
        <v>6953</v>
      </c>
      <c r="G3688" s="54">
        <v>43299</v>
      </c>
      <c r="H3688" s="54">
        <v>44255</v>
      </c>
      <c r="I3688" s="56">
        <v>0.85000000079030902</v>
      </c>
      <c r="J3688" s="52" t="s">
        <v>6836</v>
      </c>
      <c r="K3688" s="52" t="s">
        <v>7151</v>
      </c>
      <c r="L3688" s="52" t="s">
        <v>7151</v>
      </c>
      <c r="M3688" s="52" t="s">
        <v>2195</v>
      </c>
      <c r="N3688" s="52" t="s">
        <v>313</v>
      </c>
      <c r="O3688" s="27">
        <v>2688821.62</v>
      </c>
      <c r="P3688" s="27">
        <v>411231.54000000004</v>
      </c>
      <c r="Q3688" s="27">
        <v>63266.39</v>
      </c>
      <c r="R3688" s="27"/>
      <c r="S3688" s="27">
        <v>646851.87</v>
      </c>
      <c r="T3688" s="27">
        <f t="shared" si="95"/>
        <v>3810171.4200000004</v>
      </c>
      <c r="U3688" s="62" t="s">
        <v>1639</v>
      </c>
      <c r="V3688" s="90">
        <v>0</v>
      </c>
      <c r="W3688" s="27">
        <v>154230.47</v>
      </c>
      <c r="X3688" s="27">
        <v>23588.2</v>
      </c>
    </row>
    <row r="3689" spans="1:24" x14ac:dyDescent="0.25">
      <c r="A3689" s="52">
        <v>135</v>
      </c>
      <c r="B3689" s="52" t="s">
        <v>6946</v>
      </c>
      <c r="C3689" s="64">
        <v>114403</v>
      </c>
      <c r="D3689" s="57" t="s">
        <v>7357</v>
      </c>
      <c r="E3689" s="57" t="s">
        <v>7343</v>
      </c>
      <c r="F3689" s="63" t="s">
        <v>6953</v>
      </c>
      <c r="G3689" s="54">
        <v>43299</v>
      </c>
      <c r="H3689" s="54">
        <v>44255</v>
      </c>
      <c r="I3689" s="56">
        <v>0.85000000008745691</v>
      </c>
      <c r="J3689" s="52" t="s">
        <v>6836</v>
      </c>
      <c r="K3689" s="52" t="s">
        <v>7151</v>
      </c>
      <c r="L3689" s="52" t="s">
        <v>7151</v>
      </c>
      <c r="M3689" s="52" t="s">
        <v>2195</v>
      </c>
      <c r="N3689" s="52" t="s">
        <v>313</v>
      </c>
      <c r="O3689" s="27">
        <v>9719068.0800000001</v>
      </c>
      <c r="P3689" s="27">
        <v>1486445.71</v>
      </c>
      <c r="Q3689" s="27">
        <v>228683.95</v>
      </c>
      <c r="R3689" s="27"/>
      <c r="S3689" s="27">
        <v>76853.77</v>
      </c>
      <c r="T3689" s="27">
        <f t="shared" si="95"/>
        <v>11511051.509999998</v>
      </c>
      <c r="U3689" s="62" t="s">
        <v>1639</v>
      </c>
      <c r="V3689" s="90">
        <v>0</v>
      </c>
      <c r="W3689" s="27">
        <v>124079.23</v>
      </c>
      <c r="X3689" s="27">
        <v>18976.82</v>
      </c>
    </row>
    <row r="3690" spans="1:24" x14ac:dyDescent="0.25">
      <c r="A3690" s="52">
        <v>136</v>
      </c>
      <c r="B3690" s="52" t="s">
        <v>6946</v>
      </c>
      <c r="C3690" s="64">
        <v>118539</v>
      </c>
      <c r="D3690" s="57" t="s">
        <v>7358</v>
      </c>
      <c r="E3690" s="57" t="s">
        <v>7305</v>
      </c>
      <c r="F3690" s="63" t="s">
        <v>6953</v>
      </c>
      <c r="G3690" s="54">
        <v>43334</v>
      </c>
      <c r="H3690" s="54">
        <v>44347</v>
      </c>
      <c r="I3690" s="56">
        <v>0.85000000110645413</v>
      </c>
      <c r="J3690" s="52" t="s">
        <v>6836</v>
      </c>
      <c r="K3690" s="52" t="s">
        <v>7151</v>
      </c>
      <c r="L3690" s="52" t="s">
        <v>7152</v>
      </c>
      <c r="M3690" s="52" t="s">
        <v>2195</v>
      </c>
      <c r="N3690" s="52" t="s">
        <v>313</v>
      </c>
      <c r="O3690" s="27">
        <v>3456989.47</v>
      </c>
      <c r="P3690" s="27">
        <v>528716.0299999998</v>
      </c>
      <c r="Q3690" s="27">
        <v>81340.929999999993</v>
      </c>
      <c r="R3690" s="27"/>
      <c r="S3690" s="27">
        <v>556016.53</v>
      </c>
      <c r="T3690" s="27">
        <f t="shared" si="95"/>
        <v>4623062.96</v>
      </c>
      <c r="U3690" s="62" t="s">
        <v>1639</v>
      </c>
      <c r="V3690" s="90">
        <v>0</v>
      </c>
      <c r="W3690" s="27">
        <v>177174.34</v>
      </c>
      <c r="X3690" s="27">
        <v>27097.25</v>
      </c>
    </row>
    <row r="3691" spans="1:24" x14ac:dyDescent="0.25">
      <c r="A3691" s="52">
        <v>137</v>
      </c>
      <c r="B3691" s="52" t="s">
        <v>6946</v>
      </c>
      <c r="C3691" s="64">
        <v>114226</v>
      </c>
      <c r="D3691" s="57" t="s">
        <v>7352</v>
      </c>
      <c r="E3691" s="57" t="s">
        <v>7343</v>
      </c>
      <c r="F3691" s="63" t="s">
        <v>6953</v>
      </c>
      <c r="G3691" s="54">
        <v>43353</v>
      </c>
      <c r="H3691" s="54">
        <v>44651</v>
      </c>
      <c r="I3691" s="56">
        <v>0.85000000036860968</v>
      </c>
      <c r="J3691" s="52" t="s">
        <v>6836</v>
      </c>
      <c r="K3691" s="52" t="s">
        <v>7151</v>
      </c>
      <c r="L3691" s="52" t="s">
        <v>7151</v>
      </c>
      <c r="M3691" s="52" t="s">
        <v>2195</v>
      </c>
      <c r="N3691" s="52" t="s">
        <v>313</v>
      </c>
      <c r="O3691" s="27">
        <v>17294719.359999999</v>
      </c>
      <c r="P3691" s="27">
        <v>2645074.7200000002</v>
      </c>
      <c r="Q3691" s="27">
        <v>406934.57</v>
      </c>
      <c r="R3691" s="27"/>
      <c r="S3691" s="27">
        <v>2830238.01</v>
      </c>
      <c r="T3691" s="27">
        <f t="shared" si="95"/>
        <v>23176966.659999996</v>
      </c>
      <c r="U3691" s="62" t="s">
        <v>1639</v>
      </c>
      <c r="V3691" s="90">
        <v>0</v>
      </c>
      <c r="W3691" s="27">
        <v>211002.94</v>
      </c>
      <c r="X3691" s="27">
        <v>32271.040000000001</v>
      </c>
    </row>
    <row r="3692" spans="1:24" x14ac:dyDescent="0.25">
      <c r="A3692" s="52">
        <v>138</v>
      </c>
      <c r="B3692" s="52" t="s">
        <v>6946</v>
      </c>
      <c r="C3692" s="64">
        <v>114067</v>
      </c>
      <c r="D3692" s="57" t="s">
        <v>7353</v>
      </c>
      <c r="E3692" s="57" t="s">
        <v>7354</v>
      </c>
      <c r="F3692" s="63" t="s">
        <v>6953</v>
      </c>
      <c r="G3692" s="54">
        <v>43364</v>
      </c>
      <c r="H3692" s="54">
        <v>44165</v>
      </c>
      <c r="I3692" s="56">
        <v>0.85000000579279344</v>
      </c>
      <c r="J3692" s="52" t="s">
        <v>6836</v>
      </c>
      <c r="K3692" s="52" t="s">
        <v>7151</v>
      </c>
      <c r="L3692" s="52" t="s">
        <v>7355</v>
      </c>
      <c r="M3692" s="52" t="s">
        <v>2195</v>
      </c>
      <c r="N3692" s="52" t="s">
        <v>313</v>
      </c>
      <c r="O3692" s="27">
        <v>2201010.67</v>
      </c>
      <c r="P3692" s="27">
        <v>336625.14</v>
      </c>
      <c r="Q3692" s="27">
        <v>51788.49</v>
      </c>
      <c r="R3692" s="27"/>
      <c r="S3692" s="27">
        <v>505087.45</v>
      </c>
      <c r="T3692" s="27">
        <f t="shared" si="95"/>
        <v>3094511.7500000005</v>
      </c>
      <c r="U3692" s="62" t="s">
        <v>1639</v>
      </c>
      <c r="V3692" s="90">
        <v>0</v>
      </c>
      <c r="W3692" s="27">
        <v>879133.8</v>
      </c>
      <c r="X3692" s="27">
        <v>134455.76999999999</v>
      </c>
    </row>
    <row r="3693" spans="1:24" x14ac:dyDescent="0.25">
      <c r="A3693" s="52">
        <v>139</v>
      </c>
      <c r="B3693" s="52" t="s">
        <v>6946</v>
      </c>
      <c r="C3693" s="64">
        <v>114988</v>
      </c>
      <c r="D3693" s="57" t="s">
        <v>7365</v>
      </c>
      <c r="E3693" s="57" t="s">
        <v>7307</v>
      </c>
      <c r="F3693" s="63" t="s">
        <v>7366</v>
      </c>
      <c r="G3693" s="54">
        <v>43375</v>
      </c>
      <c r="H3693" s="54">
        <v>44255</v>
      </c>
      <c r="I3693" s="56">
        <v>0.84999999930600856</v>
      </c>
      <c r="J3693" s="52" t="s">
        <v>6836</v>
      </c>
      <c r="K3693" s="52" t="s">
        <v>7151</v>
      </c>
      <c r="L3693" s="52" t="s">
        <v>7205</v>
      </c>
      <c r="M3693" s="52" t="s">
        <v>2195</v>
      </c>
      <c r="N3693" s="52" t="s">
        <v>313</v>
      </c>
      <c r="O3693" s="27">
        <v>1837198.32</v>
      </c>
      <c r="P3693" s="27">
        <v>280983.27</v>
      </c>
      <c r="Q3693" s="27">
        <v>43228.2</v>
      </c>
      <c r="R3693" s="27"/>
      <c r="S3693" s="27">
        <v>54233.21</v>
      </c>
      <c r="T3693" s="27">
        <f t="shared" si="95"/>
        <v>2215643</v>
      </c>
      <c r="U3693" s="62" t="s">
        <v>1639</v>
      </c>
      <c r="V3693" s="90"/>
      <c r="W3693" s="27">
        <v>43728.95</v>
      </c>
      <c r="X3693" s="27">
        <v>6687.94</v>
      </c>
    </row>
    <row r="3694" spans="1:24" x14ac:dyDescent="0.25">
      <c r="A3694" s="52">
        <v>140</v>
      </c>
      <c r="B3694" s="52" t="s">
        <v>6946</v>
      </c>
      <c r="C3694" s="64">
        <v>118451</v>
      </c>
      <c r="D3694" s="57" t="s">
        <v>7359</v>
      </c>
      <c r="E3694" s="57" t="s">
        <v>7360</v>
      </c>
      <c r="F3694" s="63" t="s">
        <v>7361</v>
      </c>
      <c r="G3694" s="54">
        <v>43402</v>
      </c>
      <c r="H3694" s="54">
        <v>44286</v>
      </c>
      <c r="I3694" s="56">
        <v>0.84999999901449297</v>
      </c>
      <c r="J3694" s="52" t="s">
        <v>6836</v>
      </c>
      <c r="K3694" s="52" t="s">
        <v>7151</v>
      </c>
      <c r="L3694" s="52" t="s">
        <v>7362</v>
      </c>
      <c r="M3694" s="52" t="s">
        <v>2195</v>
      </c>
      <c r="N3694" s="52" t="s">
        <v>313</v>
      </c>
      <c r="O3694" s="27">
        <v>3450000.94</v>
      </c>
      <c r="P3694" s="27">
        <v>527647.21</v>
      </c>
      <c r="Q3694" s="27">
        <v>81176.490000000005</v>
      </c>
      <c r="R3694" s="27"/>
      <c r="S3694" s="27">
        <v>321673.98</v>
      </c>
      <c r="T3694" s="27">
        <f t="shared" si="95"/>
        <v>4380498.62</v>
      </c>
      <c r="U3694" s="62" t="s">
        <v>1639</v>
      </c>
      <c r="V3694" s="90"/>
      <c r="W3694" s="27">
        <v>120884.89</v>
      </c>
      <c r="X3694" s="27">
        <v>18488.27</v>
      </c>
    </row>
    <row r="3695" spans="1:24" x14ac:dyDescent="0.25">
      <c r="A3695" s="52">
        <v>141</v>
      </c>
      <c r="B3695" s="52" t="s">
        <v>6946</v>
      </c>
      <c r="C3695" s="64">
        <v>114985</v>
      </c>
      <c r="D3695" s="57" t="s">
        <v>7363</v>
      </c>
      <c r="E3695" s="57" t="s">
        <v>7307</v>
      </c>
      <c r="F3695" s="63" t="s">
        <v>7364</v>
      </c>
      <c r="G3695" s="54">
        <v>43405</v>
      </c>
      <c r="H3695" s="54">
        <v>44347</v>
      </c>
      <c r="I3695" s="56">
        <v>0.85000000434613388</v>
      </c>
      <c r="J3695" s="52" t="s">
        <v>6836</v>
      </c>
      <c r="K3695" s="52" t="s">
        <v>7151</v>
      </c>
      <c r="L3695" s="52" t="s">
        <v>7205</v>
      </c>
      <c r="M3695" s="52" t="s">
        <v>2195</v>
      </c>
      <c r="N3695" s="52" t="s">
        <v>313</v>
      </c>
      <c r="O3695" s="27">
        <v>2053549.24</v>
      </c>
      <c r="P3695" s="27">
        <v>314072.21999999997</v>
      </c>
      <c r="Q3695" s="27">
        <v>48318.81</v>
      </c>
      <c r="R3695" s="27"/>
      <c r="S3695" s="27">
        <v>30952.95</v>
      </c>
      <c r="T3695" s="27">
        <f t="shared" si="95"/>
        <v>2446893.2200000002</v>
      </c>
      <c r="U3695" s="62" t="s">
        <v>1639</v>
      </c>
      <c r="V3695" s="90"/>
      <c r="W3695" s="27">
        <v>44166.69</v>
      </c>
      <c r="X3695" s="27">
        <v>6754.9</v>
      </c>
    </row>
    <row r="3696" spans="1:24" x14ac:dyDescent="0.25">
      <c r="A3696" s="52">
        <v>142</v>
      </c>
      <c r="B3696" s="52" t="s">
        <v>6946</v>
      </c>
      <c r="C3696" s="64">
        <v>114984</v>
      </c>
      <c r="D3696" s="57" t="s">
        <v>7367</v>
      </c>
      <c r="E3696" s="57" t="s">
        <v>7307</v>
      </c>
      <c r="F3696" s="63" t="s">
        <v>7368</v>
      </c>
      <c r="G3696" s="54">
        <v>43496</v>
      </c>
      <c r="H3696" s="54">
        <v>44377</v>
      </c>
      <c r="I3696" s="56">
        <v>0.85000000514408669</v>
      </c>
      <c r="J3696" s="52" t="s">
        <v>6836</v>
      </c>
      <c r="K3696" s="52" t="s">
        <v>7151</v>
      </c>
      <c r="L3696" s="52" t="s">
        <v>7205</v>
      </c>
      <c r="M3696" s="52" t="s">
        <v>2195</v>
      </c>
      <c r="N3696" s="52" t="s">
        <v>313</v>
      </c>
      <c r="O3696" s="27">
        <v>1900240.13</v>
      </c>
      <c r="P3696" s="27">
        <v>290624.95</v>
      </c>
      <c r="Q3696" s="27">
        <v>44711.53</v>
      </c>
      <c r="R3696" s="27"/>
      <c r="S3696" s="27">
        <v>28096.95</v>
      </c>
      <c r="T3696" s="27">
        <f t="shared" si="95"/>
        <v>2263673.56</v>
      </c>
      <c r="U3696" s="62" t="s">
        <v>1639</v>
      </c>
      <c r="V3696" s="90"/>
      <c r="W3696" s="27">
        <v>17671.349999999999</v>
      </c>
      <c r="X3696" s="27">
        <v>2702.66</v>
      </c>
    </row>
    <row r="3697" spans="1:24" x14ac:dyDescent="0.25">
      <c r="A3697" s="52">
        <v>143</v>
      </c>
      <c r="B3697" s="52" t="s">
        <v>6946</v>
      </c>
      <c r="C3697" s="64">
        <v>114987</v>
      </c>
      <c r="D3697" s="57" t="s">
        <v>7371</v>
      </c>
      <c r="E3697" s="57" t="s">
        <v>7307</v>
      </c>
      <c r="F3697" s="63" t="s">
        <v>7372</v>
      </c>
      <c r="G3697" s="54">
        <v>43496</v>
      </c>
      <c r="H3697" s="54">
        <v>44347</v>
      </c>
      <c r="I3697" s="56">
        <v>0.85000001395184721</v>
      </c>
      <c r="J3697" s="52" t="s">
        <v>6836</v>
      </c>
      <c r="K3697" s="52" t="s">
        <v>7151</v>
      </c>
      <c r="L3697" s="52" t="s">
        <v>7205</v>
      </c>
      <c r="M3697" s="52" t="s">
        <v>2195</v>
      </c>
      <c r="N3697" s="52" t="s">
        <v>313</v>
      </c>
      <c r="O3697" s="27">
        <v>1553557.75</v>
      </c>
      <c r="P3697" s="27">
        <v>237602.92</v>
      </c>
      <c r="Q3697" s="27">
        <v>36554.300000000003</v>
      </c>
      <c r="R3697" s="27"/>
      <c r="S3697" s="27">
        <v>32474.67</v>
      </c>
      <c r="T3697" s="27">
        <f t="shared" si="95"/>
        <v>1860189.64</v>
      </c>
      <c r="U3697" s="62" t="s">
        <v>1639</v>
      </c>
      <c r="V3697" s="90"/>
      <c r="W3697" s="27">
        <v>21494.65</v>
      </c>
      <c r="X3697" s="27">
        <v>3287.4</v>
      </c>
    </row>
    <row r="3698" spans="1:24" x14ac:dyDescent="0.25">
      <c r="A3698" s="52">
        <v>144</v>
      </c>
      <c r="B3698" s="52" t="s">
        <v>6946</v>
      </c>
      <c r="C3698" s="64">
        <v>114989</v>
      </c>
      <c r="D3698" s="57" t="s">
        <v>7373</v>
      </c>
      <c r="E3698" s="57" t="s">
        <v>7307</v>
      </c>
      <c r="F3698" s="63" t="s">
        <v>7374</v>
      </c>
      <c r="G3698" s="54">
        <v>43517</v>
      </c>
      <c r="H3698" s="54">
        <v>44180</v>
      </c>
      <c r="I3698" s="56">
        <v>0.8500000024349581</v>
      </c>
      <c r="J3698" s="52" t="s">
        <v>6836</v>
      </c>
      <c r="K3698" s="52" t="s">
        <v>7151</v>
      </c>
      <c r="L3698" s="52" t="s">
        <v>7205</v>
      </c>
      <c r="M3698" s="52" t="s">
        <v>2195</v>
      </c>
      <c r="N3698" s="52" t="s">
        <v>313</v>
      </c>
      <c r="O3698" s="27">
        <v>2618114.9700000002</v>
      </c>
      <c r="P3698" s="27">
        <v>400417.57</v>
      </c>
      <c r="Q3698" s="27">
        <v>61602.71</v>
      </c>
      <c r="R3698" s="27"/>
      <c r="S3698" s="27">
        <v>394033.27</v>
      </c>
      <c r="T3698" s="27">
        <f t="shared" si="95"/>
        <v>3474168.52</v>
      </c>
      <c r="U3698" s="62" t="s">
        <v>1639</v>
      </c>
      <c r="V3698" s="90"/>
      <c r="W3698" s="27">
        <v>27427.87</v>
      </c>
      <c r="X3698" s="27">
        <v>4194.84</v>
      </c>
    </row>
    <row r="3699" spans="1:24" x14ac:dyDescent="0.25">
      <c r="A3699" s="52">
        <v>145</v>
      </c>
      <c r="B3699" s="52" t="s">
        <v>6946</v>
      </c>
      <c r="C3699" s="64">
        <v>114977</v>
      </c>
      <c r="D3699" s="57" t="s">
        <v>7369</v>
      </c>
      <c r="E3699" s="57" t="s">
        <v>7307</v>
      </c>
      <c r="F3699" s="63" t="s">
        <v>7370</v>
      </c>
      <c r="G3699" s="54">
        <v>43530</v>
      </c>
      <c r="H3699" s="54">
        <v>44165</v>
      </c>
      <c r="I3699" s="56">
        <v>0.84999999881679156</v>
      </c>
      <c r="J3699" s="52" t="s">
        <v>6836</v>
      </c>
      <c r="K3699" s="52" t="s">
        <v>7151</v>
      </c>
      <c r="L3699" s="52" t="s">
        <v>7205</v>
      </c>
      <c r="M3699" s="52" t="s">
        <v>2195</v>
      </c>
      <c r="N3699" s="52" t="s">
        <v>313</v>
      </c>
      <c r="O3699" s="27">
        <v>1795964.02</v>
      </c>
      <c r="P3699" s="27">
        <v>274676.86</v>
      </c>
      <c r="Q3699" s="27">
        <v>42257.97</v>
      </c>
      <c r="R3699" s="27"/>
      <c r="S3699" s="27">
        <v>106124.47</v>
      </c>
      <c r="T3699" s="27">
        <f t="shared" si="95"/>
        <v>2219023.3200000003</v>
      </c>
      <c r="U3699" s="62" t="s">
        <v>1639</v>
      </c>
      <c r="V3699" s="90"/>
      <c r="W3699" s="27">
        <v>17984.150000000001</v>
      </c>
      <c r="X3699" s="27">
        <v>2750.5</v>
      </c>
    </row>
    <row r="3700" spans="1:24" x14ac:dyDescent="0.25">
      <c r="A3700" s="52">
        <v>146</v>
      </c>
      <c r="B3700" s="52" t="s">
        <v>14679</v>
      </c>
      <c r="C3700" s="64">
        <v>122986</v>
      </c>
      <c r="D3700" s="57" t="s">
        <v>15159</v>
      </c>
      <c r="E3700" s="57" t="s">
        <v>7325</v>
      </c>
      <c r="F3700" s="63" t="s">
        <v>15160</v>
      </c>
      <c r="G3700" s="54">
        <v>43895</v>
      </c>
      <c r="H3700" s="54">
        <v>44377</v>
      </c>
      <c r="I3700" s="56">
        <v>0.85000000242804841</v>
      </c>
      <c r="J3700" s="52" t="s">
        <v>6836</v>
      </c>
      <c r="K3700" s="52" t="s">
        <v>7151</v>
      </c>
      <c r="L3700" s="52" t="s">
        <v>7178</v>
      </c>
      <c r="M3700" s="52" t="s">
        <v>2195</v>
      </c>
      <c r="N3700" s="52" t="s">
        <v>5779</v>
      </c>
      <c r="O3700" s="27">
        <v>6476394.9800000004</v>
      </c>
      <c r="P3700" s="27">
        <v>990507.45</v>
      </c>
      <c r="Q3700" s="27">
        <v>152385.76</v>
      </c>
      <c r="R3700" s="27"/>
      <c r="S3700" s="27">
        <v>2367631.25</v>
      </c>
      <c r="T3700" s="27">
        <f t="shared" si="95"/>
        <v>9986919.4400000013</v>
      </c>
      <c r="U3700" s="62" t="s">
        <v>8549</v>
      </c>
      <c r="V3700" s="90"/>
      <c r="W3700" s="27">
        <v>0</v>
      </c>
      <c r="X3700" s="27">
        <v>0</v>
      </c>
    </row>
    <row r="3701" spans="1:24" x14ac:dyDescent="0.25">
      <c r="A3701" s="52">
        <v>147</v>
      </c>
      <c r="B3701" s="52" t="s">
        <v>14679</v>
      </c>
      <c r="C3701" s="64">
        <v>122609</v>
      </c>
      <c r="D3701" s="57" t="s">
        <v>14680</v>
      </c>
      <c r="E3701" s="57" t="s">
        <v>7336</v>
      </c>
      <c r="F3701" s="63" t="s">
        <v>14681</v>
      </c>
      <c r="G3701" s="54">
        <v>43817</v>
      </c>
      <c r="H3701" s="54">
        <v>44408</v>
      </c>
      <c r="I3701" s="56">
        <v>0.84999999982837426</v>
      </c>
      <c r="J3701" s="52" t="s">
        <v>6836</v>
      </c>
      <c r="K3701" s="52" t="s">
        <v>7151</v>
      </c>
      <c r="L3701" s="52" t="s">
        <v>7157</v>
      </c>
      <c r="M3701" s="52" t="s">
        <v>2195</v>
      </c>
      <c r="N3701" s="52" t="s">
        <v>5779</v>
      </c>
      <c r="O3701" s="27">
        <v>12381586.07</v>
      </c>
      <c r="P3701" s="27">
        <v>1893654.34</v>
      </c>
      <c r="Q3701" s="27">
        <v>291331.44</v>
      </c>
      <c r="R3701" s="27"/>
      <c r="S3701" s="27">
        <v>306991.84999999998</v>
      </c>
      <c r="T3701" s="27">
        <f t="shared" si="95"/>
        <v>14873563.699999999</v>
      </c>
      <c r="U3701" s="62" t="s">
        <v>1639</v>
      </c>
      <c r="V3701" s="90"/>
      <c r="W3701" s="27">
        <v>166644.63</v>
      </c>
      <c r="X3701" s="27">
        <v>25486.82</v>
      </c>
    </row>
    <row r="3702" spans="1:24" x14ac:dyDescent="0.25">
      <c r="A3702" s="52">
        <v>148</v>
      </c>
      <c r="B3702" s="52" t="s">
        <v>14679</v>
      </c>
      <c r="C3702" s="64">
        <v>125273</v>
      </c>
      <c r="D3702" s="57" t="s">
        <v>18096</v>
      </c>
      <c r="E3702" s="57" t="s">
        <v>7343</v>
      </c>
      <c r="F3702" s="63" t="s">
        <v>18097</v>
      </c>
      <c r="G3702" s="54">
        <v>44033</v>
      </c>
      <c r="H3702" s="54">
        <v>44681</v>
      </c>
      <c r="I3702" s="56">
        <v>0.84999999993477193</v>
      </c>
      <c r="J3702" s="52" t="s">
        <v>6836</v>
      </c>
      <c r="K3702" s="52" t="s">
        <v>7151</v>
      </c>
      <c r="L3702" s="52" t="s">
        <v>7151</v>
      </c>
      <c r="M3702" s="52" t="s">
        <v>2195</v>
      </c>
      <c r="N3702" s="52" t="s">
        <v>5779</v>
      </c>
      <c r="O3702" s="27">
        <v>6515606.7699999996</v>
      </c>
      <c r="P3702" s="27">
        <v>996504.57</v>
      </c>
      <c r="Q3702" s="27">
        <v>153308.39000000001</v>
      </c>
      <c r="R3702" s="27"/>
      <c r="S3702" s="27">
        <v>7927.68</v>
      </c>
      <c r="T3702" s="27">
        <f t="shared" si="95"/>
        <v>7673347.4099999992</v>
      </c>
      <c r="U3702" s="62" t="s">
        <v>1639</v>
      </c>
      <c r="V3702" s="90"/>
      <c r="W3702" s="27">
        <v>0</v>
      </c>
      <c r="X3702" s="27">
        <v>0</v>
      </c>
    </row>
    <row r="3703" spans="1:24" x14ac:dyDescent="0.25">
      <c r="A3703" s="52">
        <v>149</v>
      </c>
      <c r="B3703" s="52" t="s">
        <v>17980</v>
      </c>
      <c r="C3703" s="64">
        <v>123036</v>
      </c>
      <c r="D3703" s="57" t="s">
        <v>14206</v>
      </c>
      <c r="E3703" s="57" t="s">
        <v>7343</v>
      </c>
      <c r="F3703" s="63" t="s">
        <v>18098</v>
      </c>
      <c r="G3703" s="54">
        <v>43634</v>
      </c>
      <c r="H3703" s="54">
        <v>44926</v>
      </c>
      <c r="I3703" s="56">
        <v>0.84999999968577455</v>
      </c>
      <c r="J3703" s="52" t="s">
        <v>6836</v>
      </c>
      <c r="K3703" s="52" t="s">
        <v>7151</v>
      </c>
      <c r="L3703" s="52" t="s">
        <v>7151</v>
      </c>
      <c r="M3703" s="52" t="s">
        <v>2195</v>
      </c>
      <c r="N3703" s="52" t="s">
        <v>362</v>
      </c>
      <c r="O3703" s="27">
        <v>37870893.899999999</v>
      </c>
      <c r="P3703" s="27">
        <v>5792019.1100000003</v>
      </c>
      <c r="Q3703" s="27">
        <v>891079.83</v>
      </c>
      <c r="R3703" s="27"/>
      <c r="S3703" s="27">
        <v>1186370.6399999999</v>
      </c>
      <c r="T3703" s="27">
        <f t="shared" si="95"/>
        <v>45740363.479999997</v>
      </c>
      <c r="U3703" s="62" t="s">
        <v>1639</v>
      </c>
      <c r="V3703" s="90"/>
      <c r="W3703" s="27">
        <v>300114.59999999998</v>
      </c>
      <c r="X3703" s="27">
        <v>45899.88</v>
      </c>
    </row>
    <row r="3704" spans="1:24" x14ac:dyDescent="0.25">
      <c r="A3704" s="52">
        <v>150</v>
      </c>
      <c r="B3704" s="52" t="s">
        <v>17980</v>
      </c>
      <c r="C3704" s="64">
        <v>123035</v>
      </c>
      <c r="D3704" s="57" t="s">
        <v>14207</v>
      </c>
      <c r="E3704" s="57" t="s">
        <v>7343</v>
      </c>
      <c r="F3704" s="63" t="s">
        <v>18099</v>
      </c>
      <c r="G3704" s="54">
        <v>43634</v>
      </c>
      <c r="H3704" s="54">
        <v>44834</v>
      </c>
      <c r="I3704" s="56">
        <v>0.85000000024024014</v>
      </c>
      <c r="J3704" s="52" t="s">
        <v>6836</v>
      </c>
      <c r="K3704" s="52" t="s">
        <v>7151</v>
      </c>
      <c r="L3704" s="52" t="s">
        <v>7151</v>
      </c>
      <c r="M3704" s="52" t="s">
        <v>2195</v>
      </c>
      <c r="N3704" s="52" t="s">
        <v>362</v>
      </c>
      <c r="O3704" s="27">
        <v>35381253.579999998</v>
      </c>
      <c r="P3704" s="27">
        <v>5411250.54</v>
      </c>
      <c r="Q3704" s="27">
        <v>832500.08</v>
      </c>
      <c r="R3704" s="27"/>
      <c r="S3704" s="27">
        <v>4005539.43</v>
      </c>
      <c r="T3704" s="27">
        <f t="shared" si="95"/>
        <v>45630543.629999995</v>
      </c>
      <c r="U3704" s="62" t="s">
        <v>1639</v>
      </c>
      <c r="V3704" s="90"/>
      <c r="W3704" s="27">
        <v>62769.53</v>
      </c>
      <c r="X3704" s="27">
        <v>9600.0400000000009</v>
      </c>
    </row>
    <row r="3705" spans="1:24" x14ac:dyDescent="0.25">
      <c r="A3705" s="52">
        <v>151</v>
      </c>
      <c r="B3705" s="52" t="s">
        <v>17980</v>
      </c>
      <c r="C3705" s="64">
        <v>123037</v>
      </c>
      <c r="D3705" s="57" t="s">
        <v>14208</v>
      </c>
      <c r="E3705" s="57" t="s">
        <v>7343</v>
      </c>
      <c r="F3705" s="63" t="s">
        <v>18100</v>
      </c>
      <c r="G3705" s="54">
        <v>43648</v>
      </c>
      <c r="H3705" s="54">
        <v>44926</v>
      </c>
      <c r="I3705" s="56">
        <v>0.85000000055889435</v>
      </c>
      <c r="J3705" s="52" t="s">
        <v>6836</v>
      </c>
      <c r="K3705" s="52" t="s">
        <v>7151</v>
      </c>
      <c r="L3705" s="52" t="s">
        <v>7151</v>
      </c>
      <c r="M3705" s="52" t="s">
        <v>2195</v>
      </c>
      <c r="N3705" s="52" t="s">
        <v>362</v>
      </c>
      <c r="O3705" s="27">
        <v>36500636.409999996</v>
      </c>
      <c r="P3705" s="27">
        <v>5582450.25</v>
      </c>
      <c r="Q3705" s="27">
        <v>858838.5</v>
      </c>
      <c r="R3705" s="27"/>
      <c r="S3705" s="27">
        <v>2801915.35</v>
      </c>
      <c r="T3705" s="27">
        <f t="shared" si="95"/>
        <v>45743840.509999998</v>
      </c>
      <c r="U3705" s="62" t="s">
        <v>1639</v>
      </c>
      <c r="V3705" s="90"/>
      <c r="W3705" s="27">
        <v>68383.350000000006</v>
      </c>
      <c r="X3705" s="27">
        <v>10458.629999999999</v>
      </c>
    </row>
    <row r="3706" spans="1:24" x14ac:dyDescent="0.25">
      <c r="A3706" s="52">
        <v>152</v>
      </c>
      <c r="B3706" s="52" t="s">
        <v>17980</v>
      </c>
      <c r="C3706" s="64">
        <v>122119</v>
      </c>
      <c r="D3706" s="57" t="s">
        <v>12704</v>
      </c>
      <c r="E3706" s="57" t="s">
        <v>12705</v>
      </c>
      <c r="F3706" s="63"/>
      <c r="G3706" s="54">
        <v>43686</v>
      </c>
      <c r="H3706" s="54">
        <v>44316</v>
      </c>
      <c r="I3706" s="56">
        <v>0.850000000547524</v>
      </c>
      <c r="J3706" s="52" t="s">
        <v>6836</v>
      </c>
      <c r="K3706" s="52" t="s">
        <v>7151</v>
      </c>
      <c r="L3706" s="52" t="s">
        <v>14204</v>
      </c>
      <c r="M3706" s="52" t="s">
        <v>6970</v>
      </c>
      <c r="N3706" s="52" t="s">
        <v>362</v>
      </c>
      <c r="O3706" s="27">
        <v>38034864.200000003</v>
      </c>
      <c r="P3706" s="27">
        <v>5817096.7400000002</v>
      </c>
      <c r="Q3706" s="27">
        <v>894938.09</v>
      </c>
      <c r="R3706" s="27"/>
      <c r="S3706" s="27">
        <v>4342541.68</v>
      </c>
      <c r="T3706" s="27">
        <f t="shared" si="95"/>
        <v>49089440.710000008</v>
      </c>
      <c r="U3706" s="62" t="s">
        <v>1639</v>
      </c>
      <c r="V3706" s="90"/>
      <c r="W3706" s="27">
        <v>587692.46</v>
      </c>
      <c r="X3706" s="27">
        <v>89882.36</v>
      </c>
    </row>
    <row r="3707" spans="1:24" x14ac:dyDescent="0.25">
      <c r="A3707" s="52">
        <v>153</v>
      </c>
      <c r="B3707" s="52" t="s">
        <v>17980</v>
      </c>
      <c r="C3707" s="64">
        <v>122120</v>
      </c>
      <c r="D3707" s="57" t="s">
        <v>14205</v>
      </c>
      <c r="E3707" s="57" t="s">
        <v>12705</v>
      </c>
      <c r="F3707" s="63"/>
      <c r="G3707" s="54">
        <v>43686</v>
      </c>
      <c r="H3707" s="54">
        <v>44196</v>
      </c>
      <c r="I3707" s="56">
        <v>0.8499999994363161</v>
      </c>
      <c r="J3707" s="52" t="s">
        <v>6836</v>
      </c>
      <c r="K3707" s="52" t="s">
        <v>7151</v>
      </c>
      <c r="L3707" s="52" t="s">
        <v>14204</v>
      </c>
      <c r="M3707" s="52" t="s">
        <v>6970</v>
      </c>
      <c r="N3707" s="52" t="s">
        <v>362</v>
      </c>
      <c r="O3707" s="27">
        <v>33928592.710000001</v>
      </c>
      <c r="P3707" s="27">
        <v>5189078.9800000004</v>
      </c>
      <c r="Q3707" s="27">
        <v>798319.76</v>
      </c>
      <c r="R3707" s="27"/>
      <c r="S3707" s="27">
        <v>6101334.6900000004</v>
      </c>
      <c r="T3707" s="27">
        <f t="shared" si="95"/>
        <v>46017326.139999993</v>
      </c>
      <c r="U3707" s="62" t="s">
        <v>1639</v>
      </c>
      <c r="V3707" s="90"/>
      <c r="W3707" s="27">
        <v>235181.84</v>
      </c>
      <c r="X3707" s="27">
        <v>35968.980000000003</v>
      </c>
    </row>
    <row r="3708" spans="1:24" x14ac:dyDescent="0.25">
      <c r="A3708" s="52">
        <v>154</v>
      </c>
      <c r="B3708" s="52" t="s">
        <v>14209</v>
      </c>
      <c r="C3708" s="64">
        <v>126946</v>
      </c>
      <c r="D3708" s="57" t="s">
        <v>12613</v>
      </c>
      <c r="E3708" s="57" t="s">
        <v>14210</v>
      </c>
      <c r="F3708" s="63" t="s">
        <v>18101</v>
      </c>
      <c r="G3708" s="54">
        <v>43613</v>
      </c>
      <c r="H3708" s="54">
        <v>44165</v>
      </c>
      <c r="I3708" s="56">
        <v>0.85000000058219616</v>
      </c>
      <c r="J3708" s="52" t="s">
        <v>6836</v>
      </c>
      <c r="K3708" s="52" t="s">
        <v>7151</v>
      </c>
      <c r="L3708" s="52" t="s">
        <v>7186</v>
      </c>
      <c r="M3708" s="52" t="s">
        <v>2195</v>
      </c>
      <c r="N3708" s="52" t="s">
        <v>362</v>
      </c>
      <c r="O3708" s="27">
        <v>5839955.9100000001</v>
      </c>
      <c r="P3708" s="27">
        <v>893169.67</v>
      </c>
      <c r="Q3708" s="27">
        <v>137410.78</v>
      </c>
      <c r="R3708" s="27"/>
      <c r="S3708" s="27">
        <v>47651.85</v>
      </c>
      <c r="T3708" s="27">
        <f t="shared" si="95"/>
        <v>6918188.21</v>
      </c>
      <c r="U3708" s="62" t="s">
        <v>1639</v>
      </c>
      <c r="V3708" s="90"/>
      <c r="W3708" s="27">
        <v>5561758.7400000002</v>
      </c>
      <c r="X3708" s="27">
        <v>774151.36</v>
      </c>
    </row>
    <row r="3709" spans="1:24" x14ac:dyDescent="0.25">
      <c r="A3709" s="52">
        <v>155</v>
      </c>
      <c r="B3709" s="52" t="s">
        <v>17981</v>
      </c>
      <c r="C3709" s="64">
        <v>127218</v>
      </c>
      <c r="D3709" s="57" t="s">
        <v>14211</v>
      </c>
      <c r="E3709" s="57" t="s">
        <v>7314</v>
      </c>
      <c r="F3709" s="63" t="s">
        <v>18102</v>
      </c>
      <c r="G3709" s="54">
        <v>43649</v>
      </c>
      <c r="H3709" s="54">
        <v>44377</v>
      </c>
      <c r="I3709" s="56">
        <v>0.85000000013105392</v>
      </c>
      <c r="J3709" s="52" t="s">
        <v>6836</v>
      </c>
      <c r="K3709" s="52" t="s">
        <v>7151</v>
      </c>
      <c r="L3709" s="52" t="s">
        <v>7167</v>
      </c>
      <c r="M3709" s="52" t="s">
        <v>2195</v>
      </c>
      <c r="N3709" s="52" t="s">
        <v>843</v>
      </c>
      <c r="O3709" s="27">
        <v>32429447.440000001</v>
      </c>
      <c r="P3709" s="27">
        <v>4959797.84</v>
      </c>
      <c r="Q3709" s="27">
        <v>763045.82</v>
      </c>
      <c r="R3709" s="27"/>
      <c r="S3709" s="27">
        <v>6692347.2000000002</v>
      </c>
      <c r="T3709" s="27">
        <f t="shared" si="95"/>
        <v>44844638.300000004</v>
      </c>
      <c r="U3709" s="62" t="s">
        <v>1639</v>
      </c>
      <c r="V3709" s="90"/>
      <c r="W3709" s="27">
        <v>157844.57999999999</v>
      </c>
      <c r="X3709" s="27">
        <v>24140.93</v>
      </c>
    </row>
    <row r="3710" spans="1:24" x14ac:dyDescent="0.25">
      <c r="A3710" s="52">
        <v>156</v>
      </c>
      <c r="B3710" s="52" t="s">
        <v>17981</v>
      </c>
      <c r="C3710" s="64">
        <v>127928</v>
      </c>
      <c r="D3710" s="57" t="s">
        <v>14212</v>
      </c>
      <c r="E3710" s="57" t="s">
        <v>7314</v>
      </c>
      <c r="F3710" s="63" t="s">
        <v>18103</v>
      </c>
      <c r="G3710" s="54">
        <v>43733</v>
      </c>
      <c r="H3710" s="54">
        <v>44561</v>
      </c>
      <c r="I3710" s="56">
        <v>0.84999999988231589</v>
      </c>
      <c r="J3710" s="52" t="s">
        <v>6836</v>
      </c>
      <c r="K3710" s="52" t="s">
        <v>7151</v>
      </c>
      <c r="L3710" s="52" t="s">
        <v>7167</v>
      </c>
      <c r="M3710" s="52" t="s">
        <v>2195</v>
      </c>
      <c r="N3710" s="52" t="s">
        <v>843</v>
      </c>
      <c r="O3710" s="27">
        <v>39724975.100000001</v>
      </c>
      <c r="P3710" s="27">
        <v>6075584.4000000004</v>
      </c>
      <c r="Q3710" s="27">
        <v>934705.33</v>
      </c>
      <c r="R3710" s="27"/>
      <c r="S3710" s="27">
        <v>0</v>
      </c>
      <c r="T3710" s="27">
        <f t="shared" si="95"/>
        <v>46735264.829999998</v>
      </c>
      <c r="U3710" s="62" t="s">
        <v>1639</v>
      </c>
      <c r="V3710" s="90"/>
      <c r="W3710" s="27">
        <v>572729.36</v>
      </c>
      <c r="X3710" s="27">
        <v>87593.89</v>
      </c>
    </row>
    <row r="3711" spans="1:24" x14ac:dyDescent="0.25">
      <c r="A3711" s="52">
        <v>157</v>
      </c>
      <c r="B3711" s="52" t="s">
        <v>17981</v>
      </c>
      <c r="C3711" s="64">
        <v>125411</v>
      </c>
      <c r="D3711" s="57" t="s">
        <v>14682</v>
      </c>
      <c r="E3711" s="57" t="s">
        <v>7314</v>
      </c>
      <c r="F3711" s="63" t="s">
        <v>14683</v>
      </c>
      <c r="G3711" s="54">
        <v>43766</v>
      </c>
      <c r="H3711" s="54">
        <v>44742</v>
      </c>
      <c r="I3711" s="56">
        <v>0.8500000002316791</v>
      </c>
      <c r="J3711" s="52" t="s">
        <v>6836</v>
      </c>
      <c r="K3711" s="52" t="s">
        <v>7151</v>
      </c>
      <c r="L3711" s="52" t="s">
        <v>7167</v>
      </c>
      <c r="M3711" s="52" t="s">
        <v>2195</v>
      </c>
      <c r="N3711" s="52" t="s">
        <v>14684</v>
      </c>
      <c r="O3711" s="27">
        <v>18344337.649999999</v>
      </c>
      <c r="P3711" s="27">
        <v>2805604.58</v>
      </c>
      <c r="Q3711" s="27">
        <v>431631.47</v>
      </c>
      <c r="R3711" s="27"/>
      <c r="S3711" s="27">
        <v>293668.09999999998</v>
      </c>
      <c r="T3711" s="27">
        <f t="shared" si="95"/>
        <v>21875241.799999997</v>
      </c>
      <c r="U3711" s="62" t="s">
        <v>1639</v>
      </c>
      <c r="V3711" s="90"/>
      <c r="W3711" s="27">
        <v>133931.39000000001</v>
      </c>
      <c r="X3711" s="27">
        <v>13038.94</v>
      </c>
    </row>
    <row r="3712" spans="1:24" x14ac:dyDescent="0.25">
      <c r="A3712" s="52">
        <v>158</v>
      </c>
      <c r="B3712" s="52" t="s">
        <v>17981</v>
      </c>
      <c r="C3712" s="64">
        <v>125413</v>
      </c>
      <c r="D3712" s="57" t="s">
        <v>15161</v>
      </c>
      <c r="E3712" s="57" t="s">
        <v>7314</v>
      </c>
      <c r="F3712" s="63" t="s">
        <v>15162</v>
      </c>
      <c r="G3712" s="54">
        <v>43921</v>
      </c>
      <c r="H3712" s="54">
        <v>45169</v>
      </c>
      <c r="I3712" s="56">
        <v>0.85000000006279897</v>
      </c>
      <c r="J3712" s="52" t="s">
        <v>6836</v>
      </c>
      <c r="K3712" s="52" t="s">
        <v>7151</v>
      </c>
      <c r="L3712" s="52" t="s">
        <v>7167</v>
      </c>
      <c r="M3712" s="52" t="s">
        <v>2195</v>
      </c>
      <c r="N3712" s="52" t="s">
        <v>15170</v>
      </c>
      <c r="O3712" s="27">
        <v>13535257.83</v>
      </c>
      <c r="P3712" s="27">
        <v>2070098.25</v>
      </c>
      <c r="Q3712" s="27">
        <v>318476.65999999997</v>
      </c>
      <c r="R3712" s="27"/>
      <c r="S3712" s="27">
        <v>0</v>
      </c>
      <c r="T3712" s="27">
        <f t="shared" si="95"/>
        <v>15923832.74</v>
      </c>
      <c r="U3712" s="62" t="s">
        <v>8549</v>
      </c>
      <c r="V3712" s="90"/>
      <c r="W3712" s="27">
        <v>135885.20000000001</v>
      </c>
      <c r="X3712" s="27">
        <v>20782.439999999999</v>
      </c>
    </row>
    <row r="3713" spans="1:24" x14ac:dyDescent="0.25">
      <c r="A3713" s="52">
        <v>159</v>
      </c>
      <c r="B3713" s="52" t="s">
        <v>17982</v>
      </c>
      <c r="C3713" s="64">
        <v>125414</v>
      </c>
      <c r="D3713" s="57" t="s">
        <v>12685</v>
      </c>
      <c r="E3713" s="57" t="s">
        <v>7314</v>
      </c>
      <c r="F3713" s="63" t="s">
        <v>18104</v>
      </c>
      <c r="G3713" s="54">
        <v>43662</v>
      </c>
      <c r="H3713" s="54">
        <v>44377</v>
      </c>
      <c r="I3713" s="56">
        <v>0.85000001102285949</v>
      </c>
      <c r="J3713" s="52" t="s">
        <v>6836</v>
      </c>
      <c r="K3713" s="52" t="s">
        <v>7151</v>
      </c>
      <c r="L3713" s="52" t="s">
        <v>7167</v>
      </c>
      <c r="M3713" s="52" t="s">
        <v>2195</v>
      </c>
      <c r="N3713" s="52" t="s">
        <v>350</v>
      </c>
      <c r="O3713" s="27">
        <v>694012.31</v>
      </c>
      <c r="P3713" s="27">
        <v>106143.05</v>
      </c>
      <c r="Q3713" s="27">
        <v>16329.7</v>
      </c>
      <c r="R3713" s="27"/>
      <c r="S3713" s="27">
        <v>87843.42</v>
      </c>
      <c r="T3713" s="27">
        <f t="shared" si="95"/>
        <v>904328.4800000001</v>
      </c>
      <c r="U3713" s="62" t="s">
        <v>1639</v>
      </c>
      <c r="V3713" s="90"/>
      <c r="W3713" s="27">
        <v>4363.59</v>
      </c>
      <c r="X3713" s="27">
        <v>667.35</v>
      </c>
    </row>
    <row r="3714" spans="1:24" x14ac:dyDescent="0.25">
      <c r="A3714" s="52">
        <v>160</v>
      </c>
      <c r="B3714" s="52" t="s">
        <v>17983</v>
      </c>
      <c r="C3714" s="64">
        <v>125415</v>
      </c>
      <c r="D3714" s="57" t="s">
        <v>14685</v>
      </c>
      <c r="E3714" s="57" t="s">
        <v>14686</v>
      </c>
      <c r="F3714" s="63" t="s">
        <v>14687</v>
      </c>
      <c r="G3714" s="54">
        <v>43829</v>
      </c>
      <c r="H3714" s="54">
        <v>45138</v>
      </c>
      <c r="I3714" s="56">
        <v>0.85000000113159635</v>
      </c>
      <c r="J3714" s="52" t="s">
        <v>6836</v>
      </c>
      <c r="K3714" s="52" t="s">
        <v>7151</v>
      </c>
      <c r="L3714" s="52" t="s">
        <v>7167</v>
      </c>
      <c r="M3714" s="52" t="s">
        <v>2195</v>
      </c>
      <c r="N3714" s="52" t="s">
        <v>14688</v>
      </c>
      <c r="O3714" s="27">
        <v>19154356.449999999</v>
      </c>
      <c r="P3714" s="27">
        <v>2929489.78</v>
      </c>
      <c r="Q3714" s="27">
        <v>450690.74</v>
      </c>
      <c r="R3714" s="27"/>
      <c r="S3714" s="27">
        <v>34510</v>
      </c>
      <c r="T3714" s="27">
        <f t="shared" si="95"/>
        <v>22569046.969999999</v>
      </c>
      <c r="U3714" s="62" t="s">
        <v>1639</v>
      </c>
      <c r="V3714" s="90"/>
      <c r="W3714" s="27">
        <v>98621.64</v>
      </c>
      <c r="X3714" s="27">
        <v>15083.31</v>
      </c>
    </row>
    <row r="3715" spans="1:24" x14ac:dyDescent="0.25">
      <c r="A3715" s="52">
        <v>161</v>
      </c>
      <c r="B3715" s="52" t="s">
        <v>18025</v>
      </c>
      <c r="C3715" s="64">
        <v>125416</v>
      </c>
      <c r="D3715" s="57" t="s">
        <v>14213</v>
      </c>
      <c r="E3715" s="57" t="s">
        <v>7314</v>
      </c>
      <c r="F3715" s="63" t="s">
        <v>18105</v>
      </c>
      <c r="G3715" s="54">
        <v>43640</v>
      </c>
      <c r="H3715" s="54">
        <v>44651</v>
      </c>
      <c r="I3715" s="56">
        <v>0.85000000153855271</v>
      </c>
      <c r="J3715" s="52" t="s">
        <v>6836</v>
      </c>
      <c r="K3715" s="52" t="s">
        <v>7151</v>
      </c>
      <c r="L3715" s="52" t="s">
        <v>7167</v>
      </c>
      <c r="M3715" s="52" t="s">
        <v>2195</v>
      </c>
      <c r="N3715" s="52" t="s">
        <v>401</v>
      </c>
      <c r="O3715" s="27">
        <v>3038570.12</v>
      </c>
      <c r="P3715" s="27">
        <v>464722.48</v>
      </c>
      <c r="Q3715" s="27">
        <v>71495.77</v>
      </c>
      <c r="R3715" s="27"/>
      <c r="S3715" s="27">
        <v>681175.68</v>
      </c>
      <c r="T3715" s="27">
        <f t="shared" si="95"/>
        <v>4255964.05</v>
      </c>
      <c r="U3715" s="62" t="s">
        <v>1639</v>
      </c>
      <c r="V3715" s="90"/>
      <c r="W3715" s="27">
        <v>53841.13</v>
      </c>
      <c r="X3715" s="27">
        <v>8234.5300000000007</v>
      </c>
    </row>
    <row r="3716" spans="1:24" x14ac:dyDescent="0.25">
      <c r="A3716" s="52">
        <v>162</v>
      </c>
      <c r="B3716" s="52" t="s">
        <v>18025</v>
      </c>
      <c r="C3716" s="64">
        <v>125417</v>
      </c>
      <c r="D3716" s="57" t="s">
        <v>14689</v>
      </c>
      <c r="E3716" s="57" t="s">
        <v>7314</v>
      </c>
      <c r="F3716" s="63" t="s">
        <v>14690</v>
      </c>
      <c r="G3716" s="54">
        <v>43791</v>
      </c>
      <c r="H3716" s="54">
        <v>44408</v>
      </c>
      <c r="I3716" s="56">
        <v>0.85000000015948018</v>
      </c>
      <c r="J3716" s="52" t="s">
        <v>6836</v>
      </c>
      <c r="K3716" s="52" t="s">
        <v>7151</v>
      </c>
      <c r="L3716" s="52" t="s">
        <v>7167</v>
      </c>
      <c r="M3716" s="52" t="s">
        <v>2195</v>
      </c>
      <c r="N3716" s="52" t="s">
        <v>401</v>
      </c>
      <c r="O3716" s="27">
        <v>2664908.67</v>
      </c>
      <c r="P3716" s="27">
        <v>407574.27</v>
      </c>
      <c r="Q3716" s="27">
        <v>62703.73</v>
      </c>
      <c r="R3716" s="27"/>
      <c r="S3716" s="27">
        <v>0</v>
      </c>
      <c r="T3716" s="27">
        <f t="shared" si="95"/>
        <v>3135186.67</v>
      </c>
      <c r="U3716" s="62" t="s">
        <v>1639</v>
      </c>
      <c r="V3716" s="90"/>
      <c r="W3716" s="27">
        <v>39853.1</v>
      </c>
      <c r="X3716" s="27">
        <v>6095.18</v>
      </c>
    </row>
    <row r="3717" spans="1:24" x14ac:dyDescent="0.25">
      <c r="A3717" s="52">
        <v>163</v>
      </c>
      <c r="B3717" s="52" t="s">
        <v>18025</v>
      </c>
      <c r="C3717" s="64">
        <v>125418</v>
      </c>
      <c r="D3717" s="57" t="s">
        <v>15163</v>
      </c>
      <c r="E3717" s="57" t="s">
        <v>7314</v>
      </c>
      <c r="F3717" s="63" t="s">
        <v>15164</v>
      </c>
      <c r="G3717" s="54">
        <v>43921</v>
      </c>
      <c r="H3717" s="54">
        <v>44957</v>
      </c>
      <c r="I3717" s="56">
        <v>0.85000000104696227</v>
      </c>
      <c r="J3717" s="52" t="s">
        <v>6836</v>
      </c>
      <c r="K3717" s="52" t="s">
        <v>7151</v>
      </c>
      <c r="L3717" s="52" t="s">
        <v>7167</v>
      </c>
      <c r="M3717" s="52" t="s">
        <v>2195</v>
      </c>
      <c r="N3717" s="52" t="s">
        <v>401</v>
      </c>
      <c r="O3717" s="27">
        <v>2435618.0699999998</v>
      </c>
      <c r="P3717" s="27">
        <v>372506.3</v>
      </c>
      <c r="Q3717" s="27">
        <v>57308.65</v>
      </c>
      <c r="R3717" s="27"/>
      <c r="S3717" s="27">
        <v>1776676.07</v>
      </c>
      <c r="T3717" s="27">
        <f t="shared" si="95"/>
        <v>4642109.09</v>
      </c>
      <c r="U3717" s="62" t="s">
        <v>8549</v>
      </c>
      <c r="V3717" s="90"/>
      <c r="W3717" s="27">
        <v>0</v>
      </c>
      <c r="X3717" s="27">
        <v>0</v>
      </c>
    </row>
    <row r="3718" spans="1:24" x14ac:dyDescent="0.25">
      <c r="A3718" s="52">
        <v>164</v>
      </c>
      <c r="B3718" s="52" t="s">
        <v>18028</v>
      </c>
      <c r="C3718" s="64">
        <v>120477</v>
      </c>
      <c r="D3718" s="57" t="s">
        <v>14691</v>
      </c>
      <c r="E3718" s="57" t="s">
        <v>7314</v>
      </c>
      <c r="F3718" s="63" t="s">
        <v>14692</v>
      </c>
      <c r="G3718" s="54">
        <v>43791</v>
      </c>
      <c r="H3718" s="54">
        <v>44985</v>
      </c>
      <c r="I3718" s="56">
        <v>0.84999999958376304</v>
      </c>
      <c r="J3718" s="52" t="s">
        <v>6836</v>
      </c>
      <c r="K3718" s="52" t="s">
        <v>7151</v>
      </c>
      <c r="L3718" s="52" t="s">
        <v>7167</v>
      </c>
      <c r="M3718" s="52" t="s">
        <v>2195</v>
      </c>
      <c r="N3718" s="52" t="s">
        <v>1128</v>
      </c>
      <c r="O3718" s="27">
        <v>6126317.8600000003</v>
      </c>
      <c r="P3718" s="27">
        <v>936966.26</v>
      </c>
      <c r="Q3718" s="27">
        <v>144148.66</v>
      </c>
      <c r="R3718" s="27"/>
      <c r="S3718" s="27">
        <v>0</v>
      </c>
      <c r="T3718" s="27">
        <f t="shared" si="95"/>
        <v>7207432.7800000003</v>
      </c>
      <c r="U3718" s="62" t="s">
        <v>1639</v>
      </c>
      <c r="V3718" s="90"/>
      <c r="W3718" s="27">
        <v>63992.65</v>
      </c>
      <c r="X3718" s="27">
        <v>9787.11</v>
      </c>
    </row>
    <row r="3719" spans="1:24" x14ac:dyDescent="0.25">
      <c r="A3719" s="52">
        <v>165</v>
      </c>
      <c r="B3719" s="52" t="s">
        <v>6966</v>
      </c>
      <c r="C3719" s="64">
        <v>116229</v>
      </c>
      <c r="D3719" s="57" t="s">
        <v>7375</v>
      </c>
      <c r="E3719" s="57" t="s">
        <v>7343</v>
      </c>
      <c r="F3719" s="63" t="s">
        <v>7376</v>
      </c>
      <c r="G3719" s="54">
        <v>42864</v>
      </c>
      <c r="H3719" s="54">
        <v>44439</v>
      </c>
      <c r="I3719" s="56">
        <v>0.85</v>
      </c>
      <c r="J3719" s="52" t="s">
        <v>6836</v>
      </c>
      <c r="K3719" s="52" t="s">
        <v>7151</v>
      </c>
      <c r="L3719" s="52" t="s">
        <v>7151</v>
      </c>
      <c r="M3719" s="52" t="s">
        <v>2195</v>
      </c>
      <c r="N3719" s="52" t="s">
        <v>490</v>
      </c>
      <c r="O3719" s="27">
        <v>18602172.420499999</v>
      </c>
      <c r="P3719" s="27">
        <v>2845038.1295000017</v>
      </c>
      <c r="Q3719" s="27">
        <v>437698.1799999997</v>
      </c>
      <c r="R3719" s="27"/>
      <c r="S3719" s="27">
        <v>0</v>
      </c>
      <c r="T3719" s="27">
        <f t="shared" si="95"/>
        <v>21884908.73</v>
      </c>
      <c r="U3719" s="62" t="s">
        <v>1639</v>
      </c>
      <c r="V3719" s="90">
        <v>0</v>
      </c>
      <c r="W3719" s="27">
        <v>6028206.4699999997</v>
      </c>
      <c r="X3719" s="27">
        <v>921960.97</v>
      </c>
    </row>
    <row r="3720" spans="1:24" x14ac:dyDescent="0.25">
      <c r="A3720" s="52">
        <v>166</v>
      </c>
      <c r="B3720" s="52" t="s">
        <v>6966</v>
      </c>
      <c r="C3720" s="64">
        <v>116194</v>
      </c>
      <c r="D3720" s="57" t="s">
        <v>7377</v>
      </c>
      <c r="E3720" s="57" t="s">
        <v>7334</v>
      </c>
      <c r="F3720" s="63" t="s">
        <v>7378</v>
      </c>
      <c r="G3720" s="54">
        <v>42884</v>
      </c>
      <c r="H3720" s="54">
        <v>44048</v>
      </c>
      <c r="I3720" s="56">
        <v>0.85</v>
      </c>
      <c r="J3720" s="52" t="s">
        <v>6836</v>
      </c>
      <c r="K3720" s="52" t="s">
        <v>7151</v>
      </c>
      <c r="L3720" s="52" t="s">
        <v>7183</v>
      </c>
      <c r="M3720" s="52" t="s">
        <v>2195</v>
      </c>
      <c r="N3720" s="52" t="s">
        <v>490</v>
      </c>
      <c r="O3720" s="27">
        <v>4205682.8444999997</v>
      </c>
      <c r="P3720" s="27">
        <v>642232.50549999997</v>
      </c>
      <c r="Q3720" s="27">
        <v>99946.820000000298</v>
      </c>
      <c r="R3720" s="27"/>
      <c r="S3720" s="27">
        <v>0</v>
      </c>
      <c r="T3720" s="27">
        <f t="shared" si="95"/>
        <v>4947862.17</v>
      </c>
      <c r="U3720" s="62" t="s">
        <v>1624</v>
      </c>
      <c r="V3720" s="90">
        <v>0</v>
      </c>
      <c r="W3720" s="27">
        <v>4205682.84</v>
      </c>
      <c r="X3720" s="27">
        <v>339423.82</v>
      </c>
    </row>
    <row r="3721" spans="1:24" x14ac:dyDescent="0.25">
      <c r="A3721" s="52">
        <v>167</v>
      </c>
      <c r="B3721" s="52" t="s">
        <v>7118</v>
      </c>
      <c r="C3721" s="64">
        <v>122726</v>
      </c>
      <c r="D3721" s="57" t="s">
        <v>7379</v>
      </c>
      <c r="E3721" s="57" t="s">
        <v>7336</v>
      </c>
      <c r="F3721" s="63" t="s">
        <v>7380</v>
      </c>
      <c r="G3721" s="54">
        <v>43453</v>
      </c>
      <c r="H3721" s="54">
        <v>44778</v>
      </c>
      <c r="I3721" s="56">
        <v>0.85000000011748444</v>
      </c>
      <c r="J3721" s="52" t="s">
        <v>6836</v>
      </c>
      <c r="K3721" s="52" t="s">
        <v>7151</v>
      </c>
      <c r="L3721" s="52" t="s">
        <v>7157</v>
      </c>
      <c r="M3721" s="52" t="s">
        <v>2195</v>
      </c>
      <c r="N3721" s="52" t="s">
        <v>490</v>
      </c>
      <c r="O3721" s="27">
        <v>18087504.41</v>
      </c>
      <c r="P3721" s="27">
        <v>2766324.1999999993</v>
      </c>
      <c r="Q3721" s="27">
        <v>425588.34</v>
      </c>
      <c r="R3721" s="27"/>
      <c r="S3721" s="27">
        <v>1209751.78</v>
      </c>
      <c r="T3721" s="27">
        <f t="shared" si="95"/>
        <v>22489168.73</v>
      </c>
      <c r="U3721" s="62" t="s">
        <v>1639</v>
      </c>
      <c r="V3721" s="90"/>
      <c r="W3721" s="27">
        <v>641430.23</v>
      </c>
      <c r="X3721" s="27">
        <v>21630.5</v>
      </c>
    </row>
    <row r="3722" spans="1:24" x14ac:dyDescent="0.25">
      <c r="A3722" s="52">
        <v>168</v>
      </c>
      <c r="B3722" s="52" t="s">
        <v>7118</v>
      </c>
      <c r="C3722" s="64">
        <v>124484</v>
      </c>
      <c r="D3722" s="57" t="s">
        <v>14214</v>
      </c>
      <c r="E3722" s="57" t="s">
        <v>12593</v>
      </c>
      <c r="F3722" s="63"/>
      <c r="G3722" s="54">
        <v>43566</v>
      </c>
      <c r="H3722" s="54">
        <v>43789</v>
      </c>
      <c r="I3722" s="56">
        <v>0.83291500246621786</v>
      </c>
      <c r="J3722" s="52" t="s">
        <v>6836</v>
      </c>
      <c r="K3722" s="52" t="s">
        <v>7151</v>
      </c>
      <c r="L3722" s="52" t="s">
        <v>7151</v>
      </c>
      <c r="M3722" s="52" t="s">
        <v>6970</v>
      </c>
      <c r="N3722" s="52" t="s">
        <v>490</v>
      </c>
      <c r="O3722" s="27">
        <v>5354029.1100000003</v>
      </c>
      <c r="P3722" s="27">
        <v>944828.66</v>
      </c>
      <c r="Q3722" s="27">
        <v>129204.03</v>
      </c>
      <c r="R3722" s="27"/>
      <c r="S3722" s="27">
        <v>1493709.07</v>
      </c>
      <c r="T3722" s="27">
        <f t="shared" si="95"/>
        <v>7921770.870000001</v>
      </c>
      <c r="U3722" s="62" t="s">
        <v>2287</v>
      </c>
      <c r="V3722" s="90"/>
      <c r="W3722" s="27">
        <v>0</v>
      </c>
      <c r="X3722" s="27">
        <v>0</v>
      </c>
    </row>
    <row r="3723" spans="1:24" x14ac:dyDescent="0.25">
      <c r="A3723" s="52">
        <v>169</v>
      </c>
      <c r="B3723" s="52" t="s">
        <v>7118</v>
      </c>
      <c r="C3723" s="64">
        <v>123974</v>
      </c>
      <c r="D3723" s="57" t="s">
        <v>14215</v>
      </c>
      <c r="E3723" s="57" t="s">
        <v>14216</v>
      </c>
      <c r="F3723" s="63"/>
      <c r="G3723" s="54">
        <v>43613</v>
      </c>
      <c r="H3723" s="54">
        <v>44347</v>
      </c>
      <c r="I3723" s="56">
        <v>0.85000000116166041</v>
      </c>
      <c r="J3723" s="52" t="s">
        <v>6836</v>
      </c>
      <c r="K3723" s="52" t="s">
        <v>7151</v>
      </c>
      <c r="L3723" s="52" t="s">
        <v>14217</v>
      </c>
      <c r="M3723" s="52" t="s">
        <v>6970</v>
      </c>
      <c r="N3723" s="52" t="s">
        <v>490</v>
      </c>
      <c r="O3723" s="27">
        <v>12073234.529999999</v>
      </c>
      <c r="P3723" s="27">
        <v>1846494.66</v>
      </c>
      <c r="Q3723" s="27">
        <v>284076.12</v>
      </c>
      <c r="R3723" s="27"/>
      <c r="S3723" s="27">
        <v>365166.09</v>
      </c>
      <c r="T3723" s="27">
        <f t="shared" si="95"/>
        <v>14568971.399999999</v>
      </c>
      <c r="U3723" s="62" t="s">
        <v>1639</v>
      </c>
      <c r="V3723" s="90"/>
      <c r="W3723" s="27">
        <v>973315.74</v>
      </c>
      <c r="X3723" s="27">
        <v>40242.71</v>
      </c>
    </row>
    <row r="3724" spans="1:24" x14ac:dyDescent="0.25">
      <c r="A3724" s="52">
        <v>170</v>
      </c>
      <c r="B3724" s="52" t="s">
        <v>7118</v>
      </c>
      <c r="C3724" s="64">
        <v>122812</v>
      </c>
      <c r="D3724" s="57" t="s">
        <v>12644</v>
      </c>
      <c r="E3724" s="57" t="s">
        <v>7314</v>
      </c>
      <c r="F3724" s="63" t="s">
        <v>18106</v>
      </c>
      <c r="G3724" s="54">
        <v>43662</v>
      </c>
      <c r="H3724" s="54">
        <v>45169</v>
      </c>
      <c r="I3724" s="56">
        <v>0.8075000016238959</v>
      </c>
      <c r="J3724" s="52" t="s">
        <v>6836</v>
      </c>
      <c r="K3724" s="52" t="s">
        <v>7151</v>
      </c>
      <c r="L3724" s="52" t="s">
        <v>7315</v>
      </c>
      <c r="M3724" s="52" t="s">
        <v>2195</v>
      </c>
      <c r="N3724" s="52" t="s">
        <v>490</v>
      </c>
      <c r="O3724" s="27">
        <v>18697012.920000002</v>
      </c>
      <c r="P3724" s="27">
        <v>2859543.11</v>
      </c>
      <c r="Q3724" s="27">
        <v>1597639.49</v>
      </c>
      <c r="R3724" s="27"/>
      <c r="S3724" s="27">
        <v>0</v>
      </c>
      <c r="T3724" s="27">
        <f t="shared" si="95"/>
        <v>23154195.52</v>
      </c>
      <c r="U3724" s="62" t="s">
        <v>1639</v>
      </c>
      <c r="V3724" s="90"/>
      <c r="W3724" s="27">
        <v>234431.79</v>
      </c>
      <c r="X3724" s="27">
        <v>35854.26</v>
      </c>
    </row>
    <row r="3725" spans="1:24" x14ac:dyDescent="0.25">
      <c r="A3725" s="52">
        <v>171</v>
      </c>
      <c r="B3725" s="52" t="s">
        <v>7118</v>
      </c>
      <c r="C3725" s="64">
        <v>124110</v>
      </c>
      <c r="D3725" s="57" t="s">
        <v>12645</v>
      </c>
      <c r="E3725" s="57" t="s">
        <v>7393</v>
      </c>
      <c r="F3725" s="63" t="s">
        <v>18107</v>
      </c>
      <c r="G3725" s="54">
        <v>43662</v>
      </c>
      <c r="H3725" s="54">
        <v>44972</v>
      </c>
      <c r="I3725" s="56">
        <v>0.84149999938645448</v>
      </c>
      <c r="J3725" s="52" t="s">
        <v>6836</v>
      </c>
      <c r="K3725" s="52" t="s">
        <v>7151</v>
      </c>
      <c r="L3725" s="52" t="s">
        <v>7151</v>
      </c>
      <c r="M3725" s="52" t="s">
        <v>2195</v>
      </c>
      <c r="N3725" s="52" t="s">
        <v>490</v>
      </c>
      <c r="O3725" s="27">
        <v>18481453.539999999</v>
      </c>
      <c r="P3725" s="27">
        <v>2826575.24</v>
      </c>
      <c r="Q3725" s="27">
        <v>654482.87</v>
      </c>
      <c r="R3725" s="27"/>
      <c r="S3725" s="27">
        <v>126973</v>
      </c>
      <c r="T3725" s="27">
        <f t="shared" si="95"/>
        <v>22089484.650000002</v>
      </c>
      <c r="U3725" s="62" t="s">
        <v>1639</v>
      </c>
      <c r="V3725" s="90"/>
      <c r="W3725" s="27">
        <v>120862.16</v>
      </c>
      <c r="X3725" s="27">
        <v>18484.8</v>
      </c>
    </row>
    <row r="3726" spans="1:24" x14ac:dyDescent="0.25">
      <c r="A3726" s="52">
        <v>172</v>
      </c>
      <c r="B3726" s="52" t="s">
        <v>7381</v>
      </c>
      <c r="C3726" s="64">
        <v>118505</v>
      </c>
      <c r="D3726" s="57" t="s">
        <v>7382</v>
      </c>
      <c r="E3726" s="57" t="s">
        <v>7305</v>
      </c>
      <c r="F3726" s="63" t="s">
        <v>7383</v>
      </c>
      <c r="G3726" s="54">
        <v>42872</v>
      </c>
      <c r="H3726" s="54">
        <v>44196</v>
      </c>
      <c r="I3726" s="56">
        <v>0.85</v>
      </c>
      <c r="J3726" s="52" t="s">
        <v>6836</v>
      </c>
      <c r="K3726" s="52" t="s">
        <v>7151</v>
      </c>
      <c r="L3726" s="52" t="s">
        <v>7152</v>
      </c>
      <c r="M3726" s="52" t="s">
        <v>2195</v>
      </c>
      <c r="N3726" s="52" t="s">
        <v>350</v>
      </c>
      <c r="O3726" s="27">
        <v>9569660.6040000003</v>
      </c>
      <c r="P3726" s="27">
        <v>1463595.1459999997</v>
      </c>
      <c r="Q3726" s="27">
        <v>225168.49000000022</v>
      </c>
      <c r="R3726" s="27"/>
      <c r="S3726" s="27">
        <v>0</v>
      </c>
      <c r="T3726" s="27">
        <f t="shared" ref="T3726:T3789" si="96">O3726+P3726+Q3726+S3726</f>
        <v>11258424.24</v>
      </c>
      <c r="U3726" s="62" t="s">
        <v>1639</v>
      </c>
      <c r="V3726" s="90">
        <v>0</v>
      </c>
      <c r="W3726" s="27">
        <v>5871473.4100000001</v>
      </c>
      <c r="X3726" s="27">
        <v>897990</v>
      </c>
    </row>
    <row r="3727" spans="1:24" x14ac:dyDescent="0.25">
      <c r="A3727" s="52">
        <v>173</v>
      </c>
      <c r="B3727" s="52" t="s">
        <v>7381</v>
      </c>
      <c r="C3727" s="64">
        <v>118909</v>
      </c>
      <c r="D3727" s="57" t="s">
        <v>7384</v>
      </c>
      <c r="E3727" s="57" t="s">
        <v>7336</v>
      </c>
      <c r="F3727" s="63" t="s">
        <v>7385</v>
      </c>
      <c r="G3727" s="54">
        <v>42872</v>
      </c>
      <c r="H3727" s="54">
        <v>44188</v>
      </c>
      <c r="I3727" s="56">
        <v>0.85</v>
      </c>
      <c r="J3727" s="52" t="s">
        <v>6836</v>
      </c>
      <c r="K3727" s="52" t="s">
        <v>7151</v>
      </c>
      <c r="L3727" s="52" t="s">
        <v>7157</v>
      </c>
      <c r="M3727" s="52" t="s">
        <v>2195</v>
      </c>
      <c r="N3727" s="52" t="s">
        <v>350</v>
      </c>
      <c r="O3727" s="27">
        <v>10486539.632499998</v>
      </c>
      <c r="P3727" s="27">
        <v>1603823.7075000014</v>
      </c>
      <c r="Q3727" s="27">
        <v>246742.1099999994</v>
      </c>
      <c r="R3727" s="27"/>
      <c r="S3727" s="27">
        <v>1876985.2599999998</v>
      </c>
      <c r="T3727" s="27">
        <f t="shared" si="96"/>
        <v>14214090.709999999</v>
      </c>
      <c r="U3727" s="62" t="s">
        <v>1639</v>
      </c>
      <c r="V3727" s="90">
        <v>0</v>
      </c>
      <c r="W3727" s="27">
        <v>9629777.1699999999</v>
      </c>
      <c r="X3727" s="27">
        <v>517391.6</v>
      </c>
    </row>
    <row r="3728" spans="1:24" x14ac:dyDescent="0.25">
      <c r="A3728" s="52">
        <v>174</v>
      </c>
      <c r="B3728" s="52" t="s">
        <v>6977</v>
      </c>
      <c r="C3728" s="64">
        <v>117190</v>
      </c>
      <c r="D3728" s="57" t="s">
        <v>7386</v>
      </c>
      <c r="E3728" s="57" t="s">
        <v>7305</v>
      </c>
      <c r="F3728" s="63" t="s">
        <v>7387</v>
      </c>
      <c r="G3728" s="54">
        <v>43235</v>
      </c>
      <c r="H3728" s="54">
        <v>44227</v>
      </c>
      <c r="I3728" s="56">
        <v>0.84999999705521734</v>
      </c>
      <c r="J3728" s="52" t="s">
        <v>6836</v>
      </c>
      <c r="K3728" s="52" t="s">
        <v>7151</v>
      </c>
      <c r="L3728" s="52" t="s">
        <v>7152</v>
      </c>
      <c r="M3728" s="52" t="s">
        <v>2195</v>
      </c>
      <c r="N3728" s="52" t="s">
        <v>6981</v>
      </c>
      <c r="O3728" s="27">
        <v>2453491.9349999996</v>
      </c>
      <c r="P3728" s="27">
        <v>375239.92500000028</v>
      </c>
      <c r="Q3728" s="27">
        <v>57729.25</v>
      </c>
      <c r="R3728" s="27"/>
      <c r="S3728" s="27">
        <v>22105.759999999998</v>
      </c>
      <c r="T3728" s="27">
        <f t="shared" si="96"/>
        <v>2908566.8699999996</v>
      </c>
      <c r="U3728" s="62" t="s">
        <v>1639</v>
      </c>
      <c r="V3728" s="90">
        <v>0</v>
      </c>
      <c r="W3728" s="27">
        <v>1204745.98</v>
      </c>
      <c r="X3728" s="27">
        <v>184255.25</v>
      </c>
    </row>
    <row r="3729" spans="1:24" x14ac:dyDescent="0.25">
      <c r="A3729" s="52">
        <v>175</v>
      </c>
      <c r="B3729" s="8" t="s">
        <v>6977</v>
      </c>
      <c r="C3729" s="72">
        <v>118178</v>
      </c>
      <c r="D3729" s="70" t="s">
        <v>7388</v>
      </c>
      <c r="E3729" s="70" t="s">
        <v>7307</v>
      </c>
      <c r="F3729" s="71" t="s">
        <v>7389</v>
      </c>
      <c r="G3729" s="9">
        <v>43242</v>
      </c>
      <c r="H3729" s="9">
        <v>44255</v>
      </c>
      <c r="I3729" s="10">
        <v>0.85</v>
      </c>
      <c r="J3729" s="8" t="s">
        <v>6836</v>
      </c>
      <c r="K3729" s="8" t="s">
        <v>7151</v>
      </c>
      <c r="L3729" s="8" t="s">
        <v>7205</v>
      </c>
      <c r="M3729" s="8" t="s">
        <v>2195</v>
      </c>
      <c r="N3729" s="8" t="s">
        <v>6981</v>
      </c>
      <c r="O3729" s="23">
        <v>4997993.574</v>
      </c>
      <c r="P3729" s="23">
        <v>764398.98599999957</v>
      </c>
      <c r="Q3729" s="23">
        <v>117599.88</v>
      </c>
      <c r="R3729" s="23"/>
      <c r="S3729" s="23">
        <v>58072.1</v>
      </c>
      <c r="T3729" s="23">
        <f t="shared" si="96"/>
        <v>5938064.5399999991</v>
      </c>
      <c r="U3729" s="39" t="s">
        <v>1639</v>
      </c>
      <c r="V3729" s="18">
        <v>0</v>
      </c>
      <c r="W3729" s="23">
        <v>1480515.44</v>
      </c>
      <c r="X3729" s="23">
        <v>16137.65</v>
      </c>
    </row>
    <row r="3730" spans="1:24" x14ac:dyDescent="0.25">
      <c r="A3730" s="52">
        <v>176</v>
      </c>
      <c r="B3730" s="8" t="s">
        <v>7125</v>
      </c>
      <c r="C3730" s="72">
        <v>108931</v>
      </c>
      <c r="D3730" s="70" t="s">
        <v>7390</v>
      </c>
      <c r="E3730" s="70" t="s">
        <v>7391</v>
      </c>
      <c r="F3730" s="71" t="s">
        <v>7390</v>
      </c>
      <c r="G3730" s="9">
        <v>42935</v>
      </c>
      <c r="H3730" s="9">
        <v>44255</v>
      </c>
      <c r="I3730" s="10">
        <v>0.85</v>
      </c>
      <c r="J3730" s="8" t="s">
        <v>6836</v>
      </c>
      <c r="K3730" s="8" t="s">
        <v>7151</v>
      </c>
      <c r="L3730" s="8" t="s">
        <v>7167</v>
      </c>
      <c r="M3730" s="8" t="s">
        <v>6970</v>
      </c>
      <c r="N3730" s="8" t="s">
        <v>356</v>
      </c>
      <c r="O3730" s="23">
        <v>28225295.032499999</v>
      </c>
      <c r="P3730" s="23">
        <v>4316809.8275000006</v>
      </c>
      <c r="Q3730" s="23">
        <v>664124.58999999985</v>
      </c>
      <c r="R3730" s="23"/>
      <c r="S3730" s="23">
        <v>3185814.2799999975</v>
      </c>
      <c r="T3730" s="23">
        <f t="shared" si="96"/>
        <v>36392043.729999997</v>
      </c>
      <c r="U3730" s="39" t="s">
        <v>1639</v>
      </c>
      <c r="V3730" s="18">
        <v>0</v>
      </c>
      <c r="W3730" s="23">
        <v>11935692.34</v>
      </c>
      <c r="X3730" s="23">
        <v>619498.67000000004</v>
      </c>
    </row>
    <row r="3731" spans="1:24" x14ac:dyDescent="0.25">
      <c r="A3731" s="52">
        <v>177</v>
      </c>
      <c r="B3731" s="8" t="s">
        <v>7125</v>
      </c>
      <c r="C3731" s="72">
        <v>110202</v>
      </c>
      <c r="D3731" s="70" t="s">
        <v>7392</v>
      </c>
      <c r="E3731" s="70" t="s">
        <v>7393</v>
      </c>
      <c r="F3731" s="71" t="s">
        <v>7392</v>
      </c>
      <c r="G3731" s="9">
        <v>43067</v>
      </c>
      <c r="H3731" s="9">
        <v>44804</v>
      </c>
      <c r="I3731" s="10">
        <v>0.85</v>
      </c>
      <c r="J3731" s="8" t="s">
        <v>6836</v>
      </c>
      <c r="K3731" s="8" t="s">
        <v>7151</v>
      </c>
      <c r="L3731" s="8" t="s">
        <v>7167</v>
      </c>
      <c r="M3731" s="8" t="s">
        <v>2195</v>
      </c>
      <c r="N3731" s="8" t="s">
        <v>503</v>
      </c>
      <c r="O3731" s="23">
        <v>136746434.16399997</v>
      </c>
      <c r="P3731" s="23">
        <v>20914160.44600004</v>
      </c>
      <c r="Q3731" s="23">
        <v>3217563.2299999595</v>
      </c>
      <c r="R3731" s="23"/>
      <c r="S3731" s="23">
        <v>864693.12000003457</v>
      </c>
      <c r="T3731" s="23">
        <f t="shared" si="96"/>
        <v>161742850.96000001</v>
      </c>
      <c r="U3731" s="39" t="s">
        <v>1639</v>
      </c>
      <c r="V3731" s="18">
        <v>0</v>
      </c>
      <c r="W3731" s="23">
        <v>549619.56999999995</v>
      </c>
      <c r="X3731" s="23">
        <v>84059.43</v>
      </c>
    </row>
    <row r="3732" spans="1:24" x14ac:dyDescent="0.25">
      <c r="A3732" s="52">
        <v>178</v>
      </c>
      <c r="B3732" s="8" t="s">
        <v>7132</v>
      </c>
      <c r="C3732" s="72">
        <v>118023</v>
      </c>
      <c r="D3732" s="70" t="s">
        <v>7394</v>
      </c>
      <c r="E3732" s="70" t="s">
        <v>7395</v>
      </c>
      <c r="F3732" s="71" t="s">
        <v>7396</v>
      </c>
      <c r="G3732" s="9">
        <v>42877</v>
      </c>
      <c r="H3732" s="9">
        <v>44165</v>
      </c>
      <c r="I3732" s="10">
        <v>0.85</v>
      </c>
      <c r="J3732" s="8" t="s">
        <v>6836</v>
      </c>
      <c r="K3732" s="8" t="s">
        <v>7151</v>
      </c>
      <c r="L3732" s="8" t="s">
        <v>7355</v>
      </c>
      <c r="M3732" s="8" t="s">
        <v>2195</v>
      </c>
      <c r="N3732" s="8" t="s">
        <v>854</v>
      </c>
      <c r="O3732" s="23">
        <v>2252157.892</v>
      </c>
      <c r="P3732" s="23">
        <v>344447.66800000006</v>
      </c>
      <c r="Q3732" s="23">
        <v>52991.959999999963</v>
      </c>
      <c r="R3732" s="23"/>
      <c r="S3732" s="23">
        <v>0</v>
      </c>
      <c r="T3732" s="23">
        <f t="shared" si="96"/>
        <v>2649597.52</v>
      </c>
      <c r="U3732" s="39" t="s">
        <v>1639</v>
      </c>
      <c r="V3732" s="18">
        <v>0</v>
      </c>
      <c r="W3732" s="23">
        <v>960302.19</v>
      </c>
      <c r="X3732" s="23">
        <v>146869.73000000001</v>
      </c>
    </row>
    <row r="3733" spans="1:24" x14ac:dyDescent="0.25">
      <c r="A3733" s="52">
        <v>179</v>
      </c>
      <c r="B3733" s="8" t="s">
        <v>17984</v>
      </c>
      <c r="C3733" s="72">
        <v>123665</v>
      </c>
      <c r="D3733" s="70" t="s">
        <v>12602</v>
      </c>
      <c r="E3733" s="70" t="s">
        <v>7343</v>
      </c>
      <c r="F3733" s="71" t="s">
        <v>18108</v>
      </c>
      <c r="G3733" s="9">
        <v>43580</v>
      </c>
      <c r="H3733" s="9">
        <v>44651</v>
      </c>
      <c r="I3733" s="10">
        <v>0.70000000074764379</v>
      </c>
      <c r="J3733" s="8" t="s">
        <v>6836</v>
      </c>
      <c r="K3733" s="8" t="s">
        <v>7151</v>
      </c>
      <c r="L3733" s="8" t="s">
        <v>7151</v>
      </c>
      <c r="M3733" s="8" t="s">
        <v>2195</v>
      </c>
      <c r="N3733" s="8" t="s">
        <v>379</v>
      </c>
      <c r="O3733" s="23">
        <v>7490197.3799999999</v>
      </c>
      <c r="P3733" s="23">
        <v>2996078.94</v>
      </c>
      <c r="Q3733" s="23">
        <v>214005.64</v>
      </c>
      <c r="R3733" s="23"/>
      <c r="S3733" s="23">
        <v>0</v>
      </c>
      <c r="T3733" s="23">
        <f t="shared" si="96"/>
        <v>10700281.960000001</v>
      </c>
      <c r="U3733" s="39" t="s">
        <v>1639</v>
      </c>
      <c r="V3733" s="18"/>
      <c r="W3733" s="23">
        <v>364073.76</v>
      </c>
      <c r="X3733" s="23">
        <v>145629.51</v>
      </c>
    </row>
    <row r="3734" spans="1:24" x14ac:dyDescent="0.25">
      <c r="A3734" s="52">
        <v>180</v>
      </c>
      <c r="B3734" s="8" t="s">
        <v>17984</v>
      </c>
      <c r="C3734" s="72">
        <v>123675</v>
      </c>
      <c r="D3734" s="70" t="s">
        <v>12609</v>
      </c>
      <c r="E3734" s="70" t="s">
        <v>7336</v>
      </c>
      <c r="F3734" s="71" t="s">
        <v>18109</v>
      </c>
      <c r="G3734" s="9">
        <v>43608</v>
      </c>
      <c r="H3734" s="9">
        <v>44469</v>
      </c>
      <c r="I3734" s="10">
        <v>0.70000000049438127</v>
      </c>
      <c r="J3734" s="8" t="s">
        <v>6836</v>
      </c>
      <c r="K3734" s="8" t="s">
        <v>7151</v>
      </c>
      <c r="L3734" s="8" t="s">
        <v>7157</v>
      </c>
      <c r="M3734" s="8" t="s">
        <v>2195</v>
      </c>
      <c r="N3734" s="8" t="s">
        <v>379</v>
      </c>
      <c r="O3734" s="23">
        <v>7079554.5499999998</v>
      </c>
      <c r="P3734" s="23">
        <v>2831821.81</v>
      </c>
      <c r="Q3734" s="23">
        <v>202272.99</v>
      </c>
      <c r="R3734" s="23"/>
      <c r="S3734" s="23">
        <v>118253.87</v>
      </c>
      <c r="T3734" s="23">
        <f t="shared" si="96"/>
        <v>10231903.219999999</v>
      </c>
      <c r="U3734" s="39" t="s">
        <v>1639</v>
      </c>
      <c r="V3734" s="18"/>
      <c r="W3734" s="23">
        <v>7255923.75</v>
      </c>
      <c r="X3734" s="23">
        <v>1488490.85</v>
      </c>
    </row>
    <row r="3735" spans="1:24" x14ac:dyDescent="0.25">
      <c r="A3735" s="52">
        <v>181</v>
      </c>
      <c r="B3735" s="8" t="s">
        <v>17984</v>
      </c>
      <c r="C3735" s="72">
        <v>126695</v>
      </c>
      <c r="D3735" s="70" t="s">
        <v>12628</v>
      </c>
      <c r="E3735" s="70" t="s">
        <v>7393</v>
      </c>
      <c r="F3735" s="71" t="s">
        <v>18110</v>
      </c>
      <c r="G3735" s="9">
        <v>43608</v>
      </c>
      <c r="H3735" s="9">
        <v>44377</v>
      </c>
      <c r="I3735" s="10">
        <v>0.69999999981189009</v>
      </c>
      <c r="J3735" s="8" t="s">
        <v>6836</v>
      </c>
      <c r="K3735" s="8" t="s">
        <v>7151</v>
      </c>
      <c r="L3735" s="8" t="s">
        <v>7167</v>
      </c>
      <c r="M3735" s="8" t="s">
        <v>2195</v>
      </c>
      <c r="N3735" s="8" t="s">
        <v>379</v>
      </c>
      <c r="O3735" s="23">
        <v>7442456.1100000003</v>
      </c>
      <c r="P3735" s="23">
        <v>2976982.45</v>
      </c>
      <c r="Q3735" s="23">
        <v>212641.6</v>
      </c>
      <c r="R3735" s="23"/>
      <c r="S3735" s="23">
        <v>883913.84</v>
      </c>
      <c r="T3735" s="23">
        <f t="shared" si="96"/>
        <v>11515994</v>
      </c>
      <c r="U3735" s="39" t="s">
        <v>1639</v>
      </c>
      <c r="V3735" s="18"/>
      <c r="W3735" s="23">
        <v>67561.69</v>
      </c>
      <c r="X3735" s="23">
        <v>27024.68</v>
      </c>
    </row>
    <row r="3736" spans="1:24" x14ac:dyDescent="0.25">
      <c r="A3736" s="52">
        <v>182</v>
      </c>
      <c r="B3736" s="8" t="s">
        <v>17984</v>
      </c>
      <c r="C3736" s="72">
        <v>126653</v>
      </c>
      <c r="D3736" s="70" t="s">
        <v>12617</v>
      </c>
      <c r="E3736" s="70" t="s">
        <v>14218</v>
      </c>
      <c r="F3736" s="71"/>
      <c r="G3736" s="9">
        <v>43608</v>
      </c>
      <c r="H3736" s="9">
        <v>44500</v>
      </c>
      <c r="I3736" s="10">
        <v>0.699999999806448</v>
      </c>
      <c r="J3736" s="8" t="s">
        <v>6836</v>
      </c>
      <c r="K3736" s="8" t="s">
        <v>7151</v>
      </c>
      <c r="L3736" s="8" t="s">
        <v>7341</v>
      </c>
      <c r="M3736" s="8" t="s">
        <v>6970</v>
      </c>
      <c r="N3736" s="8" t="s">
        <v>379</v>
      </c>
      <c r="O3736" s="23">
        <v>7233196.3600000003</v>
      </c>
      <c r="P3736" s="23">
        <v>2893278.55</v>
      </c>
      <c r="Q3736" s="23">
        <v>206662.75</v>
      </c>
      <c r="R3736" s="23"/>
      <c r="S3736" s="23">
        <v>0</v>
      </c>
      <c r="T3736" s="23">
        <f t="shared" si="96"/>
        <v>10333137.66</v>
      </c>
      <c r="U3736" s="39" t="s">
        <v>1639</v>
      </c>
      <c r="V3736" s="18"/>
      <c r="W3736" s="23">
        <v>45815</v>
      </c>
      <c r="X3736" s="23">
        <v>18326</v>
      </c>
    </row>
    <row r="3737" spans="1:24" x14ac:dyDescent="0.25">
      <c r="A3737" s="52">
        <v>183</v>
      </c>
      <c r="B3737" s="8" t="s">
        <v>17984</v>
      </c>
      <c r="C3737" s="72">
        <v>123825</v>
      </c>
      <c r="D3737" s="70" t="s">
        <v>12640</v>
      </c>
      <c r="E3737" s="70" t="s">
        <v>14203</v>
      </c>
      <c r="F3737" s="71" t="s">
        <v>18111</v>
      </c>
      <c r="G3737" s="9">
        <v>43622</v>
      </c>
      <c r="H3737" s="9">
        <v>44620</v>
      </c>
      <c r="I3737" s="10">
        <v>0.70000000018692887</v>
      </c>
      <c r="J3737" s="8" t="s">
        <v>6836</v>
      </c>
      <c r="K3737" s="8" t="s">
        <v>7151</v>
      </c>
      <c r="L3737" s="8" t="s">
        <v>8486</v>
      </c>
      <c r="M3737" s="8" t="s">
        <v>2195</v>
      </c>
      <c r="N3737" s="8" t="s">
        <v>379</v>
      </c>
      <c r="O3737" s="23">
        <v>7489474.96</v>
      </c>
      <c r="P3737" s="23">
        <v>2995789.98</v>
      </c>
      <c r="Q3737" s="23">
        <v>213985</v>
      </c>
      <c r="R3737" s="23"/>
      <c r="S3737" s="23">
        <v>1635030.44</v>
      </c>
      <c r="T3737" s="23">
        <f t="shared" si="96"/>
        <v>12334280.379999999</v>
      </c>
      <c r="U3737" s="39" t="s">
        <v>1639</v>
      </c>
      <c r="V3737" s="18"/>
      <c r="W3737" s="23">
        <v>76417.88</v>
      </c>
      <c r="X3737" s="23">
        <v>30567.15</v>
      </c>
    </row>
    <row r="3738" spans="1:24" x14ac:dyDescent="0.25">
      <c r="A3738" s="52">
        <v>184</v>
      </c>
      <c r="B3738" s="8" t="s">
        <v>6998</v>
      </c>
      <c r="C3738" s="72">
        <v>125525</v>
      </c>
      <c r="D3738" s="70" t="s">
        <v>7397</v>
      </c>
      <c r="E3738" s="70" t="s">
        <v>7398</v>
      </c>
      <c r="F3738" s="71" t="s">
        <v>7399</v>
      </c>
      <c r="G3738" s="9">
        <v>43446</v>
      </c>
      <c r="H3738" s="9">
        <v>43810</v>
      </c>
      <c r="I3738" s="10">
        <v>0.70000000281928243</v>
      </c>
      <c r="J3738" s="8" t="s">
        <v>6836</v>
      </c>
      <c r="K3738" s="8" t="s">
        <v>7151</v>
      </c>
      <c r="L3738" s="8" t="s">
        <v>7400</v>
      </c>
      <c r="M3738" s="8" t="s">
        <v>6970</v>
      </c>
      <c r="N3738" s="8" t="s">
        <v>379</v>
      </c>
      <c r="O3738" s="23">
        <v>2979481.58</v>
      </c>
      <c r="P3738" s="23">
        <v>1191792.6000000001</v>
      </c>
      <c r="Q3738" s="23">
        <v>85128.06</v>
      </c>
      <c r="R3738" s="23"/>
      <c r="S3738" s="23">
        <v>0</v>
      </c>
      <c r="T3738" s="23">
        <f t="shared" si="96"/>
        <v>4256402.24</v>
      </c>
      <c r="U3738" s="39" t="s">
        <v>1624</v>
      </c>
      <c r="V3738" s="18"/>
      <c r="W3738" s="23">
        <v>2806812.7</v>
      </c>
      <c r="X3738" s="23">
        <v>1122725.1000000001</v>
      </c>
    </row>
    <row r="3739" spans="1:24" x14ac:dyDescent="0.25">
      <c r="A3739" s="52">
        <v>185</v>
      </c>
      <c r="B3739" s="8" t="s">
        <v>14184</v>
      </c>
      <c r="C3739" s="72">
        <v>122283</v>
      </c>
      <c r="D3739" s="70" t="s">
        <v>12603</v>
      </c>
      <c r="E3739" s="70" t="s">
        <v>7393</v>
      </c>
      <c r="F3739" s="71" t="s">
        <v>18112</v>
      </c>
      <c r="G3739" s="9">
        <v>43580</v>
      </c>
      <c r="H3739" s="9">
        <v>45046</v>
      </c>
      <c r="I3739" s="10">
        <v>0.70000000043884991</v>
      </c>
      <c r="J3739" s="8" t="s">
        <v>6836</v>
      </c>
      <c r="K3739" s="8" t="s">
        <v>7151</v>
      </c>
      <c r="L3739" s="8" t="s">
        <v>7167</v>
      </c>
      <c r="M3739" s="8" t="s">
        <v>2195</v>
      </c>
      <c r="N3739" s="8">
        <v>53</v>
      </c>
      <c r="O3739" s="23">
        <v>4785235.01</v>
      </c>
      <c r="P3739" s="23">
        <v>1914093.98</v>
      </c>
      <c r="Q3739" s="23">
        <v>136721.01999999999</v>
      </c>
      <c r="R3739" s="23"/>
      <c r="S3739" s="23">
        <v>0</v>
      </c>
      <c r="T3739" s="23">
        <f t="shared" si="96"/>
        <v>6836050.0099999998</v>
      </c>
      <c r="U3739" s="39" t="s">
        <v>1639</v>
      </c>
      <c r="V3739" s="18"/>
      <c r="W3739" s="23">
        <v>89457.7</v>
      </c>
      <c r="X3739" s="23">
        <v>35783.08</v>
      </c>
    </row>
    <row r="3740" spans="1:24" x14ac:dyDescent="0.25">
      <c r="A3740" s="52">
        <v>186</v>
      </c>
      <c r="B3740" s="8" t="s">
        <v>7002</v>
      </c>
      <c r="C3740" s="72">
        <v>125524</v>
      </c>
      <c r="D3740" s="70" t="s">
        <v>7401</v>
      </c>
      <c r="E3740" s="70" t="s">
        <v>7402</v>
      </c>
      <c r="F3740" s="71" t="s">
        <v>7403</v>
      </c>
      <c r="G3740" s="9">
        <v>43451</v>
      </c>
      <c r="H3740" s="9">
        <v>43815</v>
      </c>
      <c r="I3740" s="10">
        <v>0.70000000180302258</v>
      </c>
      <c r="J3740" s="8" t="s">
        <v>6836</v>
      </c>
      <c r="K3740" s="8" t="s">
        <v>7151</v>
      </c>
      <c r="L3740" s="8" t="s">
        <v>7404</v>
      </c>
      <c r="M3740" s="8" t="s">
        <v>6970</v>
      </c>
      <c r="N3740" s="8" t="s">
        <v>379</v>
      </c>
      <c r="O3740" s="23">
        <v>6600028.9000000004</v>
      </c>
      <c r="P3740" s="23">
        <v>2640011.5500000017</v>
      </c>
      <c r="Q3740" s="23">
        <v>188572.2399999999</v>
      </c>
      <c r="R3740" s="23"/>
      <c r="S3740" s="23">
        <v>0</v>
      </c>
      <c r="T3740" s="23">
        <f t="shared" si="96"/>
        <v>9428612.6900000032</v>
      </c>
      <c r="U3740" s="39" t="s">
        <v>1624</v>
      </c>
      <c r="V3740" s="18"/>
      <c r="W3740" s="23">
        <v>5831305.5300000003</v>
      </c>
      <c r="X3740" s="23">
        <v>2332522.25</v>
      </c>
    </row>
    <row r="3741" spans="1:24" x14ac:dyDescent="0.25">
      <c r="A3741" s="52">
        <v>187</v>
      </c>
      <c r="B3741" s="8" t="s">
        <v>7006</v>
      </c>
      <c r="C3741" s="72">
        <v>110574</v>
      </c>
      <c r="D3741" s="70" t="s">
        <v>7405</v>
      </c>
      <c r="E3741" s="70" t="s">
        <v>7336</v>
      </c>
      <c r="F3741" s="71" t="s">
        <v>7406</v>
      </c>
      <c r="G3741" s="9">
        <v>43203</v>
      </c>
      <c r="H3741" s="9">
        <v>44255</v>
      </c>
      <c r="I3741" s="10">
        <v>0.85</v>
      </c>
      <c r="J3741" s="8" t="s">
        <v>6836</v>
      </c>
      <c r="K3741" s="8" t="s">
        <v>7151</v>
      </c>
      <c r="L3741" s="8" t="s">
        <v>7157</v>
      </c>
      <c r="M3741" s="8" t="s">
        <v>2195</v>
      </c>
      <c r="N3741" s="8" t="s">
        <v>368</v>
      </c>
      <c r="O3741" s="23">
        <v>1919810</v>
      </c>
      <c r="P3741" s="23">
        <v>293618</v>
      </c>
      <c r="Q3741" s="23">
        <v>45172</v>
      </c>
      <c r="R3741" s="23"/>
      <c r="S3741" s="23">
        <v>192287.25999999978</v>
      </c>
      <c r="T3741" s="23">
        <f t="shared" si="96"/>
        <v>2450887.2599999998</v>
      </c>
      <c r="U3741" s="39" t="s">
        <v>1639</v>
      </c>
      <c r="V3741" s="18">
        <v>0</v>
      </c>
      <c r="W3741" s="23">
        <v>1542965.97</v>
      </c>
      <c r="X3741" s="23">
        <v>235983.02</v>
      </c>
    </row>
    <row r="3742" spans="1:24" x14ac:dyDescent="0.25">
      <c r="A3742" s="52">
        <v>188</v>
      </c>
      <c r="B3742" s="8" t="s">
        <v>7006</v>
      </c>
      <c r="C3742" s="72">
        <v>117132</v>
      </c>
      <c r="D3742" s="70" t="s">
        <v>7407</v>
      </c>
      <c r="E3742" s="70" t="s">
        <v>7354</v>
      </c>
      <c r="F3742" s="71" t="s">
        <v>7408</v>
      </c>
      <c r="G3742" s="9">
        <v>43203</v>
      </c>
      <c r="H3742" s="9">
        <v>44135</v>
      </c>
      <c r="I3742" s="10">
        <v>0.85</v>
      </c>
      <c r="J3742" s="8" t="s">
        <v>6836</v>
      </c>
      <c r="K3742" s="8" t="s">
        <v>7151</v>
      </c>
      <c r="L3742" s="8" t="s">
        <v>7355</v>
      </c>
      <c r="M3742" s="8" t="s">
        <v>2195</v>
      </c>
      <c r="N3742" s="8" t="s">
        <v>368</v>
      </c>
      <c r="O3742" s="23">
        <v>1045736.3765</v>
      </c>
      <c r="P3742" s="23">
        <v>159936.15350000001</v>
      </c>
      <c r="Q3742" s="23">
        <v>24605.56</v>
      </c>
      <c r="R3742" s="23"/>
      <c r="S3742" s="23">
        <v>30999.5</v>
      </c>
      <c r="T3742" s="23">
        <f t="shared" si="96"/>
        <v>1261277.5900000001</v>
      </c>
      <c r="U3742" s="39" t="s">
        <v>1639</v>
      </c>
      <c r="V3742" s="18">
        <v>0</v>
      </c>
      <c r="W3742" s="23">
        <v>462630.56</v>
      </c>
      <c r="X3742" s="23">
        <v>70755.27</v>
      </c>
    </row>
    <row r="3743" spans="1:24" x14ac:dyDescent="0.25">
      <c r="A3743" s="52">
        <v>189</v>
      </c>
      <c r="B3743" s="8" t="s">
        <v>14186</v>
      </c>
      <c r="C3743" s="72">
        <v>127911</v>
      </c>
      <c r="D3743" s="70" t="s">
        <v>12638</v>
      </c>
      <c r="E3743" s="70" t="s">
        <v>14219</v>
      </c>
      <c r="F3743" s="71" t="s">
        <v>18113</v>
      </c>
      <c r="G3743" s="9">
        <v>43622</v>
      </c>
      <c r="H3743" s="9">
        <v>44712</v>
      </c>
      <c r="I3743" s="10">
        <v>0.70000000322991984</v>
      </c>
      <c r="J3743" s="8" t="s">
        <v>6836</v>
      </c>
      <c r="K3743" s="8" t="s">
        <v>7151</v>
      </c>
      <c r="L3743" s="8" t="s">
        <v>3972</v>
      </c>
      <c r="M3743" s="8" t="s">
        <v>2195</v>
      </c>
      <c r="N3743" s="8" t="s">
        <v>368</v>
      </c>
      <c r="O3743" s="23">
        <v>3034131.03</v>
      </c>
      <c r="P3743" s="23">
        <v>1213652.28</v>
      </c>
      <c r="Q3743" s="23">
        <v>86689.57</v>
      </c>
      <c r="R3743" s="23"/>
      <c r="S3743" s="23">
        <v>0</v>
      </c>
      <c r="T3743" s="23">
        <f t="shared" si="96"/>
        <v>4334472.88</v>
      </c>
      <c r="U3743" s="39" t="s">
        <v>1639</v>
      </c>
      <c r="V3743" s="18"/>
      <c r="W3743" s="23">
        <v>61808.6</v>
      </c>
      <c r="X3743" s="23">
        <v>24723.439999999999</v>
      </c>
    </row>
    <row r="3744" spans="1:24" s="166" customFormat="1" x14ac:dyDescent="0.25">
      <c r="A3744" s="8">
        <v>190</v>
      </c>
      <c r="B3744" s="8" t="s">
        <v>18114</v>
      </c>
      <c r="C3744" s="72">
        <v>134796</v>
      </c>
      <c r="D3744" s="70" t="s">
        <v>18115</v>
      </c>
      <c r="E3744" s="70" t="s">
        <v>14203</v>
      </c>
      <c r="F3744" s="71" t="s">
        <v>18116</v>
      </c>
      <c r="G3744" s="9">
        <v>44113</v>
      </c>
      <c r="H3744" s="9">
        <v>44530</v>
      </c>
      <c r="I3744" s="10">
        <v>0.95</v>
      </c>
      <c r="J3744" s="8" t="s">
        <v>6836</v>
      </c>
      <c r="K3744" s="8" t="s">
        <v>7151</v>
      </c>
      <c r="L3744" s="8" t="s">
        <v>8486</v>
      </c>
      <c r="M3744" s="8" t="s">
        <v>2195</v>
      </c>
      <c r="N3744" s="8" t="s">
        <v>18117</v>
      </c>
      <c r="O3744" s="23">
        <v>2708355</v>
      </c>
      <c r="P3744" s="23">
        <v>85527</v>
      </c>
      <c r="Q3744" s="23">
        <v>57018</v>
      </c>
      <c r="R3744" s="23"/>
      <c r="S3744" s="23">
        <v>1250658.93</v>
      </c>
      <c r="T3744" s="23">
        <f t="shared" si="96"/>
        <v>4101558.9299999997</v>
      </c>
      <c r="U3744" s="8"/>
      <c r="V3744" s="18"/>
      <c r="W3744" s="23">
        <v>0</v>
      </c>
      <c r="X3744" s="23">
        <v>0</v>
      </c>
    </row>
    <row r="3745" spans="1:24" s="166" customFormat="1" x14ac:dyDescent="0.25">
      <c r="A3745" s="8">
        <v>191</v>
      </c>
      <c r="B3745" s="8" t="s">
        <v>7781</v>
      </c>
      <c r="C3745" s="72">
        <v>121605</v>
      </c>
      <c r="D3745" s="70" t="s">
        <v>7409</v>
      </c>
      <c r="E3745" s="70" t="s">
        <v>7336</v>
      </c>
      <c r="F3745" s="71" t="s">
        <v>7410</v>
      </c>
      <c r="G3745" s="9">
        <v>43375</v>
      </c>
      <c r="H3745" s="9">
        <v>44530</v>
      </c>
      <c r="I3745" s="10">
        <v>0.85</v>
      </c>
      <c r="J3745" s="8" t="s">
        <v>6836</v>
      </c>
      <c r="K3745" s="8" t="s">
        <v>7151</v>
      </c>
      <c r="L3745" s="8" t="s">
        <v>7157</v>
      </c>
      <c r="M3745" s="8" t="s">
        <v>2195</v>
      </c>
      <c r="N3745" s="8" t="s">
        <v>401</v>
      </c>
      <c r="O3745" s="23">
        <v>914129.85649999988</v>
      </c>
      <c r="P3745" s="23">
        <v>139808.09350000008</v>
      </c>
      <c r="Q3745" s="23">
        <v>21508.94</v>
      </c>
      <c r="R3745" s="23"/>
      <c r="S3745" s="23">
        <v>1665233.34</v>
      </c>
      <c r="T3745" s="23">
        <f t="shared" si="96"/>
        <v>2740680.23</v>
      </c>
      <c r="U3745" s="39" t="s">
        <v>1639</v>
      </c>
      <c r="V3745" s="18"/>
      <c r="W3745" s="23">
        <v>107544.69</v>
      </c>
      <c r="X3745" s="23">
        <v>0</v>
      </c>
    </row>
    <row r="3746" spans="1:24" s="166" customFormat="1" x14ac:dyDescent="0.25">
      <c r="A3746" s="8">
        <v>192</v>
      </c>
      <c r="B3746" s="8" t="s">
        <v>7781</v>
      </c>
      <c r="C3746" s="72">
        <v>121901</v>
      </c>
      <c r="D3746" s="70" t="s">
        <v>7411</v>
      </c>
      <c r="E3746" s="70" t="s">
        <v>7360</v>
      </c>
      <c r="F3746" s="71" t="s">
        <v>7412</v>
      </c>
      <c r="G3746" s="9">
        <v>43536</v>
      </c>
      <c r="H3746" s="9">
        <v>44227</v>
      </c>
      <c r="I3746" s="10">
        <v>0.85000000165080214</v>
      </c>
      <c r="J3746" s="8" t="s">
        <v>6836</v>
      </c>
      <c r="K3746" s="8" t="s">
        <v>7151</v>
      </c>
      <c r="L3746" s="8" t="s">
        <v>7362</v>
      </c>
      <c r="M3746" s="8" t="s">
        <v>2195</v>
      </c>
      <c r="N3746" s="8" t="s">
        <v>401</v>
      </c>
      <c r="O3746" s="23">
        <v>4634110.8099999996</v>
      </c>
      <c r="P3746" s="23">
        <v>708746.33</v>
      </c>
      <c r="Q3746" s="23">
        <v>109037.92</v>
      </c>
      <c r="R3746" s="23"/>
      <c r="S3746" s="23">
        <v>0</v>
      </c>
      <c r="T3746" s="23">
        <f t="shared" si="96"/>
        <v>5451895.0599999996</v>
      </c>
      <c r="U3746" s="39" t="s">
        <v>1639</v>
      </c>
      <c r="V3746" s="18"/>
      <c r="W3746" s="23">
        <v>207650.93</v>
      </c>
      <c r="X3746" s="23">
        <v>31758.37</v>
      </c>
    </row>
    <row r="3747" spans="1:24" s="166" customFormat="1" x14ac:dyDescent="0.25">
      <c r="A3747" s="8">
        <v>193</v>
      </c>
      <c r="B3747" s="8" t="s">
        <v>7781</v>
      </c>
      <c r="C3747" s="72">
        <v>121603</v>
      </c>
      <c r="D3747" s="70" t="s">
        <v>12592</v>
      </c>
      <c r="E3747" s="70" t="s">
        <v>7336</v>
      </c>
      <c r="F3747" s="71" t="s">
        <v>18118</v>
      </c>
      <c r="G3747" s="9">
        <v>43560</v>
      </c>
      <c r="H3747" s="9">
        <v>44620</v>
      </c>
      <c r="I3747" s="10">
        <v>0.8500000025846346</v>
      </c>
      <c r="J3747" s="8" t="s">
        <v>6836</v>
      </c>
      <c r="K3747" s="8" t="s">
        <v>7151</v>
      </c>
      <c r="L3747" s="8" t="s">
        <v>14220</v>
      </c>
      <c r="M3747" s="8" t="s">
        <v>2195</v>
      </c>
      <c r="N3747" s="8" t="s">
        <v>401</v>
      </c>
      <c r="O3747" s="23">
        <v>822166.54</v>
      </c>
      <c r="P3747" s="23">
        <v>125743.11</v>
      </c>
      <c r="Q3747" s="23">
        <v>19345.099999999999</v>
      </c>
      <c r="R3747" s="23"/>
      <c r="S3747" s="23">
        <v>2532298.9900000002</v>
      </c>
      <c r="T3747" s="23">
        <f t="shared" si="96"/>
        <v>3499553.74</v>
      </c>
      <c r="U3747" s="39" t="s">
        <v>1639</v>
      </c>
      <c r="V3747" s="18"/>
      <c r="W3747" s="23">
        <v>0</v>
      </c>
      <c r="X3747" s="23">
        <v>0</v>
      </c>
    </row>
    <row r="3748" spans="1:24" s="166" customFormat="1" x14ac:dyDescent="0.25">
      <c r="A3748" s="8">
        <v>194</v>
      </c>
      <c r="B3748" s="8" t="s">
        <v>7781</v>
      </c>
      <c r="C3748" s="72">
        <v>122836</v>
      </c>
      <c r="D3748" s="70" t="s">
        <v>12620</v>
      </c>
      <c r="E3748" s="70" t="s">
        <v>7343</v>
      </c>
      <c r="F3748" s="71" t="s">
        <v>18119</v>
      </c>
      <c r="G3748" s="9">
        <v>43608</v>
      </c>
      <c r="H3748" s="9">
        <v>44255</v>
      </c>
      <c r="I3748" s="10">
        <v>0.8499999997142732</v>
      </c>
      <c r="J3748" s="8" t="s">
        <v>6836</v>
      </c>
      <c r="K3748" s="8" t="s">
        <v>7151</v>
      </c>
      <c r="L3748" s="8" t="s">
        <v>7151</v>
      </c>
      <c r="M3748" s="8" t="s">
        <v>2195</v>
      </c>
      <c r="N3748" s="8" t="s">
        <v>401</v>
      </c>
      <c r="O3748" s="23">
        <v>2974869.49</v>
      </c>
      <c r="P3748" s="23">
        <v>454980.05</v>
      </c>
      <c r="Q3748" s="23">
        <v>69996.92</v>
      </c>
      <c r="R3748" s="23"/>
      <c r="S3748" s="23">
        <v>0</v>
      </c>
      <c r="T3748" s="23">
        <f t="shared" si="96"/>
        <v>3499846.46</v>
      </c>
      <c r="U3748" s="39" t="s">
        <v>1639</v>
      </c>
      <c r="V3748" s="18"/>
      <c r="W3748" s="23">
        <v>73171.39</v>
      </c>
      <c r="X3748" s="23">
        <v>11190.91</v>
      </c>
    </row>
    <row r="3749" spans="1:24" s="166" customFormat="1" x14ac:dyDescent="0.25">
      <c r="A3749" s="8">
        <v>195</v>
      </c>
      <c r="B3749" s="8" t="s">
        <v>7781</v>
      </c>
      <c r="C3749" s="72">
        <v>122826</v>
      </c>
      <c r="D3749" s="70" t="s">
        <v>12623</v>
      </c>
      <c r="E3749" s="70" t="s">
        <v>7343</v>
      </c>
      <c r="F3749" s="71" t="s">
        <v>18120</v>
      </c>
      <c r="G3749" s="9">
        <v>43662</v>
      </c>
      <c r="H3749" s="9">
        <v>44255</v>
      </c>
      <c r="I3749" s="10">
        <v>0.85000000167194645</v>
      </c>
      <c r="J3749" s="8" t="s">
        <v>6836</v>
      </c>
      <c r="K3749" s="8" t="s">
        <v>7151</v>
      </c>
      <c r="L3749" s="8" t="s">
        <v>7151</v>
      </c>
      <c r="M3749" s="8" t="s">
        <v>2195</v>
      </c>
      <c r="N3749" s="8" t="s">
        <v>401</v>
      </c>
      <c r="O3749" s="23">
        <v>4575505.3499999996</v>
      </c>
      <c r="P3749" s="23">
        <v>699783.15</v>
      </c>
      <c r="Q3749" s="23">
        <v>107658.96</v>
      </c>
      <c r="R3749" s="23"/>
      <c r="S3749" s="23">
        <v>0</v>
      </c>
      <c r="T3749" s="23">
        <f t="shared" si="96"/>
        <v>5382947.46</v>
      </c>
      <c r="U3749" s="39" t="s">
        <v>1639</v>
      </c>
      <c r="V3749" s="18"/>
      <c r="W3749" s="23">
        <v>128591.55</v>
      </c>
      <c r="X3749" s="23">
        <v>19666.93</v>
      </c>
    </row>
    <row r="3750" spans="1:24" s="166" customFormat="1" x14ac:dyDescent="0.25">
      <c r="A3750" s="8">
        <v>196</v>
      </c>
      <c r="B3750" s="8" t="s">
        <v>18033</v>
      </c>
      <c r="C3750" s="72">
        <v>120280</v>
      </c>
      <c r="D3750" s="70" t="s">
        <v>7413</v>
      </c>
      <c r="E3750" s="70" t="s">
        <v>7314</v>
      </c>
      <c r="F3750" s="71" t="s">
        <v>7406</v>
      </c>
      <c r="G3750" s="9">
        <v>43334</v>
      </c>
      <c r="H3750" s="9">
        <v>44500</v>
      </c>
      <c r="I3750" s="10">
        <v>0.85000000059596259</v>
      </c>
      <c r="J3750" s="8" t="s">
        <v>6836</v>
      </c>
      <c r="K3750" s="8" t="s">
        <v>7151</v>
      </c>
      <c r="L3750" s="8" t="s">
        <v>7167</v>
      </c>
      <c r="M3750" s="8" t="s">
        <v>2195</v>
      </c>
      <c r="N3750" s="8" t="s">
        <v>404</v>
      </c>
      <c r="O3750" s="23">
        <v>9270718.0500000007</v>
      </c>
      <c r="P3750" s="23">
        <v>1417874.52</v>
      </c>
      <c r="Q3750" s="23">
        <v>218134.54</v>
      </c>
      <c r="R3750" s="23"/>
      <c r="S3750" s="23">
        <v>43828.18</v>
      </c>
      <c r="T3750" s="23">
        <f t="shared" si="96"/>
        <v>10950555.289999999</v>
      </c>
      <c r="U3750" s="39" t="s">
        <v>1639</v>
      </c>
      <c r="V3750" s="18">
        <v>0</v>
      </c>
      <c r="W3750" s="23">
        <v>140797.94</v>
      </c>
      <c r="X3750" s="23">
        <v>21533.8</v>
      </c>
    </row>
    <row r="3751" spans="1:24" s="166" customFormat="1" x14ac:dyDescent="0.25">
      <c r="A3751" s="8">
        <v>197</v>
      </c>
      <c r="B3751" s="8" t="s">
        <v>18033</v>
      </c>
      <c r="C3751" s="72">
        <v>120284</v>
      </c>
      <c r="D3751" s="70" t="s">
        <v>7414</v>
      </c>
      <c r="E3751" s="70" t="s">
        <v>7339</v>
      </c>
      <c r="F3751" s="71" t="s">
        <v>7415</v>
      </c>
      <c r="G3751" s="9">
        <v>43395</v>
      </c>
      <c r="H3751" s="9">
        <v>44439</v>
      </c>
      <c r="I3751" s="10">
        <v>0.84999999983327335</v>
      </c>
      <c r="J3751" s="8" t="s">
        <v>6836</v>
      </c>
      <c r="K3751" s="8" t="s">
        <v>7151</v>
      </c>
      <c r="L3751" s="8" t="s">
        <v>7219</v>
      </c>
      <c r="M3751" s="8" t="s">
        <v>2195</v>
      </c>
      <c r="N3751" s="8" t="s">
        <v>404</v>
      </c>
      <c r="O3751" s="23">
        <v>15294488.92</v>
      </c>
      <c r="P3751" s="23">
        <v>2339157.13</v>
      </c>
      <c r="Q3751" s="23">
        <v>359870.33</v>
      </c>
      <c r="R3751" s="23"/>
      <c r="S3751" s="23">
        <v>144067.92000000001</v>
      </c>
      <c r="T3751" s="23">
        <f t="shared" si="96"/>
        <v>18137584.300000001</v>
      </c>
      <c r="U3751" s="39" t="s">
        <v>1639</v>
      </c>
      <c r="V3751" s="18"/>
      <c r="W3751" s="23">
        <v>288796.71999999997</v>
      </c>
      <c r="X3751" s="23">
        <v>44168.92</v>
      </c>
    </row>
    <row r="3752" spans="1:24" s="166" customFormat="1" x14ac:dyDescent="0.25">
      <c r="A3752" s="8">
        <v>198</v>
      </c>
      <c r="B3752" s="8" t="s">
        <v>18033</v>
      </c>
      <c r="C3752" s="72">
        <v>121314</v>
      </c>
      <c r="D3752" s="70" t="s">
        <v>7416</v>
      </c>
      <c r="E3752" s="70" t="s">
        <v>7314</v>
      </c>
      <c r="F3752" s="71" t="s">
        <v>7417</v>
      </c>
      <c r="G3752" s="9">
        <v>43462</v>
      </c>
      <c r="H3752" s="9">
        <v>44957</v>
      </c>
      <c r="I3752" s="10">
        <v>0.85000000002363463</v>
      </c>
      <c r="J3752" s="8" t="s">
        <v>6836</v>
      </c>
      <c r="K3752" s="8" t="s">
        <v>7151</v>
      </c>
      <c r="L3752" s="8" t="s">
        <v>7167</v>
      </c>
      <c r="M3752" s="8" t="s">
        <v>2195</v>
      </c>
      <c r="N3752" s="8" t="s">
        <v>404</v>
      </c>
      <c r="O3752" s="23">
        <v>17982042.357999999</v>
      </c>
      <c r="P3752" s="23">
        <v>2750194.7119999998</v>
      </c>
      <c r="Q3752" s="23">
        <v>423106.88</v>
      </c>
      <c r="R3752" s="23"/>
      <c r="S3752" s="23">
        <v>0</v>
      </c>
      <c r="T3752" s="23">
        <f t="shared" si="96"/>
        <v>21155343.949999999</v>
      </c>
      <c r="U3752" s="39" t="s">
        <v>1639</v>
      </c>
      <c r="V3752" s="18"/>
      <c r="W3752" s="23">
        <v>159097.93</v>
      </c>
      <c r="X3752" s="23">
        <v>24332.62</v>
      </c>
    </row>
    <row r="3753" spans="1:24" s="166" customFormat="1" x14ac:dyDescent="0.25">
      <c r="A3753" s="8">
        <v>199</v>
      </c>
      <c r="B3753" s="8" t="s">
        <v>18033</v>
      </c>
      <c r="C3753" s="72">
        <v>122788</v>
      </c>
      <c r="D3753" s="70" t="s">
        <v>18121</v>
      </c>
      <c r="E3753" s="70" t="s">
        <v>7314</v>
      </c>
      <c r="F3753" s="71" t="s">
        <v>18122</v>
      </c>
      <c r="G3753" s="9">
        <v>44068</v>
      </c>
      <c r="H3753" s="9">
        <v>45291</v>
      </c>
      <c r="I3753" s="10">
        <v>0.84999999991031738</v>
      </c>
      <c r="J3753" s="8" t="s">
        <v>6836</v>
      </c>
      <c r="K3753" s="8" t="s">
        <v>7151</v>
      </c>
      <c r="L3753" s="8" t="s">
        <v>7167</v>
      </c>
      <c r="M3753" s="8" t="s">
        <v>2195</v>
      </c>
      <c r="N3753" s="8" t="s">
        <v>404</v>
      </c>
      <c r="O3753" s="23">
        <v>9477863.6799999997</v>
      </c>
      <c r="P3753" s="23">
        <v>1449555.62</v>
      </c>
      <c r="Q3753" s="23">
        <v>223008.56</v>
      </c>
      <c r="R3753" s="23"/>
      <c r="S3753" s="23">
        <v>0</v>
      </c>
      <c r="T3753" s="23">
        <f t="shared" si="96"/>
        <v>11150427.860000001</v>
      </c>
      <c r="U3753" s="39" t="s">
        <v>8549</v>
      </c>
      <c r="V3753" s="18"/>
      <c r="W3753" s="23">
        <v>0</v>
      </c>
      <c r="X3753" s="23">
        <v>0</v>
      </c>
    </row>
    <row r="3754" spans="1:24" s="166" customFormat="1" x14ac:dyDescent="0.25">
      <c r="A3754" s="8">
        <v>200</v>
      </c>
      <c r="B3754" s="8" t="s">
        <v>18033</v>
      </c>
      <c r="C3754" s="72">
        <v>121826</v>
      </c>
      <c r="D3754" s="70" t="s">
        <v>18123</v>
      </c>
      <c r="E3754" s="70" t="s">
        <v>14210</v>
      </c>
      <c r="F3754" s="71" t="s">
        <v>18124</v>
      </c>
      <c r="G3754" s="9">
        <v>44069</v>
      </c>
      <c r="H3754" s="9">
        <v>44804</v>
      </c>
      <c r="I3754" s="10">
        <v>0.85000000361849493</v>
      </c>
      <c r="J3754" s="8" t="s">
        <v>6836</v>
      </c>
      <c r="K3754" s="8" t="s">
        <v>7151</v>
      </c>
      <c r="L3754" s="8" t="s">
        <v>7186</v>
      </c>
      <c r="M3754" s="8" t="s">
        <v>2195</v>
      </c>
      <c r="N3754" s="8" t="s">
        <v>404</v>
      </c>
      <c r="O3754" s="23">
        <v>3288660.18</v>
      </c>
      <c r="P3754" s="23">
        <v>502971.55</v>
      </c>
      <c r="Q3754" s="23">
        <v>77380.23</v>
      </c>
      <c r="R3754" s="23"/>
      <c r="S3754" s="23">
        <v>30000.02</v>
      </c>
      <c r="T3754" s="23">
        <f t="shared" si="96"/>
        <v>3899011.98</v>
      </c>
      <c r="U3754" s="39" t="s">
        <v>8549</v>
      </c>
      <c r="V3754" s="18"/>
      <c r="W3754" s="23">
        <v>0</v>
      </c>
      <c r="X3754" s="23">
        <v>0</v>
      </c>
    </row>
    <row r="3755" spans="1:24" s="166" customFormat="1" x14ac:dyDescent="0.25">
      <c r="A3755" s="8">
        <v>201</v>
      </c>
      <c r="B3755" s="8" t="s">
        <v>18033</v>
      </c>
      <c r="C3755" s="72">
        <v>121825</v>
      </c>
      <c r="D3755" s="70" t="s">
        <v>18125</v>
      </c>
      <c r="E3755" s="70" t="s">
        <v>14210</v>
      </c>
      <c r="F3755" s="71" t="s">
        <v>18126</v>
      </c>
      <c r="G3755" s="9">
        <v>44070</v>
      </c>
      <c r="H3755" s="9">
        <v>44804</v>
      </c>
      <c r="I3755" s="10">
        <v>0.85000000261416586</v>
      </c>
      <c r="J3755" s="8" t="s">
        <v>6836</v>
      </c>
      <c r="K3755" s="8" t="s">
        <v>7151</v>
      </c>
      <c r="L3755" s="8" t="s">
        <v>7186</v>
      </c>
      <c r="M3755" s="8" t="s">
        <v>2195</v>
      </c>
      <c r="N3755" s="8" t="s">
        <v>404</v>
      </c>
      <c r="O3755" s="23">
        <v>8616515.2300000004</v>
      </c>
      <c r="P3755" s="23">
        <v>1317819.93</v>
      </c>
      <c r="Q3755" s="23">
        <v>202741.55</v>
      </c>
      <c r="R3755" s="23"/>
      <c r="S3755" s="23">
        <v>49980</v>
      </c>
      <c r="T3755" s="23">
        <f t="shared" si="96"/>
        <v>10187056.710000001</v>
      </c>
      <c r="U3755" s="39" t="s">
        <v>8549</v>
      </c>
      <c r="V3755" s="18"/>
      <c r="W3755" s="23">
        <v>0</v>
      </c>
      <c r="X3755" s="23">
        <v>0</v>
      </c>
    </row>
    <row r="3756" spans="1:24" s="166" customFormat="1" x14ac:dyDescent="0.25">
      <c r="A3756" s="8">
        <v>202</v>
      </c>
      <c r="B3756" s="8" t="s">
        <v>18033</v>
      </c>
      <c r="C3756" s="72">
        <v>124907</v>
      </c>
      <c r="D3756" s="70" t="s">
        <v>18127</v>
      </c>
      <c r="E3756" s="70" t="s">
        <v>18128</v>
      </c>
      <c r="F3756" s="71" t="s">
        <v>18129</v>
      </c>
      <c r="G3756" s="9">
        <v>44070</v>
      </c>
      <c r="H3756" s="9">
        <v>44926</v>
      </c>
      <c r="I3756" s="10">
        <v>0.84999999843296126</v>
      </c>
      <c r="J3756" s="8" t="s">
        <v>6836</v>
      </c>
      <c r="K3756" s="8" t="s">
        <v>7151</v>
      </c>
      <c r="L3756" s="8" t="s">
        <v>18130</v>
      </c>
      <c r="M3756" s="8" t="s">
        <v>2195</v>
      </c>
      <c r="N3756" s="8" t="s">
        <v>404</v>
      </c>
      <c r="O3756" s="23">
        <v>3525758.42</v>
      </c>
      <c r="P3756" s="23">
        <v>539233.65</v>
      </c>
      <c r="Q3756" s="23">
        <v>82959.02</v>
      </c>
      <c r="R3756" s="23"/>
      <c r="S3756" s="23">
        <v>10381.56</v>
      </c>
      <c r="T3756" s="23">
        <f t="shared" si="96"/>
        <v>4158332.65</v>
      </c>
      <c r="U3756" s="39" t="s">
        <v>8549</v>
      </c>
      <c r="V3756" s="18"/>
      <c r="W3756" s="23">
        <v>0</v>
      </c>
      <c r="X3756" s="23">
        <v>0</v>
      </c>
    </row>
    <row r="3757" spans="1:24" s="166" customFormat="1" x14ac:dyDescent="0.25">
      <c r="A3757" s="8">
        <v>203</v>
      </c>
      <c r="B3757" s="8" t="s">
        <v>18033</v>
      </c>
      <c r="C3757" s="72">
        <v>124436</v>
      </c>
      <c r="D3757" s="70" t="s">
        <v>18131</v>
      </c>
      <c r="E3757" s="70" t="s">
        <v>18132</v>
      </c>
      <c r="F3757" s="71" t="s">
        <v>18133</v>
      </c>
      <c r="G3757" s="9">
        <v>44077</v>
      </c>
      <c r="H3757" s="9">
        <v>45291</v>
      </c>
      <c r="I3757" s="10">
        <v>0.85000000074027959</v>
      </c>
      <c r="J3757" s="8" t="s">
        <v>6836</v>
      </c>
      <c r="K3757" s="8" t="s">
        <v>7151</v>
      </c>
      <c r="L3757" s="8" t="s">
        <v>18134</v>
      </c>
      <c r="M3757" s="8" t="s">
        <v>2195</v>
      </c>
      <c r="N3757" s="8" t="s">
        <v>404</v>
      </c>
      <c r="O3757" s="23">
        <v>7463396.3700000001</v>
      </c>
      <c r="P3757" s="23">
        <v>1141460.6100000001</v>
      </c>
      <c r="Q3757" s="23">
        <v>175609.33</v>
      </c>
      <c r="R3757" s="23"/>
      <c r="S3757" s="23">
        <v>209014.85</v>
      </c>
      <c r="T3757" s="23">
        <f t="shared" si="96"/>
        <v>8989481.1600000001</v>
      </c>
      <c r="U3757" s="39" t="s">
        <v>8549</v>
      </c>
      <c r="V3757" s="18"/>
      <c r="W3757" s="23">
        <v>0</v>
      </c>
      <c r="X3757" s="23">
        <v>0</v>
      </c>
    </row>
    <row r="3758" spans="1:24" s="166" customFormat="1" x14ac:dyDescent="0.25">
      <c r="A3758" s="8">
        <v>204</v>
      </c>
      <c r="B3758" s="8" t="s">
        <v>18033</v>
      </c>
      <c r="C3758" s="72">
        <v>122844</v>
      </c>
      <c r="D3758" s="70" t="s">
        <v>18135</v>
      </c>
      <c r="E3758" s="70" t="s">
        <v>7343</v>
      </c>
      <c r="F3758" s="71" t="s">
        <v>18136</v>
      </c>
      <c r="G3758" s="9">
        <v>44088</v>
      </c>
      <c r="H3758" s="9">
        <v>44773</v>
      </c>
      <c r="I3758" s="10">
        <v>0.85000000265238429</v>
      </c>
      <c r="J3758" s="8" t="s">
        <v>6836</v>
      </c>
      <c r="K3758" s="8" t="s">
        <v>7151</v>
      </c>
      <c r="L3758" s="8" t="s">
        <v>7151</v>
      </c>
      <c r="M3758" s="8" t="s">
        <v>2195</v>
      </c>
      <c r="N3758" s="8" t="s">
        <v>404</v>
      </c>
      <c r="O3758" s="23">
        <v>6890027.4400000004</v>
      </c>
      <c r="P3758" s="23">
        <v>1053768.8799999999</v>
      </c>
      <c r="Q3758" s="23">
        <v>162118.29</v>
      </c>
      <c r="R3758" s="23"/>
      <c r="S3758" s="23">
        <v>143894.68</v>
      </c>
      <c r="T3758" s="23">
        <f t="shared" si="96"/>
        <v>8249809.29</v>
      </c>
      <c r="U3758" s="39" t="s">
        <v>8549</v>
      </c>
      <c r="V3758" s="18"/>
      <c r="W3758" s="23">
        <v>0</v>
      </c>
      <c r="X3758" s="23">
        <v>0</v>
      </c>
    </row>
    <row r="3759" spans="1:24" s="166" customFormat="1" x14ac:dyDescent="0.25">
      <c r="A3759" s="8">
        <v>205</v>
      </c>
      <c r="B3759" s="8" t="s">
        <v>18033</v>
      </c>
      <c r="C3759" s="72">
        <v>122843</v>
      </c>
      <c r="D3759" s="70" t="s">
        <v>18137</v>
      </c>
      <c r="E3759" s="70" t="s">
        <v>7343</v>
      </c>
      <c r="F3759" s="71" t="s">
        <v>18138</v>
      </c>
      <c r="G3759" s="9">
        <v>44098</v>
      </c>
      <c r="H3759" s="9">
        <v>44834</v>
      </c>
      <c r="I3759" s="10">
        <v>0.8500000012864356</v>
      </c>
      <c r="J3759" s="8" t="s">
        <v>6836</v>
      </c>
      <c r="K3759" s="8" t="s">
        <v>7151</v>
      </c>
      <c r="L3759" s="8" t="s">
        <v>7151</v>
      </c>
      <c r="M3759" s="8" t="s">
        <v>2195</v>
      </c>
      <c r="N3759" s="8" t="s">
        <v>404</v>
      </c>
      <c r="O3759" s="23">
        <v>6607403.9500000002</v>
      </c>
      <c r="P3759" s="23">
        <v>1010544.12</v>
      </c>
      <c r="Q3759" s="23">
        <v>155468.32999999999</v>
      </c>
      <c r="R3759" s="23"/>
      <c r="S3759" s="23">
        <v>263349.38</v>
      </c>
      <c r="T3759" s="23">
        <f t="shared" si="96"/>
        <v>8036765.7800000003</v>
      </c>
      <c r="U3759" s="39" t="s">
        <v>8549</v>
      </c>
      <c r="V3759" s="18"/>
      <c r="W3759" s="23">
        <v>0</v>
      </c>
      <c r="X3759" s="23">
        <v>0</v>
      </c>
    </row>
    <row r="3760" spans="1:24" s="166" customFormat="1" x14ac:dyDescent="0.25">
      <c r="A3760" s="8">
        <v>206</v>
      </c>
      <c r="B3760" s="8" t="s">
        <v>18055</v>
      </c>
      <c r="C3760" s="72">
        <v>122221</v>
      </c>
      <c r="D3760" s="70" t="s">
        <v>7419</v>
      </c>
      <c r="E3760" s="70" t="s">
        <v>7336</v>
      </c>
      <c r="F3760" s="71" t="s">
        <v>7420</v>
      </c>
      <c r="G3760" s="9">
        <v>43389</v>
      </c>
      <c r="H3760" s="9">
        <v>44469</v>
      </c>
      <c r="I3760" s="10">
        <v>0.84999999953651306</v>
      </c>
      <c r="J3760" s="8" t="s">
        <v>6836</v>
      </c>
      <c r="K3760" s="8" t="s">
        <v>7151</v>
      </c>
      <c r="L3760" s="8" t="s">
        <v>7157</v>
      </c>
      <c r="M3760" s="8" t="s">
        <v>2195</v>
      </c>
      <c r="N3760" s="8" t="s">
        <v>1128</v>
      </c>
      <c r="O3760" s="23">
        <v>5501772.71</v>
      </c>
      <c r="P3760" s="23">
        <v>841447.6</v>
      </c>
      <c r="Q3760" s="23">
        <v>129453.47</v>
      </c>
      <c r="R3760" s="23"/>
      <c r="S3760" s="23">
        <v>101244.4</v>
      </c>
      <c r="T3760" s="23">
        <f t="shared" si="96"/>
        <v>6573918.1799999997</v>
      </c>
      <c r="U3760" s="39" t="s">
        <v>1639</v>
      </c>
      <c r="V3760" s="18"/>
      <c r="W3760" s="23">
        <v>940084.63</v>
      </c>
      <c r="X3760" s="23">
        <v>3900</v>
      </c>
    </row>
    <row r="3761" spans="1:24" s="166" customFormat="1" x14ac:dyDescent="0.25">
      <c r="A3761" s="8">
        <v>207</v>
      </c>
      <c r="B3761" s="8" t="s">
        <v>18055</v>
      </c>
      <c r="C3761" s="72">
        <v>121144</v>
      </c>
      <c r="D3761" s="70" t="s">
        <v>15165</v>
      </c>
      <c r="E3761" s="70" t="s">
        <v>7305</v>
      </c>
      <c r="F3761" s="71" t="s">
        <v>15166</v>
      </c>
      <c r="G3761" s="9">
        <v>43913</v>
      </c>
      <c r="H3761" s="9">
        <v>44712</v>
      </c>
      <c r="I3761" s="10">
        <v>0.8499999987546224</v>
      </c>
      <c r="J3761" s="8" t="s">
        <v>6836</v>
      </c>
      <c r="K3761" s="8" t="s">
        <v>7151</v>
      </c>
      <c r="L3761" s="8" t="s">
        <v>7152</v>
      </c>
      <c r="M3761" s="8" t="s">
        <v>2195</v>
      </c>
      <c r="N3761" s="8">
        <v>116</v>
      </c>
      <c r="O3761" s="23">
        <v>2730095.82</v>
      </c>
      <c r="P3761" s="23">
        <v>417544.06</v>
      </c>
      <c r="Q3761" s="23">
        <v>64237.56</v>
      </c>
      <c r="R3761" s="23"/>
      <c r="S3761" s="23">
        <v>0</v>
      </c>
      <c r="T3761" s="23">
        <f t="shared" si="96"/>
        <v>3211877.44</v>
      </c>
      <c r="U3761" s="39" t="s">
        <v>8549</v>
      </c>
      <c r="V3761" s="18"/>
      <c r="W3761" s="23">
        <v>33362.5</v>
      </c>
      <c r="X3761" s="23">
        <v>5102.5</v>
      </c>
    </row>
    <row r="3762" spans="1:24" s="166" customFormat="1" x14ac:dyDescent="0.25">
      <c r="A3762" s="8">
        <v>208</v>
      </c>
      <c r="B3762" s="8" t="s">
        <v>18055</v>
      </c>
      <c r="C3762" s="72">
        <v>122846</v>
      </c>
      <c r="D3762" s="70" t="s">
        <v>18139</v>
      </c>
      <c r="E3762" s="70" t="s">
        <v>7343</v>
      </c>
      <c r="F3762" s="71" t="s">
        <v>18140</v>
      </c>
      <c r="G3762" s="9">
        <v>44084</v>
      </c>
      <c r="H3762" s="9">
        <v>45046</v>
      </c>
      <c r="I3762" s="10">
        <v>0.85000000134798392</v>
      </c>
      <c r="J3762" s="8" t="s">
        <v>6836</v>
      </c>
      <c r="K3762" s="8" t="s">
        <v>7151</v>
      </c>
      <c r="L3762" s="8" t="s">
        <v>7151</v>
      </c>
      <c r="M3762" s="8" t="s">
        <v>2195</v>
      </c>
      <c r="N3762" s="8" t="s">
        <v>1128</v>
      </c>
      <c r="O3762" s="23">
        <v>14187854.369999999</v>
      </c>
      <c r="P3762" s="23">
        <v>2169907.11</v>
      </c>
      <c r="Q3762" s="23">
        <v>333831.87</v>
      </c>
      <c r="R3762" s="23"/>
      <c r="S3762" s="23">
        <v>63070</v>
      </c>
      <c r="T3762" s="23">
        <f t="shared" si="96"/>
        <v>16754663.349999998</v>
      </c>
      <c r="U3762" s="39" t="s">
        <v>8549</v>
      </c>
      <c r="V3762" s="18"/>
      <c r="W3762" s="23">
        <v>0</v>
      </c>
      <c r="X3762" s="23">
        <v>0</v>
      </c>
    </row>
    <row r="3763" spans="1:24" s="166" customFormat="1" x14ac:dyDescent="0.25">
      <c r="A3763" s="8">
        <v>209</v>
      </c>
      <c r="B3763" s="8" t="s">
        <v>18055</v>
      </c>
      <c r="C3763" s="72">
        <v>122845</v>
      </c>
      <c r="D3763" s="70" t="s">
        <v>18141</v>
      </c>
      <c r="E3763" s="70" t="s">
        <v>7343</v>
      </c>
      <c r="F3763" s="71" t="s">
        <v>18142</v>
      </c>
      <c r="G3763" s="9">
        <v>44089</v>
      </c>
      <c r="H3763" s="9">
        <v>45046</v>
      </c>
      <c r="I3763" s="10">
        <v>0.84999999968907503</v>
      </c>
      <c r="J3763" s="8" t="s">
        <v>6836</v>
      </c>
      <c r="K3763" s="8" t="s">
        <v>7151</v>
      </c>
      <c r="L3763" s="8" t="s">
        <v>7151</v>
      </c>
      <c r="M3763" s="8" t="s">
        <v>2195</v>
      </c>
      <c r="N3763" s="8" t="s">
        <v>1128</v>
      </c>
      <c r="O3763" s="23">
        <v>6834447.3099999996</v>
      </c>
      <c r="P3763" s="23">
        <v>1045268.41</v>
      </c>
      <c r="Q3763" s="23">
        <v>160810.53</v>
      </c>
      <c r="R3763" s="23"/>
      <c r="S3763" s="23">
        <v>188734</v>
      </c>
      <c r="T3763" s="23">
        <f t="shared" si="96"/>
        <v>8229260.25</v>
      </c>
      <c r="U3763" s="39" t="s">
        <v>8549</v>
      </c>
      <c r="V3763" s="18"/>
      <c r="W3763" s="23">
        <v>0</v>
      </c>
      <c r="X3763" s="23">
        <v>0</v>
      </c>
    </row>
    <row r="3764" spans="1:24" s="166" customFormat="1" x14ac:dyDescent="0.25">
      <c r="A3764" s="8">
        <v>210</v>
      </c>
      <c r="B3764" s="8" t="s">
        <v>18055</v>
      </c>
      <c r="C3764" s="72">
        <v>121829</v>
      </c>
      <c r="D3764" s="70" t="s">
        <v>18143</v>
      </c>
      <c r="E3764" s="70" t="s">
        <v>14210</v>
      </c>
      <c r="F3764" s="71" t="s">
        <v>18144</v>
      </c>
      <c r="G3764" s="9">
        <v>44104</v>
      </c>
      <c r="H3764" s="9">
        <v>44696</v>
      </c>
      <c r="I3764" s="10">
        <v>0.85000000075717819</v>
      </c>
      <c r="J3764" s="8" t="s">
        <v>6836</v>
      </c>
      <c r="K3764" s="8" t="s">
        <v>7151</v>
      </c>
      <c r="L3764" s="8" t="s">
        <v>7186</v>
      </c>
      <c r="M3764" s="8" t="s">
        <v>2195</v>
      </c>
      <c r="N3764" s="8" t="s">
        <v>1128</v>
      </c>
      <c r="O3764" s="23">
        <v>15716247.02</v>
      </c>
      <c r="P3764" s="23">
        <v>2403661.29</v>
      </c>
      <c r="Q3764" s="23">
        <v>369794.05</v>
      </c>
      <c r="R3764" s="23"/>
      <c r="S3764" s="23">
        <v>178932.66</v>
      </c>
      <c r="T3764" s="23">
        <f t="shared" si="96"/>
        <v>18668635.02</v>
      </c>
      <c r="U3764" s="39" t="s">
        <v>8549</v>
      </c>
      <c r="V3764" s="18"/>
      <c r="W3764" s="23">
        <v>0</v>
      </c>
      <c r="X3764" s="23">
        <v>0</v>
      </c>
    </row>
    <row r="3765" spans="1:24" s="166" customFormat="1" x14ac:dyDescent="0.25">
      <c r="A3765" s="8">
        <v>211</v>
      </c>
      <c r="B3765" s="8" t="s">
        <v>7792</v>
      </c>
      <c r="C3765" s="72">
        <v>122888</v>
      </c>
      <c r="D3765" s="70" t="s">
        <v>15871</v>
      </c>
      <c r="E3765" s="70" t="s">
        <v>15872</v>
      </c>
      <c r="F3765" s="71" t="s">
        <v>15873</v>
      </c>
      <c r="G3765" s="9">
        <v>43957</v>
      </c>
      <c r="H3765" s="9">
        <v>44742</v>
      </c>
      <c r="I3765" s="10">
        <v>0.85000000097159334</v>
      </c>
      <c r="J3765" s="8" t="s">
        <v>6836</v>
      </c>
      <c r="K3765" s="8" t="s">
        <v>7151</v>
      </c>
      <c r="L3765" s="8" t="s">
        <v>7183</v>
      </c>
      <c r="M3765" s="8" t="s">
        <v>15874</v>
      </c>
      <c r="N3765" s="8" t="s">
        <v>1128</v>
      </c>
      <c r="O3765" s="23">
        <v>11373071.09</v>
      </c>
      <c r="P3765" s="23">
        <v>1739410.86</v>
      </c>
      <c r="Q3765" s="23">
        <v>267601.67</v>
      </c>
      <c r="R3765" s="23"/>
      <c r="S3765" s="23">
        <v>0</v>
      </c>
      <c r="T3765" s="23">
        <f t="shared" si="96"/>
        <v>13380083.619999999</v>
      </c>
      <c r="U3765" s="39" t="s">
        <v>8549</v>
      </c>
      <c r="V3765" s="18"/>
      <c r="W3765" s="23">
        <v>57268.75</v>
      </c>
      <c r="X3765" s="23">
        <v>8758.75</v>
      </c>
    </row>
    <row r="3766" spans="1:24" s="166" customFormat="1" x14ac:dyDescent="0.25">
      <c r="A3766" s="8">
        <v>212</v>
      </c>
      <c r="B3766" s="8" t="s">
        <v>7421</v>
      </c>
      <c r="C3766" s="72">
        <v>123144</v>
      </c>
      <c r="D3766" s="70" t="s">
        <v>7422</v>
      </c>
      <c r="E3766" s="70" t="s">
        <v>7336</v>
      </c>
      <c r="F3766" s="71" t="s">
        <v>7423</v>
      </c>
      <c r="G3766" s="9">
        <v>43462</v>
      </c>
      <c r="H3766" s="9">
        <v>44712</v>
      </c>
      <c r="I3766" s="10">
        <v>0.85000000079441762</v>
      </c>
      <c r="J3766" s="8" t="s">
        <v>6836</v>
      </c>
      <c r="K3766" s="8" t="s">
        <v>7151</v>
      </c>
      <c r="L3766" s="8" t="s">
        <v>7424</v>
      </c>
      <c r="M3766" s="8" t="s">
        <v>2195</v>
      </c>
      <c r="N3766" s="8" t="s">
        <v>7425</v>
      </c>
      <c r="O3766" s="23">
        <v>19794375.010000002</v>
      </c>
      <c r="P3766" s="23">
        <v>3027375</v>
      </c>
      <c r="Q3766" s="23">
        <v>465749.98</v>
      </c>
      <c r="R3766" s="23"/>
      <c r="S3766" s="23">
        <v>2951273.2</v>
      </c>
      <c r="T3766" s="23">
        <f t="shared" si="96"/>
        <v>26238773.190000001</v>
      </c>
      <c r="U3766" s="39" t="s">
        <v>1639</v>
      </c>
      <c r="V3766" s="18"/>
      <c r="W3766" s="23">
        <v>464274.98</v>
      </c>
      <c r="X3766" s="23">
        <v>17268.23</v>
      </c>
    </row>
    <row r="3767" spans="1:24" s="166" customFormat="1" x14ac:dyDescent="0.25">
      <c r="A3767" s="8">
        <v>213</v>
      </c>
      <c r="B3767" s="8" t="s">
        <v>7421</v>
      </c>
      <c r="C3767" s="72">
        <v>123150</v>
      </c>
      <c r="D3767" s="70" t="s">
        <v>7429</v>
      </c>
      <c r="E3767" s="70" t="s">
        <v>7336</v>
      </c>
      <c r="F3767" s="71" t="s">
        <v>7430</v>
      </c>
      <c r="G3767" s="9">
        <v>43462</v>
      </c>
      <c r="H3767" s="9">
        <v>44530</v>
      </c>
      <c r="I3767" s="10">
        <v>0.85000000005996712</v>
      </c>
      <c r="J3767" s="8" t="s">
        <v>6836</v>
      </c>
      <c r="K3767" s="8" t="s">
        <v>7151</v>
      </c>
      <c r="L3767" s="8" t="s">
        <v>7157</v>
      </c>
      <c r="M3767" s="8" t="s">
        <v>2195</v>
      </c>
      <c r="N3767" s="8" t="s">
        <v>7431</v>
      </c>
      <c r="O3767" s="23">
        <v>14174430.970000001</v>
      </c>
      <c r="P3767" s="23">
        <v>2167854.14</v>
      </c>
      <c r="Q3767" s="23">
        <v>333516.03000000003</v>
      </c>
      <c r="R3767" s="23"/>
      <c r="S3767" s="23">
        <v>35511.870000000003</v>
      </c>
      <c r="T3767" s="23">
        <f t="shared" si="96"/>
        <v>16711313.01</v>
      </c>
      <c r="U3767" s="39" t="s">
        <v>1639</v>
      </c>
      <c r="V3767" s="18"/>
      <c r="W3767" s="23">
        <v>725977.93</v>
      </c>
      <c r="X3767" s="23">
        <v>111031.92</v>
      </c>
    </row>
    <row r="3768" spans="1:24" s="166" customFormat="1" x14ac:dyDescent="0.25">
      <c r="A3768" s="8">
        <v>214</v>
      </c>
      <c r="B3768" s="8" t="s">
        <v>7421</v>
      </c>
      <c r="C3768" s="72">
        <v>123319</v>
      </c>
      <c r="D3768" s="70" t="s">
        <v>7426</v>
      </c>
      <c r="E3768" s="70" t="s">
        <v>7325</v>
      </c>
      <c r="F3768" s="71" t="s">
        <v>7427</v>
      </c>
      <c r="G3768" s="9">
        <v>43462</v>
      </c>
      <c r="H3768" s="9">
        <v>44561</v>
      </c>
      <c r="I3768" s="10">
        <v>0.84999999943175852</v>
      </c>
      <c r="J3768" s="8" t="s">
        <v>6836</v>
      </c>
      <c r="K3768" s="8" t="s">
        <v>7151</v>
      </c>
      <c r="L3768" s="8" t="s">
        <v>7178</v>
      </c>
      <c r="M3768" s="8" t="s">
        <v>2195</v>
      </c>
      <c r="N3768" s="8" t="s">
        <v>7428</v>
      </c>
      <c r="O3768" s="23">
        <v>8227136.5899999999</v>
      </c>
      <c r="P3768" s="23">
        <v>1258267.92</v>
      </c>
      <c r="Q3768" s="23">
        <v>193579.72</v>
      </c>
      <c r="R3768" s="23"/>
      <c r="S3768" s="23">
        <v>130424</v>
      </c>
      <c r="T3768" s="23">
        <f t="shared" si="96"/>
        <v>9809408.2300000004</v>
      </c>
      <c r="U3768" s="39" t="s">
        <v>1639</v>
      </c>
      <c r="V3768" s="18"/>
      <c r="W3768" s="23">
        <v>336872</v>
      </c>
      <c r="X3768" s="23">
        <v>51521.599999999999</v>
      </c>
    </row>
    <row r="3769" spans="1:24" s="166" customFormat="1" x14ac:dyDescent="0.25">
      <c r="A3769" s="8">
        <v>215</v>
      </c>
      <c r="B3769" s="8" t="s">
        <v>7421</v>
      </c>
      <c r="C3769" s="72">
        <v>123893</v>
      </c>
      <c r="D3769" s="70" t="s">
        <v>12633</v>
      </c>
      <c r="E3769" s="70" t="s">
        <v>14221</v>
      </c>
      <c r="F3769" s="71"/>
      <c r="G3769" s="9">
        <v>43622</v>
      </c>
      <c r="H3769" s="9">
        <v>44926</v>
      </c>
      <c r="I3769" s="10">
        <v>0.84999999901234558</v>
      </c>
      <c r="J3769" s="8" t="s">
        <v>6836</v>
      </c>
      <c r="K3769" s="8" t="s">
        <v>7151</v>
      </c>
      <c r="L3769" s="8" t="s">
        <v>7157</v>
      </c>
      <c r="M3769" s="8" t="s">
        <v>6970</v>
      </c>
      <c r="N3769" s="8" t="s">
        <v>368</v>
      </c>
      <c r="O3769" s="23">
        <v>19794374.109999999</v>
      </c>
      <c r="P3769" s="23">
        <v>3027374.87</v>
      </c>
      <c r="Q3769" s="23">
        <v>465750</v>
      </c>
      <c r="R3769" s="23"/>
      <c r="S3769" s="23">
        <v>995702.93</v>
      </c>
      <c r="T3769" s="23">
        <f t="shared" si="96"/>
        <v>24283201.91</v>
      </c>
      <c r="U3769" s="39" t="s">
        <v>1639</v>
      </c>
      <c r="V3769" s="18"/>
      <c r="W3769" s="23">
        <v>273656.46999999997</v>
      </c>
      <c r="X3769" s="23">
        <v>41853.33</v>
      </c>
    </row>
    <row r="3770" spans="1:24" s="166" customFormat="1" x14ac:dyDescent="0.25">
      <c r="A3770" s="8">
        <v>216</v>
      </c>
      <c r="B3770" s="8" t="s">
        <v>7421</v>
      </c>
      <c r="C3770" s="72">
        <v>123338</v>
      </c>
      <c r="D3770" s="70" t="s">
        <v>15167</v>
      </c>
      <c r="E3770" s="70" t="s">
        <v>7343</v>
      </c>
      <c r="F3770" s="71" t="s">
        <v>15168</v>
      </c>
      <c r="G3770" s="9">
        <v>43921</v>
      </c>
      <c r="H3770" s="9">
        <v>44926</v>
      </c>
      <c r="I3770" s="10">
        <v>0.85000000058640868</v>
      </c>
      <c r="J3770" s="8" t="s">
        <v>6836</v>
      </c>
      <c r="K3770" s="8" t="s">
        <v>7151</v>
      </c>
      <c r="L3770" s="8" t="s">
        <v>7151</v>
      </c>
      <c r="M3770" s="8" t="s">
        <v>2195</v>
      </c>
      <c r="N3770" s="8" t="s">
        <v>368</v>
      </c>
      <c r="O3770" s="23">
        <v>7972257.4199999999</v>
      </c>
      <c r="P3770" s="23">
        <v>1219286.42</v>
      </c>
      <c r="Q3770" s="23">
        <v>187582.53</v>
      </c>
      <c r="R3770" s="23"/>
      <c r="S3770" s="23">
        <v>0</v>
      </c>
      <c r="T3770" s="23">
        <f t="shared" si="96"/>
        <v>9379126.3699999992</v>
      </c>
      <c r="U3770" s="39" t="s">
        <v>8549</v>
      </c>
      <c r="V3770" s="18"/>
      <c r="W3770" s="23">
        <v>182070</v>
      </c>
      <c r="X3770" s="23">
        <v>27846</v>
      </c>
    </row>
    <row r="3771" spans="1:24" s="166" customFormat="1" x14ac:dyDescent="0.25">
      <c r="A3771" s="8">
        <v>217</v>
      </c>
      <c r="B3771" s="8" t="s">
        <v>7421</v>
      </c>
      <c r="C3771" s="72">
        <v>123366</v>
      </c>
      <c r="D3771" s="70" t="s">
        <v>15875</v>
      </c>
      <c r="E3771" s="70" t="s">
        <v>7307</v>
      </c>
      <c r="F3771" s="71" t="s">
        <v>15876</v>
      </c>
      <c r="G3771" s="9">
        <v>43948</v>
      </c>
      <c r="H3771" s="9">
        <v>45291</v>
      </c>
      <c r="I3771" s="10">
        <v>0.85000000074179927</v>
      </c>
      <c r="J3771" s="8" t="s">
        <v>6836</v>
      </c>
      <c r="K3771" s="8" t="s">
        <v>7151</v>
      </c>
      <c r="L3771" s="8" t="s">
        <v>7205</v>
      </c>
      <c r="M3771" s="8" t="s">
        <v>2195</v>
      </c>
      <c r="N3771" s="8" t="s">
        <v>7425</v>
      </c>
      <c r="O3771" s="23">
        <v>17760867.629999999</v>
      </c>
      <c r="P3771" s="23">
        <v>2716367.97</v>
      </c>
      <c r="Q3771" s="23">
        <v>417902.77</v>
      </c>
      <c r="R3771" s="23"/>
      <c r="S3771" s="23">
        <v>633.84</v>
      </c>
      <c r="T3771" s="23">
        <f t="shared" si="96"/>
        <v>20895772.209999997</v>
      </c>
      <c r="U3771" s="39" t="s">
        <v>8549</v>
      </c>
      <c r="V3771" s="18"/>
      <c r="W3771" s="23">
        <v>123173.22</v>
      </c>
      <c r="X3771" s="23">
        <v>18838.25</v>
      </c>
    </row>
    <row r="3772" spans="1:24" s="166" customFormat="1" x14ac:dyDescent="0.25">
      <c r="A3772" s="8">
        <v>218</v>
      </c>
      <c r="B3772" s="8" t="s">
        <v>7421</v>
      </c>
      <c r="C3772" s="72">
        <v>125636</v>
      </c>
      <c r="D3772" s="70" t="s">
        <v>15879</v>
      </c>
      <c r="E3772" s="70" t="s">
        <v>7307</v>
      </c>
      <c r="F3772" s="71" t="s">
        <v>15880</v>
      </c>
      <c r="G3772" s="9">
        <v>43958</v>
      </c>
      <c r="H3772" s="9">
        <v>45230</v>
      </c>
      <c r="I3772" s="10">
        <v>0.8500000006687557</v>
      </c>
      <c r="J3772" s="8" t="s">
        <v>6836</v>
      </c>
      <c r="K3772" s="8" t="s">
        <v>7151</v>
      </c>
      <c r="L3772" s="8" t="s">
        <v>7205</v>
      </c>
      <c r="M3772" s="8" t="s">
        <v>2195</v>
      </c>
      <c r="N3772" s="8" t="s">
        <v>7425</v>
      </c>
      <c r="O3772" s="23">
        <v>9532630.8800000008</v>
      </c>
      <c r="P3772" s="23">
        <v>1457931.77</v>
      </c>
      <c r="Q3772" s="23">
        <v>224297.2</v>
      </c>
      <c r="R3772" s="23"/>
      <c r="S3772" s="23">
        <v>18206.57</v>
      </c>
      <c r="T3772" s="23">
        <f t="shared" si="96"/>
        <v>11233066.42</v>
      </c>
      <c r="U3772" s="39" t="s">
        <v>8549</v>
      </c>
      <c r="V3772" s="18"/>
      <c r="W3772" s="23">
        <v>102043.82</v>
      </c>
      <c r="X3772" s="23">
        <v>15606.7</v>
      </c>
    </row>
    <row r="3773" spans="1:24" s="166" customFormat="1" x14ac:dyDescent="0.25">
      <c r="A3773" s="8">
        <v>219</v>
      </c>
      <c r="B3773" s="8" t="s">
        <v>7421</v>
      </c>
      <c r="C3773" s="72">
        <v>125883</v>
      </c>
      <c r="D3773" s="70" t="s">
        <v>15883</v>
      </c>
      <c r="E3773" s="70" t="s">
        <v>14210</v>
      </c>
      <c r="F3773" s="71" t="s">
        <v>15884</v>
      </c>
      <c r="G3773" s="9">
        <v>43963</v>
      </c>
      <c r="H3773" s="9">
        <v>45107</v>
      </c>
      <c r="I3773" s="10">
        <v>0.85000000149258448</v>
      </c>
      <c r="J3773" s="8" t="s">
        <v>6836</v>
      </c>
      <c r="K3773" s="8" t="s">
        <v>7151</v>
      </c>
      <c r="L3773" s="8" t="s">
        <v>7186</v>
      </c>
      <c r="M3773" s="8" t="s">
        <v>2195</v>
      </c>
      <c r="N3773" s="8" t="s">
        <v>368</v>
      </c>
      <c r="O3773" s="23">
        <v>7972747.5300000003</v>
      </c>
      <c r="P3773" s="23">
        <v>1219361.24</v>
      </c>
      <c r="Q3773" s="23">
        <v>187594.19</v>
      </c>
      <c r="R3773" s="23"/>
      <c r="S3773" s="23">
        <v>77769</v>
      </c>
      <c r="T3773" s="23">
        <f t="shared" si="96"/>
        <v>9457471.959999999</v>
      </c>
      <c r="U3773" s="39" t="s">
        <v>8549</v>
      </c>
      <c r="V3773" s="18"/>
      <c r="W3773" s="23">
        <v>42457.72</v>
      </c>
      <c r="X3773" s="23">
        <v>6493.53</v>
      </c>
    </row>
    <row r="3774" spans="1:24" s="166" customFormat="1" x14ac:dyDescent="0.25">
      <c r="A3774" s="8">
        <v>220</v>
      </c>
      <c r="B3774" s="8" t="s">
        <v>7421</v>
      </c>
      <c r="C3774" s="72">
        <v>126108</v>
      </c>
      <c r="D3774" s="70" t="s">
        <v>15881</v>
      </c>
      <c r="E3774" s="70" t="s">
        <v>7305</v>
      </c>
      <c r="F3774" s="71" t="s">
        <v>15882</v>
      </c>
      <c r="G3774" s="9">
        <v>43965</v>
      </c>
      <c r="H3774" s="9">
        <v>44925</v>
      </c>
      <c r="I3774" s="10">
        <v>0.85000000078117421</v>
      </c>
      <c r="J3774" s="8" t="s">
        <v>6836</v>
      </c>
      <c r="K3774" s="8" t="s">
        <v>7151</v>
      </c>
      <c r="L3774" s="8" t="s">
        <v>7152</v>
      </c>
      <c r="M3774" s="8" t="s">
        <v>2195</v>
      </c>
      <c r="N3774" s="8" t="s">
        <v>15827</v>
      </c>
      <c r="O3774" s="23">
        <v>9248899.1300000008</v>
      </c>
      <c r="P3774" s="23">
        <v>1414537.5</v>
      </c>
      <c r="Q3774" s="23">
        <v>217621.16</v>
      </c>
      <c r="R3774" s="23"/>
      <c r="S3774" s="23">
        <v>0</v>
      </c>
      <c r="T3774" s="23">
        <f t="shared" si="96"/>
        <v>10881057.790000001</v>
      </c>
      <c r="U3774" s="39" t="s">
        <v>8549</v>
      </c>
      <c r="V3774" s="18"/>
      <c r="W3774" s="23">
        <v>34637.5</v>
      </c>
      <c r="X3774" s="23">
        <v>5297.5</v>
      </c>
    </row>
    <row r="3775" spans="1:24" s="166" customFormat="1" x14ac:dyDescent="0.25">
      <c r="A3775" s="8">
        <v>221</v>
      </c>
      <c r="B3775" s="8" t="s">
        <v>7421</v>
      </c>
      <c r="C3775" s="72">
        <v>123339</v>
      </c>
      <c r="D3775" s="70" t="s">
        <v>15877</v>
      </c>
      <c r="E3775" s="70" t="s">
        <v>7343</v>
      </c>
      <c r="F3775" s="71" t="s">
        <v>15878</v>
      </c>
      <c r="G3775" s="9">
        <v>43966</v>
      </c>
      <c r="H3775" s="9">
        <v>44985</v>
      </c>
      <c r="I3775" s="10">
        <v>0.85000000004264153</v>
      </c>
      <c r="J3775" s="8" t="s">
        <v>6836</v>
      </c>
      <c r="K3775" s="8" t="s">
        <v>7151</v>
      </c>
      <c r="L3775" s="8" t="s">
        <v>7151</v>
      </c>
      <c r="M3775" s="8" t="s">
        <v>2195</v>
      </c>
      <c r="N3775" s="8" t="s">
        <v>368</v>
      </c>
      <c r="O3775" s="23">
        <v>9966827.3800000008</v>
      </c>
      <c r="P3775" s="23">
        <v>1524338.3</v>
      </c>
      <c r="Q3775" s="23">
        <v>234513.59</v>
      </c>
      <c r="R3775" s="23"/>
      <c r="S3775" s="23">
        <v>0</v>
      </c>
      <c r="T3775" s="23">
        <f t="shared" si="96"/>
        <v>11725679.270000001</v>
      </c>
      <c r="U3775" s="39" t="s">
        <v>8549</v>
      </c>
      <c r="V3775" s="18"/>
      <c r="W3775" s="23">
        <v>166897.5</v>
      </c>
      <c r="X3775" s="23">
        <v>25525.5</v>
      </c>
    </row>
    <row r="3776" spans="1:24" s="166" customFormat="1" x14ac:dyDescent="0.25">
      <c r="A3776" s="8">
        <v>222</v>
      </c>
      <c r="B3776" s="8" t="s">
        <v>18058</v>
      </c>
      <c r="C3776" s="72">
        <v>125743</v>
      </c>
      <c r="D3776" s="70" t="s">
        <v>18145</v>
      </c>
      <c r="E3776" s="70" t="s">
        <v>7305</v>
      </c>
      <c r="F3776" s="71" t="s">
        <v>18146</v>
      </c>
      <c r="G3776" s="9">
        <v>44049</v>
      </c>
      <c r="H3776" s="9">
        <v>45290</v>
      </c>
      <c r="I3776" s="10">
        <v>0.84999999970413076</v>
      </c>
      <c r="J3776" s="8" t="s">
        <v>6836</v>
      </c>
      <c r="K3776" s="8" t="s">
        <v>7151</v>
      </c>
      <c r="L3776" s="8" t="s">
        <v>7152</v>
      </c>
      <c r="M3776" s="8" t="s">
        <v>2195</v>
      </c>
      <c r="N3776" s="8" t="s">
        <v>5843</v>
      </c>
      <c r="O3776" s="23">
        <v>14364445.710000001</v>
      </c>
      <c r="P3776" s="23">
        <v>2196915.21</v>
      </c>
      <c r="Q3776" s="23">
        <v>337986.98</v>
      </c>
      <c r="R3776" s="23"/>
      <c r="S3776" s="23">
        <v>0</v>
      </c>
      <c r="T3776" s="23">
        <f t="shared" si="96"/>
        <v>16899347.900000002</v>
      </c>
      <c r="U3776" s="39" t="s">
        <v>8549</v>
      </c>
      <c r="V3776" s="18"/>
      <c r="W3776" s="23">
        <v>0</v>
      </c>
      <c r="X3776" s="23">
        <v>0</v>
      </c>
    </row>
    <row r="3777" spans="1:24" s="166" customFormat="1" x14ac:dyDescent="0.25">
      <c r="A3777" s="8">
        <v>223</v>
      </c>
      <c r="B3777" s="8" t="s">
        <v>18058</v>
      </c>
      <c r="C3777" s="72">
        <v>126634</v>
      </c>
      <c r="D3777" s="70" t="s">
        <v>18147</v>
      </c>
      <c r="E3777" s="70" t="s">
        <v>14210</v>
      </c>
      <c r="F3777" s="71" t="s">
        <v>18148</v>
      </c>
      <c r="G3777" s="9">
        <v>44085</v>
      </c>
      <c r="H3777" s="9">
        <v>45169</v>
      </c>
      <c r="I3777" s="10">
        <v>0.85000000108004392</v>
      </c>
      <c r="J3777" s="8" t="s">
        <v>6836</v>
      </c>
      <c r="K3777" s="8" t="s">
        <v>7151</v>
      </c>
      <c r="L3777" s="8" t="s">
        <v>18149</v>
      </c>
      <c r="M3777" s="8" t="s">
        <v>2195</v>
      </c>
      <c r="N3777" s="8" t="s">
        <v>368</v>
      </c>
      <c r="O3777" s="23">
        <v>14559593.91</v>
      </c>
      <c r="P3777" s="23">
        <v>2226761.7000000002</v>
      </c>
      <c r="Q3777" s="23">
        <v>342578.38</v>
      </c>
      <c r="R3777" s="23"/>
      <c r="S3777" s="23">
        <v>27711.17</v>
      </c>
      <c r="T3777" s="23">
        <f t="shared" si="96"/>
        <v>17156645.16</v>
      </c>
      <c r="U3777" s="39" t="s">
        <v>8549</v>
      </c>
      <c r="V3777" s="18"/>
      <c r="W3777" s="23">
        <v>0</v>
      </c>
      <c r="X3777" s="23">
        <v>0</v>
      </c>
    </row>
    <row r="3778" spans="1:24" x14ac:dyDescent="0.25">
      <c r="A3778" s="58"/>
      <c r="B3778" s="153" t="s">
        <v>7432</v>
      </c>
      <c r="C3778" s="58"/>
      <c r="D3778" s="103"/>
      <c r="E3778" s="103"/>
      <c r="F3778" s="103"/>
      <c r="G3778" s="59"/>
      <c r="H3778" s="59"/>
      <c r="I3778" s="60"/>
      <c r="J3778" s="58"/>
      <c r="K3778" s="58"/>
      <c r="L3778" s="58"/>
      <c r="M3778" s="58"/>
      <c r="N3778" s="58"/>
      <c r="O3778" s="164">
        <f t="shared" ref="O3778:X3778" si="97">SUM(O3555:O3777)</f>
        <v>1239380995.6122003</v>
      </c>
      <c r="P3778" s="164">
        <f t="shared" si="97"/>
        <v>206054918.52780014</v>
      </c>
      <c r="Q3778" s="164">
        <f t="shared" si="97"/>
        <v>118662439.15999992</v>
      </c>
      <c r="R3778" s="164">
        <f t="shared" si="97"/>
        <v>62183497.060000002</v>
      </c>
      <c r="S3778" s="164">
        <f t="shared" si="97"/>
        <v>108677544.6600001</v>
      </c>
      <c r="T3778" s="164">
        <f t="shared" si="97"/>
        <v>1672775897.9600008</v>
      </c>
      <c r="U3778" s="164"/>
      <c r="V3778" s="164"/>
      <c r="W3778" s="164">
        <f t="shared" si="97"/>
        <v>155575408.64999992</v>
      </c>
      <c r="X3778" s="164">
        <f t="shared" si="97"/>
        <v>23493858.180000007</v>
      </c>
    </row>
    <row r="3779" spans="1:24" x14ac:dyDescent="0.25">
      <c r="A3779" s="52"/>
      <c r="B3779" s="53" t="s">
        <v>7433</v>
      </c>
      <c r="C3779" s="52"/>
      <c r="D3779" s="57"/>
      <c r="E3779" s="57"/>
      <c r="F3779" s="63"/>
      <c r="G3779" s="54"/>
      <c r="H3779" s="54"/>
      <c r="I3779" s="56"/>
      <c r="J3779" s="52"/>
      <c r="K3779" s="52"/>
      <c r="L3779" s="52"/>
      <c r="M3779" s="52"/>
      <c r="N3779" s="52"/>
      <c r="O3779" s="27"/>
      <c r="P3779" s="27"/>
      <c r="Q3779" s="27"/>
      <c r="R3779" s="27"/>
      <c r="S3779" s="27"/>
      <c r="T3779" s="27"/>
      <c r="U3779" s="62"/>
      <c r="V3779" s="90"/>
      <c r="W3779" s="27"/>
      <c r="X3779" s="27"/>
    </row>
    <row r="3780" spans="1:24" s="11" customFormat="1" x14ac:dyDescent="0.25">
      <c r="A3780" s="52">
        <v>1</v>
      </c>
      <c r="B3780" s="52" t="s">
        <v>14693</v>
      </c>
      <c r="C3780" s="64">
        <v>128947</v>
      </c>
      <c r="D3780" s="63" t="s">
        <v>14694</v>
      </c>
      <c r="E3780" s="63" t="s">
        <v>14695</v>
      </c>
      <c r="F3780" s="63" t="s">
        <v>14696</v>
      </c>
      <c r="G3780" s="54">
        <v>43818</v>
      </c>
      <c r="H3780" s="54">
        <v>44530</v>
      </c>
      <c r="I3780" s="56">
        <v>0.7649999999999999</v>
      </c>
      <c r="J3780" s="52" t="s">
        <v>6836</v>
      </c>
      <c r="K3780" s="52" t="s">
        <v>7436</v>
      </c>
      <c r="L3780" s="52" t="s">
        <v>7437</v>
      </c>
      <c r="M3780" s="52" t="s">
        <v>6838</v>
      </c>
      <c r="N3780" s="52" t="s">
        <v>14697</v>
      </c>
      <c r="O3780" s="22">
        <v>712735.2</v>
      </c>
      <c r="P3780" s="22">
        <v>125776.8</v>
      </c>
      <c r="Q3780" s="22">
        <v>93168</v>
      </c>
      <c r="R3780" s="20">
        <v>186437.6</v>
      </c>
      <c r="S3780" s="22">
        <v>93269.6</v>
      </c>
      <c r="T3780" s="22">
        <f t="shared" si="96"/>
        <v>1024949.6</v>
      </c>
      <c r="U3780" s="52" t="s">
        <v>1639</v>
      </c>
      <c r="V3780" s="104"/>
      <c r="W3780" s="22">
        <v>48263.86</v>
      </c>
      <c r="X3780" s="22">
        <v>8517.14</v>
      </c>
    </row>
    <row r="3781" spans="1:24" s="11" customFormat="1" x14ac:dyDescent="0.25">
      <c r="A3781" s="52">
        <v>2</v>
      </c>
      <c r="B3781" s="52" t="s">
        <v>14693</v>
      </c>
      <c r="C3781" s="64">
        <v>128862</v>
      </c>
      <c r="D3781" s="63" t="s">
        <v>15171</v>
      </c>
      <c r="E3781" s="63" t="s">
        <v>15172</v>
      </c>
      <c r="F3781" s="63" t="s">
        <v>15173</v>
      </c>
      <c r="G3781" s="54">
        <v>43853</v>
      </c>
      <c r="H3781" s="54">
        <v>44895</v>
      </c>
      <c r="I3781" s="56">
        <v>0.42918219926485401</v>
      </c>
      <c r="J3781" s="52" t="s">
        <v>6836</v>
      </c>
      <c r="K3781" s="52" t="s">
        <v>7436</v>
      </c>
      <c r="L3781" s="52" t="s">
        <v>15210</v>
      </c>
      <c r="M3781" s="52" t="s">
        <v>6838</v>
      </c>
      <c r="N3781" s="52" t="s">
        <v>14556</v>
      </c>
      <c r="O3781" s="22">
        <v>2579366.64</v>
      </c>
      <c r="P3781" s="22">
        <v>455182.34</v>
      </c>
      <c r="Q3781" s="22">
        <v>2975408.2</v>
      </c>
      <c r="R3781" s="20">
        <v>4058842.79</v>
      </c>
      <c r="S3781" s="22">
        <v>1083434.5900000001</v>
      </c>
      <c r="T3781" s="22">
        <f t="shared" si="96"/>
        <v>7093391.7699999996</v>
      </c>
      <c r="U3781" s="52" t="s">
        <v>8549</v>
      </c>
      <c r="V3781" s="104"/>
      <c r="W3781" s="22">
        <v>0</v>
      </c>
      <c r="X3781" s="22">
        <v>0</v>
      </c>
    </row>
    <row r="3782" spans="1:24" s="11" customFormat="1" x14ac:dyDescent="0.25">
      <c r="A3782" s="52">
        <v>3</v>
      </c>
      <c r="B3782" s="52" t="s">
        <v>6832</v>
      </c>
      <c r="C3782" s="64">
        <v>102150</v>
      </c>
      <c r="D3782" s="63" t="s">
        <v>7434</v>
      </c>
      <c r="E3782" s="63" t="s">
        <v>7435</v>
      </c>
      <c r="F3782" s="63" t="s">
        <v>6835</v>
      </c>
      <c r="G3782" s="54">
        <v>42926</v>
      </c>
      <c r="H3782" s="54">
        <v>43200</v>
      </c>
      <c r="I3782" s="56">
        <v>0.68</v>
      </c>
      <c r="J3782" s="52" t="s">
        <v>6836</v>
      </c>
      <c r="K3782" s="52" t="s">
        <v>7436</v>
      </c>
      <c r="L3782" s="52" t="s">
        <v>7437</v>
      </c>
      <c r="M3782" s="52" t="s">
        <v>6838</v>
      </c>
      <c r="N3782" s="52" t="s">
        <v>61</v>
      </c>
      <c r="O3782" s="22">
        <v>457830.29800000001</v>
      </c>
      <c r="P3782" s="22">
        <v>80793.581999999995</v>
      </c>
      <c r="Q3782" s="22">
        <v>134655.96999999997</v>
      </c>
      <c r="R3782" s="20">
        <v>279077.44999999995</v>
      </c>
      <c r="S3782" s="22">
        <v>144421.47999999998</v>
      </c>
      <c r="T3782" s="22">
        <f t="shared" si="96"/>
        <v>817701.33</v>
      </c>
      <c r="U3782" s="52" t="s">
        <v>1624</v>
      </c>
      <c r="V3782" s="104">
        <v>0</v>
      </c>
      <c r="W3782" s="22">
        <v>457309.6</v>
      </c>
      <c r="X3782" s="22">
        <v>80701.69</v>
      </c>
    </row>
    <row r="3783" spans="1:24" s="11" customFormat="1" x14ac:dyDescent="0.25">
      <c r="A3783" s="52">
        <v>4</v>
      </c>
      <c r="B3783" s="52" t="s">
        <v>6832</v>
      </c>
      <c r="C3783" s="64">
        <v>102204</v>
      </c>
      <c r="D3783" s="63" t="s">
        <v>7438</v>
      </c>
      <c r="E3783" s="63" t="s">
        <v>7439</v>
      </c>
      <c r="F3783" s="63" t="s">
        <v>6835</v>
      </c>
      <c r="G3783" s="54">
        <v>42926</v>
      </c>
      <c r="H3783" s="54">
        <v>43190</v>
      </c>
      <c r="I3783" s="56">
        <v>0.74799999787709548</v>
      </c>
      <c r="J3783" s="52" t="s">
        <v>6836</v>
      </c>
      <c r="K3783" s="52" t="s">
        <v>7436</v>
      </c>
      <c r="L3783" s="52" t="s">
        <v>7437</v>
      </c>
      <c r="M3783" s="52" t="s">
        <v>6838</v>
      </c>
      <c r="N3783" s="52" t="s">
        <v>61</v>
      </c>
      <c r="O3783" s="22">
        <v>598990.65650000004</v>
      </c>
      <c r="P3783" s="22">
        <v>105704.23349999997</v>
      </c>
      <c r="Q3783" s="22">
        <v>96094.760000000009</v>
      </c>
      <c r="R3783" s="20">
        <v>272089.70999999996</v>
      </c>
      <c r="S3783" s="22">
        <v>175994.94999999995</v>
      </c>
      <c r="T3783" s="22">
        <f t="shared" si="96"/>
        <v>976784.6</v>
      </c>
      <c r="U3783" s="52" t="s">
        <v>1624</v>
      </c>
      <c r="V3783" s="104">
        <v>0</v>
      </c>
      <c r="W3783" s="22">
        <v>598990.66</v>
      </c>
      <c r="X3783" s="22">
        <v>105704.23</v>
      </c>
    </row>
    <row r="3784" spans="1:24" s="11" customFormat="1" x14ac:dyDescent="0.25">
      <c r="A3784" s="52">
        <v>5</v>
      </c>
      <c r="B3784" s="52" t="s">
        <v>6832</v>
      </c>
      <c r="C3784" s="64">
        <v>102200</v>
      </c>
      <c r="D3784" s="63" t="s">
        <v>7017</v>
      </c>
      <c r="E3784" s="63" t="s">
        <v>7018</v>
      </c>
      <c r="F3784" s="63" t="s">
        <v>6835</v>
      </c>
      <c r="G3784" s="54">
        <v>42926</v>
      </c>
      <c r="H3784" s="54">
        <v>43373</v>
      </c>
      <c r="I3784" s="56">
        <v>0.71460265006790824</v>
      </c>
      <c r="J3784" s="52" t="s">
        <v>6836</v>
      </c>
      <c r="K3784" s="52" t="s">
        <v>7019</v>
      </c>
      <c r="L3784" s="52" t="s">
        <v>7020</v>
      </c>
      <c r="M3784" s="52" t="s">
        <v>6838</v>
      </c>
      <c r="N3784" s="52" t="s">
        <v>61</v>
      </c>
      <c r="O3784" s="22">
        <v>760290.77049999998</v>
      </c>
      <c r="P3784" s="22">
        <v>134168.9595</v>
      </c>
      <c r="Q3784" s="22">
        <v>169475.27000000002</v>
      </c>
      <c r="R3784" s="20">
        <v>371622.91999999993</v>
      </c>
      <c r="S3784" s="22">
        <v>202147.64999999991</v>
      </c>
      <c r="T3784" s="22">
        <f t="shared" si="96"/>
        <v>1266082.6499999999</v>
      </c>
      <c r="U3784" s="52" t="s">
        <v>1624</v>
      </c>
      <c r="V3784" s="104">
        <v>0</v>
      </c>
      <c r="W3784" s="22">
        <v>757718.2</v>
      </c>
      <c r="X3784" s="22">
        <v>133714.97</v>
      </c>
    </row>
    <row r="3785" spans="1:24" s="11" customFormat="1" x14ac:dyDescent="0.25">
      <c r="A3785" s="52">
        <v>6</v>
      </c>
      <c r="B3785" s="52" t="s">
        <v>6832</v>
      </c>
      <c r="C3785" s="64">
        <v>102775</v>
      </c>
      <c r="D3785" s="63" t="s">
        <v>7440</v>
      </c>
      <c r="E3785" s="63" t="s">
        <v>7441</v>
      </c>
      <c r="F3785" s="63" t="s">
        <v>6835</v>
      </c>
      <c r="G3785" s="54">
        <v>42926</v>
      </c>
      <c r="H3785" s="54">
        <v>43157</v>
      </c>
      <c r="I3785" s="56">
        <v>0.67999999999999994</v>
      </c>
      <c r="J3785" s="52" t="s">
        <v>6836</v>
      </c>
      <c r="K3785" s="52" t="s">
        <v>7436</v>
      </c>
      <c r="L3785" s="52" t="s">
        <v>7437</v>
      </c>
      <c r="M3785" s="52" t="s">
        <v>6838</v>
      </c>
      <c r="N3785" s="52" t="s">
        <v>61</v>
      </c>
      <c r="O3785" s="22">
        <v>480503.91199999995</v>
      </c>
      <c r="P3785" s="22">
        <v>84794.808000000019</v>
      </c>
      <c r="Q3785" s="22">
        <v>141324.68000000005</v>
      </c>
      <c r="R3785" s="20">
        <v>368610.9</v>
      </c>
      <c r="S3785" s="22">
        <v>227286.21999999997</v>
      </c>
      <c r="T3785" s="22">
        <f t="shared" si="96"/>
        <v>933909.62</v>
      </c>
      <c r="U3785" s="52" t="s">
        <v>1624</v>
      </c>
      <c r="V3785" s="104">
        <v>0</v>
      </c>
      <c r="W3785" s="22">
        <v>480503.91</v>
      </c>
      <c r="X3785" s="22">
        <v>84794.81</v>
      </c>
    </row>
    <row r="3786" spans="1:24" s="11" customFormat="1" x14ac:dyDescent="0.25">
      <c r="A3786" s="52">
        <v>7</v>
      </c>
      <c r="B3786" s="52" t="s">
        <v>6832</v>
      </c>
      <c r="C3786" s="64">
        <v>102678</v>
      </c>
      <c r="D3786" s="63" t="s">
        <v>7442</v>
      </c>
      <c r="E3786" s="63" t="s">
        <v>7443</v>
      </c>
      <c r="F3786" s="63" t="s">
        <v>6835</v>
      </c>
      <c r="G3786" s="54">
        <v>42926</v>
      </c>
      <c r="H3786" s="54">
        <v>43144</v>
      </c>
      <c r="I3786" s="56">
        <v>0.67999999462465688</v>
      </c>
      <c r="J3786" s="52" t="s">
        <v>6836</v>
      </c>
      <c r="K3786" s="52" t="s">
        <v>7436</v>
      </c>
      <c r="L3786" s="52" t="s">
        <v>7437</v>
      </c>
      <c r="M3786" s="52" t="s">
        <v>6838</v>
      </c>
      <c r="N3786" s="52" t="s">
        <v>61</v>
      </c>
      <c r="O3786" s="22">
        <v>215056.04349999997</v>
      </c>
      <c r="P3786" s="22">
        <v>37951.066500000015</v>
      </c>
      <c r="Q3786" s="22">
        <v>63251.780000000028</v>
      </c>
      <c r="R3786" s="20">
        <v>69201.780000000028</v>
      </c>
      <c r="S3786" s="22">
        <v>5950</v>
      </c>
      <c r="T3786" s="22">
        <f t="shared" si="96"/>
        <v>322208.89</v>
      </c>
      <c r="U3786" s="52" t="s">
        <v>1624</v>
      </c>
      <c r="V3786" s="104">
        <v>0</v>
      </c>
      <c r="W3786" s="22">
        <v>204739.73</v>
      </c>
      <c r="X3786" s="22">
        <v>36130.54</v>
      </c>
    </row>
    <row r="3787" spans="1:24" s="11" customFormat="1" x14ac:dyDescent="0.25">
      <c r="A3787" s="52">
        <v>8</v>
      </c>
      <c r="B3787" s="52" t="s">
        <v>6832</v>
      </c>
      <c r="C3787" s="64">
        <v>103880</v>
      </c>
      <c r="D3787" s="63" t="s">
        <v>7449</v>
      </c>
      <c r="E3787" s="63" t="s">
        <v>7450</v>
      </c>
      <c r="F3787" s="63" t="s">
        <v>6845</v>
      </c>
      <c r="G3787" s="54">
        <v>42926</v>
      </c>
      <c r="H3787" s="54">
        <v>43585</v>
      </c>
      <c r="I3787" s="56">
        <v>0.66494441157423378</v>
      </c>
      <c r="J3787" s="52" t="s">
        <v>6836</v>
      </c>
      <c r="K3787" s="52" t="s">
        <v>7436</v>
      </c>
      <c r="L3787" s="52" t="s">
        <v>7446</v>
      </c>
      <c r="M3787" s="52" t="s">
        <v>6838</v>
      </c>
      <c r="N3787" s="52" t="s">
        <v>61</v>
      </c>
      <c r="O3787" s="22">
        <v>758591</v>
      </c>
      <c r="P3787" s="22">
        <v>133869</v>
      </c>
      <c r="Q3787" s="22">
        <v>248373.70999999996</v>
      </c>
      <c r="R3787" s="20">
        <v>472019.3899999999</v>
      </c>
      <c r="S3787" s="22">
        <v>223645.67999999993</v>
      </c>
      <c r="T3787" s="22">
        <f t="shared" si="96"/>
        <v>1364479.39</v>
      </c>
      <c r="U3787" s="52" t="s">
        <v>1624</v>
      </c>
      <c r="V3787" s="104">
        <v>0</v>
      </c>
      <c r="W3787" s="22">
        <v>578380.43999999994</v>
      </c>
      <c r="X3787" s="22">
        <v>102075.67</v>
      </c>
    </row>
    <row r="3788" spans="1:24" s="11" customFormat="1" x14ac:dyDescent="0.25">
      <c r="A3788" s="52">
        <v>9</v>
      </c>
      <c r="B3788" s="52" t="s">
        <v>6832</v>
      </c>
      <c r="C3788" s="64">
        <v>105481</v>
      </c>
      <c r="D3788" s="63" t="s">
        <v>7453</v>
      </c>
      <c r="E3788" s="63" t="s">
        <v>7454</v>
      </c>
      <c r="F3788" s="63" t="s">
        <v>6835</v>
      </c>
      <c r="G3788" s="54">
        <v>42926</v>
      </c>
      <c r="H3788" s="54">
        <v>43433</v>
      </c>
      <c r="I3788" s="56">
        <v>0.67999999999999994</v>
      </c>
      <c r="J3788" s="52" t="s">
        <v>6836</v>
      </c>
      <c r="K3788" s="52" t="s">
        <v>7436</v>
      </c>
      <c r="L3788" s="52" t="s">
        <v>7437</v>
      </c>
      <c r="M3788" s="52" t="s">
        <v>6838</v>
      </c>
      <c r="N3788" s="52" t="s">
        <v>61</v>
      </c>
      <c r="O3788" s="22">
        <v>760253.32799999998</v>
      </c>
      <c r="P3788" s="22">
        <v>134162.35200000007</v>
      </c>
      <c r="Q3788" s="22">
        <v>223603.92000000004</v>
      </c>
      <c r="R3788" s="20">
        <v>526880.56999999995</v>
      </c>
      <c r="S3788" s="22">
        <v>303276.64999999991</v>
      </c>
      <c r="T3788" s="22">
        <f t="shared" si="96"/>
        <v>1421296.25</v>
      </c>
      <c r="U3788" s="52" t="s">
        <v>1624</v>
      </c>
      <c r="V3788" s="104">
        <v>0</v>
      </c>
      <c r="W3788" s="22">
        <v>722240.66</v>
      </c>
      <c r="X3788" s="22">
        <v>127454.24</v>
      </c>
    </row>
    <row r="3789" spans="1:24" s="11" customFormat="1" x14ac:dyDescent="0.25">
      <c r="A3789" s="52">
        <v>10</v>
      </c>
      <c r="B3789" s="52" t="s">
        <v>6832</v>
      </c>
      <c r="C3789" s="64">
        <v>106190</v>
      </c>
      <c r="D3789" s="63" t="s">
        <v>7461</v>
      </c>
      <c r="E3789" s="63" t="s">
        <v>7462</v>
      </c>
      <c r="F3789" s="63" t="s">
        <v>6835</v>
      </c>
      <c r="G3789" s="54">
        <v>42926</v>
      </c>
      <c r="H3789" s="54">
        <v>43251</v>
      </c>
      <c r="I3789" s="56">
        <v>0.67991499608204653</v>
      </c>
      <c r="J3789" s="52" t="s">
        <v>6836</v>
      </c>
      <c r="K3789" s="52" t="s">
        <v>7436</v>
      </c>
      <c r="L3789" s="52" t="s">
        <v>7437</v>
      </c>
      <c r="M3789" s="52" t="s">
        <v>6838</v>
      </c>
      <c r="N3789" s="52" t="s">
        <v>61</v>
      </c>
      <c r="O3789" s="22">
        <v>368768.89600000001</v>
      </c>
      <c r="P3789" s="22">
        <v>65076.864000000001</v>
      </c>
      <c r="Q3789" s="22">
        <v>108529.23999999999</v>
      </c>
      <c r="R3789" s="20">
        <v>223480.49</v>
      </c>
      <c r="S3789" s="22">
        <v>114951.25</v>
      </c>
      <c r="T3789" s="22">
        <f t="shared" si="96"/>
        <v>657326.25</v>
      </c>
      <c r="U3789" s="52" t="s">
        <v>1624</v>
      </c>
      <c r="V3789" s="104">
        <v>0</v>
      </c>
      <c r="W3789" s="22">
        <v>368768.9</v>
      </c>
      <c r="X3789" s="22">
        <v>65076.86</v>
      </c>
    </row>
    <row r="3790" spans="1:24" s="11" customFormat="1" x14ac:dyDescent="0.25">
      <c r="A3790" s="52">
        <v>11</v>
      </c>
      <c r="B3790" s="52" t="s">
        <v>6832</v>
      </c>
      <c r="C3790" s="64">
        <v>104483</v>
      </c>
      <c r="D3790" s="63" t="s">
        <v>7451</v>
      </c>
      <c r="E3790" s="63" t="s">
        <v>7452</v>
      </c>
      <c r="F3790" s="63" t="s">
        <v>6835</v>
      </c>
      <c r="G3790" s="54">
        <v>42929</v>
      </c>
      <c r="H3790" s="54">
        <v>43343</v>
      </c>
      <c r="I3790" s="56">
        <v>0.64761904761904765</v>
      </c>
      <c r="J3790" s="52" t="s">
        <v>6836</v>
      </c>
      <c r="K3790" s="52" t="s">
        <v>7436</v>
      </c>
      <c r="L3790" s="52" t="s">
        <v>7437</v>
      </c>
      <c r="M3790" s="52" t="s">
        <v>6838</v>
      </c>
      <c r="N3790" s="52" t="s">
        <v>61</v>
      </c>
      <c r="O3790" s="22">
        <v>756585</v>
      </c>
      <c r="P3790" s="22">
        <v>133515</v>
      </c>
      <c r="Q3790" s="22">
        <v>278156.25</v>
      </c>
      <c r="R3790" s="20">
        <v>510180.43999999994</v>
      </c>
      <c r="S3790" s="22">
        <v>232024.18999999994</v>
      </c>
      <c r="T3790" s="22">
        <f t="shared" ref="T3790:T3853" si="98">O3790+P3790+Q3790+S3790</f>
        <v>1400280.44</v>
      </c>
      <c r="U3790" s="52" t="s">
        <v>1624</v>
      </c>
      <c r="V3790" s="104">
        <v>0</v>
      </c>
      <c r="W3790" s="22">
        <v>756585</v>
      </c>
      <c r="X3790" s="22">
        <v>133515</v>
      </c>
    </row>
    <row r="3791" spans="1:24" s="11" customFormat="1" x14ac:dyDescent="0.25">
      <c r="A3791" s="52">
        <v>12</v>
      </c>
      <c r="B3791" s="52" t="s">
        <v>6832</v>
      </c>
      <c r="C3791" s="64">
        <v>106458</v>
      </c>
      <c r="D3791" s="63" t="s">
        <v>7471</v>
      </c>
      <c r="E3791" s="63" t="s">
        <v>7472</v>
      </c>
      <c r="F3791" s="63" t="s">
        <v>6835</v>
      </c>
      <c r="G3791" s="54">
        <v>42929</v>
      </c>
      <c r="H3791" s="54">
        <v>43251</v>
      </c>
      <c r="I3791" s="56">
        <v>0.67999999539639799</v>
      </c>
      <c r="J3791" s="52" t="s">
        <v>6836</v>
      </c>
      <c r="K3791" s="52" t="s">
        <v>7436</v>
      </c>
      <c r="L3791" s="52" t="s">
        <v>7437</v>
      </c>
      <c r="M3791" s="52" t="s">
        <v>6838</v>
      </c>
      <c r="N3791" s="52" t="s">
        <v>61</v>
      </c>
      <c r="O3791" s="22">
        <v>753323.15049999999</v>
      </c>
      <c r="P3791" s="22">
        <v>132939.37950000004</v>
      </c>
      <c r="Q3791" s="22">
        <v>221565.6399999999</v>
      </c>
      <c r="R3791" s="20">
        <v>447760.99</v>
      </c>
      <c r="S3791" s="22">
        <v>226195.35000000009</v>
      </c>
      <c r="T3791" s="22">
        <f t="shared" si="98"/>
        <v>1334023.52</v>
      </c>
      <c r="U3791" s="52" t="s">
        <v>1624</v>
      </c>
      <c r="V3791" s="104">
        <v>0</v>
      </c>
      <c r="W3791" s="22">
        <v>750392.35</v>
      </c>
      <c r="X3791" s="22">
        <v>132422.18</v>
      </c>
    </row>
    <row r="3792" spans="1:24" s="11" customFormat="1" x14ac:dyDescent="0.25">
      <c r="A3792" s="52">
        <v>13</v>
      </c>
      <c r="B3792" s="52" t="s">
        <v>6832</v>
      </c>
      <c r="C3792" s="64">
        <v>104512</v>
      </c>
      <c r="D3792" s="63" t="s">
        <v>7455</v>
      </c>
      <c r="E3792" s="63" t="s">
        <v>7456</v>
      </c>
      <c r="F3792" s="63" t="s">
        <v>6835</v>
      </c>
      <c r="G3792" s="54">
        <v>42930</v>
      </c>
      <c r="H3792" s="54">
        <v>43404</v>
      </c>
      <c r="I3792" s="56">
        <v>0.68</v>
      </c>
      <c r="J3792" s="52" t="s">
        <v>6836</v>
      </c>
      <c r="K3792" s="52" t="s">
        <v>7436</v>
      </c>
      <c r="L3792" s="52" t="s">
        <v>7437</v>
      </c>
      <c r="M3792" s="52" t="s">
        <v>6838</v>
      </c>
      <c r="N3792" s="52" t="s">
        <v>61</v>
      </c>
      <c r="O3792" s="22">
        <v>747813.68</v>
      </c>
      <c r="P3792" s="22">
        <v>131967.12</v>
      </c>
      <c r="Q3792" s="22">
        <v>219945.19999999995</v>
      </c>
      <c r="R3792" s="20">
        <v>428893.1399999999</v>
      </c>
      <c r="S3792" s="22">
        <v>208947.93999999994</v>
      </c>
      <c r="T3792" s="22">
        <f t="shared" si="98"/>
        <v>1308673.94</v>
      </c>
      <c r="U3792" s="52" t="s">
        <v>1624</v>
      </c>
      <c r="V3792" s="104">
        <v>0</v>
      </c>
      <c r="W3792" s="22">
        <v>746347.6</v>
      </c>
      <c r="X3792" s="22">
        <v>131708.4</v>
      </c>
    </row>
    <row r="3793" spans="1:24" s="11" customFormat="1" x14ac:dyDescent="0.25">
      <c r="A3793" s="52">
        <v>14</v>
      </c>
      <c r="B3793" s="52" t="s">
        <v>6832</v>
      </c>
      <c r="C3793" s="64">
        <v>105463</v>
      </c>
      <c r="D3793" s="63" t="s">
        <v>7457</v>
      </c>
      <c r="E3793" s="63" t="s">
        <v>7458</v>
      </c>
      <c r="F3793" s="63" t="s">
        <v>6835</v>
      </c>
      <c r="G3793" s="54">
        <v>42934</v>
      </c>
      <c r="H3793" s="54">
        <v>43119</v>
      </c>
      <c r="I3793" s="56">
        <v>0.68000000316280484</v>
      </c>
      <c r="J3793" s="52" t="s">
        <v>6836</v>
      </c>
      <c r="K3793" s="52" t="s">
        <v>7436</v>
      </c>
      <c r="L3793" s="52" t="s">
        <v>7437</v>
      </c>
      <c r="M3793" s="52" t="s">
        <v>6838</v>
      </c>
      <c r="N3793" s="52" t="s">
        <v>61</v>
      </c>
      <c r="O3793" s="22">
        <v>365498.37650000001</v>
      </c>
      <c r="P3793" s="22">
        <v>64499.713500000013</v>
      </c>
      <c r="Q3793" s="22">
        <v>107499.51999999996</v>
      </c>
      <c r="R3793" s="20">
        <v>236399.07</v>
      </c>
      <c r="S3793" s="22">
        <v>128899.55000000005</v>
      </c>
      <c r="T3793" s="22">
        <f t="shared" si="98"/>
        <v>666397.16</v>
      </c>
      <c r="U3793" s="52" t="s">
        <v>1624</v>
      </c>
      <c r="V3793" s="104">
        <v>0</v>
      </c>
      <c r="W3793" s="22">
        <v>358429.51</v>
      </c>
      <c r="X3793" s="22">
        <v>63252.27</v>
      </c>
    </row>
    <row r="3794" spans="1:24" s="11" customFormat="1" x14ac:dyDescent="0.25">
      <c r="A3794" s="52">
        <v>15</v>
      </c>
      <c r="B3794" s="52" t="s">
        <v>6832</v>
      </c>
      <c r="C3794" s="64">
        <v>104967</v>
      </c>
      <c r="D3794" s="63" t="s">
        <v>7459</v>
      </c>
      <c r="E3794" s="63" t="s">
        <v>7460</v>
      </c>
      <c r="F3794" s="63" t="s">
        <v>6835</v>
      </c>
      <c r="G3794" s="54">
        <v>42934</v>
      </c>
      <c r="H3794" s="54">
        <v>43159</v>
      </c>
      <c r="I3794" s="56">
        <v>0.67999999845205106</v>
      </c>
      <c r="J3794" s="52" t="s">
        <v>6836</v>
      </c>
      <c r="K3794" s="52" t="s">
        <v>7436</v>
      </c>
      <c r="L3794" s="52" t="s">
        <v>7437</v>
      </c>
      <c r="M3794" s="52" t="s">
        <v>6838</v>
      </c>
      <c r="N3794" s="52" t="s">
        <v>61</v>
      </c>
      <c r="O3794" s="22">
        <v>746794.62349999999</v>
      </c>
      <c r="P3794" s="22">
        <v>131787.28650000005</v>
      </c>
      <c r="Q3794" s="22">
        <v>219645.47999999986</v>
      </c>
      <c r="R3794" s="20">
        <v>428308.70000000007</v>
      </c>
      <c r="S3794" s="22">
        <v>208663.2200000002</v>
      </c>
      <c r="T3794" s="22">
        <f t="shared" si="98"/>
        <v>1306890.6100000001</v>
      </c>
      <c r="U3794" s="52" t="s">
        <v>1624</v>
      </c>
      <c r="V3794" s="104">
        <v>0</v>
      </c>
      <c r="W3794" s="22">
        <v>734503.19</v>
      </c>
      <c r="X3794" s="22">
        <v>129618.21</v>
      </c>
    </row>
    <row r="3795" spans="1:24" s="11" customFormat="1" x14ac:dyDescent="0.25">
      <c r="A3795" s="52">
        <v>16</v>
      </c>
      <c r="B3795" s="52" t="s">
        <v>6832</v>
      </c>
      <c r="C3795" s="64">
        <v>104625</v>
      </c>
      <c r="D3795" s="63" t="s">
        <v>7467</v>
      </c>
      <c r="E3795" s="63" t="s">
        <v>7468</v>
      </c>
      <c r="F3795" s="63" t="s">
        <v>6835</v>
      </c>
      <c r="G3795" s="54">
        <v>42934</v>
      </c>
      <c r="H3795" s="54">
        <v>43280</v>
      </c>
      <c r="I3795" s="56">
        <v>0.74374999583081958</v>
      </c>
      <c r="J3795" s="52" t="s">
        <v>6836</v>
      </c>
      <c r="K3795" s="52" t="s">
        <v>7436</v>
      </c>
      <c r="L3795" s="52" t="s">
        <v>7437</v>
      </c>
      <c r="M3795" s="52" t="s">
        <v>6838</v>
      </c>
      <c r="N3795" s="52" t="s">
        <v>61</v>
      </c>
      <c r="O3795" s="22">
        <v>758167.5895</v>
      </c>
      <c r="P3795" s="22">
        <v>133794.28049999999</v>
      </c>
      <c r="Q3795" s="22">
        <v>127423.13</v>
      </c>
      <c r="R3795" s="20">
        <v>334901.95000000007</v>
      </c>
      <c r="S3795" s="22">
        <v>207478.82000000007</v>
      </c>
      <c r="T3795" s="22">
        <f t="shared" si="98"/>
        <v>1226863.82</v>
      </c>
      <c r="U3795" s="52" t="s">
        <v>1624</v>
      </c>
      <c r="V3795" s="104">
        <v>0</v>
      </c>
      <c r="W3795" s="22">
        <v>724964.19</v>
      </c>
      <c r="X3795" s="22">
        <v>127934.9</v>
      </c>
    </row>
    <row r="3796" spans="1:24" s="11" customFormat="1" x14ac:dyDescent="0.25">
      <c r="A3796" s="52">
        <v>17</v>
      </c>
      <c r="B3796" s="52" t="s">
        <v>6832</v>
      </c>
      <c r="C3796" s="64">
        <v>106326</v>
      </c>
      <c r="D3796" s="63" t="s">
        <v>7469</v>
      </c>
      <c r="E3796" s="63" t="s">
        <v>7470</v>
      </c>
      <c r="F3796" s="63" t="s">
        <v>6835</v>
      </c>
      <c r="G3796" s="54">
        <v>42934</v>
      </c>
      <c r="H3796" s="54">
        <v>43373</v>
      </c>
      <c r="I3796" s="56">
        <v>0.68000000425529095</v>
      </c>
      <c r="J3796" s="52" t="s">
        <v>6836</v>
      </c>
      <c r="K3796" s="52" t="s">
        <v>7436</v>
      </c>
      <c r="L3796" s="52" t="s">
        <v>7437</v>
      </c>
      <c r="M3796" s="52" t="s">
        <v>6838</v>
      </c>
      <c r="N3796" s="52" t="s">
        <v>61</v>
      </c>
      <c r="O3796" s="22">
        <v>271661.81050000002</v>
      </c>
      <c r="P3796" s="22">
        <v>47940.319499999983</v>
      </c>
      <c r="Q3796" s="22">
        <v>79900.52999999997</v>
      </c>
      <c r="R3796" s="20">
        <v>156817.52999999997</v>
      </c>
      <c r="S3796" s="22">
        <v>76917</v>
      </c>
      <c r="T3796" s="22">
        <f t="shared" si="98"/>
        <v>476419.66</v>
      </c>
      <c r="U3796" s="52" t="s">
        <v>1624</v>
      </c>
      <c r="V3796" s="104">
        <v>0</v>
      </c>
      <c r="W3796" s="22">
        <v>270445.71999999997</v>
      </c>
      <c r="X3796" s="22">
        <v>47725.72</v>
      </c>
    </row>
    <row r="3797" spans="1:24" s="11" customFormat="1" x14ac:dyDescent="0.25">
      <c r="A3797" s="52">
        <v>18</v>
      </c>
      <c r="B3797" s="52" t="s">
        <v>6832</v>
      </c>
      <c r="C3797" s="64">
        <v>106935</v>
      </c>
      <c r="D3797" s="63" t="s">
        <v>7473</v>
      </c>
      <c r="E3797" s="63" t="s">
        <v>7474</v>
      </c>
      <c r="F3797" s="63" t="s">
        <v>6835</v>
      </c>
      <c r="G3797" s="54">
        <v>42934</v>
      </c>
      <c r="H3797" s="54">
        <v>43060</v>
      </c>
      <c r="I3797" s="56">
        <v>0.72249416982118508</v>
      </c>
      <c r="J3797" s="52" t="s">
        <v>6836</v>
      </c>
      <c r="K3797" s="52" t="s">
        <v>7436</v>
      </c>
      <c r="L3797" s="52" t="s">
        <v>7437</v>
      </c>
      <c r="M3797" s="52" t="s">
        <v>6838</v>
      </c>
      <c r="N3797" s="52" t="s">
        <v>61</v>
      </c>
      <c r="O3797" s="22">
        <v>102069.30899999999</v>
      </c>
      <c r="P3797" s="22">
        <v>18012.231</v>
      </c>
      <c r="Q3797" s="22">
        <v>21192.000000000015</v>
      </c>
      <c r="R3797" s="20">
        <v>49223.970000000016</v>
      </c>
      <c r="S3797" s="22">
        <v>28031.97</v>
      </c>
      <c r="T3797" s="22">
        <f t="shared" si="98"/>
        <v>169305.51</v>
      </c>
      <c r="U3797" s="52" t="s">
        <v>2287</v>
      </c>
      <c r="V3797" s="104">
        <v>0</v>
      </c>
      <c r="W3797" s="22">
        <v>0</v>
      </c>
      <c r="X3797" s="22">
        <v>0</v>
      </c>
    </row>
    <row r="3798" spans="1:24" s="11" customFormat="1" x14ac:dyDescent="0.25">
      <c r="A3798" s="52">
        <v>19</v>
      </c>
      <c r="B3798" s="52" t="s">
        <v>6832</v>
      </c>
      <c r="C3798" s="64">
        <v>102502</v>
      </c>
      <c r="D3798" s="63" t="s">
        <v>7444</v>
      </c>
      <c r="E3798" s="63" t="s">
        <v>7445</v>
      </c>
      <c r="F3798" s="63" t="s">
        <v>6835</v>
      </c>
      <c r="G3798" s="54">
        <v>42940</v>
      </c>
      <c r="H3798" s="54">
        <v>43343</v>
      </c>
      <c r="I3798" s="56">
        <v>0.67840416703921236</v>
      </c>
      <c r="J3798" s="52" t="s">
        <v>6836</v>
      </c>
      <c r="K3798" s="52" t="s">
        <v>7436</v>
      </c>
      <c r="L3798" s="52" t="s">
        <v>7446</v>
      </c>
      <c r="M3798" s="52" t="s">
        <v>6838</v>
      </c>
      <c r="N3798" s="52" t="s">
        <v>61</v>
      </c>
      <c r="O3798" s="22">
        <v>731509.15</v>
      </c>
      <c r="P3798" s="22">
        <v>129089.84999999998</v>
      </c>
      <c r="Q3798" s="22">
        <v>217680.27000000002</v>
      </c>
      <c r="R3798" s="20">
        <v>435953.90999999992</v>
      </c>
      <c r="S3798" s="22">
        <v>218273.6399999999</v>
      </c>
      <c r="T3798" s="22">
        <f t="shared" si="98"/>
        <v>1296552.9099999999</v>
      </c>
      <c r="U3798" s="52" t="s">
        <v>1624</v>
      </c>
      <c r="V3798" s="104">
        <v>0</v>
      </c>
      <c r="W3798" s="22">
        <v>731443.26</v>
      </c>
      <c r="X3798" s="22">
        <v>129078.24</v>
      </c>
    </row>
    <row r="3799" spans="1:24" s="11" customFormat="1" x14ac:dyDescent="0.25">
      <c r="A3799" s="52">
        <v>20</v>
      </c>
      <c r="B3799" s="52" t="s">
        <v>6832</v>
      </c>
      <c r="C3799" s="64">
        <v>105940</v>
      </c>
      <c r="D3799" s="63" t="s">
        <v>7463</v>
      </c>
      <c r="E3799" s="63" t="s">
        <v>7464</v>
      </c>
      <c r="F3799" s="63" t="s">
        <v>6835</v>
      </c>
      <c r="G3799" s="54">
        <v>42941</v>
      </c>
      <c r="H3799" s="54">
        <v>43404</v>
      </c>
      <c r="I3799" s="56">
        <v>0.67999999999999994</v>
      </c>
      <c r="J3799" s="52" t="s">
        <v>6836</v>
      </c>
      <c r="K3799" s="52" t="s">
        <v>7436</v>
      </c>
      <c r="L3799" s="52" t="s">
        <v>7437</v>
      </c>
      <c r="M3799" s="52" t="s">
        <v>6838</v>
      </c>
      <c r="N3799" s="52" t="s">
        <v>61</v>
      </c>
      <c r="O3799" s="22">
        <v>431549.75999999995</v>
      </c>
      <c r="P3799" s="22">
        <v>76155.840000000026</v>
      </c>
      <c r="Q3799" s="22">
        <v>126926.40000000002</v>
      </c>
      <c r="R3799" s="20">
        <v>259475.5</v>
      </c>
      <c r="S3799" s="22">
        <v>132549.09999999998</v>
      </c>
      <c r="T3799" s="22">
        <f t="shared" si="98"/>
        <v>767181.1</v>
      </c>
      <c r="U3799" s="52" t="s">
        <v>1624</v>
      </c>
      <c r="V3799" s="104">
        <v>0</v>
      </c>
      <c r="W3799" s="22">
        <v>431396.76</v>
      </c>
      <c r="X3799" s="22">
        <v>76128.84</v>
      </c>
    </row>
    <row r="3800" spans="1:24" s="11" customFormat="1" x14ac:dyDescent="0.25">
      <c r="A3800" s="52">
        <v>21</v>
      </c>
      <c r="B3800" s="52" t="s">
        <v>6832</v>
      </c>
      <c r="C3800" s="64">
        <v>107772</v>
      </c>
      <c r="D3800" s="63" t="s">
        <v>7481</v>
      </c>
      <c r="E3800" s="63" t="s">
        <v>7482</v>
      </c>
      <c r="F3800" s="63" t="s">
        <v>6835</v>
      </c>
      <c r="G3800" s="54">
        <v>42941</v>
      </c>
      <c r="H3800" s="54">
        <v>43388</v>
      </c>
      <c r="I3800" s="56">
        <v>0.72250000161549999</v>
      </c>
      <c r="J3800" s="52" t="s">
        <v>6836</v>
      </c>
      <c r="K3800" s="52" t="s">
        <v>7436</v>
      </c>
      <c r="L3800" s="52" t="s">
        <v>7483</v>
      </c>
      <c r="M3800" s="52" t="s">
        <v>6838</v>
      </c>
      <c r="N3800" s="52" t="s">
        <v>61</v>
      </c>
      <c r="O3800" s="22">
        <v>760291</v>
      </c>
      <c r="P3800" s="22">
        <v>134169</v>
      </c>
      <c r="Q3800" s="22">
        <v>157845.87999999989</v>
      </c>
      <c r="R3800" s="20">
        <v>367349.72</v>
      </c>
      <c r="S3800" s="22">
        <v>209503.84000000008</v>
      </c>
      <c r="T3800" s="22">
        <f t="shared" si="98"/>
        <v>1261809.72</v>
      </c>
      <c r="U3800" s="52" t="s">
        <v>1624</v>
      </c>
      <c r="V3800" s="104">
        <v>0</v>
      </c>
      <c r="W3800" s="22">
        <v>759966.95</v>
      </c>
      <c r="X3800" s="22">
        <v>134111.82</v>
      </c>
    </row>
    <row r="3801" spans="1:24" s="11" customFormat="1" x14ac:dyDescent="0.25">
      <c r="A3801" s="52">
        <v>22</v>
      </c>
      <c r="B3801" s="52" t="s">
        <v>6832</v>
      </c>
      <c r="C3801" s="64">
        <v>106747</v>
      </c>
      <c r="D3801" s="63" t="s">
        <v>7465</v>
      </c>
      <c r="E3801" s="63" t="s">
        <v>7466</v>
      </c>
      <c r="F3801" s="63" t="s">
        <v>6835</v>
      </c>
      <c r="G3801" s="54">
        <v>42951</v>
      </c>
      <c r="H3801" s="54">
        <v>43434</v>
      </c>
      <c r="I3801" s="56">
        <v>0.67845911947581283</v>
      </c>
      <c r="J3801" s="52" t="s">
        <v>6836</v>
      </c>
      <c r="K3801" s="52" t="s">
        <v>7436</v>
      </c>
      <c r="L3801" s="52" t="s">
        <v>7446</v>
      </c>
      <c r="M3801" s="52" t="s">
        <v>6838</v>
      </c>
      <c r="N3801" s="52" t="s">
        <v>61</v>
      </c>
      <c r="O3801" s="22">
        <v>709735.81350000005</v>
      </c>
      <c r="P3801" s="22">
        <v>125247.49650000001</v>
      </c>
      <c r="Q3801" s="22">
        <v>211116.28999999992</v>
      </c>
      <c r="R3801" s="20">
        <v>217185.29000000004</v>
      </c>
      <c r="S3801" s="22">
        <v>6069.0000000001164</v>
      </c>
      <c r="T3801" s="22">
        <f t="shared" si="98"/>
        <v>1052168.6000000001</v>
      </c>
      <c r="U3801" s="52" t="s">
        <v>1624</v>
      </c>
      <c r="V3801" s="104">
        <v>0</v>
      </c>
      <c r="W3801" s="22">
        <v>702853.28</v>
      </c>
      <c r="X3801" s="22">
        <v>124032.94</v>
      </c>
    </row>
    <row r="3802" spans="1:24" s="11" customFormat="1" x14ac:dyDescent="0.25">
      <c r="A3802" s="52">
        <v>23</v>
      </c>
      <c r="B3802" s="52" t="s">
        <v>6832</v>
      </c>
      <c r="C3802" s="64">
        <v>103190</v>
      </c>
      <c r="D3802" s="63" t="s">
        <v>7447</v>
      </c>
      <c r="E3802" s="63" t="s">
        <v>7448</v>
      </c>
      <c r="F3802" s="63" t="s">
        <v>6835</v>
      </c>
      <c r="G3802" s="54">
        <v>42954</v>
      </c>
      <c r="H3802" s="54">
        <v>43281</v>
      </c>
      <c r="I3802" s="56">
        <v>0.67999999999999994</v>
      </c>
      <c r="J3802" s="52" t="s">
        <v>6836</v>
      </c>
      <c r="K3802" s="52" t="s">
        <v>7436</v>
      </c>
      <c r="L3802" s="52" t="s">
        <v>7437</v>
      </c>
      <c r="M3802" s="52" t="s">
        <v>6838</v>
      </c>
      <c r="N3802" s="52" t="s">
        <v>61</v>
      </c>
      <c r="O3802" s="22">
        <v>165312.726</v>
      </c>
      <c r="P3802" s="22">
        <v>29172.834000000003</v>
      </c>
      <c r="Q3802" s="22">
        <v>48621.390000000014</v>
      </c>
      <c r="R3802" s="20">
        <v>94811.710000000021</v>
      </c>
      <c r="S3802" s="22">
        <v>46190.320000000007</v>
      </c>
      <c r="T3802" s="22">
        <f t="shared" si="98"/>
        <v>289297.27</v>
      </c>
      <c r="U3802" s="52" t="s">
        <v>1624</v>
      </c>
      <c r="V3802" s="104">
        <v>0</v>
      </c>
      <c r="W3802" s="22">
        <v>164564.73000000001</v>
      </c>
      <c r="X3802" s="22">
        <v>29040.83</v>
      </c>
    </row>
    <row r="3803" spans="1:24" s="11" customFormat="1" x14ac:dyDescent="0.25">
      <c r="A3803" s="52">
        <v>24</v>
      </c>
      <c r="B3803" s="52" t="s">
        <v>6832</v>
      </c>
      <c r="C3803" s="64">
        <v>104237</v>
      </c>
      <c r="D3803" s="63" t="s">
        <v>7475</v>
      </c>
      <c r="E3803" s="63" t="s">
        <v>7476</v>
      </c>
      <c r="F3803" s="63" t="s">
        <v>6835</v>
      </c>
      <c r="G3803" s="54">
        <v>42957</v>
      </c>
      <c r="H3803" s="54">
        <v>43190</v>
      </c>
      <c r="I3803" s="56">
        <v>0.63375999917240244</v>
      </c>
      <c r="J3803" s="52" t="s">
        <v>6836</v>
      </c>
      <c r="K3803" s="52" t="s">
        <v>7436</v>
      </c>
      <c r="L3803" s="52" t="s">
        <v>7437</v>
      </c>
      <c r="M3803" s="52" t="s">
        <v>6838</v>
      </c>
      <c r="N3803" s="52" t="s">
        <v>61</v>
      </c>
      <c r="O3803" s="22">
        <v>760269.12950000004</v>
      </c>
      <c r="P3803" s="22">
        <v>134165.14049999998</v>
      </c>
      <c r="Q3803" s="22">
        <v>305182.51</v>
      </c>
      <c r="R3803" s="20">
        <v>533354.18999999994</v>
      </c>
      <c r="S3803" s="22">
        <v>228171.67999999993</v>
      </c>
      <c r="T3803" s="22">
        <f t="shared" si="98"/>
        <v>1427788.46</v>
      </c>
      <c r="U3803" s="52" t="s">
        <v>1624</v>
      </c>
      <c r="V3803" s="104">
        <v>0</v>
      </c>
      <c r="W3803" s="22">
        <v>759224.61</v>
      </c>
      <c r="X3803" s="22">
        <v>133980.82</v>
      </c>
    </row>
    <row r="3804" spans="1:24" s="11" customFormat="1" x14ac:dyDescent="0.25">
      <c r="A3804" s="52">
        <v>25</v>
      </c>
      <c r="B3804" s="52" t="s">
        <v>6832</v>
      </c>
      <c r="C3804" s="64">
        <v>107833</v>
      </c>
      <c r="D3804" s="63" t="s">
        <v>7477</v>
      </c>
      <c r="E3804" s="63" t="s">
        <v>7478</v>
      </c>
      <c r="F3804" s="63" t="s">
        <v>6835</v>
      </c>
      <c r="G3804" s="54">
        <v>42970</v>
      </c>
      <c r="H3804" s="54">
        <v>43312</v>
      </c>
      <c r="I3804" s="56">
        <v>0.73907500175778751</v>
      </c>
      <c r="J3804" s="52" t="s">
        <v>6836</v>
      </c>
      <c r="K3804" s="52" t="s">
        <v>7436</v>
      </c>
      <c r="L3804" s="52" t="s">
        <v>7446</v>
      </c>
      <c r="M3804" s="52" t="s">
        <v>6838</v>
      </c>
      <c r="N3804" s="52" t="s">
        <v>61</v>
      </c>
      <c r="O3804" s="22">
        <v>657595.5895</v>
      </c>
      <c r="P3804" s="22">
        <v>116046.28049999999</v>
      </c>
      <c r="Q3804" s="22">
        <v>116113.01000000001</v>
      </c>
      <c r="R3804" s="20">
        <v>118612.01000000001</v>
      </c>
      <c r="S3804" s="22">
        <v>2499</v>
      </c>
      <c r="T3804" s="22">
        <f t="shared" si="98"/>
        <v>892253.88</v>
      </c>
      <c r="U3804" s="52" t="s">
        <v>1624</v>
      </c>
      <c r="V3804" s="104">
        <v>0</v>
      </c>
      <c r="W3804" s="22">
        <v>644758.65</v>
      </c>
      <c r="X3804" s="22">
        <v>113780.92</v>
      </c>
    </row>
    <row r="3805" spans="1:24" s="11" customFormat="1" x14ac:dyDescent="0.25">
      <c r="A3805" s="52">
        <v>26</v>
      </c>
      <c r="B3805" s="52" t="s">
        <v>6832</v>
      </c>
      <c r="C3805" s="64">
        <v>104815</v>
      </c>
      <c r="D3805" s="63" t="s">
        <v>7486</v>
      </c>
      <c r="E3805" s="63" t="s">
        <v>7487</v>
      </c>
      <c r="F3805" s="63" t="s">
        <v>6835</v>
      </c>
      <c r="G3805" s="54">
        <v>42970</v>
      </c>
      <c r="H3805" s="54">
        <v>43195</v>
      </c>
      <c r="I3805" s="56">
        <v>0.72250000641353862</v>
      </c>
      <c r="J3805" s="52" t="s">
        <v>6836</v>
      </c>
      <c r="K3805" s="52" t="s">
        <v>7436</v>
      </c>
      <c r="L3805" s="52" t="s">
        <v>7437</v>
      </c>
      <c r="M3805" s="52" t="s">
        <v>6838</v>
      </c>
      <c r="N3805" s="52" t="s">
        <v>61</v>
      </c>
      <c r="O3805" s="22">
        <v>478772.36</v>
      </c>
      <c r="P3805" s="22">
        <v>84489.239999999991</v>
      </c>
      <c r="Q3805" s="22">
        <v>99399.099999999977</v>
      </c>
      <c r="R3805" s="20">
        <v>247753.62</v>
      </c>
      <c r="S3805" s="22">
        <v>148354.52000000002</v>
      </c>
      <c r="T3805" s="22">
        <f t="shared" si="98"/>
        <v>811015.22</v>
      </c>
      <c r="U3805" s="52" t="s">
        <v>1624</v>
      </c>
      <c r="V3805" s="104"/>
      <c r="W3805" s="22">
        <v>478731.24</v>
      </c>
      <c r="X3805" s="22">
        <v>84482</v>
      </c>
    </row>
    <row r="3806" spans="1:24" s="11" customFormat="1" x14ac:dyDescent="0.25">
      <c r="A3806" s="52">
        <v>27</v>
      </c>
      <c r="B3806" s="52" t="s">
        <v>6832</v>
      </c>
      <c r="C3806" s="64">
        <v>104229</v>
      </c>
      <c r="D3806" s="63" t="s">
        <v>7492</v>
      </c>
      <c r="E3806" s="63" t="s">
        <v>7493</v>
      </c>
      <c r="F3806" s="63" t="s">
        <v>6835</v>
      </c>
      <c r="G3806" s="54">
        <v>42970</v>
      </c>
      <c r="H3806" s="54">
        <v>43373</v>
      </c>
      <c r="I3806" s="56">
        <v>0.76499999610131542</v>
      </c>
      <c r="J3806" s="52" t="s">
        <v>6836</v>
      </c>
      <c r="K3806" s="52" t="s">
        <v>7436</v>
      </c>
      <c r="L3806" s="52" t="s">
        <v>7437</v>
      </c>
      <c r="M3806" s="52" t="s">
        <v>6838</v>
      </c>
      <c r="N3806" s="52" t="s">
        <v>61</v>
      </c>
      <c r="O3806" s="22">
        <v>500361.07649999997</v>
      </c>
      <c r="P3806" s="22">
        <v>88299.013500000001</v>
      </c>
      <c r="Q3806" s="22">
        <v>65406.680000000051</v>
      </c>
      <c r="R3806" s="20">
        <v>189747.25000000012</v>
      </c>
      <c r="S3806" s="22">
        <v>124340.57000000007</v>
      </c>
      <c r="T3806" s="22">
        <f t="shared" si="98"/>
        <v>778407.34000000008</v>
      </c>
      <c r="U3806" s="52" t="s">
        <v>1624</v>
      </c>
      <c r="V3806" s="104">
        <v>0</v>
      </c>
      <c r="W3806" s="22">
        <v>495780.01</v>
      </c>
      <c r="X3806" s="22">
        <v>87490.59</v>
      </c>
    </row>
    <row r="3807" spans="1:24" s="11" customFormat="1" x14ac:dyDescent="0.25">
      <c r="A3807" s="52">
        <v>28</v>
      </c>
      <c r="B3807" s="52" t="s">
        <v>6832</v>
      </c>
      <c r="C3807" s="64">
        <v>109000</v>
      </c>
      <c r="D3807" s="63" t="s">
        <v>7500</v>
      </c>
      <c r="E3807" s="63" t="s">
        <v>7501</v>
      </c>
      <c r="F3807" s="63" t="s">
        <v>6835</v>
      </c>
      <c r="G3807" s="54">
        <v>42970</v>
      </c>
      <c r="H3807" s="54">
        <v>43373</v>
      </c>
      <c r="I3807" s="56">
        <v>0.721065554145225</v>
      </c>
      <c r="J3807" s="52" t="s">
        <v>6836</v>
      </c>
      <c r="K3807" s="52" t="s">
        <v>7436</v>
      </c>
      <c r="L3807" s="52" t="s">
        <v>7446</v>
      </c>
      <c r="M3807" s="52" t="s">
        <v>6838</v>
      </c>
      <c r="N3807" s="52" t="s">
        <v>61</v>
      </c>
      <c r="O3807" s="22">
        <v>756878.90449999995</v>
      </c>
      <c r="P3807" s="22">
        <v>133566.86550000007</v>
      </c>
      <c r="Q3807" s="22">
        <v>159221.49</v>
      </c>
      <c r="R3807" s="20">
        <v>365386.80000000005</v>
      </c>
      <c r="S3807" s="22">
        <v>206165.31000000006</v>
      </c>
      <c r="T3807" s="22">
        <f t="shared" si="98"/>
        <v>1255832.57</v>
      </c>
      <c r="U3807" s="52" t="s">
        <v>1624</v>
      </c>
      <c r="V3807" s="104">
        <v>0</v>
      </c>
      <c r="W3807" s="22">
        <v>756510.29</v>
      </c>
      <c r="X3807" s="22">
        <v>133501.84</v>
      </c>
    </row>
    <row r="3808" spans="1:24" s="11" customFormat="1" x14ac:dyDescent="0.25">
      <c r="A3808" s="52">
        <v>29</v>
      </c>
      <c r="B3808" s="52" t="s">
        <v>6832</v>
      </c>
      <c r="C3808" s="64">
        <v>108361</v>
      </c>
      <c r="D3808" s="63" t="s">
        <v>7484</v>
      </c>
      <c r="E3808" s="63" t="s">
        <v>7485</v>
      </c>
      <c r="F3808" s="63" t="s">
        <v>6835</v>
      </c>
      <c r="G3808" s="54">
        <v>42972</v>
      </c>
      <c r="H3808" s="54">
        <v>43280</v>
      </c>
      <c r="I3808" s="56">
        <v>0.6799999939013599</v>
      </c>
      <c r="J3808" s="52" t="s">
        <v>6836</v>
      </c>
      <c r="K3808" s="52" t="s">
        <v>7436</v>
      </c>
      <c r="L3808" s="52" t="s">
        <v>7437</v>
      </c>
      <c r="M3808" s="52" t="s">
        <v>6838</v>
      </c>
      <c r="N3808" s="52" t="s">
        <v>61</v>
      </c>
      <c r="O3808" s="22">
        <v>758201.80200000003</v>
      </c>
      <c r="P3808" s="22">
        <v>133800.31799999997</v>
      </c>
      <c r="Q3808" s="22">
        <v>223000.53999999992</v>
      </c>
      <c r="R3808" s="20">
        <v>434851.04999999993</v>
      </c>
      <c r="S3808" s="22">
        <v>211850.51</v>
      </c>
      <c r="T3808" s="22">
        <f t="shared" si="98"/>
        <v>1326853.17</v>
      </c>
      <c r="U3808" s="52" t="s">
        <v>1624</v>
      </c>
      <c r="V3808" s="104">
        <v>0</v>
      </c>
      <c r="W3808" s="22">
        <v>757791.08</v>
      </c>
      <c r="X3808" s="22">
        <v>133727.84</v>
      </c>
    </row>
    <row r="3809" spans="1:24" s="11" customFormat="1" x14ac:dyDescent="0.25">
      <c r="A3809" s="52">
        <v>30</v>
      </c>
      <c r="B3809" s="52" t="s">
        <v>6832</v>
      </c>
      <c r="C3809" s="64">
        <v>107941</v>
      </c>
      <c r="D3809" s="63" t="s">
        <v>7479</v>
      </c>
      <c r="E3809" s="63" t="s">
        <v>7480</v>
      </c>
      <c r="F3809" s="63" t="s">
        <v>6835</v>
      </c>
      <c r="G3809" s="54">
        <v>43003</v>
      </c>
      <c r="H3809" s="54">
        <v>43343</v>
      </c>
      <c r="I3809" s="56">
        <v>0.6799999907891261</v>
      </c>
      <c r="J3809" s="52" t="s">
        <v>6836</v>
      </c>
      <c r="K3809" s="52" t="s">
        <v>7436</v>
      </c>
      <c r="L3809" s="52" t="s">
        <v>7437</v>
      </c>
      <c r="M3809" s="52" t="s">
        <v>6838</v>
      </c>
      <c r="N3809" s="52" t="s">
        <v>61</v>
      </c>
      <c r="O3809" s="22">
        <v>753023.00699999998</v>
      </c>
      <c r="P3809" s="22">
        <v>132886.41300000006</v>
      </c>
      <c r="Q3809" s="22">
        <v>221477.37</v>
      </c>
      <c r="R3809" s="20">
        <v>505598.02999999991</v>
      </c>
      <c r="S3809" s="22">
        <v>284120.65999999992</v>
      </c>
      <c r="T3809" s="22">
        <f t="shared" si="98"/>
        <v>1391507.45</v>
      </c>
      <c r="U3809" s="52" t="s">
        <v>1624</v>
      </c>
      <c r="V3809" s="104">
        <v>0</v>
      </c>
      <c r="W3809" s="22">
        <v>743961.11</v>
      </c>
      <c r="X3809" s="22">
        <v>131287.26</v>
      </c>
    </row>
    <row r="3810" spans="1:24" s="11" customFormat="1" x14ac:dyDescent="0.25">
      <c r="A3810" s="52">
        <v>31</v>
      </c>
      <c r="B3810" s="52" t="s">
        <v>6832</v>
      </c>
      <c r="C3810" s="64">
        <v>108068</v>
      </c>
      <c r="D3810" s="63" t="s">
        <v>7488</v>
      </c>
      <c r="E3810" s="63" t="s">
        <v>7489</v>
      </c>
      <c r="F3810" s="63" t="s">
        <v>6835</v>
      </c>
      <c r="G3810" s="54">
        <v>43003</v>
      </c>
      <c r="H3810" s="54">
        <v>43265</v>
      </c>
      <c r="I3810" s="56">
        <v>0.68</v>
      </c>
      <c r="J3810" s="52" t="s">
        <v>6836</v>
      </c>
      <c r="K3810" s="52" t="s">
        <v>7436</v>
      </c>
      <c r="L3810" s="52" t="s">
        <v>7437</v>
      </c>
      <c r="M3810" s="52" t="s">
        <v>6838</v>
      </c>
      <c r="N3810" s="52" t="s">
        <v>61</v>
      </c>
      <c r="O3810" s="22">
        <v>257066.21400000001</v>
      </c>
      <c r="P3810" s="22">
        <v>45364.626000000018</v>
      </c>
      <c r="Q3810" s="22">
        <v>75607.709999999963</v>
      </c>
      <c r="R3810" s="20">
        <v>75607.709999999963</v>
      </c>
      <c r="S3810" s="22">
        <v>0</v>
      </c>
      <c r="T3810" s="22">
        <f t="shared" si="98"/>
        <v>378038.55</v>
      </c>
      <c r="U3810" s="52" t="s">
        <v>1624</v>
      </c>
      <c r="V3810" s="104">
        <v>0</v>
      </c>
      <c r="W3810" s="22">
        <v>255144.37</v>
      </c>
      <c r="X3810" s="22">
        <v>45025.47</v>
      </c>
    </row>
    <row r="3811" spans="1:24" s="11" customFormat="1" x14ac:dyDescent="0.25">
      <c r="A3811" s="52">
        <v>32</v>
      </c>
      <c r="B3811" s="52" t="s">
        <v>6832</v>
      </c>
      <c r="C3811" s="64">
        <v>108517</v>
      </c>
      <c r="D3811" s="63" t="s">
        <v>7494</v>
      </c>
      <c r="E3811" s="63" t="s">
        <v>7495</v>
      </c>
      <c r="F3811" s="63" t="s">
        <v>6835</v>
      </c>
      <c r="G3811" s="54">
        <v>43003</v>
      </c>
      <c r="H3811" s="54">
        <v>43343</v>
      </c>
      <c r="I3811" s="56">
        <v>0.67999998917163529</v>
      </c>
      <c r="J3811" s="52" t="s">
        <v>6836</v>
      </c>
      <c r="K3811" s="52" t="s">
        <v>7436</v>
      </c>
      <c r="L3811" s="52" t="s">
        <v>7437</v>
      </c>
      <c r="M3811" s="52" t="s">
        <v>6838</v>
      </c>
      <c r="N3811" s="52" t="s">
        <v>61</v>
      </c>
      <c r="O3811" s="22">
        <v>747296.5824999999</v>
      </c>
      <c r="P3811" s="22">
        <v>131875.86750000005</v>
      </c>
      <c r="Q3811" s="22">
        <v>219793.13000000012</v>
      </c>
      <c r="R3811" s="20">
        <v>221768.65000000014</v>
      </c>
      <c r="S3811" s="22">
        <v>1975.5200000000186</v>
      </c>
      <c r="T3811" s="22">
        <f t="shared" si="98"/>
        <v>1100941.1000000001</v>
      </c>
      <c r="U3811" s="52" t="s">
        <v>1624</v>
      </c>
      <c r="V3811" s="104">
        <v>0</v>
      </c>
      <c r="W3811" s="22">
        <v>739760.76</v>
      </c>
      <c r="X3811" s="22">
        <v>130546.02</v>
      </c>
    </row>
    <row r="3812" spans="1:24" s="11" customFormat="1" x14ac:dyDescent="0.25">
      <c r="A3812" s="52">
        <v>33</v>
      </c>
      <c r="B3812" s="52" t="s">
        <v>6832</v>
      </c>
      <c r="C3812" s="64">
        <v>109085</v>
      </c>
      <c r="D3812" s="63" t="s">
        <v>7509</v>
      </c>
      <c r="E3812" s="63" t="s">
        <v>7510</v>
      </c>
      <c r="F3812" s="63" t="s">
        <v>6835</v>
      </c>
      <c r="G3812" s="54">
        <v>43003</v>
      </c>
      <c r="H3812" s="54">
        <v>43347</v>
      </c>
      <c r="I3812" s="56">
        <v>0.72249998662869486</v>
      </c>
      <c r="J3812" s="52" t="s">
        <v>6836</v>
      </c>
      <c r="K3812" s="52" t="s">
        <v>7436</v>
      </c>
      <c r="L3812" s="52" t="s">
        <v>7437</v>
      </c>
      <c r="M3812" s="52" t="s">
        <v>6838</v>
      </c>
      <c r="N3812" s="52" t="s">
        <v>61</v>
      </c>
      <c r="O3812" s="22">
        <v>757821.48649999988</v>
      </c>
      <c r="P3812" s="22">
        <v>133733.20350000006</v>
      </c>
      <c r="Q3812" s="22">
        <v>157333.19999999995</v>
      </c>
      <c r="R3812" s="20">
        <v>356621.8899999999</v>
      </c>
      <c r="S3812" s="22">
        <v>199288.68999999994</v>
      </c>
      <c r="T3812" s="22">
        <f t="shared" si="98"/>
        <v>1248176.5799999998</v>
      </c>
      <c r="U3812" s="52" t="s">
        <v>1624</v>
      </c>
      <c r="V3812" s="104">
        <v>0</v>
      </c>
      <c r="W3812" s="22">
        <v>754362.24</v>
      </c>
      <c r="X3812" s="22">
        <v>133122.75</v>
      </c>
    </row>
    <row r="3813" spans="1:24" s="11" customFormat="1" x14ac:dyDescent="0.25">
      <c r="A3813" s="52">
        <v>34</v>
      </c>
      <c r="B3813" s="52" t="s">
        <v>6832</v>
      </c>
      <c r="C3813" s="64">
        <v>105263</v>
      </c>
      <c r="D3813" s="63" t="s">
        <v>7505</v>
      </c>
      <c r="E3813" s="63" t="s">
        <v>7506</v>
      </c>
      <c r="F3813" s="63" t="s">
        <v>6835</v>
      </c>
      <c r="G3813" s="54">
        <v>43035</v>
      </c>
      <c r="H3813" s="54">
        <v>43266</v>
      </c>
      <c r="I3813" s="56">
        <v>0.68000000765533752</v>
      </c>
      <c r="J3813" s="52" t="s">
        <v>6836</v>
      </c>
      <c r="K3813" s="52" t="s">
        <v>7436</v>
      </c>
      <c r="L3813" s="52" t="s">
        <v>7437</v>
      </c>
      <c r="M3813" s="52" t="s">
        <v>6838</v>
      </c>
      <c r="N3813" s="52" t="s">
        <v>61</v>
      </c>
      <c r="O3813" s="22">
        <v>755028.76049999997</v>
      </c>
      <c r="P3813" s="22">
        <v>133240.36950000003</v>
      </c>
      <c r="Q3813" s="22">
        <v>222067.27000000014</v>
      </c>
      <c r="R3813" s="20">
        <v>228046.63000000024</v>
      </c>
      <c r="S3813" s="22">
        <v>5979.3600000001024</v>
      </c>
      <c r="T3813" s="22">
        <f t="shared" si="98"/>
        <v>1116315.7600000002</v>
      </c>
      <c r="U3813" s="52" t="s">
        <v>1624</v>
      </c>
      <c r="V3813" s="104">
        <v>0</v>
      </c>
      <c r="W3813" s="22">
        <v>749715.36</v>
      </c>
      <c r="X3813" s="22">
        <v>132302.72</v>
      </c>
    </row>
    <row r="3814" spans="1:24" s="11" customFormat="1" x14ac:dyDescent="0.25">
      <c r="A3814" s="52">
        <v>35</v>
      </c>
      <c r="B3814" s="52" t="s">
        <v>6832</v>
      </c>
      <c r="C3814" s="64">
        <v>108676</v>
      </c>
      <c r="D3814" s="63" t="s">
        <v>7507</v>
      </c>
      <c r="E3814" s="63" t="s">
        <v>7508</v>
      </c>
      <c r="F3814" s="63" t="s">
        <v>6835</v>
      </c>
      <c r="G3814" s="54">
        <v>43035</v>
      </c>
      <c r="H3814" s="54">
        <v>43555</v>
      </c>
      <c r="I3814" s="56">
        <v>0.67999999609061612</v>
      </c>
      <c r="J3814" s="52" t="s">
        <v>6836</v>
      </c>
      <c r="K3814" s="52" t="s">
        <v>7436</v>
      </c>
      <c r="L3814" s="52" t="s">
        <v>7437</v>
      </c>
      <c r="M3814" s="52" t="s">
        <v>6838</v>
      </c>
      <c r="N3814" s="52" t="s">
        <v>61</v>
      </c>
      <c r="O3814" s="22">
        <v>295698.77349999995</v>
      </c>
      <c r="P3814" s="22">
        <v>52182.136500000022</v>
      </c>
      <c r="Q3814" s="22">
        <v>86970.23000000004</v>
      </c>
      <c r="R3814" s="20">
        <v>86970.23000000004</v>
      </c>
      <c r="S3814" s="22">
        <v>0</v>
      </c>
      <c r="T3814" s="22">
        <f t="shared" si="98"/>
        <v>434851.14</v>
      </c>
      <c r="U3814" s="52" t="s">
        <v>1624</v>
      </c>
      <c r="V3814" s="104">
        <v>0</v>
      </c>
      <c r="W3814" s="22">
        <v>285187.76</v>
      </c>
      <c r="X3814" s="22">
        <v>50327.26</v>
      </c>
    </row>
    <row r="3815" spans="1:24" s="11" customFormat="1" x14ac:dyDescent="0.25">
      <c r="A3815" s="52">
        <v>36</v>
      </c>
      <c r="B3815" s="52" t="s">
        <v>6832</v>
      </c>
      <c r="C3815" s="64">
        <v>109407</v>
      </c>
      <c r="D3815" s="63" t="s">
        <v>7515</v>
      </c>
      <c r="E3815" s="63" t="s">
        <v>7516</v>
      </c>
      <c r="F3815" s="63" t="s">
        <v>6835</v>
      </c>
      <c r="G3815" s="54">
        <v>43056</v>
      </c>
      <c r="H3815" s="54">
        <v>43404</v>
      </c>
      <c r="I3815" s="56">
        <v>0.68</v>
      </c>
      <c r="J3815" s="52" t="s">
        <v>6836</v>
      </c>
      <c r="K3815" s="52" t="s">
        <v>7436</v>
      </c>
      <c r="L3815" s="52" t="s">
        <v>7437</v>
      </c>
      <c r="M3815" s="52" t="s">
        <v>6838</v>
      </c>
      <c r="N3815" s="52" t="s">
        <v>61</v>
      </c>
      <c r="O3815" s="22">
        <v>759955.08000000007</v>
      </c>
      <c r="P3815" s="22">
        <v>134109.71999999997</v>
      </c>
      <c r="Q3815" s="22">
        <v>223516.19999999995</v>
      </c>
      <c r="R3815" s="20">
        <v>451326.59000000008</v>
      </c>
      <c r="S3815" s="22">
        <v>227810.39000000013</v>
      </c>
      <c r="T3815" s="22">
        <f t="shared" si="98"/>
        <v>1345391.3900000001</v>
      </c>
      <c r="U3815" s="52" t="s">
        <v>1624</v>
      </c>
      <c r="V3815" s="104">
        <v>0</v>
      </c>
      <c r="W3815" s="22">
        <v>751767.39</v>
      </c>
      <c r="X3815" s="22">
        <v>132664.82999999999</v>
      </c>
    </row>
    <row r="3816" spans="1:24" s="11" customFormat="1" x14ac:dyDescent="0.25">
      <c r="A3816" s="52">
        <v>37</v>
      </c>
      <c r="B3816" s="52" t="s">
        <v>6832</v>
      </c>
      <c r="C3816" s="64">
        <v>102602</v>
      </c>
      <c r="D3816" s="63" t="s">
        <v>7490</v>
      </c>
      <c r="E3816" s="63" t="s">
        <v>7491</v>
      </c>
      <c r="F3816" s="63" t="s">
        <v>6835</v>
      </c>
      <c r="G3816" s="54">
        <v>43059</v>
      </c>
      <c r="H3816" s="54">
        <v>43312</v>
      </c>
      <c r="I3816" s="56">
        <v>0.722500036893028</v>
      </c>
      <c r="J3816" s="52" t="s">
        <v>6836</v>
      </c>
      <c r="K3816" s="52" t="s">
        <v>7436</v>
      </c>
      <c r="L3816" s="52" t="s">
        <v>7437</v>
      </c>
      <c r="M3816" s="52" t="s">
        <v>6838</v>
      </c>
      <c r="N3816" s="52" t="s">
        <v>61</v>
      </c>
      <c r="O3816" s="22">
        <v>191430.149</v>
      </c>
      <c r="P3816" s="22">
        <v>33781.790999999997</v>
      </c>
      <c r="Q3816" s="22">
        <v>39743.270000000019</v>
      </c>
      <c r="R3816" s="20">
        <v>87902.539999999979</v>
      </c>
      <c r="S3816" s="22">
        <v>48159.26999999996</v>
      </c>
      <c r="T3816" s="22">
        <f t="shared" si="98"/>
        <v>313114.48</v>
      </c>
      <c r="U3816" s="52" t="s">
        <v>1624</v>
      </c>
      <c r="V3816" s="104">
        <v>0</v>
      </c>
      <c r="W3816" s="22">
        <v>188390.06</v>
      </c>
      <c r="X3816" s="22">
        <v>33245.29</v>
      </c>
    </row>
    <row r="3817" spans="1:24" s="11" customFormat="1" x14ac:dyDescent="0.25">
      <c r="A3817" s="52">
        <v>38</v>
      </c>
      <c r="B3817" s="52" t="s">
        <v>6832</v>
      </c>
      <c r="C3817" s="64">
        <v>109149</v>
      </c>
      <c r="D3817" s="63" t="s">
        <v>7502</v>
      </c>
      <c r="E3817" s="63" t="s">
        <v>7503</v>
      </c>
      <c r="F3817" s="63" t="s">
        <v>6835</v>
      </c>
      <c r="G3817" s="54">
        <v>43059</v>
      </c>
      <c r="H3817" s="54">
        <v>43251</v>
      </c>
      <c r="I3817" s="56">
        <v>0.7224996098035793</v>
      </c>
      <c r="J3817" s="52" t="s">
        <v>6836</v>
      </c>
      <c r="K3817" s="52" t="s">
        <v>7436</v>
      </c>
      <c r="L3817" s="52" t="s">
        <v>7504</v>
      </c>
      <c r="M3817" s="52" t="s">
        <v>6838</v>
      </c>
      <c r="N3817" s="52" t="s">
        <v>61</v>
      </c>
      <c r="O3817" s="22">
        <v>638997.69999999995</v>
      </c>
      <c r="P3817" s="22">
        <v>112764.30000000005</v>
      </c>
      <c r="Q3817" s="22">
        <v>132664.35999999999</v>
      </c>
      <c r="R3817" s="20">
        <v>301964.3899999999</v>
      </c>
      <c r="S3817" s="22">
        <v>169300.02999999991</v>
      </c>
      <c r="T3817" s="22">
        <f t="shared" si="98"/>
        <v>1053726.3899999999</v>
      </c>
      <c r="U3817" s="52" t="s">
        <v>1624</v>
      </c>
      <c r="V3817" s="104">
        <v>0</v>
      </c>
      <c r="W3817" s="22">
        <v>624169.44999999995</v>
      </c>
      <c r="X3817" s="22">
        <v>110147.54</v>
      </c>
    </row>
    <row r="3818" spans="1:24" s="11" customFormat="1" x14ac:dyDescent="0.25">
      <c r="A3818" s="52">
        <v>39</v>
      </c>
      <c r="B3818" s="52" t="s">
        <v>6832</v>
      </c>
      <c r="C3818" s="64">
        <v>109353</v>
      </c>
      <c r="D3818" s="63" t="s">
        <v>7511</v>
      </c>
      <c r="E3818" s="63" t="s">
        <v>7512</v>
      </c>
      <c r="F3818" s="63" t="s">
        <v>6835</v>
      </c>
      <c r="G3818" s="54">
        <v>43059</v>
      </c>
      <c r="H3818" s="54">
        <v>43373</v>
      </c>
      <c r="I3818" s="56">
        <v>0.6800000030421568</v>
      </c>
      <c r="J3818" s="52" t="s">
        <v>6836</v>
      </c>
      <c r="K3818" s="52" t="s">
        <v>7436</v>
      </c>
      <c r="L3818" s="52" t="s">
        <v>7437</v>
      </c>
      <c r="M3818" s="52" t="s">
        <v>6838</v>
      </c>
      <c r="N3818" s="52" t="s">
        <v>61</v>
      </c>
      <c r="O3818" s="22">
        <v>759987.125</v>
      </c>
      <c r="P3818" s="22">
        <v>134115.375</v>
      </c>
      <c r="Q3818" s="22">
        <v>223525.62000000011</v>
      </c>
      <c r="R3818" s="20">
        <v>450154.9700000002</v>
      </c>
      <c r="S3818" s="22">
        <v>226629.35000000009</v>
      </c>
      <c r="T3818" s="22">
        <f t="shared" si="98"/>
        <v>1344257.4700000002</v>
      </c>
      <c r="U3818" s="52" t="s">
        <v>1624</v>
      </c>
      <c r="V3818" s="104">
        <v>0</v>
      </c>
      <c r="W3818" s="22">
        <v>756907.13</v>
      </c>
      <c r="X3818" s="22">
        <v>133571.85</v>
      </c>
    </row>
    <row r="3819" spans="1:24" s="11" customFormat="1" x14ac:dyDescent="0.25">
      <c r="A3819" s="52">
        <v>40</v>
      </c>
      <c r="B3819" s="52" t="s">
        <v>6832</v>
      </c>
      <c r="C3819" s="64">
        <v>109377</v>
      </c>
      <c r="D3819" s="63" t="s">
        <v>7513</v>
      </c>
      <c r="E3819" s="63" t="s">
        <v>7514</v>
      </c>
      <c r="F3819" s="63" t="s">
        <v>6835</v>
      </c>
      <c r="G3819" s="54">
        <v>43068</v>
      </c>
      <c r="H3819" s="54">
        <v>43465</v>
      </c>
      <c r="I3819" s="56">
        <v>0.67473000081320611</v>
      </c>
      <c r="J3819" s="52" t="s">
        <v>6836</v>
      </c>
      <c r="K3819" s="52" t="s">
        <v>7436</v>
      </c>
      <c r="L3819" s="52" t="s">
        <v>7437</v>
      </c>
      <c r="M3819" s="52" t="s">
        <v>6838</v>
      </c>
      <c r="N3819" s="52" t="s">
        <v>61</v>
      </c>
      <c r="O3819" s="22">
        <v>760268.6875</v>
      </c>
      <c r="P3819" s="22">
        <v>134165.0625</v>
      </c>
      <c r="Q3819" s="22">
        <v>232340.93999999994</v>
      </c>
      <c r="R3819" s="20">
        <v>458328.12999999989</v>
      </c>
      <c r="S3819" s="22">
        <v>225987.18999999994</v>
      </c>
      <c r="T3819" s="22">
        <f t="shared" si="98"/>
        <v>1352761.88</v>
      </c>
      <c r="U3819" s="52" t="s">
        <v>1624</v>
      </c>
      <c r="V3819" s="104">
        <v>0</v>
      </c>
      <c r="W3819" s="22">
        <v>759090.11</v>
      </c>
      <c r="X3819" s="22">
        <v>133957.07</v>
      </c>
    </row>
    <row r="3820" spans="1:24" s="11" customFormat="1" x14ac:dyDescent="0.25">
      <c r="A3820" s="52">
        <v>41</v>
      </c>
      <c r="B3820" s="52" t="s">
        <v>6832</v>
      </c>
      <c r="C3820" s="64">
        <v>109425</v>
      </c>
      <c r="D3820" s="63" t="s">
        <v>7542</v>
      </c>
      <c r="E3820" s="63" t="s">
        <v>7543</v>
      </c>
      <c r="F3820" s="63" t="s">
        <v>6835</v>
      </c>
      <c r="G3820" s="54">
        <v>43068</v>
      </c>
      <c r="H3820" s="54">
        <v>43341</v>
      </c>
      <c r="I3820" s="56">
        <v>0.75862500042420011</v>
      </c>
      <c r="J3820" s="52" t="s">
        <v>6836</v>
      </c>
      <c r="K3820" s="52" t="s">
        <v>7436</v>
      </c>
      <c r="L3820" s="52" t="s">
        <v>7437</v>
      </c>
      <c r="M3820" s="52" t="s">
        <v>6838</v>
      </c>
      <c r="N3820" s="52" t="s">
        <v>61</v>
      </c>
      <c r="O3820" s="22">
        <v>760055.31199999992</v>
      </c>
      <c r="P3820" s="22">
        <v>134127.40800000005</v>
      </c>
      <c r="Q3820" s="22">
        <v>107702.68000000005</v>
      </c>
      <c r="R3820" s="20">
        <v>107702.68000000005</v>
      </c>
      <c r="S3820" s="22">
        <v>0</v>
      </c>
      <c r="T3820" s="22">
        <f t="shared" si="98"/>
        <v>1001885.4</v>
      </c>
      <c r="U3820" s="52" t="s">
        <v>1624</v>
      </c>
      <c r="V3820" s="104">
        <v>0</v>
      </c>
      <c r="W3820" s="22">
        <v>759936.77</v>
      </c>
      <c r="X3820" s="22">
        <v>134106.5</v>
      </c>
    </row>
    <row r="3821" spans="1:24" s="11" customFormat="1" x14ac:dyDescent="0.25">
      <c r="A3821" s="52">
        <v>42</v>
      </c>
      <c r="B3821" s="52" t="s">
        <v>6832</v>
      </c>
      <c r="C3821" s="64">
        <v>108628</v>
      </c>
      <c r="D3821" s="63" t="s">
        <v>7498</v>
      </c>
      <c r="E3821" s="63" t="s">
        <v>7499</v>
      </c>
      <c r="F3821" s="63" t="s">
        <v>6835</v>
      </c>
      <c r="G3821" s="54">
        <v>43076</v>
      </c>
      <c r="H3821" s="54">
        <v>43465</v>
      </c>
      <c r="I3821" s="56">
        <v>0.67999995481150399</v>
      </c>
      <c r="J3821" s="52" t="s">
        <v>6836</v>
      </c>
      <c r="K3821" s="52" t="s">
        <v>7436</v>
      </c>
      <c r="L3821" s="52" t="s">
        <v>7437</v>
      </c>
      <c r="M3821" s="52" t="s">
        <v>6838</v>
      </c>
      <c r="N3821" s="52" t="s">
        <v>61</v>
      </c>
      <c r="O3821" s="22">
        <v>613961.52800000005</v>
      </c>
      <c r="P3821" s="22">
        <v>108346.152</v>
      </c>
      <c r="Q3821" s="22">
        <v>180576.97999999986</v>
      </c>
      <c r="R3821" s="20">
        <v>180576.97999999986</v>
      </c>
      <c r="S3821" s="22">
        <v>0</v>
      </c>
      <c r="T3821" s="22">
        <f t="shared" si="98"/>
        <v>902884.65999999992</v>
      </c>
      <c r="U3821" s="52" t="s">
        <v>1624</v>
      </c>
      <c r="V3821" s="104">
        <v>0</v>
      </c>
      <c r="W3821" s="22">
        <v>607101.49</v>
      </c>
      <c r="X3821" s="22">
        <v>107135.57</v>
      </c>
    </row>
    <row r="3822" spans="1:24" s="11" customFormat="1" x14ac:dyDescent="0.25">
      <c r="A3822" s="52">
        <v>43</v>
      </c>
      <c r="B3822" s="52" t="s">
        <v>6832</v>
      </c>
      <c r="C3822" s="64">
        <v>109083</v>
      </c>
      <c r="D3822" s="63" t="s">
        <v>7517</v>
      </c>
      <c r="E3822" s="63" t="s">
        <v>7518</v>
      </c>
      <c r="F3822" s="63" t="s">
        <v>6835</v>
      </c>
      <c r="G3822" s="54">
        <v>43076</v>
      </c>
      <c r="H3822" s="54">
        <v>43281</v>
      </c>
      <c r="I3822" s="56">
        <v>0.67999999999999994</v>
      </c>
      <c r="J3822" s="52" t="s">
        <v>6836</v>
      </c>
      <c r="K3822" s="52" t="s">
        <v>7436</v>
      </c>
      <c r="L3822" s="52" t="s">
        <v>7437</v>
      </c>
      <c r="M3822" s="52" t="s">
        <v>6838</v>
      </c>
      <c r="N3822" s="52" t="s">
        <v>61</v>
      </c>
      <c r="O3822" s="22">
        <v>376815.234</v>
      </c>
      <c r="P3822" s="22">
        <v>66496.805999999982</v>
      </c>
      <c r="Q3822" s="22">
        <v>110828.01000000007</v>
      </c>
      <c r="R3822" s="20">
        <v>211117.62000000005</v>
      </c>
      <c r="S3822" s="22">
        <v>100289.60999999999</v>
      </c>
      <c r="T3822" s="22">
        <f t="shared" si="98"/>
        <v>654429.66</v>
      </c>
      <c r="U3822" s="52" t="s">
        <v>1624</v>
      </c>
      <c r="V3822" s="104">
        <v>0</v>
      </c>
      <c r="W3822" s="22">
        <v>376255.56</v>
      </c>
      <c r="X3822" s="22">
        <v>66398.039999999994</v>
      </c>
    </row>
    <row r="3823" spans="1:24" s="11" customFormat="1" x14ac:dyDescent="0.25">
      <c r="A3823" s="52">
        <v>44</v>
      </c>
      <c r="B3823" s="52" t="s">
        <v>6832</v>
      </c>
      <c r="C3823" s="64">
        <v>113539</v>
      </c>
      <c r="D3823" s="63" t="s">
        <v>7577</v>
      </c>
      <c r="E3823" s="63" t="s">
        <v>7578</v>
      </c>
      <c r="F3823" s="63" t="s">
        <v>6835</v>
      </c>
      <c r="G3823" s="54">
        <v>43081</v>
      </c>
      <c r="H3823" s="54">
        <v>43385</v>
      </c>
      <c r="I3823" s="56">
        <v>0.68000000452349962</v>
      </c>
      <c r="J3823" s="52" t="s">
        <v>6836</v>
      </c>
      <c r="K3823" s="52" t="s">
        <v>7436</v>
      </c>
      <c r="L3823" s="52" t="s">
        <v>7437</v>
      </c>
      <c r="M3823" s="52" t="s">
        <v>6838</v>
      </c>
      <c r="N3823" s="52" t="s">
        <v>61</v>
      </c>
      <c r="O3823" s="22">
        <v>511108.68899999995</v>
      </c>
      <c r="P3823" s="22">
        <v>90195.651000000013</v>
      </c>
      <c r="Q3823" s="22">
        <v>150326.08000000007</v>
      </c>
      <c r="R3823" s="20">
        <v>305035.8600000001</v>
      </c>
      <c r="S3823" s="22">
        <v>154709.78000000003</v>
      </c>
      <c r="T3823" s="22">
        <f t="shared" si="98"/>
        <v>906340.20000000007</v>
      </c>
      <c r="U3823" s="52" t="s">
        <v>1624</v>
      </c>
      <c r="V3823" s="104">
        <v>0</v>
      </c>
      <c r="W3823" s="22">
        <v>499203.12</v>
      </c>
      <c r="X3823" s="22">
        <v>88094.67</v>
      </c>
    </row>
    <row r="3824" spans="1:24" s="11" customFormat="1" x14ac:dyDescent="0.25">
      <c r="A3824" s="52">
        <v>45</v>
      </c>
      <c r="B3824" s="52" t="s">
        <v>6832</v>
      </c>
      <c r="C3824" s="64">
        <v>113309</v>
      </c>
      <c r="D3824" s="63" t="s">
        <v>7587</v>
      </c>
      <c r="E3824" s="63" t="s">
        <v>7588</v>
      </c>
      <c r="F3824" s="63" t="s">
        <v>6835</v>
      </c>
      <c r="G3824" s="54">
        <v>43089</v>
      </c>
      <c r="H3824" s="54">
        <v>43524</v>
      </c>
      <c r="I3824" s="56">
        <v>0.66558484415500319</v>
      </c>
      <c r="J3824" s="52" t="s">
        <v>6836</v>
      </c>
      <c r="K3824" s="52" t="s">
        <v>7436</v>
      </c>
      <c r="L3824" s="52" t="s">
        <v>7589</v>
      </c>
      <c r="M3824" s="52" t="s">
        <v>6838</v>
      </c>
      <c r="N3824" s="52" t="s">
        <v>61</v>
      </c>
      <c r="O3824" s="22">
        <v>760290.9915</v>
      </c>
      <c r="P3824" s="22">
        <v>134168.99849999999</v>
      </c>
      <c r="Q3824" s="22">
        <v>247830.13000000012</v>
      </c>
      <c r="R3824" s="20">
        <v>467364.35000000009</v>
      </c>
      <c r="S3824" s="22">
        <v>219534.21999999997</v>
      </c>
      <c r="T3824" s="22">
        <f t="shared" si="98"/>
        <v>1361824.34</v>
      </c>
      <c r="U3824" s="52" t="s">
        <v>1624</v>
      </c>
      <c r="V3824" s="104">
        <v>0</v>
      </c>
      <c r="W3824" s="22">
        <v>760280.85</v>
      </c>
      <c r="X3824" s="22">
        <v>134167.25</v>
      </c>
    </row>
    <row r="3825" spans="1:24" s="11" customFormat="1" x14ac:dyDescent="0.25">
      <c r="A3825" s="52">
        <v>46</v>
      </c>
      <c r="B3825" s="52" t="s">
        <v>6832</v>
      </c>
      <c r="C3825" s="64">
        <v>108684</v>
      </c>
      <c r="D3825" s="63" t="s">
        <v>7206</v>
      </c>
      <c r="E3825" s="63" t="s">
        <v>7207</v>
      </c>
      <c r="F3825" s="63" t="s">
        <v>6835</v>
      </c>
      <c r="G3825" s="54">
        <v>43091</v>
      </c>
      <c r="H3825" s="54">
        <v>43555</v>
      </c>
      <c r="I3825" s="56">
        <v>0.67999999999999994</v>
      </c>
      <c r="J3825" s="52" t="s">
        <v>6836</v>
      </c>
      <c r="K3825" s="52" t="s">
        <v>7151</v>
      </c>
      <c r="L3825" s="52" t="s">
        <v>7167</v>
      </c>
      <c r="M3825" s="52" t="s">
        <v>6838</v>
      </c>
      <c r="N3825" s="52" t="s">
        <v>61</v>
      </c>
      <c r="O3825" s="22">
        <v>755729.25399999996</v>
      </c>
      <c r="P3825" s="22">
        <v>133363.98600000003</v>
      </c>
      <c r="Q3825" s="22">
        <v>222273.31000000006</v>
      </c>
      <c r="R3825" s="20">
        <v>433432.95999999996</v>
      </c>
      <c r="S3825" s="22">
        <v>211159.64999999991</v>
      </c>
      <c r="T3825" s="22">
        <f t="shared" si="98"/>
        <v>1322526.2</v>
      </c>
      <c r="U3825" s="52" t="s">
        <v>1624</v>
      </c>
      <c r="V3825" s="104">
        <v>0</v>
      </c>
      <c r="W3825" s="22">
        <v>755655.5</v>
      </c>
      <c r="X3825" s="22">
        <v>133350.97</v>
      </c>
    </row>
    <row r="3826" spans="1:24" s="11" customFormat="1" x14ac:dyDescent="0.25">
      <c r="A3826" s="52">
        <v>47</v>
      </c>
      <c r="B3826" s="52" t="s">
        <v>6832</v>
      </c>
      <c r="C3826" s="64">
        <v>109804</v>
      </c>
      <c r="D3826" s="63" t="s">
        <v>7525</v>
      </c>
      <c r="E3826" s="63" t="s">
        <v>7526</v>
      </c>
      <c r="F3826" s="63" t="s">
        <v>6835</v>
      </c>
      <c r="G3826" s="54">
        <v>43091</v>
      </c>
      <c r="H3826" s="54">
        <v>43406</v>
      </c>
      <c r="I3826" s="56">
        <v>0.67999999695893742</v>
      </c>
      <c r="J3826" s="52" t="s">
        <v>6836</v>
      </c>
      <c r="K3826" s="52" t="s">
        <v>7436</v>
      </c>
      <c r="L3826" s="52" t="s">
        <v>7437</v>
      </c>
      <c r="M3826" s="52" t="s">
        <v>6838</v>
      </c>
      <c r="N3826" s="52" t="s">
        <v>61</v>
      </c>
      <c r="O3826" s="22">
        <v>760260.58699999994</v>
      </c>
      <c r="P3826" s="22">
        <v>134163.63300000003</v>
      </c>
      <c r="Q3826" s="22">
        <v>223606.06000000006</v>
      </c>
      <c r="R3826" s="20">
        <v>534080.44999999995</v>
      </c>
      <c r="S3826" s="22">
        <v>310474.3899999999</v>
      </c>
      <c r="T3826" s="22">
        <f t="shared" si="98"/>
        <v>1428504.67</v>
      </c>
      <c r="U3826" s="52" t="s">
        <v>1624</v>
      </c>
      <c r="V3826" s="104">
        <v>0</v>
      </c>
      <c r="W3826" s="22">
        <v>760260.59</v>
      </c>
      <c r="X3826" s="22">
        <v>134163.63</v>
      </c>
    </row>
    <row r="3827" spans="1:24" s="11" customFormat="1" x14ac:dyDescent="0.25">
      <c r="A3827" s="52">
        <v>48</v>
      </c>
      <c r="B3827" s="52" t="s">
        <v>6832</v>
      </c>
      <c r="C3827" s="64">
        <v>112235</v>
      </c>
      <c r="D3827" s="63" t="s">
        <v>7554</v>
      </c>
      <c r="E3827" s="63" t="s">
        <v>7555</v>
      </c>
      <c r="F3827" s="63" t="s">
        <v>6835</v>
      </c>
      <c r="G3827" s="54">
        <v>43091</v>
      </c>
      <c r="H3827" s="54">
        <v>43360</v>
      </c>
      <c r="I3827" s="56">
        <v>0.76499997571196543</v>
      </c>
      <c r="J3827" s="52" t="s">
        <v>6836</v>
      </c>
      <c r="K3827" s="52" t="s">
        <v>7436</v>
      </c>
      <c r="L3827" s="52" t="s">
        <v>7437</v>
      </c>
      <c r="M3827" s="52" t="s">
        <v>6838</v>
      </c>
      <c r="N3827" s="52" t="s">
        <v>61</v>
      </c>
      <c r="O3827" s="22">
        <v>240951.97349999996</v>
      </c>
      <c r="P3827" s="22">
        <v>42520.936500000011</v>
      </c>
      <c r="Q3827" s="22">
        <v>31497.000000000058</v>
      </c>
      <c r="R3827" s="20">
        <v>31797</v>
      </c>
      <c r="S3827" s="22">
        <v>299.99999999994179</v>
      </c>
      <c r="T3827" s="22">
        <f t="shared" si="98"/>
        <v>315269.90999999997</v>
      </c>
      <c r="U3827" s="52" t="s">
        <v>1624</v>
      </c>
      <c r="V3827" s="104">
        <v>0</v>
      </c>
      <c r="W3827" s="22">
        <v>240705.87</v>
      </c>
      <c r="X3827" s="22">
        <v>42477.5</v>
      </c>
    </row>
    <row r="3828" spans="1:24" s="11" customFormat="1" x14ac:dyDescent="0.25">
      <c r="A3828" s="52">
        <v>49</v>
      </c>
      <c r="B3828" s="52" t="s">
        <v>6832</v>
      </c>
      <c r="C3828" s="64">
        <v>110011</v>
      </c>
      <c r="D3828" s="63" t="s">
        <v>7527</v>
      </c>
      <c r="E3828" s="63" t="s">
        <v>7528</v>
      </c>
      <c r="F3828" s="63" t="s">
        <v>6835</v>
      </c>
      <c r="G3828" s="54">
        <v>43096</v>
      </c>
      <c r="H3828" s="54">
        <v>43308</v>
      </c>
      <c r="I3828" s="56">
        <v>0.72249998846829988</v>
      </c>
      <c r="J3828" s="52" t="s">
        <v>6836</v>
      </c>
      <c r="K3828" s="52" t="s">
        <v>7436</v>
      </c>
      <c r="L3828" s="52" t="s">
        <v>7437</v>
      </c>
      <c r="M3828" s="52" t="s">
        <v>6838</v>
      </c>
      <c r="N3828" s="52" t="s">
        <v>61</v>
      </c>
      <c r="O3828" s="22">
        <v>585809.103</v>
      </c>
      <c r="P3828" s="22">
        <v>103378.07700000005</v>
      </c>
      <c r="Q3828" s="22">
        <v>121621.27999999991</v>
      </c>
      <c r="R3828" s="20">
        <v>299474.87999999989</v>
      </c>
      <c r="S3828" s="22">
        <v>177853.59999999998</v>
      </c>
      <c r="T3828" s="22">
        <f t="shared" si="98"/>
        <v>988662.05999999994</v>
      </c>
      <c r="U3828" s="52" t="s">
        <v>1624</v>
      </c>
      <c r="V3828" s="104">
        <v>0</v>
      </c>
      <c r="W3828" s="22">
        <v>583995.39</v>
      </c>
      <c r="X3828" s="22">
        <v>103058.01</v>
      </c>
    </row>
    <row r="3829" spans="1:24" s="11" customFormat="1" x14ac:dyDescent="0.25">
      <c r="A3829" s="52">
        <v>50</v>
      </c>
      <c r="B3829" s="52" t="s">
        <v>6832</v>
      </c>
      <c r="C3829" s="64">
        <v>111362</v>
      </c>
      <c r="D3829" s="63" t="s">
        <v>7550</v>
      </c>
      <c r="E3829" s="63" t="s">
        <v>7551</v>
      </c>
      <c r="F3829" s="63" t="s">
        <v>6835</v>
      </c>
      <c r="G3829" s="54">
        <v>43096</v>
      </c>
      <c r="H3829" s="54">
        <v>43312</v>
      </c>
      <c r="I3829" s="56">
        <v>0.6800000091146281</v>
      </c>
      <c r="J3829" s="52" t="s">
        <v>6836</v>
      </c>
      <c r="K3829" s="52" t="s">
        <v>7436</v>
      </c>
      <c r="L3829" s="52" t="s">
        <v>7437</v>
      </c>
      <c r="M3829" s="52" t="s">
        <v>6838</v>
      </c>
      <c r="N3829" s="52" t="s">
        <v>61</v>
      </c>
      <c r="O3829" s="22">
        <v>634145.46649999998</v>
      </c>
      <c r="P3829" s="22">
        <v>111908.02350000001</v>
      </c>
      <c r="Q3829" s="22">
        <v>186513.36</v>
      </c>
      <c r="R3829" s="20">
        <v>385628.40999999992</v>
      </c>
      <c r="S3829" s="22">
        <v>199115.04999999993</v>
      </c>
      <c r="T3829" s="22">
        <f t="shared" si="98"/>
        <v>1131681.8999999999</v>
      </c>
      <c r="U3829" s="52" t="s">
        <v>1624</v>
      </c>
      <c r="V3829" s="104">
        <v>0</v>
      </c>
      <c r="W3829" s="22">
        <v>628848.32999999996</v>
      </c>
      <c r="X3829" s="22">
        <v>110973.23</v>
      </c>
    </row>
    <row r="3830" spans="1:24" s="11" customFormat="1" x14ac:dyDescent="0.25">
      <c r="A3830" s="52">
        <v>51</v>
      </c>
      <c r="B3830" s="52" t="s">
        <v>6832</v>
      </c>
      <c r="C3830" s="64">
        <v>111244</v>
      </c>
      <c r="D3830" s="63" t="s">
        <v>7552</v>
      </c>
      <c r="E3830" s="63" t="s">
        <v>7553</v>
      </c>
      <c r="F3830" s="63" t="s">
        <v>6845</v>
      </c>
      <c r="G3830" s="54">
        <v>43096</v>
      </c>
      <c r="H3830" s="54">
        <v>43434</v>
      </c>
      <c r="I3830" s="56">
        <v>0.61199999833655383</v>
      </c>
      <c r="J3830" s="52" t="s">
        <v>6836</v>
      </c>
      <c r="K3830" s="52" t="s">
        <v>7436</v>
      </c>
      <c r="L3830" s="52" t="s">
        <v>7437</v>
      </c>
      <c r="M3830" s="52" t="s">
        <v>6838</v>
      </c>
      <c r="N3830" s="52" t="s">
        <v>61</v>
      </c>
      <c r="O3830" s="22">
        <v>750538.23600000003</v>
      </c>
      <c r="P3830" s="22">
        <v>132447.924</v>
      </c>
      <c r="Q3830" s="22">
        <v>343383.50999999989</v>
      </c>
      <c r="R3830" s="20">
        <v>576393.74999999988</v>
      </c>
      <c r="S3830" s="22">
        <v>233010.24</v>
      </c>
      <c r="T3830" s="22">
        <f t="shared" si="98"/>
        <v>1459379.91</v>
      </c>
      <c r="U3830" s="52" t="s">
        <v>1624</v>
      </c>
      <c r="V3830" s="104">
        <v>0</v>
      </c>
      <c r="W3830" s="22">
        <v>747849.12</v>
      </c>
      <c r="X3830" s="22">
        <v>131973.37</v>
      </c>
    </row>
    <row r="3831" spans="1:24" s="11" customFormat="1" x14ac:dyDescent="0.25">
      <c r="A3831" s="52">
        <v>52</v>
      </c>
      <c r="B3831" s="52" t="s">
        <v>6832</v>
      </c>
      <c r="C3831" s="64">
        <v>108586</v>
      </c>
      <c r="D3831" s="63" t="s">
        <v>7496</v>
      </c>
      <c r="E3831" s="63" t="s">
        <v>7497</v>
      </c>
      <c r="F3831" s="63" t="s">
        <v>6835</v>
      </c>
      <c r="G3831" s="54">
        <v>43136</v>
      </c>
      <c r="H3831" s="54">
        <v>43738</v>
      </c>
      <c r="I3831" s="56">
        <v>0.67999999635341657</v>
      </c>
      <c r="J3831" s="52" t="s">
        <v>6836</v>
      </c>
      <c r="K3831" s="52" t="s">
        <v>7436</v>
      </c>
      <c r="L3831" s="52" t="s">
        <v>7437</v>
      </c>
      <c r="M3831" s="52" t="s">
        <v>6838</v>
      </c>
      <c r="N3831" s="52" t="s">
        <v>61</v>
      </c>
      <c r="O3831" s="22">
        <v>634018.1449999999</v>
      </c>
      <c r="P3831" s="22">
        <v>111885.55500000005</v>
      </c>
      <c r="Q3831" s="22">
        <v>186475.93000000005</v>
      </c>
      <c r="R3831" s="20">
        <v>386035.82000000007</v>
      </c>
      <c r="S3831" s="22">
        <v>199559.89</v>
      </c>
      <c r="T3831" s="22">
        <f t="shared" si="98"/>
        <v>1131939.52</v>
      </c>
      <c r="U3831" s="52" t="s">
        <v>1624</v>
      </c>
      <c r="V3831" s="104">
        <v>0</v>
      </c>
      <c r="W3831" s="22">
        <v>633612.36</v>
      </c>
      <c r="X3831" s="22">
        <v>111813.95</v>
      </c>
    </row>
    <row r="3832" spans="1:24" s="11" customFormat="1" x14ac:dyDescent="0.25">
      <c r="A3832" s="52">
        <v>53</v>
      </c>
      <c r="B3832" s="52" t="s">
        <v>6832</v>
      </c>
      <c r="C3832" s="64">
        <v>109972</v>
      </c>
      <c r="D3832" s="63" t="s">
        <v>7519</v>
      </c>
      <c r="E3832" s="63" t="s">
        <v>7520</v>
      </c>
      <c r="F3832" s="63" t="s">
        <v>6835</v>
      </c>
      <c r="G3832" s="54">
        <v>43136</v>
      </c>
      <c r="H3832" s="54">
        <v>43555</v>
      </c>
      <c r="I3832" s="56">
        <v>0.67991499951688117</v>
      </c>
      <c r="J3832" s="52" t="s">
        <v>6836</v>
      </c>
      <c r="K3832" s="52" t="s">
        <v>7436</v>
      </c>
      <c r="L3832" s="52" t="s">
        <v>7446</v>
      </c>
      <c r="M3832" s="52" t="s">
        <v>6838</v>
      </c>
      <c r="N3832" s="52" t="s">
        <v>61</v>
      </c>
      <c r="O3832" s="22">
        <v>610084.26149999991</v>
      </c>
      <c r="P3832" s="22">
        <v>107661.92850000004</v>
      </c>
      <c r="Q3832" s="22">
        <v>179548.71000000008</v>
      </c>
      <c r="R3832" s="20">
        <v>361934.74</v>
      </c>
      <c r="S3832" s="22">
        <v>182386.02999999991</v>
      </c>
      <c r="T3832" s="22">
        <f t="shared" si="98"/>
        <v>1079680.93</v>
      </c>
      <c r="U3832" s="52" t="s">
        <v>1624</v>
      </c>
      <c r="V3832" s="104">
        <v>0</v>
      </c>
      <c r="W3832" s="22">
        <v>610084.26</v>
      </c>
      <c r="X3832" s="22">
        <v>107661.93</v>
      </c>
    </row>
    <row r="3833" spans="1:24" s="11" customFormat="1" x14ac:dyDescent="0.25">
      <c r="A3833" s="52">
        <v>54</v>
      </c>
      <c r="B3833" s="52" t="s">
        <v>6832</v>
      </c>
      <c r="C3833" s="64">
        <v>111943</v>
      </c>
      <c r="D3833" s="63" t="s">
        <v>7561</v>
      </c>
      <c r="E3833" s="63" t="s">
        <v>7562</v>
      </c>
      <c r="F3833" s="63" t="s">
        <v>6835</v>
      </c>
      <c r="G3833" s="54">
        <v>43136</v>
      </c>
      <c r="H3833" s="54">
        <v>43496</v>
      </c>
      <c r="I3833" s="56">
        <v>0.74145499343189947</v>
      </c>
      <c r="J3833" s="52" t="s">
        <v>6836</v>
      </c>
      <c r="K3833" s="52" t="s">
        <v>7436</v>
      </c>
      <c r="L3833" s="52" t="s">
        <v>7446</v>
      </c>
      <c r="M3833" s="52" t="s">
        <v>6838</v>
      </c>
      <c r="N3833" s="52" t="s">
        <v>61</v>
      </c>
      <c r="O3833" s="22">
        <v>752280.82949999999</v>
      </c>
      <c r="P3833" s="22">
        <v>132755.44050000003</v>
      </c>
      <c r="Q3833" s="22">
        <v>129564.53000000003</v>
      </c>
      <c r="R3833" s="20">
        <v>324843.62999999989</v>
      </c>
      <c r="S3833" s="22">
        <v>195279.09999999986</v>
      </c>
      <c r="T3833" s="22">
        <f t="shared" si="98"/>
        <v>1209879.8999999999</v>
      </c>
      <c r="U3833" s="52" t="s">
        <v>1624</v>
      </c>
      <c r="V3833" s="104">
        <v>0</v>
      </c>
      <c r="W3833" s="22">
        <v>750542.37</v>
      </c>
      <c r="X3833" s="22">
        <v>132448.63</v>
      </c>
    </row>
    <row r="3834" spans="1:24" s="11" customFormat="1" x14ac:dyDescent="0.25">
      <c r="A3834" s="52">
        <v>55</v>
      </c>
      <c r="B3834" s="52" t="s">
        <v>6832</v>
      </c>
      <c r="C3834" s="64">
        <v>108875</v>
      </c>
      <c r="D3834" s="63" t="s">
        <v>7521</v>
      </c>
      <c r="E3834" s="63" t="s">
        <v>7522</v>
      </c>
      <c r="F3834" s="63" t="s">
        <v>6835</v>
      </c>
      <c r="G3834" s="54">
        <v>43143</v>
      </c>
      <c r="H3834" s="54">
        <v>43343</v>
      </c>
      <c r="I3834" s="56">
        <v>0.6800000081866503</v>
      </c>
      <c r="J3834" s="52" t="s">
        <v>6836</v>
      </c>
      <c r="K3834" s="52" t="s">
        <v>7436</v>
      </c>
      <c r="L3834" s="52" t="s">
        <v>7437</v>
      </c>
      <c r="M3834" s="52" t="s">
        <v>6838</v>
      </c>
      <c r="N3834" s="52" t="s">
        <v>61</v>
      </c>
      <c r="O3834" s="22">
        <v>282410.98699999996</v>
      </c>
      <c r="P3834" s="22">
        <v>49837.233000000007</v>
      </c>
      <c r="Q3834" s="22">
        <v>83062.050000000047</v>
      </c>
      <c r="R3834" s="20">
        <v>161970.99000000005</v>
      </c>
      <c r="S3834" s="22">
        <v>78908.94</v>
      </c>
      <c r="T3834" s="22">
        <f t="shared" si="98"/>
        <v>494219.21</v>
      </c>
      <c r="U3834" s="52" t="s">
        <v>1624</v>
      </c>
      <c r="V3834" s="104">
        <v>0</v>
      </c>
      <c r="W3834" s="22">
        <v>264612.8</v>
      </c>
      <c r="X3834" s="22">
        <v>46696.37</v>
      </c>
    </row>
    <row r="3835" spans="1:24" s="11" customFormat="1" x14ac:dyDescent="0.25">
      <c r="A3835" s="52">
        <v>56</v>
      </c>
      <c r="B3835" s="52" t="s">
        <v>6832</v>
      </c>
      <c r="C3835" s="64">
        <v>110656</v>
      </c>
      <c r="D3835" s="63" t="s">
        <v>7534</v>
      </c>
      <c r="E3835" s="63" t="s">
        <v>7535</v>
      </c>
      <c r="F3835" s="63" t="s">
        <v>6835</v>
      </c>
      <c r="G3835" s="54">
        <v>43143</v>
      </c>
      <c r="H3835" s="54">
        <v>43555</v>
      </c>
      <c r="I3835" s="56">
        <v>0.72249991053064799</v>
      </c>
      <c r="J3835" s="52" t="s">
        <v>6836</v>
      </c>
      <c r="K3835" s="52" t="s">
        <v>7436</v>
      </c>
      <c r="L3835" s="52" t="s">
        <v>7437</v>
      </c>
      <c r="M3835" s="52" t="s">
        <v>6838</v>
      </c>
      <c r="N3835" s="52" t="s">
        <v>61</v>
      </c>
      <c r="O3835" s="22">
        <v>384388.56400000001</v>
      </c>
      <c r="P3835" s="22">
        <v>67833.276000000013</v>
      </c>
      <c r="Q3835" s="22">
        <v>79803.919999999984</v>
      </c>
      <c r="R3835" s="20">
        <v>180888.81</v>
      </c>
      <c r="S3835" s="22">
        <v>101084.89000000001</v>
      </c>
      <c r="T3835" s="22">
        <f t="shared" si="98"/>
        <v>633110.65</v>
      </c>
      <c r="U3835" s="52" t="s">
        <v>1624</v>
      </c>
      <c r="V3835" s="104">
        <v>0</v>
      </c>
      <c r="W3835" s="22">
        <v>377752.38</v>
      </c>
      <c r="X3835" s="22">
        <v>66662.179999999993</v>
      </c>
    </row>
    <row r="3836" spans="1:24" s="11" customFormat="1" x14ac:dyDescent="0.25">
      <c r="A3836" s="52">
        <v>57</v>
      </c>
      <c r="B3836" s="52" t="s">
        <v>6832</v>
      </c>
      <c r="C3836" s="64">
        <v>111872</v>
      </c>
      <c r="D3836" s="63" t="s">
        <v>7556</v>
      </c>
      <c r="E3836" s="63" t="s">
        <v>7557</v>
      </c>
      <c r="F3836" s="63" t="s">
        <v>6835</v>
      </c>
      <c r="G3836" s="54">
        <v>43143</v>
      </c>
      <c r="H3836" s="54">
        <v>43434</v>
      </c>
      <c r="I3836" s="56">
        <v>0.74799999185271726</v>
      </c>
      <c r="J3836" s="52" t="s">
        <v>6836</v>
      </c>
      <c r="K3836" s="52" t="s">
        <v>7436</v>
      </c>
      <c r="L3836" s="52" t="s">
        <v>7437</v>
      </c>
      <c r="M3836" s="52" t="s">
        <v>6838</v>
      </c>
      <c r="N3836" s="52" t="s">
        <v>61</v>
      </c>
      <c r="O3836" s="22">
        <v>686736.93</v>
      </c>
      <c r="P3836" s="22">
        <v>121188.87</v>
      </c>
      <c r="Q3836" s="22">
        <v>110171.70999999996</v>
      </c>
      <c r="R3836" s="20">
        <v>284610.24</v>
      </c>
      <c r="S3836" s="22">
        <v>174438.53000000003</v>
      </c>
      <c r="T3836" s="22">
        <f t="shared" si="98"/>
        <v>1092536.04</v>
      </c>
      <c r="U3836" s="52" t="s">
        <v>1624</v>
      </c>
      <c r="V3836" s="104">
        <v>0</v>
      </c>
      <c r="W3836" s="22">
        <v>686081</v>
      </c>
      <c r="X3836" s="22">
        <v>121073.12</v>
      </c>
    </row>
    <row r="3837" spans="1:24" s="11" customFormat="1" x14ac:dyDescent="0.25">
      <c r="A3837" s="52">
        <v>58</v>
      </c>
      <c r="B3837" s="52" t="s">
        <v>6832</v>
      </c>
      <c r="C3837" s="64">
        <v>112059</v>
      </c>
      <c r="D3837" s="63" t="s">
        <v>7567</v>
      </c>
      <c r="E3837" s="63" t="s">
        <v>7568</v>
      </c>
      <c r="F3837" s="63" t="s">
        <v>6835</v>
      </c>
      <c r="G3837" s="54">
        <v>43143</v>
      </c>
      <c r="H3837" s="54">
        <v>43444</v>
      </c>
      <c r="I3837" s="56">
        <v>0.68</v>
      </c>
      <c r="J3837" s="52" t="s">
        <v>6836</v>
      </c>
      <c r="K3837" s="52" t="s">
        <v>7436</v>
      </c>
      <c r="L3837" s="52" t="s">
        <v>7437</v>
      </c>
      <c r="M3837" s="52" t="s">
        <v>6838</v>
      </c>
      <c r="N3837" s="52" t="s">
        <v>61</v>
      </c>
      <c r="O3837" s="22">
        <v>752430.54</v>
      </c>
      <c r="P3837" s="22">
        <v>132781.85999999999</v>
      </c>
      <c r="Q3837" s="22">
        <v>221303.09999999998</v>
      </c>
      <c r="R3837" s="20">
        <v>433619.97999999986</v>
      </c>
      <c r="S3837" s="22">
        <v>212316.87999999989</v>
      </c>
      <c r="T3837" s="22">
        <f t="shared" si="98"/>
        <v>1318832.3799999999</v>
      </c>
      <c r="U3837" s="52" t="s">
        <v>1624</v>
      </c>
      <c r="V3837" s="104">
        <v>0</v>
      </c>
      <c r="W3837" s="22">
        <v>749706</v>
      </c>
      <c r="X3837" s="22">
        <v>132301.06</v>
      </c>
    </row>
    <row r="3838" spans="1:24" s="11" customFormat="1" x14ac:dyDescent="0.25">
      <c r="A3838" s="52">
        <v>59</v>
      </c>
      <c r="B3838" s="52" t="s">
        <v>6832</v>
      </c>
      <c r="C3838" s="64">
        <v>112522</v>
      </c>
      <c r="D3838" s="63" t="s">
        <v>7594</v>
      </c>
      <c r="E3838" s="63" t="s">
        <v>7595</v>
      </c>
      <c r="F3838" s="63" t="s">
        <v>6835</v>
      </c>
      <c r="G3838" s="54">
        <v>43143</v>
      </c>
      <c r="H3838" s="54">
        <v>43555</v>
      </c>
      <c r="I3838" s="56">
        <v>0.76500000279009517</v>
      </c>
      <c r="J3838" s="52" t="s">
        <v>6836</v>
      </c>
      <c r="K3838" s="52" t="s">
        <v>7436</v>
      </c>
      <c r="L3838" s="52" t="s">
        <v>7437</v>
      </c>
      <c r="M3838" s="52" t="s">
        <v>6838</v>
      </c>
      <c r="N3838" s="52" t="s">
        <v>61</v>
      </c>
      <c r="O3838" s="22">
        <v>233056.57</v>
      </c>
      <c r="P3838" s="22">
        <v>41127.630000000005</v>
      </c>
      <c r="Q3838" s="22">
        <v>30464.909999999974</v>
      </c>
      <c r="R3838" s="20">
        <v>56147.899999999965</v>
      </c>
      <c r="S3838" s="22">
        <v>25682.989999999991</v>
      </c>
      <c r="T3838" s="22">
        <f t="shared" si="98"/>
        <v>330332.09999999998</v>
      </c>
      <c r="U3838" s="52" t="s">
        <v>1624</v>
      </c>
      <c r="V3838" s="104">
        <v>0</v>
      </c>
      <c r="W3838" s="22">
        <v>232089.11</v>
      </c>
      <c r="X3838" s="22">
        <v>40956.89</v>
      </c>
    </row>
    <row r="3839" spans="1:24" s="11" customFormat="1" x14ac:dyDescent="0.25">
      <c r="A3839" s="52">
        <v>60</v>
      </c>
      <c r="B3839" s="52" t="s">
        <v>6832</v>
      </c>
      <c r="C3839" s="64">
        <v>107460</v>
      </c>
      <c r="D3839" s="63" t="s">
        <v>7523</v>
      </c>
      <c r="E3839" s="63" t="s">
        <v>7524</v>
      </c>
      <c r="F3839" s="63" t="s">
        <v>6835</v>
      </c>
      <c r="G3839" s="54">
        <v>43154</v>
      </c>
      <c r="H3839" s="54">
        <v>43404</v>
      </c>
      <c r="I3839" s="56">
        <v>0.68</v>
      </c>
      <c r="J3839" s="52" t="s">
        <v>6836</v>
      </c>
      <c r="K3839" s="52" t="s">
        <v>7436</v>
      </c>
      <c r="L3839" s="52" t="s">
        <v>7504</v>
      </c>
      <c r="M3839" s="52" t="s">
        <v>6838</v>
      </c>
      <c r="N3839" s="52" t="s">
        <v>61</v>
      </c>
      <c r="O3839" s="22">
        <v>758800.67800000007</v>
      </c>
      <c r="P3839" s="22">
        <v>133906.00199999998</v>
      </c>
      <c r="Q3839" s="22">
        <v>223176.67000000004</v>
      </c>
      <c r="R3839" s="20">
        <v>461499.06999999995</v>
      </c>
      <c r="S3839" s="22">
        <v>238322.39999999991</v>
      </c>
      <c r="T3839" s="22">
        <f t="shared" si="98"/>
        <v>1354205.75</v>
      </c>
      <c r="U3839" s="52" t="s">
        <v>1624</v>
      </c>
      <c r="V3839" s="104">
        <v>0</v>
      </c>
      <c r="W3839" s="22">
        <v>758343.98</v>
      </c>
      <c r="X3839" s="22">
        <v>133825.39000000001</v>
      </c>
    </row>
    <row r="3840" spans="1:24" s="11" customFormat="1" x14ac:dyDescent="0.25">
      <c r="A3840" s="52">
        <v>61</v>
      </c>
      <c r="B3840" s="52" t="s">
        <v>6832</v>
      </c>
      <c r="C3840" s="64">
        <v>111827</v>
      </c>
      <c r="D3840" s="63" t="s">
        <v>7563</v>
      </c>
      <c r="E3840" s="63" t="s">
        <v>7564</v>
      </c>
      <c r="F3840" s="63" t="s">
        <v>6835</v>
      </c>
      <c r="G3840" s="54">
        <v>43157</v>
      </c>
      <c r="H3840" s="54">
        <v>43524</v>
      </c>
      <c r="I3840" s="56">
        <v>0.76499999585698886</v>
      </c>
      <c r="J3840" s="52" t="s">
        <v>6836</v>
      </c>
      <c r="K3840" s="52" t="s">
        <v>7436</v>
      </c>
      <c r="L3840" s="52" t="s">
        <v>7437</v>
      </c>
      <c r="M3840" s="52" t="s">
        <v>6838</v>
      </c>
      <c r="N3840" s="52" t="s">
        <v>61</v>
      </c>
      <c r="O3840" s="22">
        <v>313902.12699999998</v>
      </c>
      <c r="P3840" s="22">
        <v>55394.493000000017</v>
      </c>
      <c r="Q3840" s="22">
        <v>41032.960000000021</v>
      </c>
      <c r="R3840" s="20">
        <v>142326.35999999999</v>
      </c>
      <c r="S3840" s="22">
        <v>101293.39999999997</v>
      </c>
      <c r="T3840" s="22">
        <f t="shared" si="98"/>
        <v>511622.98</v>
      </c>
      <c r="U3840" s="52" t="s">
        <v>1624</v>
      </c>
      <c r="V3840" s="104">
        <v>0</v>
      </c>
      <c r="W3840" s="22">
        <v>313413.06</v>
      </c>
      <c r="X3840" s="22">
        <v>55308.22</v>
      </c>
    </row>
    <row r="3841" spans="1:24" s="11" customFormat="1" x14ac:dyDescent="0.25">
      <c r="A3841" s="52">
        <v>62</v>
      </c>
      <c r="B3841" s="52" t="s">
        <v>6832</v>
      </c>
      <c r="C3841" s="64">
        <v>110933</v>
      </c>
      <c r="D3841" s="63" t="s">
        <v>7531</v>
      </c>
      <c r="E3841" s="63" t="s">
        <v>7532</v>
      </c>
      <c r="F3841" s="63" t="s">
        <v>6845</v>
      </c>
      <c r="G3841" s="54">
        <v>43173</v>
      </c>
      <c r="H3841" s="54">
        <v>44196</v>
      </c>
      <c r="I3841" s="56">
        <v>0.54145000183047498</v>
      </c>
      <c r="J3841" s="52" t="s">
        <v>6836</v>
      </c>
      <c r="K3841" s="52" t="s">
        <v>7436</v>
      </c>
      <c r="L3841" s="52" t="s">
        <v>7533</v>
      </c>
      <c r="M3841" s="52" t="s">
        <v>6838</v>
      </c>
      <c r="N3841" s="52" t="s">
        <v>61</v>
      </c>
      <c r="O3841" s="22">
        <v>754283.71</v>
      </c>
      <c r="P3841" s="22">
        <v>133108.89000000001</v>
      </c>
      <c r="Q3841" s="22">
        <v>505688.4</v>
      </c>
      <c r="R3841" s="20">
        <v>844936.39</v>
      </c>
      <c r="S3841" s="22">
        <v>339247.99</v>
      </c>
      <c r="T3841" s="22">
        <f t="shared" si="98"/>
        <v>1732328.99</v>
      </c>
      <c r="U3841" s="52" t="s">
        <v>1639</v>
      </c>
      <c r="V3841" s="104">
        <v>0</v>
      </c>
      <c r="W3841" s="22">
        <v>539491.48</v>
      </c>
      <c r="X3841" s="22">
        <v>66630.740000000005</v>
      </c>
    </row>
    <row r="3842" spans="1:24" s="11" customFormat="1" x14ac:dyDescent="0.25">
      <c r="A3842" s="52">
        <v>63</v>
      </c>
      <c r="B3842" s="52" t="s">
        <v>6832</v>
      </c>
      <c r="C3842" s="64">
        <v>107272</v>
      </c>
      <c r="D3842" s="63" t="s">
        <v>7536</v>
      </c>
      <c r="E3842" s="63" t="s">
        <v>7537</v>
      </c>
      <c r="F3842" s="63" t="s">
        <v>6835</v>
      </c>
      <c r="G3842" s="54">
        <v>43173</v>
      </c>
      <c r="H3842" s="54">
        <v>43434</v>
      </c>
      <c r="I3842" s="56">
        <v>0.72249998626818257</v>
      </c>
      <c r="J3842" s="52" t="s">
        <v>6836</v>
      </c>
      <c r="K3842" s="52" t="s">
        <v>7436</v>
      </c>
      <c r="L3842" s="52" t="s">
        <v>7437</v>
      </c>
      <c r="M3842" s="52" t="s">
        <v>6838</v>
      </c>
      <c r="N3842" s="52" t="s">
        <v>61</v>
      </c>
      <c r="O3842" s="22">
        <v>760287.18350000004</v>
      </c>
      <c r="P3842" s="22">
        <v>134168.32649999997</v>
      </c>
      <c r="Q3842" s="22">
        <v>157845.1100000001</v>
      </c>
      <c r="R3842" s="20">
        <v>359453.34000000008</v>
      </c>
      <c r="S3842" s="22">
        <v>201608.22999999998</v>
      </c>
      <c r="T3842" s="22">
        <f t="shared" si="98"/>
        <v>1253908.8500000001</v>
      </c>
      <c r="U3842" s="52" t="s">
        <v>1624</v>
      </c>
      <c r="V3842" s="104">
        <v>0</v>
      </c>
      <c r="W3842" s="22">
        <v>754959.1</v>
      </c>
      <c r="X3842" s="22">
        <v>133228.07</v>
      </c>
    </row>
    <row r="3843" spans="1:24" s="11" customFormat="1" x14ac:dyDescent="0.25">
      <c r="A3843" s="52">
        <v>64</v>
      </c>
      <c r="B3843" s="52" t="s">
        <v>6832</v>
      </c>
      <c r="C3843" s="64">
        <v>109855</v>
      </c>
      <c r="D3843" s="63" t="s">
        <v>7540</v>
      </c>
      <c r="E3843" s="63" t="s">
        <v>7541</v>
      </c>
      <c r="F3843" s="63" t="s">
        <v>6835</v>
      </c>
      <c r="G3843" s="54">
        <v>43173</v>
      </c>
      <c r="H3843" s="54">
        <v>43417</v>
      </c>
      <c r="I3843" s="56">
        <v>0.72250000091826305</v>
      </c>
      <c r="J3843" s="52" t="s">
        <v>6836</v>
      </c>
      <c r="K3843" s="52" t="s">
        <v>7436</v>
      </c>
      <c r="L3843" s="52" t="s">
        <v>7437</v>
      </c>
      <c r="M3843" s="52" t="s">
        <v>6838</v>
      </c>
      <c r="N3843" s="52" t="s">
        <v>61</v>
      </c>
      <c r="O3843" s="22">
        <v>334394.87049999996</v>
      </c>
      <c r="P3843" s="22">
        <v>59010.85950000002</v>
      </c>
      <c r="Q3843" s="22">
        <v>69424.540000000037</v>
      </c>
      <c r="R3843" s="20">
        <v>168072.29000000004</v>
      </c>
      <c r="S3843" s="22">
        <v>98647.75</v>
      </c>
      <c r="T3843" s="22">
        <f t="shared" si="98"/>
        <v>561478.02</v>
      </c>
      <c r="U3843" s="52" t="s">
        <v>1624</v>
      </c>
      <c r="V3843" s="104">
        <v>0</v>
      </c>
      <c r="W3843" s="22">
        <v>332585.83</v>
      </c>
      <c r="X3843" s="22">
        <v>58691.63</v>
      </c>
    </row>
    <row r="3844" spans="1:24" s="11" customFormat="1" x14ac:dyDescent="0.25">
      <c r="A3844" s="52">
        <v>65</v>
      </c>
      <c r="B3844" s="52" t="s">
        <v>6832</v>
      </c>
      <c r="C3844" s="64">
        <v>111445</v>
      </c>
      <c r="D3844" s="63" t="s">
        <v>7544</v>
      </c>
      <c r="E3844" s="63" t="s">
        <v>7545</v>
      </c>
      <c r="F3844" s="63" t="s">
        <v>6835</v>
      </c>
      <c r="G3844" s="54">
        <v>43173</v>
      </c>
      <c r="H3844" s="54">
        <v>43466</v>
      </c>
      <c r="I3844" s="56">
        <v>0.68000000152677453</v>
      </c>
      <c r="J3844" s="52" t="s">
        <v>6836</v>
      </c>
      <c r="K3844" s="52" t="s">
        <v>7436</v>
      </c>
      <c r="L3844" s="52" t="s">
        <v>7437</v>
      </c>
      <c r="M3844" s="52" t="s">
        <v>6838</v>
      </c>
      <c r="N3844" s="52" t="s">
        <v>61</v>
      </c>
      <c r="O3844" s="22">
        <v>757151.68649999995</v>
      </c>
      <c r="P3844" s="22">
        <v>133615.00349999999</v>
      </c>
      <c r="Q3844" s="22">
        <v>222691.67000000016</v>
      </c>
      <c r="R3844" s="20">
        <v>468758.76</v>
      </c>
      <c r="S3844" s="22">
        <v>246067.08999999985</v>
      </c>
      <c r="T3844" s="22">
        <f t="shared" si="98"/>
        <v>1359525.45</v>
      </c>
      <c r="U3844" s="52" t="s">
        <v>1624</v>
      </c>
      <c r="V3844" s="104">
        <v>0</v>
      </c>
      <c r="W3844" s="22">
        <v>757125.86</v>
      </c>
      <c r="X3844" s="22">
        <v>133610.44</v>
      </c>
    </row>
    <row r="3845" spans="1:24" s="11" customFormat="1" x14ac:dyDescent="0.25">
      <c r="A3845" s="52">
        <v>66</v>
      </c>
      <c r="B3845" s="52" t="s">
        <v>6832</v>
      </c>
      <c r="C3845" s="64">
        <v>108982</v>
      </c>
      <c r="D3845" s="63" t="s">
        <v>7546</v>
      </c>
      <c r="E3845" s="63" t="s">
        <v>7547</v>
      </c>
      <c r="F3845" s="63" t="s">
        <v>6835</v>
      </c>
      <c r="G3845" s="54">
        <v>43173</v>
      </c>
      <c r="H3845" s="54">
        <v>43465</v>
      </c>
      <c r="I3845" s="56">
        <v>0.74799998536915757</v>
      </c>
      <c r="J3845" s="52" t="s">
        <v>6836</v>
      </c>
      <c r="K3845" s="52" t="s">
        <v>7436</v>
      </c>
      <c r="L3845" s="52" t="s">
        <v>7437</v>
      </c>
      <c r="M3845" s="52" t="s">
        <v>6838</v>
      </c>
      <c r="N3845" s="52" t="s">
        <v>61</v>
      </c>
      <c r="O3845" s="22">
        <v>365031.60749999998</v>
      </c>
      <c r="P3845" s="22">
        <v>64417.342500000028</v>
      </c>
      <c r="Q3845" s="22">
        <v>58561.23000000004</v>
      </c>
      <c r="R3845" s="20">
        <v>78582.020000000019</v>
      </c>
      <c r="S3845" s="22">
        <v>20020.789999999979</v>
      </c>
      <c r="T3845" s="22">
        <f t="shared" si="98"/>
        <v>508030.97000000003</v>
      </c>
      <c r="U3845" s="52" t="s">
        <v>1624</v>
      </c>
      <c r="V3845" s="104">
        <v>0</v>
      </c>
      <c r="W3845" s="22">
        <v>295062.40000000002</v>
      </c>
      <c r="X3845" s="22">
        <v>52069.85</v>
      </c>
    </row>
    <row r="3846" spans="1:24" s="11" customFormat="1" x14ac:dyDescent="0.25">
      <c r="A3846" s="52">
        <v>67</v>
      </c>
      <c r="B3846" s="52" t="s">
        <v>6832</v>
      </c>
      <c r="C3846" s="64">
        <v>111864</v>
      </c>
      <c r="D3846" s="63" t="s">
        <v>7548</v>
      </c>
      <c r="E3846" s="63" t="s">
        <v>7549</v>
      </c>
      <c r="F3846" s="63" t="s">
        <v>6835</v>
      </c>
      <c r="G3846" s="54">
        <v>43173</v>
      </c>
      <c r="H3846" s="54">
        <v>43524</v>
      </c>
      <c r="I3846" s="56">
        <v>0.65534999674672467</v>
      </c>
      <c r="J3846" s="52" t="s">
        <v>6836</v>
      </c>
      <c r="K3846" s="52" t="s">
        <v>7436</v>
      </c>
      <c r="L3846" s="52" t="s">
        <v>7437</v>
      </c>
      <c r="M3846" s="52" t="s">
        <v>6838</v>
      </c>
      <c r="N3846" s="52" t="s">
        <v>61</v>
      </c>
      <c r="O3846" s="22">
        <v>760246.39199999999</v>
      </c>
      <c r="P3846" s="22">
        <v>134161.12800000003</v>
      </c>
      <c r="Q3846" s="22">
        <v>265654.11999999988</v>
      </c>
      <c r="R3846" s="20">
        <v>1041501.19</v>
      </c>
      <c r="S3846" s="22">
        <v>775847.07000000007</v>
      </c>
      <c r="T3846" s="22">
        <f t="shared" si="98"/>
        <v>1935908.71</v>
      </c>
      <c r="U3846" s="52" t="s">
        <v>1624</v>
      </c>
      <c r="V3846" s="104">
        <v>0</v>
      </c>
      <c r="W3846" s="22">
        <v>760246.39</v>
      </c>
      <c r="X3846" s="22">
        <v>134161.12</v>
      </c>
    </row>
    <row r="3847" spans="1:24" s="11" customFormat="1" x14ac:dyDescent="0.25">
      <c r="A3847" s="52">
        <v>68</v>
      </c>
      <c r="B3847" s="52" t="s">
        <v>6832</v>
      </c>
      <c r="C3847" s="64">
        <v>113079</v>
      </c>
      <c r="D3847" s="63" t="s">
        <v>7565</v>
      </c>
      <c r="E3847" s="63" t="s">
        <v>7566</v>
      </c>
      <c r="F3847" s="63" t="s">
        <v>6835</v>
      </c>
      <c r="G3847" s="54">
        <v>43173</v>
      </c>
      <c r="H3847" s="54">
        <v>43496</v>
      </c>
      <c r="I3847" s="56">
        <v>0.672039193006155</v>
      </c>
      <c r="J3847" s="52" t="s">
        <v>6836</v>
      </c>
      <c r="K3847" s="52" t="s">
        <v>7436</v>
      </c>
      <c r="L3847" s="52" t="s">
        <v>7560</v>
      </c>
      <c r="M3847" s="52" t="s">
        <v>6838</v>
      </c>
      <c r="N3847" s="52" t="s">
        <v>61</v>
      </c>
      <c r="O3847" s="22">
        <v>760290.15</v>
      </c>
      <c r="P3847" s="22">
        <v>134168.84999999998</v>
      </c>
      <c r="Q3847" s="22">
        <v>236859.16999999993</v>
      </c>
      <c r="R3847" s="20">
        <v>451809.61999999988</v>
      </c>
      <c r="S3847" s="22">
        <v>214950.44999999995</v>
      </c>
      <c r="T3847" s="22">
        <f t="shared" si="98"/>
        <v>1346268.6199999999</v>
      </c>
      <c r="U3847" s="52" t="s">
        <v>1624</v>
      </c>
      <c r="V3847" s="104">
        <v>0</v>
      </c>
      <c r="W3847" s="22">
        <v>760290.14</v>
      </c>
      <c r="X3847" s="22">
        <v>134168.85</v>
      </c>
    </row>
    <row r="3848" spans="1:24" s="11" customFormat="1" x14ac:dyDescent="0.25">
      <c r="A3848" s="52">
        <v>69</v>
      </c>
      <c r="B3848" s="52" t="s">
        <v>6832</v>
      </c>
      <c r="C3848" s="64">
        <v>111575</v>
      </c>
      <c r="D3848" s="63" t="s">
        <v>7571</v>
      </c>
      <c r="E3848" s="63" t="s">
        <v>7572</v>
      </c>
      <c r="F3848" s="63" t="s">
        <v>6835</v>
      </c>
      <c r="G3848" s="54">
        <v>43173</v>
      </c>
      <c r="H3848" s="54">
        <v>43585</v>
      </c>
      <c r="I3848" s="56">
        <v>0.76500000675052071</v>
      </c>
      <c r="J3848" s="52" t="s">
        <v>6836</v>
      </c>
      <c r="K3848" s="52" t="s">
        <v>7436</v>
      </c>
      <c r="L3848" s="52" t="s">
        <v>7437</v>
      </c>
      <c r="M3848" s="52" t="s">
        <v>6838</v>
      </c>
      <c r="N3848" s="52" t="s">
        <v>61</v>
      </c>
      <c r="O3848" s="22">
        <v>192651.80299999999</v>
      </c>
      <c r="P3848" s="22">
        <v>33997.377000000008</v>
      </c>
      <c r="Q3848" s="22">
        <v>25183.24000000002</v>
      </c>
      <c r="R3848" s="20">
        <v>25183.24000000002</v>
      </c>
      <c r="S3848" s="22">
        <v>0</v>
      </c>
      <c r="T3848" s="22">
        <f t="shared" si="98"/>
        <v>251832.42</v>
      </c>
      <c r="U3848" s="52" t="s">
        <v>1624</v>
      </c>
      <c r="V3848" s="104">
        <v>0</v>
      </c>
      <c r="W3848" s="22">
        <v>186127.39</v>
      </c>
      <c r="X3848" s="22">
        <v>32845.99</v>
      </c>
    </row>
    <row r="3849" spans="1:24" s="11" customFormat="1" x14ac:dyDescent="0.25">
      <c r="A3849" s="52">
        <v>70</v>
      </c>
      <c r="B3849" s="52" t="s">
        <v>6832</v>
      </c>
      <c r="C3849" s="64">
        <v>109534</v>
      </c>
      <c r="D3849" s="63" t="s">
        <v>7573</v>
      </c>
      <c r="E3849" s="63" t="s">
        <v>7574</v>
      </c>
      <c r="F3849" s="63" t="s">
        <v>6835</v>
      </c>
      <c r="G3849" s="54">
        <v>43173</v>
      </c>
      <c r="H3849" s="54">
        <v>43496</v>
      </c>
      <c r="I3849" s="56">
        <v>0.68000000652120263</v>
      </c>
      <c r="J3849" s="52" t="s">
        <v>6836</v>
      </c>
      <c r="K3849" s="52" t="s">
        <v>7436</v>
      </c>
      <c r="L3849" s="52" t="s">
        <v>7437</v>
      </c>
      <c r="M3849" s="52" t="s">
        <v>6838</v>
      </c>
      <c r="N3849" s="52" t="s">
        <v>61</v>
      </c>
      <c r="O3849" s="22">
        <v>354535.83299999998</v>
      </c>
      <c r="P3849" s="22">
        <v>62565.146999999997</v>
      </c>
      <c r="Q3849" s="22">
        <v>104275.23999999999</v>
      </c>
      <c r="R3849" s="20">
        <v>200230.91000000003</v>
      </c>
      <c r="S3849" s="22">
        <v>95955.670000000042</v>
      </c>
      <c r="T3849" s="22">
        <f t="shared" si="98"/>
        <v>617331.89</v>
      </c>
      <c r="U3849" s="52" t="s">
        <v>1624</v>
      </c>
      <c r="V3849" s="104">
        <v>0</v>
      </c>
      <c r="W3849" s="22">
        <v>346454.62</v>
      </c>
      <c r="X3849" s="22">
        <v>61139.05</v>
      </c>
    </row>
    <row r="3850" spans="1:24" s="11" customFormat="1" x14ac:dyDescent="0.25">
      <c r="A3850" s="52">
        <v>71</v>
      </c>
      <c r="B3850" s="52" t="s">
        <v>6832</v>
      </c>
      <c r="C3850" s="64">
        <v>109957</v>
      </c>
      <c r="D3850" s="63" t="s">
        <v>7579</v>
      </c>
      <c r="E3850" s="63" t="s">
        <v>7580</v>
      </c>
      <c r="F3850" s="63" t="s">
        <v>6835</v>
      </c>
      <c r="G3850" s="54">
        <v>43173</v>
      </c>
      <c r="H3850" s="54">
        <v>43524</v>
      </c>
      <c r="I3850" s="56">
        <v>0.67291948095008958</v>
      </c>
      <c r="J3850" s="52" t="s">
        <v>6836</v>
      </c>
      <c r="K3850" s="52" t="s">
        <v>7436</v>
      </c>
      <c r="L3850" s="52" t="s">
        <v>7446</v>
      </c>
      <c r="M3850" s="52" t="s">
        <v>6838</v>
      </c>
      <c r="N3850" s="52" t="s">
        <v>61</v>
      </c>
      <c r="O3850" s="22">
        <v>757247.09899999993</v>
      </c>
      <c r="P3850" s="22">
        <v>133631.84100000001</v>
      </c>
      <c r="Q3850" s="22">
        <v>234437.12000000011</v>
      </c>
      <c r="R3850" s="20">
        <v>457387.69999999995</v>
      </c>
      <c r="S3850" s="22">
        <v>222950.57999999984</v>
      </c>
      <c r="T3850" s="22">
        <f t="shared" si="98"/>
        <v>1348266.64</v>
      </c>
      <c r="U3850" s="52" t="s">
        <v>1624</v>
      </c>
      <c r="V3850" s="104">
        <v>0</v>
      </c>
      <c r="W3850" s="22">
        <v>757247.1</v>
      </c>
      <c r="X3850" s="22">
        <v>133631.84</v>
      </c>
    </row>
    <row r="3851" spans="1:24" s="11" customFormat="1" x14ac:dyDescent="0.25">
      <c r="A3851" s="52">
        <v>72</v>
      </c>
      <c r="B3851" s="52" t="s">
        <v>6832</v>
      </c>
      <c r="C3851" s="64">
        <v>113185</v>
      </c>
      <c r="D3851" s="63" t="s">
        <v>7581</v>
      </c>
      <c r="E3851" s="63" t="s">
        <v>7582</v>
      </c>
      <c r="F3851" s="63" t="s">
        <v>6835</v>
      </c>
      <c r="G3851" s="54">
        <v>43173</v>
      </c>
      <c r="H3851" s="54">
        <v>43465</v>
      </c>
      <c r="I3851" s="56">
        <v>0.68382497918304774</v>
      </c>
      <c r="J3851" s="52" t="s">
        <v>6836</v>
      </c>
      <c r="K3851" s="52" t="s">
        <v>7436</v>
      </c>
      <c r="L3851" s="52" t="s">
        <v>7437</v>
      </c>
      <c r="M3851" s="52" t="s">
        <v>6838</v>
      </c>
      <c r="N3851" s="52" t="s">
        <v>61</v>
      </c>
      <c r="O3851" s="22">
        <v>739514.54349999991</v>
      </c>
      <c r="P3851" s="22">
        <v>130502.56650000007</v>
      </c>
      <c r="Q3851" s="22">
        <v>211421.22000000009</v>
      </c>
      <c r="R3851" s="20">
        <v>407591.02000000014</v>
      </c>
      <c r="S3851" s="22">
        <v>196169.80000000005</v>
      </c>
      <c r="T3851" s="22">
        <f t="shared" si="98"/>
        <v>1277608.1300000001</v>
      </c>
      <c r="U3851" s="52" t="s">
        <v>1624</v>
      </c>
      <c r="V3851" s="104">
        <v>0</v>
      </c>
      <c r="W3851" s="22">
        <v>728775.72</v>
      </c>
      <c r="X3851" s="22">
        <v>128607.49</v>
      </c>
    </row>
    <row r="3852" spans="1:24" s="11" customFormat="1" x14ac:dyDescent="0.25">
      <c r="A3852" s="52">
        <v>73</v>
      </c>
      <c r="B3852" s="52" t="s">
        <v>6832</v>
      </c>
      <c r="C3852" s="64">
        <v>113422</v>
      </c>
      <c r="D3852" s="63" t="s">
        <v>7583</v>
      </c>
      <c r="E3852" s="63" t="s">
        <v>7584</v>
      </c>
      <c r="F3852" s="63" t="s">
        <v>6835</v>
      </c>
      <c r="G3852" s="54">
        <v>43173</v>
      </c>
      <c r="H3852" s="54">
        <v>43799</v>
      </c>
      <c r="I3852" s="56">
        <v>0.6800000015450548</v>
      </c>
      <c r="J3852" s="52" t="s">
        <v>6836</v>
      </c>
      <c r="K3852" s="52" t="s">
        <v>7436</v>
      </c>
      <c r="L3852" s="52" t="s">
        <v>7437</v>
      </c>
      <c r="M3852" s="52" t="s">
        <v>6838</v>
      </c>
      <c r="N3852" s="52" t="s">
        <v>61</v>
      </c>
      <c r="O3852" s="22">
        <v>748193.50249999994</v>
      </c>
      <c r="P3852" s="22">
        <v>132034.14750000008</v>
      </c>
      <c r="Q3852" s="22">
        <v>220056.91000000003</v>
      </c>
      <c r="R3852" s="20">
        <v>452719.18000000005</v>
      </c>
      <c r="S3852" s="22">
        <v>232662.27000000002</v>
      </c>
      <c r="T3852" s="22">
        <f t="shared" si="98"/>
        <v>1332946.83</v>
      </c>
      <c r="U3852" s="52" t="s">
        <v>1624</v>
      </c>
      <c r="V3852" s="104">
        <v>0</v>
      </c>
      <c r="W3852" s="22">
        <v>747896.76</v>
      </c>
      <c r="X3852" s="22">
        <v>131981.78</v>
      </c>
    </row>
    <row r="3853" spans="1:24" s="11" customFormat="1" x14ac:dyDescent="0.25">
      <c r="A3853" s="52">
        <v>74</v>
      </c>
      <c r="B3853" s="52" t="s">
        <v>6832</v>
      </c>
      <c r="C3853" s="64">
        <v>111532</v>
      </c>
      <c r="D3853" s="63" t="s">
        <v>7585</v>
      </c>
      <c r="E3853" s="63" t="s">
        <v>7586</v>
      </c>
      <c r="F3853" s="63" t="s">
        <v>6835</v>
      </c>
      <c r="G3853" s="54">
        <v>43173</v>
      </c>
      <c r="H3853" s="54">
        <v>43555</v>
      </c>
      <c r="I3853" s="56">
        <v>0.7649998246198858</v>
      </c>
      <c r="J3853" s="52" t="s">
        <v>6836</v>
      </c>
      <c r="K3853" s="52" t="s">
        <v>7436</v>
      </c>
      <c r="L3853" s="52" t="s">
        <v>7437</v>
      </c>
      <c r="M3853" s="52" t="s">
        <v>6838</v>
      </c>
      <c r="N3853" s="52" t="s">
        <v>61</v>
      </c>
      <c r="O3853" s="22">
        <v>752654.99949999992</v>
      </c>
      <c r="P3853" s="22">
        <v>132821.47050000005</v>
      </c>
      <c r="Q3853" s="22">
        <v>98386.5</v>
      </c>
      <c r="R3853" s="20">
        <v>285320.48</v>
      </c>
      <c r="S3853" s="22">
        <v>186933.97999999998</v>
      </c>
      <c r="T3853" s="22">
        <f t="shared" si="98"/>
        <v>1170796.95</v>
      </c>
      <c r="U3853" s="52" t="s">
        <v>1624</v>
      </c>
      <c r="V3853" s="104">
        <v>0</v>
      </c>
      <c r="W3853" s="22">
        <v>727394.1</v>
      </c>
      <c r="X3853" s="22">
        <v>128363.65</v>
      </c>
    </row>
    <row r="3854" spans="1:24" s="11" customFormat="1" x14ac:dyDescent="0.25">
      <c r="A3854" s="52">
        <v>75</v>
      </c>
      <c r="B3854" s="52" t="s">
        <v>6832</v>
      </c>
      <c r="C3854" s="64">
        <v>113779</v>
      </c>
      <c r="D3854" s="63" t="s">
        <v>7592</v>
      </c>
      <c r="E3854" s="63" t="s">
        <v>7593</v>
      </c>
      <c r="F3854" s="63" t="s">
        <v>6835</v>
      </c>
      <c r="G3854" s="54">
        <v>43173</v>
      </c>
      <c r="H3854" s="54">
        <v>43555</v>
      </c>
      <c r="I3854" s="56">
        <v>0.67212573955039412</v>
      </c>
      <c r="J3854" s="52" t="s">
        <v>6836</v>
      </c>
      <c r="K3854" s="52" t="s">
        <v>7436</v>
      </c>
      <c r="L3854" s="52" t="s">
        <v>7437</v>
      </c>
      <c r="M3854" s="52" t="s">
        <v>6838</v>
      </c>
      <c r="N3854" s="52" t="s">
        <v>61</v>
      </c>
      <c r="O3854" s="22">
        <v>760291</v>
      </c>
      <c r="P3854" s="22">
        <v>134169</v>
      </c>
      <c r="Q3854" s="22">
        <v>236713.76</v>
      </c>
      <c r="R3854" s="20">
        <v>455944.8600000001</v>
      </c>
      <c r="S3854" s="22">
        <v>219231.10000000009</v>
      </c>
      <c r="T3854" s="22">
        <f t="shared" ref="T3854:T3917" si="99">O3854+P3854+Q3854+S3854</f>
        <v>1350404.86</v>
      </c>
      <c r="U3854" s="52" t="s">
        <v>1624</v>
      </c>
      <c r="V3854" s="104">
        <v>0</v>
      </c>
      <c r="W3854" s="22">
        <v>760147.48</v>
      </c>
      <c r="X3854" s="22">
        <v>134143.67000000001</v>
      </c>
    </row>
    <row r="3855" spans="1:24" s="11" customFormat="1" x14ac:dyDescent="0.25">
      <c r="A3855" s="52">
        <v>76</v>
      </c>
      <c r="B3855" s="52" t="s">
        <v>6832</v>
      </c>
      <c r="C3855" s="64">
        <v>113516</v>
      </c>
      <c r="D3855" s="63" t="s">
        <v>7596</v>
      </c>
      <c r="E3855" s="63" t="s">
        <v>7597</v>
      </c>
      <c r="F3855" s="63" t="s">
        <v>6835</v>
      </c>
      <c r="G3855" s="54">
        <v>43173</v>
      </c>
      <c r="H3855" s="54">
        <v>43434</v>
      </c>
      <c r="I3855" s="56">
        <v>0.72173498576302597</v>
      </c>
      <c r="J3855" s="52" t="s">
        <v>6836</v>
      </c>
      <c r="K3855" s="52" t="s">
        <v>7436</v>
      </c>
      <c r="L3855" s="52" t="s">
        <v>7437</v>
      </c>
      <c r="M3855" s="52" t="s">
        <v>6838</v>
      </c>
      <c r="N3855" s="52" t="s">
        <v>61</v>
      </c>
      <c r="O3855" s="22">
        <v>645448.8175</v>
      </c>
      <c r="P3855" s="22">
        <v>113902.73250000004</v>
      </c>
      <c r="Q3855" s="22">
        <v>134950.1399999999</v>
      </c>
      <c r="R3855" s="20">
        <v>297797.5</v>
      </c>
      <c r="S3855" s="22">
        <v>162847.3600000001</v>
      </c>
      <c r="T3855" s="22">
        <f t="shared" si="99"/>
        <v>1057149.05</v>
      </c>
      <c r="U3855" s="52" t="s">
        <v>1624</v>
      </c>
      <c r="V3855" s="104">
        <v>0</v>
      </c>
      <c r="W3855" s="22">
        <v>644641.61</v>
      </c>
      <c r="X3855" s="22">
        <v>113760.31</v>
      </c>
    </row>
    <row r="3856" spans="1:24" s="11" customFormat="1" x14ac:dyDescent="0.25">
      <c r="A3856" s="52">
        <v>77</v>
      </c>
      <c r="B3856" s="52" t="s">
        <v>6832</v>
      </c>
      <c r="C3856" s="64">
        <v>105050</v>
      </c>
      <c r="D3856" s="63" t="s">
        <v>7598</v>
      </c>
      <c r="E3856" s="63" t="s">
        <v>7599</v>
      </c>
      <c r="F3856" s="63" t="s">
        <v>6835</v>
      </c>
      <c r="G3856" s="54">
        <v>43173</v>
      </c>
      <c r="H3856" s="54">
        <v>43861</v>
      </c>
      <c r="I3856" s="56">
        <v>0.76499149254192</v>
      </c>
      <c r="J3856" s="52" t="s">
        <v>6836</v>
      </c>
      <c r="K3856" s="52" t="s">
        <v>7436</v>
      </c>
      <c r="L3856" s="52" t="s">
        <v>7437</v>
      </c>
      <c r="M3856" s="52" t="s">
        <v>6838</v>
      </c>
      <c r="N3856" s="52" t="s">
        <v>61</v>
      </c>
      <c r="O3856" s="22">
        <v>347001.67099999997</v>
      </c>
      <c r="P3856" s="22">
        <v>61235.589000000036</v>
      </c>
      <c r="Q3856" s="22">
        <v>45364.739999999991</v>
      </c>
      <c r="R3856" s="20">
        <v>154781.49</v>
      </c>
      <c r="S3856" s="22">
        <v>109416.75</v>
      </c>
      <c r="T3856" s="22">
        <f t="shared" si="99"/>
        <v>563018.75</v>
      </c>
      <c r="U3856" s="52" t="s">
        <v>18150</v>
      </c>
      <c r="V3856" s="104">
        <v>0</v>
      </c>
      <c r="W3856" s="22">
        <v>32606.66</v>
      </c>
      <c r="X3856" s="22">
        <v>5754.11</v>
      </c>
    </row>
    <row r="3857" spans="1:24" s="11" customFormat="1" x14ac:dyDescent="0.25">
      <c r="A3857" s="52">
        <v>78</v>
      </c>
      <c r="B3857" s="52" t="s">
        <v>6832</v>
      </c>
      <c r="C3857" s="64">
        <v>102614</v>
      </c>
      <c r="D3857" s="63" t="s">
        <v>7600</v>
      </c>
      <c r="E3857" s="63" t="s">
        <v>7601</v>
      </c>
      <c r="F3857" s="63" t="s">
        <v>6845</v>
      </c>
      <c r="G3857" s="54">
        <v>43173</v>
      </c>
      <c r="H3857" s="54">
        <v>44196</v>
      </c>
      <c r="I3857" s="56">
        <v>0.71400000357384885</v>
      </c>
      <c r="J3857" s="52" t="s">
        <v>6836</v>
      </c>
      <c r="K3857" s="52" t="s">
        <v>7436</v>
      </c>
      <c r="L3857" s="52" t="s">
        <v>7437</v>
      </c>
      <c r="M3857" s="52" t="s">
        <v>6838</v>
      </c>
      <c r="N3857" s="52" t="s">
        <v>61</v>
      </c>
      <c r="O3857" s="22">
        <v>747194.46350000007</v>
      </c>
      <c r="P3857" s="22">
        <v>131857.84649999999</v>
      </c>
      <c r="Q3857" s="22">
        <v>167438.52999999991</v>
      </c>
      <c r="R3857" s="20">
        <v>443135.28</v>
      </c>
      <c r="S3857" s="22">
        <v>275696.75000000012</v>
      </c>
      <c r="T3857" s="22">
        <f t="shared" si="99"/>
        <v>1322187.5900000001</v>
      </c>
      <c r="U3857" s="52" t="s">
        <v>1639</v>
      </c>
      <c r="V3857" s="104">
        <v>0</v>
      </c>
      <c r="W3857" s="22">
        <v>236515.7</v>
      </c>
      <c r="X3857" s="22">
        <v>41738.06</v>
      </c>
    </row>
    <row r="3858" spans="1:24" s="11" customFormat="1" x14ac:dyDescent="0.25">
      <c r="A3858" s="52">
        <v>79</v>
      </c>
      <c r="B3858" s="52" t="s">
        <v>6832</v>
      </c>
      <c r="C3858" s="64">
        <v>113602</v>
      </c>
      <c r="D3858" s="63" t="s">
        <v>7602</v>
      </c>
      <c r="E3858" s="63" t="s">
        <v>7603</v>
      </c>
      <c r="F3858" s="63" t="s">
        <v>6835</v>
      </c>
      <c r="G3858" s="54">
        <v>43173</v>
      </c>
      <c r="H3858" s="54">
        <v>43434</v>
      </c>
      <c r="I3858" s="56">
        <v>0.76500000195618278</v>
      </c>
      <c r="J3858" s="52" t="s">
        <v>6836</v>
      </c>
      <c r="K3858" s="52" t="s">
        <v>7436</v>
      </c>
      <c r="L3858" s="52" t="s">
        <v>7437</v>
      </c>
      <c r="M3858" s="52" t="s">
        <v>6838</v>
      </c>
      <c r="N3858" s="52" t="s">
        <v>61</v>
      </c>
      <c r="O3858" s="22">
        <v>664815.15799999994</v>
      </c>
      <c r="P3858" s="22">
        <v>117320.32200000004</v>
      </c>
      <c r="Q3858" s="22">
        <v>86903.940000000061</v>
      </c>
      <c r="R3858" s="20">
        <v>252021.45000000007</v>
      </c>
      <c r="S3858" s="22">
        <v>165117.51</v>
      </c>
      <c r="T3858" s="22">
        <f t="shared" si="99"/>
        <v>1034156.93</v>
      </c>
      <c r="U3858" s="52" t="s">
        <v>1624</v>
      </c>
      <c r="V3858" s="104">
        <v>0</v>
      </c>
      <c r="W3858" s="22">
        <v>660446.62</v>
      </c>
      <c r="X3858" s="22">
        <v>116549.4</v>
      </c>
    </row>
    <row r="3859" spans="1:24" s="11" customFormat="1" x14ac:dyDescent="0.25">
      <c r="A3859" s="52">
        <v>80</v>
      </c>
      <c r="B3859" s="52" t="s">
        <v>6832</v>
      </c>
      <c r="C3859" s="64">
        <v>112527</v>
      </c>
      <c r="D3859" s="63" t="s">
        <v>7606</v>
      </c>
      <c r="E3859" s="63" t="s">
        <v>7607</v>
      </c>
      <c r="F3859" s="63" t="s">
        <v>6835</v>
      </c>
      <c r="G3859" s="54">
        <v>43173</v>
      </c>
      <c r="H3859" s="54">
        <v>43585</v>
      </c>
      <c r="I3859" s="56">
        <v>0.68000000862429721</v>
      </c>
      <c r="J3859" s="52" t="s">
        <v>6836</v>
      </c>
      <c r="K3859" s="52" t="s">
        <v>7436</v>
      </c>
      <c r="L3859" s="52" t="s">
        <v>7437</v>
      </c>
      <c r="M3859" s="52" t="s">
        <v>6838</v>
      </c>
      <c r="N3859" s="52" t="s">
        <v>61</v>
      </c>
      <c r="O3859" s="22">
        <v>268079.81699999998</v>
      </c>
      <c r="P3859" s="22">
        <v>47308.203000000038</v>
      </c>
      <c r="Q3859" s="22">
        <v>78847</v>
      </c>
      <c r="R3859" s="20">
        <v>153751.64999999997</v>
      </c>
      <c r="S3859" s="22">
        <v>74904.649999999965</v>
      </c>
      <c r="T3859" s="22">
        <f t="shared" si="99"/>
        <v>469139.67</v>
      </c>
      <c r="U3859" s="52" t="s">
        <v>1624</v>
      </c>
      <c r="V3859" s="104">
        <v>0</v>
      </c>
      <c r="W3859" s="22">
        <v>267209.42</v>
      </c>
      <c r="X3859" s="22">
        <v>47154.6</v>
      </c>
    </row>
    <row r="3860" spans="1:24" s="11" customFormat="1" x14ac:dyDescent="0.25">
      <c r="A3860" s="52">
        <v>81</v>
      </c>
      <c r="B3860" s="52" t="s">
        <v>6832</v>
      </c>
      <c r="C3860" s="64">
        <v>109505</v>
      </c>
      <c r="D3860" s="63" t="s">
        <v>7608</v>
      </c>
      <c r="E3860" s="63" t="s">
        <v>7609</v>
      </c>
      <c r="F3860" s="63" t="s">
        <v>6835</v>
      </c>
      <c r="G3860" s="54">
        <v>43173</v>
      </c>
      <c r="H3860" s="54">
        <v>43404</v>
      </c>
      <c r="I3860" s="56">
        <v>0.67853073358474336</v>
      </c>
      <c r="J3860" s="52" t="s">
        <v>6836</v>
      </c>
      <c r="K3860" s="52" t="s">
        <v>7436</v>
      </c>
      <c r="L3860" s="52" t="s">
        <v>7437</v>
      </c>
      <c r="M3860" s="52" t="s">
        <v>6838</v>
      </c>
      <c r="N3860" s="52" t="s">
        <v>61</v>
      </c>
      <c r="O3860" s="22">
        <v>760291</v>
      </c>
      <c r="P3860" s="22">
        <v>134169</v>
      </c>
      <c r="Q3860" s="22">
        <v>226036.04000000004</v>
      </c>
      <c r="R3860" s="20">
        <v>475695.52</v>
      </c>
      <c r="S3860" s="22">
        <v>249659.47999999998</v>
      </c>
      <c r="T3860" s="22">
        <f t="shared" si="99"/>
        <v>1370155.52</v>
      </c>
      <c r="U3860" s="52" t="s">
        <v>1624</v>
      </c>
      <c r="V3860" s="104">
        <v>0</v>
      </c>
      <c r="W3860" s="22">
        <v>759666</v>
      </c>
      <c r="X3860" s="22">
        <v>134058.73000000001</v>
      </c>
    </row>
    <row r="3861" spans="1:24" s="11" customFormat="1" x14ac:dyDescent="0.25">
      <c r="A3861" s="52">
        <v>82</v>
      </c>
      <c r="B3861" s="52" t="s">
        <v>6832</v>
      </c>
      <c r="C3861" s="64">
        <v>113522</v>
      </c>
      <c r="D3861" s="63" t="s">
        <v>7612</v>
      </c>
      <c r="E3861" s="63" t="s">
        <v>7613</v>
      </c>
      <c r="F3861" s="63" t="s">
        <v>6845</v>
      </c>
      <c r="G3861" s="54">
        <v>43173</v>
      </c>
      <c r="H3861" s="54">
        <v>43677</v>
      </c>
      <c r="I3861" s="56">
        <v>0.75649999999999995</v>
      </c>
      <c r="J3861" s="52" t="s">
        <v>6836</v>
      </c>
      <c r="K3861" s="52" t="s">
        <v>7436</v>
      </c>
      <c r="L3861" s="52" t="s">
        <v>7437</v>
      </c>
      <c r="M3861" s="52" t="s">
        <v>6838</v>
      </c>
      <c r="N3861" s="52" t="s">
        <v>61</v>
      </c>
      <c r="O3861" s="22">
        <v>654914.15399999998</v>
      </c>
      <c r="P3861" s="22">
        <v>115573.08600000001</v>
      </c>
      <c r="Q3861" s="22">
        <v>95228.760000000009</v>
      </c>
      <c r="R3861" s="20">
        <v>273067.79000000004</v>
      </c>
      <c r="S3861" s="22">
        <v>177839.03000000003</v>
      </c>
      <c r="T3861" s="22">
        <f t="shared" si="99"/>
        <v>1043555.03</v>
      </c>
      <c r="U3861" s="52" t="s">
        <v>1624</v>
      </c>
      <c r="V3861" s="104">
        <v>0</v>
      </c>
      <c r="W3861" s="22">
        <v>651509.15</v>
      </c>
      <c r="X3861" s="22">
        <v>114972.2</v>
      </c>
    </row>
    <row r="3862" spans="1:24" s="11" customFormat="1" x14ac:dyDescent="0.25">
      <c r="A3862" s="52">
        <v>83</v>
      </c>
      <c r="B3862" s="52" t="s">
        <v>6832</v>
      </c>
      <c r="C3862" s="64">
        <v>113644</v>
      </c>
      <c r="D3862" s="63" t="s">
        <v>7618</v>
      </c>
      <c r="E3862" s="63" t="s">
        <v>7619</v>
      </c>
      <c r="F3862" s="63" t="s">
        <v>6835</v>
      </c>
      <c r="G3862" s="54">
        <v>43173</v>
      </c>
      <c r="H3862" s="54">
        <v>43799</v>
      </c>
      <c r="I3862" s="56">
        <v>0.72054500343794725</v>
      </c>
      <c r="J3862" s="52" t="s">
        <v>6836</v>
      </c>
      <c r="K3862" s="52" t="s">
        <v>7436</v>
      </c>
      <c r="L3862" s="52" t="s">
        <v>7437</v>
      </c>
      <c r="M3862" s="52" t="s">
        <v>6838</v>
      </c>
      <c r="N3862" s="52" t="s">
        <v>61</v>
      </c>
      <c r="O3862" s="22">
        <v>701902.91899999999</v>
      </c>
      <c r="P3862" s="22">
        <v>123865.22100000002</v>
      </c>
      <c r="Q3862" s="22">
        <v>148359.66000000003</v>
      </c>
      <c r="R3862" s="20">
        <v>158835.22999999998</v>
      </c>
      <c r="S3862" s="22">
        <v>10475.569999999949</v>
      </c>
      <c r="T3862" s="22">
        <f t="shared" si="99"/>
        <v>984603.37</v>
      </c>
      <c r="U3862" s="52" t="s">
        <v>1624</v>
      </c>
      <c r="V3862" s="104">
        <v>0</v>
      </c>
      <c r="W3862" s="22">
        <v>701848.16</v>
      </c>
      <c r="X3862" s="22">
        <v>123855.54</v>
      </c>
    </row>
    <row r="3863" spans="1:24" s="11" customFormat="1" x14ac:dyDescent="0.25">
      <c r="A3863" s="52">
        <v>84</v>
      </c>
      <c r="B3863" s="52" t="s">
        <v>6832</v>
      </c>
      <c r="C3863" s="64">
        <v>111885</v>
      </c>
      <c r="D3863" s="63" t="s">
        <v>7620</v>
      </c>
      <c r="E3863" s="63" t="s">
        <v>7621</v>
      </c>
      <c r="F3863" s="63" t="s">
        <v>6835</v>
      </c>
      <c r="G3863" s="54">
        <v>43173</v>
      </c>
      <c r="H3863" s="54">
        <v>43496</v>
      </c>
      <c r="I3863" s="56">
        <v>0.6676393001686689</v>
      </c>
      <c r="J3863" s="52" t="s">
        <v>6836</v>
      </c>
      <c r="K3863" s="52" t="s">
        <v>7436</v>
      </c>
      <c r="L3863" s="52" t="s">
        <v>7437</v>
      </c>
      <c r="M3863" s="52" t="s">
        <v>6838</v>
      </c>
      <c r="N3863" s="52" t="s">
        <v>61</v>
      </c>
      <c r="O3863" s="22">
        <v>645991.7635</v>
      </c>
      <c r="P3863" s="22">
        <v>113998.54650000005</v>
      </c>
      <c r="Q3863" s="22">
        <v>207585.68999999994</v>
      </c>
      <c r="R3863" s="20">
        <v>390915.92999999993</v>
      </c>
      <c r="S3863" s="22">
        <v>183330.24</v>
      </c>
      <c r="T3863" s="22">
        <f t="shared" si="99"/>
        <v>1150906.24</v>
      </c>
      <c r="U3863" s="52" t="s">
        <v>1624</v>
      </c>
      <c r="V3863" s="104">
        <v>0</v>
      </c>
      <c r="W3863" s="22">
        <v>610293.05000000005</v>
      </c>
      <c r="X3863" s="22">
        <v>107698.77</v>
      </c>
    </row>
    <row r="3864" spans="1:24" s="11" customFormat="1" x14ac:dyDescent="0.25">
      <c r="A3864" s="52">
        <v>85</v>
      </c>
      <c r="B3864" s="52" t="s">
        <v>6832</v>
      </c>
      <c r="C3864" s="64">
        <v>113419</v>
      </c>
      <c r="D3864" s="63" t="s">
        <v>7604</v>
      </c>
      <c r="E3864" s="63" t="s">
        <v>7605</v>
      </c>
      <c r="F3864" s="63" t="s">
        <v>6835</v>
      </c>
      <c r="G3864" s="54">
        <v>43174</v>
      </c>
      <c r="H3864" s="54">
        <v>43404</v>
      </c>
      <c r="I3864" s="56">
        <v>0.76388354430888472</v>
      </c>
      <c r="J3864" s="52" t="s">
        <v>6836</v>
      </c>
      <c r="K3864" s="52" t="s">
        <v>7436</v>
      </c>
      <c r="L3864" s="52" t="s">
        <v>7437</v>
      </c>
      <c r="M3864" s="52" t="s">
        <v>6838</v>
      </c>
      <c r="N3864" s="52" t="s">
        <v>61</v>
      </c>
      <c r="O3864" s="22">
        <v>760291</v>
      </c>
      <c r="P3864" s="22">
        <v>134169</v>
      </c>
      <c r="Q3864" s="22">
        <v>100837</v>
      </c>
      <c r="R3864" s="20">
        <v>291847.42999999993</v>
      </c>
      <c r="S3864" s="22">
        <v>191010.42999999993</v>
      </c>
      <c r="T3864" s="22">
        <f t="shared" si="99"/>
        <v>1186307.43</v>
      </c>
      <c r="U3864" s="52" t="s">
        <v>1624</v>
      </c>
      <c r="V3864" s="104">
        <v>0</v>
      </c>
      <c r="W3864" s="22">
        <v>677879.49</v>
      </c>
      <c r="X3864" s="22">
        <v>119625.79</v>
      </c>
    </row>
    <row r="3865" spans="1:24" s="11" customFormat="1" x14ac:dyDescent="0.25">
      <c r="A3865" s="52">
        <v>86</v>
      </c>
      <c r="B3865" s="52" t="s">
        <v>6832</v>
      </c>
      <c r="C3865" s="64">
        <v>109406</v>
      </c>
      <c r="D3865" s="63" t="s">
        <v>7529</v>
      </c>
      <c r="E3865" s="63" t="s">
        <v>7530</v>
      </c>
      <c r="F3865" s="63" t="s">
        <v>6835</v>
      </c>
      <c r="G3865" s="54">
        <v>43188</v>
      </c>
      <c r="H3865" s="54">
        <v>43433</v>
      </c>
      <c r="I3865" s="56">
        <v>0.68</v>
      </c>
      <c r="J3865" s="52" t="s">
        <v>6836</v>
      </c>
      <c r="K3865" s="52" t="s">
        <v>7436</v>
      </c>
      <c r="L3865" s="52" t="s">
        <v>7446</v>
      </c>
      <c r="M3865" s="52" t="s">
        <v>6838</v>
      </c>
      <c r="N3865" s="52" t="s">
        <v>61</v>
      </c>
      <c r="O3865" s="22">
        <v>760290.79599999997</v>
      </c>
      <c r="P3865" s="22">
        <v>134168.96400000004</v>
      </c>
      <c r="Q3865" s="22">
        <v>223614.93999999994</v>
      </c>
      <c r="R3865" s="20">
        <v>436049.1399999999</v>
      </c>
      <c r="S3865" s="22">
        <v>212434.19999999995</v>
      </c>
      <c r="T3865" s="22">
        <f t="shared" si="99"/>
        <v>1330508.8999999999</v>
      </c>
      <c r="U3865" s="52" t="s">
        <v>1624</v>
      </c>
      <c r="V3865" s="104">
        <v>0</v>
      </c>
      <c r="W3865" s="22">
        <v>760168.6</v>
      </c>
      <c r="X3865" s="22">
        <v>134147.4</v>
      </c>
    </row>
    <row r="3866" spans="1:24" s="11" customFormat="1" x14ac:dyDescent="0.25">
      <c r="A3866" s="52">
        <v>87</v>
      </c>
      <c r="B3866" s="52" t="s">
        <v>6832</v>
      </c>
      <c r="C3866" s="64">
        <v>110356</v>
      </c>
      <c r="D3866" s="63" t="s">
        <v>7538</v>
      </c>
      <c r="E3866" s="63" t="s">
        <v>7539</v>
      </c>
      <c r="F3866" s="63" t="s">
        <v>6835</v>
      </c>
      <c r="G3866" s="54">
        <v>43188</v>
      </c>
      <c r="H3866" s="54">
        <v>43524</v>
      </c>
      <c r="I3866" s="56">
        <v>0.72555999209569977</v>
      </c>
      <c r="J3866" s="52" t="s">
        <v>6836</v>
      </c>
      <c r="K3866" s="52" t="s">
        <v>7436</v>
      </c>
      <c r="L3866" s="52" t="s">
        <v>7446</v>
      </c>
      <c r="M3866" s="52" t="s">
        <v>6838</v>
      </c>
      <c r="N3866" s="52" t="s">
        <v>61</v>
      </c>
      <c r="O3866" s="22">
        <v>695350.88099999994</v>
      </c>
      <c r="P3866" s="22">
        <v>122708.97900000005</v>
      </c>
      <c r="Q3866" s="22">
        <v>140304.56000000006</v>
      </c>
      <c r="R3866" s="20">
        <v>331845.32999999996</v>
      </c>
      <c r="S3866" s="22">
        <v>191540.7699999999</v>
      </c>
      <c r="T3866" s="22">
        <f t="shared" si="99"/>
        <v>1149905.19</v>
      </c>
      <c r="U3866" s="52" t="s">
        <v>1624</v>
      </c>
      <c r="V3866" s="104">
        <v>0</v>
      </c>
      <c r="W3866" s="22">
        <v>694372.99</v>
      </c>
      <c r="X3866" s="22">
        <v>122536.45</v>
      </c>
    </row>
    <row r="3867" spans="1:24" s="11" customFormat="1" x14ac:dyDescent="0.25">
      <c r="A3867" s="52">
        <v>88</v>
      </c>
      <c r="B3867" s="52" t="s">
        <v>6832</v>
      </c>
      <c r="C3867" s="64">
        <v>113233</v>
      </c>
      <c r="D3867" s="63" t="s">
        <v>7575</v>
      </c>
      <c r="E3867" s="63" t="s">
        <v>7576</v>
      </c>
      <c r="F3867" s="63" t="s">
        <v>6835</v>
      </c>
      <c r="G3867" s="54">
        <v>43188</v>
      </c>
      <c r="H3867" s="54">
        <v>43510</v>
      </c>
      <c r="I3867" s="56">
        <v>0.72249998389778758</v>
      </c>
      <c r="J3867" s="52" t="s">
        <v>6836</v>
      </c>
      <c r="K3867" s="52" t="s">
        <v>7436</v>
      </c>
      <c r="L3867" s="52" t="s">
        <v>7437</v>
      </c>
      <c r="M3867" s="52" t="s">
        <v>6838</v>
      </c>
      <c r="N3867" s="52" t="s">
        <v>61</v>
      </c>
      <c r="O3867" s="22">
        <v>457670.01350000006</v>
      </c>
      <c r="P3867" s="22">
        <v>80765.296499999997</v>
      </c>
      <c r="Q3867" s="22">
        <v>95018.009999999893</v>
      </c>
      <c r="R3867" s="20">
        <v>209712.1399999999</v>
      </c>
      <c r="S3867" s="22">
        <v>114694.13</v>
      </c>
      <c r="T3867" s="22">
        <f t="shared" si="99"/>
        <v>748147.45</v>
      </c>
      <c r="U3867" s="52" t="s">
        <v>1624</v>
      </c>
      <c r="V3867" s="104">
        <v>0</v>
      </c>
      <c r="W3867" s="22">
        <v>453030.69</v>
      </c>
      <c r="X3867" s="22">
        <v>79946.59</v>
      </c>
    </row>
    <row r="3868" spans="1:24" s="11" customFormat="1" x14ac:dyDescent="0.25">
      <c r="A3868" s="52">
        <v>89</v>
      </c>
      <c r="B3868" s="52" t="s">
        <v>6832</v>
      </c>
      <c r="C3868" s="64">
        <v>113032</v>
      </c>
      <c r="D3868" s="63" t="s">
        <v>7610</v>
      </c>
      <c r="E3868" s="63" t="s">
        <v>7611</v>
      </c>
      <c r="F3868" s="63" t="s">
        <v>6835</v>
      </c>
      <c r="G3868" s="54">
        <v>43188</v>
      </c>
      <c r="H3868" s="54">
        <v>43616</v>
      </c>
      <c r="I3868" s="56">
        <v>0.76499999584721656</v>
      </c>
      <c r="J3868" s="52" t="s">
        <v>6836</v>
      </c>
      <c r="K3868" s="52" t="s">
        <v>7436</v>
      </c>
      <c r="L3868" s="52" t="s">
        <v>7437</v>
      </c>
      <c r="M3868" s="52" t="s">
        <v>6838</v>
      </c>
      <c r="N3868" s="52" t="s">
        <v>61</v>
      </c>
      <c r="O3868" s="22">
        <v>313163.44300000003</v>
      </c>
      <c r="P3868" s="22">
        <v>55264.136999999988</v>
      </c>
      <c r="Q3868" s="22">
        <v>40936.399999999965</v>
      </c>
      <c r="R3868" s="20">
        <v>151005.32999999996</v>
      </c>
      <c r="S3868" s="22">
        <v>110068.93</v>
      </c>
      <c r="T3868" s="22">
        <f t="shared" si="99"/>
        <v>519432.91</v>
      </c>
      <c r="U3868" s="52" t="s">
        <v>1624</v>
      </c>
      <c r="V3868" s="104">
        <v>0</v>
      </c>
      <c r="W3868" s="22">
        <v>311659.21000000002</v>
      </c>
      <c r="X3868" s="22">
        <v>54998.68</v>
      </c>
    </row>
    <row r="3869" spans="1:24" s="11" customFormat="1" x14ac:dyDescent="0.25">
      <c r="A3869" s="52">
        <v>90</v>
      </c>
      <c r="B3869" s="52" t="s">
        <v>6832</v>
      </c>
      <c r="C3869" s="64">
        <v>113736</v>
      </c>
      <c r="D3869" s="63" t="s">
        <v>7616</v>
      </c>
      <c r="E3869" s="63" t="s">
        <v>7617</v>
      </c>
      <c r="F3869" s="63" t="s">
        <v>6835</v>
      </c>
      <c r="G3869" s="54">
        <v>43189</v>
      </c>
      <c r="H3869" s="54">
        <v>43465</v>
      </c>
      <c r="I3869" s="56">
        <v>0.629</v>
      </c>
      <c r="J3869" s="52" t="s">
        <v>6836</v>
      </c>
      <c r="K3869" s="52" t="s">
        <v>7436</v>
      </c>
      <c r="L3869" s="52" t="s">
        <v>7437</v>
      </c>
      <c r="M3869" s="52" t="s">
        <v>6838</v>
      </c>
      <c r="N3869" s="52" t="s">
        <v>61</v>
      </c>
      <c r="O3869" s="22">
        <v>759530.70900000003</v>
      </c>
      <c r="P3869" s="22">
        <v>134034.83100000001</v>
      </c>
      <c r="Q3869" s="22">
        <v>313955.45999999996</v>
      </c>
      <c r="R3869" s="20">
        <v>622371.94999999995</v>
      </c>
      <c r="S3869" s="22">
        <v>308416.49</v>
      </c>
      <c r="T3869" s="22">
        <f t="shared" si="99"/>
        <v>1515937.49</v>
      </c>
      <c r="U3869" s="52" t="s">
        <v>1624</v>
      </c>
      <c r="V3869" s="104">
        <v>0</v>
      </c>
      <c r="W3869" s="22">
        <v>738317.93</v>
      </c>
      <c r="X3869" s="22">
        <v>130291.41</v>
      </c>
    </row>
    <row r="3870" spans="1:24" s="11" customFormat="1" x14ac:dyDescent="0.25">
      <c r="A3870" s="52">
        <v>91</v>
      </c>
      <c r="B3870" s="52" t="s">
        <v>6832</v>
      </c>
      <c r="C3870" s="64">
        <v>112344</v>
      </c>
      <c r="D3870" s="63" t="s">
        <v>7558</v>
      </c>
      <c r="E3870" s="63" t="s">
        <v>7559</v>
      </c>
      <c r="F3870" s="63" t="s">
        <v>6835</v>
      </c>
      <c r="G3870" s="54">
        <v>43201</v>
      </c>
      <c r="H3870" s="54">
        <v>43465</v>
      </c>
      <c r="I3870" s="56">
        <v>0.7140000015965835</v>
      </c>
      <c r="J3870" s="52" t="s">
        <v>6836</v>
      </c>
      <c r="K3870" s="52" t="s">
        <v>7436</v>
      </c>
      <c r="L3870" s="52" t="s">
        <v>7560</v>
      </c>
      <c r="M3870" s="52" t="s">
        <v>6838</v>
      </c>
      <c r="N3870" s="52" t="s">
        <v>61</v>
      </c>
      <c r="O3870" s="22">
        <v>760248.42350000003</v>
      </c>
      <c r="P3870" s="22">
        <v>134161.4865</v>
      </c>
      <c r="Q3870" s="22">
        <v>170363.78999999992</v>
      </c>
      <c r="R3870" s="20">
        <v>372670.78999999992</v>
      </c>
      <c r="S3870" s="22">
        <v>202307</v>
      </c>
      <c r="T3870" s="22">
        <f t="shared" si="99"/>
        <v>1267080.7</v>
      </c>
      <c r="U3870" s="52" t="s">
        <v>1624</v>
      </c>
      <c r="V3870" s="104">
        <v>0</v>
      </c>
      <c r="W3870" s="22">
        <v>760142.22</v>
      </c>
      <c r="X3870" s="22">
        <v>134142.75</v>
      </c>
    </row>
    <row r="3871" spans="1:24" s="11" customFormat="1" x14ac:dyDescent="0.25">
      <c r="A3871" s="52">
        <v>92</v>
      </c>
      <c r="B3871" s="52" t="s">
        <v>6832</v>
      </c>
      <c r="C3871" s="64">
        <v>110098</v>
      </c>
      <c r="D3871" s="63" t="s">
        <v>7569</v>
      </c>
      <c r="E3871" s="63" t="s">
        <v>7570</v>
      </c>
      <c r="F3871" s="63" t="s">
        <v>6835</v>
      </c>
      <c r="G3871" s="54">
        <v>43202</v>
      </c>
      <c r="H3871" s="54">
        <v>43496</v>
      </c>
      <c r="I3871" s="56">
        <v>0.76500000000000001</v>
      </c>
      <c r="J3871" s="52" t="s">
        <v>6836</v>
      </c>
      <c r="K3871" s="52" t="s">
        <v>7436</v>
      </c>
      <c r="L3871" s="52" t="s">
        <v>7437</v>
      </c>
      <c r="M3871" s="52" t="s">
        <v>6838</v>
      </c>
      <c r="N3871" s="52" t="s">
        <v>61</v>
      </c>
      <c r="O3871" s="22">
        <v>684092.83499999996</v>
      </c>
      <c r="P3871" s="22">
        <v>120722.26500000001</v>
      </c>
      <c r="Q3871" s="22">
        <v>89423.900000000023</v>
      </c>
      <c r="R3871" s="20">
        <v>254842.82999999996</v>
      </c>
      <c r="S3871" s="22">
        <v>165418.92999999993</v>
      </c>
      <c r="T3871" s="22">
        <f t="shared" si="99"/>
        <v>1059657.93</v>
      </c>
      <c r="U3871" s="52" t="s">
        <v>1624</v>
      </c>
      <c r="V3871" s="104">
        <v>0</v>
      </c>
      <c r="W3871" s="22">
        <v>682773.2</v>
      </c>
      <c r="X3871" s="22">
        <v>120489.4</v>
      </c>
    </row>
    <row r="3872" spans="1:24" s="11" customFormat="1" x14ac:dyDescent="0.25">
      <c r="A3872" s="52">
        <v>93</v>
      </c>
      <c r="B3872" s="52" t="s">
        <v>6832</v>
      </c>
      <c r="C3872" s="64">
        <v>113281</v>
      </c>
      <c r="D3872" s="63" t="s">
        <v>7614</v>
      </c>
      <c r="E3872" s="63" t="s">
        <v>7615</v>
      </c>
      <c r="F3872" s="63" t="s">
        <v>6835</v>
      </c>
      <c r="G3872" s="54">
        <v>43202</v>
      </c>
      <c r="H3872" s="54">
        <v>43585</v>
      </c>
      <c r="I3872" s="56">
        <v>0.68000000606802147</v>
      </c>
      <c r="J3872" s="52" t="s">
        <v>6836</v>
      </c>
      <c r="K3872" s="52" t="s">
        <v>7436</v>
      </c>
      <c r="L3872" s="52" t="s">
        <v>7483</v>
      </c>
      <c r="M3872" s="52" t="s">
        <v>6838</v>
      </c>
      <c r="N3872" s="52" t="s">
        <v>61</v>
      </c>
      <c r="O3872" s="22">
        <v>381013.80899999995</v>
      </c>
      <c r="P3872" s="22">
        <v>67237.731000000029</v>
      </c>
      <c r="Q3872" s="22">
        <v>112062.88000000006</v>
      </c>
      <c r="R3872" s="20">
        <v>240372.82</v>
      </c>
      <c r="S3872" s="22">
        <v>128309.93999999994</v>
      </c>
      <c r="T3872" s="22">
        <f t="shared" si="99"/>
        <v>688624.36</v>
      </c>
      <c r="U3872" s="52" t="s">
        <v>1624</v>
      </c>
      <c r="V3872" s="104">
        <v>0</v>
      </c>
      <c r="W3872" s="22">
        <v>376768.97</v>
      </c>
      <c r="X3872" s="22">
        <v>66488.639999999999</v>
      </c>
    </row>
    <row r="3873" spans="1:24" s="11" customFormat="1" x14ac:dyDescent="0.25">
      <c r="A3873" s="52">
        <v>94</v>
      </c>
      <c r="B3873" s="52" t="s">
        <v>6832</v>
      </c>
      <c r="C3873" s="64">
        <v>113484</v>
      </c>
      <c r="D3873" s="63" t="s">
        <v>7590</v>
      </c>
      <c r="E3873" s="63" t="s">
        <v>7591</v>
      </c>
      <c r="F3873" s="63" t="s">
        <v>6835</v>
      </c>
      <c r="G3873" s="54">
        <v>43209</v>
      </c>
      <c r="H3873" s="54">
        <v>43602</v>
      </c>
      <c r="I3873" s="56">
        <v>0.67999999294742663</v>
      </c>
      <c r="J3873" s="52" t="s">
        <v>6836</v>
      </c>
      <c r="K3873" s="52" t="s">
        <v>7436</v>
      </c>
      <c r="L3873" s="52" t="s">
        <v>7437</v>
      </c>
      <c r="M3873" s="52" t="s">
        <v>6838</v>
      </c>
      <c r="N3873" s="52" t="s">
        <v>61</v>
      </c>
      <c r="O3873" s="22">
        <v>655647.19400000002</v>
      </c>
      <c r="P3873" s="22">
        <v>115702.446</v>
      </c>
      <c r="Q3873" s="22">
        <v>192837.42000000004</v>
      </c>
      <c r="R3873" s="20">
        <v>376032.97000000009</v>
      </c>
      <c r="S3873" s="22">
        <v>183195.55000000005</v>
      </c>
      <c r="T3873" s="22">
        <f t="shared" si="99"/>
        <v>1147382.6100000001</v>
      </c>
      <c r="U3873" s="52" t="s">
        <v>1624</v>
      </c>
      <c r="V3873" s="104">
        <v>0</v>
      </c>
      <c r="W3873" s="22">
        <v>655647.18999999994</v>
      </c>
      <c r="X3873" s="22">
        <v>115702.45</v>
      </c>
    </row>
    <row r="3874" spans="1:24" s="11" customFormat="1" x14ac:dyDescent="0.25">
      <c r="A3874" s="52">
        <v>95</v>
      </c>
      <c r="B3874" s="52" t="s">
        <v>6832</v>
      </c>
      <c r="C3874" s="64">
        <v>113346</v>
      </c>
      <c r="D3874" s="63" t="s">
        <v>7622</v>
      </c>
      <c r="E3874" s="63" t="s">
        <v>7623</v>
      </c>
      <c r="F3874" s="63" t="s">
        <v>6835</v>
      </c>
      <c r="G3874" s="54">
        <v>43265</v>
      </c>
      <c r="H3874" s="54">
        <v>43738</v>
      </c>
      <c r="I3874" s="56">
        <v>0.67999999055362714</v>
      </c>
      <c r="J3874" s="52" t="s">
        <v>6836</v>
      </c>
      <c r="K3874" s="52" t="s">
        <v>7436</v>
      </c>
      <c r="L3874" s="52" t="s">
        <v>7437</v>
      </c>
      <c r="M3874" s="52" t="s">
        <v>6838</v>
      </c>
      <c r="N3874" s="52" t="s">
        <v>61</v>
      </c>
      <c r="O3874" s="22">
        <v>367125.03849999997</v>
      </c>
      <c r="P3874" s="22">
        <v>64786.771500000032</v>
      </c>
      <c r="Q3874" s="22">
        <v>107977.96</v>
      </c>
      <c r="R3874" s="20">
        <v>304955.36</v>
      </c>
      <c r="S3874" s="22">
        <v>196977.4</v>
      </c>
      <c r="T3874" s="22">
        <f t="shared" si="99"/>
        <v>736867.17</v>
      </c>
      <c r="U3874" s="52" t="s">
        <v>1624</v>
      </c>
      <c r="V3874" s="104">
        <v>0</v>
      </c>
      <c r="W3874" s="22">
        <v>360380.74</v>
      </c>
      <c r="X3874" s="22">
        <v>63596.58</v>
      </c>
    </row>
    <row r="3875" spans="1:24" s="11" customFormat="1" x14ac:dyDescent="0.25">
      <c r="A3875" s="52">
        <v>96</v>
      </c>
      <c r="B3875" s="52" t="s">
        <v>6832</v>
      </c>
      <c r="C3875" s="64">
        <v>113852</v>
      </c>
      <c r="D3875" s="63" t="s">
        <v>7624</v>
      </c>
      <c r="E3875" s="63" t="s">
        <v>7625</v>
      </c>
      <c r="F3875" s="63" t="s">
        <v>6912</v>
      </c>
      <c r="G3875" s="54">
        <v>43291</v>
      </c>
      <c r="H3875" s="54">
        <v>43799</v>
      </c>
      <c r="I3875" s="56">
        <v>0.67999999502210273</v>
      </c>
      <c r="J3875" s="52" t="s">
        <v>6836</v>
      </c>
      <c r="K3875" s="52" t="s">
        <v>7436</v>
      </c>
      <c r="L3875" s="52" t="s">
        <v>7437</v>
      </c>
      <c r="M3875" s="52" t="s">
        <v>6838</v>
      </c>
      <c r="N3875" s="52" t="s">
        <v>61</v>
      </c>
      <c r="O3875" s="22">
        <v>464453.14099999995</v>
      </c>
      <c r="P3875" s="22">
        <v>81962.318999999989</v>
      </c>
      <c r="Q3875" s="22">
        <v>136603.87</v>
      </c>
      <c r="R3875" s="20">
        <v>533191.73</v>
      </c>
      <c r="S3875" s="22">
        <v>396587.86</v>
      </c>
      <c r="T3875" s="22">
        <f t="shared" si="99"/>
        <v>1079607.19</v>
      </c>
      <c r="U3875" s="52" t="s">
        <v>1624</v>
      </c>
      <c r="V3875" s="104">
        <v>0</v>
      </c>
      <c r="W3875" s="22">
        <v>446377.67</v>
      </c>
      <c r="X3875" s="22">
        <v>78772.539999999994</v>
      </c>
    </row>
    <row r="3876" spans="1:24" s="11" customFormat="1" x14ac:dyDescent="0.25">
      <c r="A3876" s="52">
        <v>97</v>
      </c>
      <c r="B3876" s="52" t="s">
        <v>15098</v>
      </c>
      <c r="C3876" s="64">
        <v>130833</v>
      </c>
      <c r="D3876" s="63" t="s">
        <v>15177</v>
      </c>
      <c r="E3876" s="63" t="s">
        <v>15178</v>
      </c>
      <c r="F3876" s="63" t="s">
        <v>15179</v>
      </c>
      <c r="G3876" s="54">
        <v>43879</v>
      </c>
      <c r="H3876" s="54">
        <v>44227</v>
      </c>
      <c r="I3876" s="56">
        <v>0.67999998585441368</v>
      </c>
      <c r="J3876" s="52" t="s">
        <v>6836</v>
      </c>
      <c r="K3876" s="52" t="s">
        <v>7436</v>
      </c>
      <c r="L3876" s="52" t="s">
        <v>7437</v>
      </c>
      <c r="M3876" s="52" t="s">
        <v>6838</v>
      </c>
      <c r="N3876" s="52" t="s">
        <v>61</v>
      </c>
      <c r="O3876" s="22">
        <v>576858.37</v>
      </c>
      <c r="P3876" s="22">
        <v>101798.53</v>
      </c>
      <c r="Q3876" s="22">
        <v>169664.25</v>
      </c>
      <c r="R3876" s="20">
        <v>330845.28000000003</v>
      </c>
      <c r="S3876" s="22">
        <v>161181.03</v>
      </c>
      <c r="T3876" s="22">
        <f t="shared" si="99"/>
        <v>1009502.18</v>
      </c>
      <c r="U3876" s="52" t="s">
        <v>8549</v>
      </c>
      <c r="V3876" s="104"/>
      <c r="W3876" s="22">
        <v>79561.64</v>
      </c>
      <c r="X3876" s="22">
        <v>14040.29</v>
      </c>
    </row>
    <row r="3877" spans="1:24" s="11" customFormat="1" x14ac:dyDescent="0.25">
      <c r="A3877" s="52">
        <v>98</v>
      </c>
      <c r="B3877" s="52" t="s">
        <v>15098</v>
      </c>
      <c r="C3877" s="64">
        <v>131536</v>
      </c>
      <c r="D3877" s="63" t="s">
        <v>15180</v>
      </c>
      <c r="E3877" s="63" t="s">
        <v>7499</v>
      </c>
      <c r="F3877" s="63" t="s">
        <v>15181</v>
      </c>
      <c r="G3877" s="54">
        <v>43879</v>
      </c>
      <c r="H3877" s="54">
        <v>44196</v>
      </c>
      <c r="I3877" s="56">
        <v>0.68000002121500769</v>
      </c>
      <c r="J3877" s="52" t="s">
        <v>6836</v>
      </c>
      <c r="K3877" s="52" t="s">
        <v>7436</v>
      </c>
      <c r="L3877" s="52" t="s">
        <v>7437</v>
      </c>
      <c r="M3877" s="52" t="s">
        <v>6838</v>
      </c>
      <c r="N3877" s="52" t="s">
        <v>61</v>
      </c>
      <c r="O3877" s="22">
        <v>179495.58</v>
      </c>
      <c r="P3877" s="22">
        <v>31675.68</v>
      </c>
      <c r="Q3877" s="22">
        <v>52792.82</v>
      </c>
      <c r="R3877" s="20">
        <v>52792.82</v>
      </c>
      <c r="S3877" s="22">
        <v>0</v>
      </c>
      <c r="T3877" s="22">
        <f t="shared" si="99"/>
        <v>263964.07999999996</v>
      </c>
      <c r="U3877" s="52" t="s">
        <v>8549</v>
      </c>
      <c r="V3877" s="104"/>
      <c r="W3877" s="22">
        <v>1700</v>
      </c>
      <c r="X3877" s="22">
        <v>300</v>
      </c>
    </row>
    <row r="3878" spans="1:24" s="11" customFormat="1" x14ac:dyDescent="0.25">
      <c r="A3878" s="52">
        <v>99</v>
      </c>
      <c r="B3878" s="52" t="s">
        <v>15098</v>
      </c>
      <c r="C3878" s="64">
        <v>132016</v>
      </c>
      <c r="D3878" s="63" t="s">
        <v>15185</v>
      </c>
      <c r="E3878" s="63" t="s">
        <v>15186</v>
      </c>
      <c r="F3878" s="63" t="s">
        <v>15187</v>
      </c>
      <c r="G3878" s="54">
        <v>43879</v>
      </c>
      <c r="H3878" s="54">
        <v>44196</v>
      </c>
      <c r="I3878" s="56">
        <v>0.68000000202201683</v>
      </c>
      <c r="J3878" s="52" t="s">
        <v>6836</v>
      </c>
      <c r="K3878" s="52" t="s">
        <v>7436</v>
      </c>
      <c r="L3878" s="52" t="s">
        <v>7437</v>
      </c>
      <c r="M3878" s="52" t="s">
        <v>6838</v>
      </c>
      <c r="N3878" s="52" t="s">
        <v>61</v>
      </c>
      <c r="O3878" s="22">
        <v>807115</v>
      </c>
      <c r="P3878" s="22">
        <v>142432.06</v>
      </c>
      <c r="Q3878" s="22">
        <v>237386.76</v>
      </c>
      <c r="R3878" s="20">
        <v>468525.83999999997</v>
      </c>
      <c r="S3878" s="22">
        <v>231139.08</v>
      </c>
      <c r="T3878" s="22">
        <f t="shared" si="99"/>
        <v>1418072.9000000001</v>
      </c>
      <c r="U3878" s="52" t="s">
        <v>8549</v>
      </c>
      <c r="V3878" s="104"/>
      <c r="W3878" s="22">
        <v>770737.16</v>
      </c>
      <c r="X3878" s="22">
        <v>136012.45000000001</v>
      </c>
    </row>
    <row r="3879" spans="1:24" s="11" customFormat="1" x14ac:dyDescent="0.25">
      <c r="A3879" s="52">
        <v>100</v>
      </c>
      <c r="B3879" s="52" t="s">
        <v>15098</v>
      </c>
      <c r="C3879" s="64">
        <v>131751</v>
      </c>
      <c r="D3879" s="63" t="s">
        <v>15194</v>
      </c>
      <c r="E3879" s="63" t="s">
        <v>15195</v>
      </c>
      <c r="F3879" s="63" t="s">
        <v>15196</v>
      </c>
      <c r="G3879" s="54">
        <v>43879</v>
      </c>
      <c r="H3879" s="54">
        <v>44196</v>
      </c>
      <c r="I3879" s="56">
        <v>0.6800000129053535</v>
      </c>
      <c r="J3879" s="52" t="s">
        <v>6836</v>
      </c>
      <c r="K3879" s="52" t="s">
        <v>7436</v>
      </c>
      <c r="L3879" s="52" t="s">
        <v>7437</v>
      </c>
      <c r="M3879" s="52" t="s">
        <v>6838</v>
      </c>
      <c r="N3879" s="52" t="s">
        <v>61</v>
      </c>
      <c r="O3879" s="22">
        <v>716601.85</v>
      </c>
      <c r="P3879" s="22">
        <v>126459.14</v>
      </c>
      <c r="Q3879" s="22">
        <v>210765.24</v>
      </c>
      <c r="R3879" s="20">
        <v>410992.22</v>
      </c>
      <c r="S3879" s="22">
        <v>200226.98</v>
      </c>
      <c r="T3879" s="22">
        <f t="shared" si="99"/>
        <v>1254053.21</v>
      </c>
      <c r="U3879" s="52" t="s">
        <v>8549</v>
      </c>
      <c r="V3879" s="104"/>
      <c r="W3879" s="22">
        <v>0</v>
      </c>
      <c r="X3879" s="22">
        <v>0</v>
      </c>
    </row>
    <row r="3880" spans="1:24" s="11" customFormat="1" x14ac:dyDescent="0.25">
      <c r="A3880" s="52">
        <v>101</v>
      </c>
      <c r="B3880" s="52" t="s">
        <v>15098</v>
      </c>
      <c r="C3880" s="64">
        <v>132626</v>
      </c>
      <c r="D3880" s="63" t="s">
        <v>15203</v>
      </c>
      <c r="E3880" s="63" t="s">
        <v>15204</v>
      </c>
      <c r="F3880" s="63" t="s">
        <v>15205</v>
      </c>
      <c r="G3880" s="54">
        <v>43879</v>
      </c>
      <c r="H3880" s="54">
        <v>44255</v>
      </c>
      <c r="I3880" s="56">
        <v>0.671500007892603</v>
      </c>
      <c r="J3880" s="52" t="s">
        <v>6836</v>
      </c>
      <c r="K3880" s="52" t="s">
        <v>7436</v>
      </c>
      <c r="L3880" s="52" t="s">
        <v>7437</v>
      </c>
      <c r="M3880" s="52" t="s">
        <v>6838</v>
      </c>
      <c r="N3880" s="52" t="s">
        <v>61</v>
      </c>
      <c r="O3880" s="22">
        <v>795920.25</v>
      </c>
      <c r="P3880" s="22">
        <v>140456.5</v>
      </c>
      <c r="Q3880" s="22">
        <v>248910.28</v>
      </c>
      <c r="R3880" s="20">
        <v>474114.81</v>
      </c>
      <c r="S3880" s="22">
        <v>225204.53</v>
      </c>
      <c r="T3880" s="22">
        <f t="shared" si="99"/>
        <v>1410491.56</v>
      </c>
      <c r="U3880" s="52" t="s">
        <v>8549</v>
      </c>
      <c r="V3880" s="104"/>
      <c r="W3880" s="22">
        <v>310041.45</v>
      </c>
      <c r="X3880" s="22">
        <v>54713.2</v>
      </c>
    </row>
    <row r="3881" spans="1:24" s="11" customFormat="1" x14ac:dyDescent="0.25">
      <c r="A3881" s="52">
        <v>102</v>
      </c>
      <c r="B3881" s="52" t="s">
        <v>15098</v>
      </c>
      <c r="C3881" s="64">
        <v>131371</v>
      </c>
      <c r="D3881" s="63" t="s">
        <v>15182</v>
      </c>
      <c r="E3881" s="63" t="s">
        <v>15183</v>
      </c>
      <c r="F3881" s="63" t="s">
        <v>15184</v>
      </c>
      <c r="G3881" s="54">
        <v>43896</v>
      </c>
      <c r="H3881" s="54">
        <v>44227</v>
      </c>
      <c r="I3881" s="56">
        <v>0.67999997841229531</v>
      </c>
      <c r="J3881" s="52" t="s">
        <v>6836</v>
      </c>
      <c r="K3881" s="52" t="s">
        <v>7436</v>
      </c>
      <c r="L3881" s="52" t="s">
        <v>7437</v>
      </c>
      <c r="M3881" s="52" t="s">
        <v>6838</v>
      </c>
      <c r="N3881" s="52" t="s">
        <v>61</v>
      </c>
      <c r="O3881" s="22">
        <v>352793.4</v>
      </c>
      <c r="P3881" s="22">
        <v>62257.66</v>
      </c>
      <c r="Q3881" s="22">
        <v>103762.78</v>
      </c>
      <c r="R3881" s="20">
        <v>219928.41999999998</v>
      </c>
      <c r="S3881" s="22">
        <v>116165.64</v>
      </c>
      <c r="T3881" s="22">
        <f t="shared" si="99"/>
        <v>634979.4800000001</v>
      </c>
      <c r="U3881" s="52" t="s">
        <v>8549</v>
      </c>
      <c r="V3881" s="104"/>
      <c r="W3881" s="22">
        <v>0</v>
      </c>
      <c r="X3881" s="22">
        <v>0</v>
      </c>
    </row>
    <row r="3882" spans="1:24" s="11" customFormat="1" x14ac:dyDescent="0.25">
      <c r="A3882" s="52">
        <v>103</v>
      </c>
      <c r="B3882" s="52" t="s">
        <v>15098</v>
      </c>
      <c r="C3882" s="64">
        <v>132128</v>
      </c>
      <c r="D3882" s="63" t="s">
        <v>15188</v>
      </c>
      <c r="E3882" s="63" t="s">
        <v>15189</v>
      </c>
      <c r="F3882" s="63" t="s">
        <v>15190</v>
      </c>
      <c r="G3882" s="54">
        <v>43896</v>
      </c>
      <c r="H3882" s="54">
        <v>44196</v>
      </c>
      <c r="I3882" s="56">
        <v>0.67999999461245442</v>
      </c>
      <c r="J3882" s="52" t="s">
        <v>6836</v>
      </c>
      <c r="K3882" s="52" t="s">
        <v>7436</v>
      </c>
      <c r="L3882" s="52" t="s">
        <v>15211</v>
      </c>
      <c r="M3882" s="52" t="s">
        <v>6838</v>
      </c>
      <c r="N3882" s="52" t="s">
        <v>61</v>
      </c>
      <c r="O3882" s="22">
        <v>807788.98</v>
      </c>
      <c r="P3882" s="22">
        <v>142551</v>
      </c>
      <c r="Q3882" s="22">
        <v>237585</v>
      </c>
      <c r="R3882" s="20">
        <v>475353.07999999996</v>
      </c>
      <c r="S3882" s="22">
        <v>237768.08</v>
      </c>
      <c r="T3882" s="22">
        <f t="shared" si="99"/>
        <v>1425693.06</v>
      </c>
      <c r="U3882" s="52" t="s">
        <v>8549</v>
      </c>
      <c r="V3882" s="104"/>
      <c r="W3882" s="22">
        <v>803591.84</v>
      </c>
      <c r="X3882" s="22">
        <v>141810.32</v>
      </c>
    </row>
    <row r="3883" spans="1:24" s="11" customFormat="1" x14ac:dyDescent="0.25">
      <c r="A3883" s="52">
        <v>104</v>
      </c>
      <c r="B3883" s="52" t="s">
        <v>15098</v>
      </c>
      <c r="C3883" s="64">
        <v>131968</v>
      </c>
      <c r="D3883" s="63" t="s">
        <v>15191</v>
      </c>
      <c r="E3883" s="63" t="s">
        <v>15192</v>
      </c>
      <c r="F3883" s="63" t="s">
        <v>15193</v>
      </c>
      <c r="G3883" s="54">
        <v>43896</v>
      </c>
      <c r="H3883" s="54">
        <v>44926</v>
      </c>
      <c r="I3883" s="56">
        <v>0.68</v>
      </c>
      <c r="J3883" s="52" t="s">
        <v>6836</v>
      </c>
      <c r="K3883" s="52" t="s">
        <v>7436</v>
      </c>
      <c r="L3883" s="52" t="s">
        <v>7437</v>
      </c>
      <c r="M3883" s="52" t="s">
        <v>6838</v>
      </c>
      <c r="N3883" s="52" t="s">
        <v>61</v>
      </c>
      <c r="O3883" s="22">
        <v>807126</v>
      </c>
      <c r="P3883" s="22">
        <v>142434</v>
      </c>
      <c r="Q3883" s="22">
        <v>237390</v>
      </c>
      <c r="R3883" s="20">
        <v>602386.37</v>
      </c>
      <c r="S3883" s="22">
        <v>364996.37</v>
      </c>
      <c r="T3883" s="22">
        <f t="shared" si="99"/>
        <v>1551946.37</v>
      </c>
      <c r="U3883" s="52" t="s">
        <v>8549</v>
      </c>
      <c r="V3883" s="104"/>
      <c r="W3883" s="22">
        <v>15560.2</v>
      </c>
      <c r="X3883" s="22">
        <v>2745.92</v>
      </c>
    </row>
    <row r="3884" spans="1:24" s="11" customFormat="1" x14ac:dyDescent="0.25">
      <c r="A3884" s="52">
        <v>105</v>
      </c>
      <c r="B3884" s="52" t="s">
        <v>15098</v>
      </c>
      <c r="C3884" s="64">
        <v>132534</v>
      </c>
      <c r="D3884" s="63" t="s">
        <v>15197</v>
      </c>
      <c r="E3884" s="63" t="s">
        <v>15198</v>
      </c>
      <c r="F3884" s="63" t="s">
        <v>15199</v>
      </c>
      <c r="G3884" s="54">
        <v>43907</v>
      </c>
      <c r="H3884" s="54">
        <v>44196</v>
      </c>
      <c r="I3884" s="56">
        <v>0.67999999609865236</v>
      </c>
      <c r="J3884" s="52" t="s">
        <v>6836</v>
      </c>
      <c r="K3884" s="52" t="s">
        <v>7436</v>
      </c>
      <c r="L3884" s="52" t="s">
        <v>7437</v>
      </c>
      <c r="M3884" s="52" t="s">
        <v>6838</v>
      </c>
      <c r="N3884" s="52" t="s">
        <v>61</v>
      </c>
      <c r="O3884" s="22">
        <v>488036.48</v>
      </c>
      <c r="P3884" s="22">
        <v>86124.09</v>
      </c>
      <c r="Q3884" s="22">
        <v>143540.14000000001</v>
      </c>
      <c r="R3884" s="20">
        <v>380231.9</v>
      </c>
      <c r="S3884" s="22">
        <v>236691.76</v>
      </c>
      <c r="T3884" s="22">
        <f t="shared" si="99"/>
        <v>954392.47</v>
      </c>
      <c r="U3884" s="52" t="s">
        <v>8549</v>
      </c>
      <c r="V3884" s="104"/>
      <c r="W3884" s="22">
        <v>0</v>
      </c>
      <c r="X3884" s="22">
        <v>0</v>
      </c>
    </row>
    <row r="3885" spans="1:24" s="11" customFormat="1" x14ac:dyDescent="0.25">
      <c r="A3885" s="52">
        <v>106</v>
      </c>
      <c r="B3885" s="52" t="s">
        <v>15098</v>
      </c>
      <c r="C3885" s="64">
        <v>132448</v>
      </c>
      <c r="D3885" s="63" t="s">
        <v>15200</v>
      </c>
      <c r="E3885" s="63" t="s">
        <v>15201</v>
      </c>
      <c r="F3885" s="63" t="s">
        <v>15202</v>
      </c>
      <c r="G3885" s="54">
        <v>43907</v>
      </c>
      <c r="H3885" s="54">
        <v>44196</v>
      </c>
      <c r="I3885" s="56">
        <v>0.68000000876159306</v>
      </c>
      <c r="J3885" s="52" t="s">
        <v>6836</v>
      </c>
      <c r="K3885" s="52" t="s">
        <v>7436</v>
      </c>
      <c r="L3885" s="52" t="s">
        <v>15211</v>
      </c>
      <c r="M3885" s="52" t="s">
        <v>6838</v>
      </c>
      <c r="N3885" s="52" t="s">
        <v>61</v>
      </c>
      <c r="O3885" s="22">
        <v>496713.33</v>
      </c>
      <c r="P3885" s="22">
        <v>87655.29</v>
      </c>
      <c r="Q3885" s="22">
        <v>146092.15</v>
      </c>
      <c r="R3885" s="20">
        <v>226072.5</v>
      </c>
      <c r="S3885" s="22">
        <v>79980.350000000006</v>
      </c>
      <c r="T3885" s="22">
        <f t="shared" si="99"/>
        <v>810441.12</v>
      </c>
      <c r="U3885" s="52" t="s">
        <v>8549</v>
      </c>
      <c r="V3885" s="104"/>
      <c r="W3885" s="22">
        <v>482956.93</v>
      </c>
      <c r="X3885" s="22">
        <v>85227.69</v>
      </c>
    </row>
    <row r="3886" spans="1:24" s="11" customFormat="1" x14ac:dyDescent="0.25">
      <c r="A3886" s="52">
        <v>107</v>
      </c>
      <c r="B3886" s="52" t="s">
        <v>15098</v>
      </c>
      <c r="C3886" s="64">
        <v>130769</v>
      </c>
      <c r="D3886" s="63" t="s">
        <v>15174</v>
      </c>
      <c r="E3886" s="63" t="s">
        <v>15175</v>
      </c>
      <c r="F3886" s="63" t="s">
        <v>15176</v>
      </c>
      <c r="G3886" s="54">
        <v>43920</v>
      </c>
      <c r="H3886" s="54">
        <v>44255</v>
      </c>
      <c r="I3886" s="56">
        <v>0.68</v>
      </c>
      <c r="J3886" s="52" t="s">
        <v>6836</v>
      </c>
      <c r="K3886" s="52" t="s">
        <v>7436</v>
      </c>
      <c r="L3886" s="52" t="s">
        <v>7437</v>
      </c>
      <c r="M3886" s="52" t="s">
        <v>6838</v>
      </c>
      <c r="N3886" s="52" t="s">
        <v>61</v>
      </c>
      <c r="O3886" s="22">
        <v>272000</v>
      </c>
      <c r="P3886" s="22">
        <v>48000</v>
      </c>
      <c r="Q3886" s="22">
        <v>80000</v>
      </c>
      <c r="R3886" s="20">
        <v>80000</v>
      </c>
      <c r="S3886" s="22">
        <v>0</v>
      </c>
      <c r="T3886" s="22">
        <f t="shared" si="99"/>
        <v>400000</v>
      </c>
      <c r="U3886" s="52" t="s">
        <v>8549</v>
      </c>
      <c r="V3886" s="104"/>
      <c r="W3886" s="22">
        <v>266309.05</v>
      </c>
      <c r="X3886" s="22">
        <v>46995.71</v>
      </c>
    </row>
    <row r="3887" spans="1:24" s="11" customFormat="1" x14ac:dyDescent="0.25">
      <c r="A3887" s="52">
        <v>108</v>
      </c>
      <c r="B3887" s="52" t="s">
        <v>15098</v>
      </c>
      <c r="C3887" s="64">
        <v>131335</v>
      </c>
      <c r="D3887" s="63" t="s">
        <v>15888</v>
      </c>
      <c r="E3887" s="63" t="s">
        <v>15889</v>
      </c>
      <c r="F3887" s="63" t="s">
        <v>15890</v>
      </c>
      <c r="G3887" s="54">
        <v>43923</v>
      </c>
      <c r="H3887" s="54">
        <v>45046</v>
      </c>
      <c r="I3887" s="56">
        <v>0.55802500998966043</v>
      </c>
      <c r="J3887" s="52" t="s">
        <v>6836</v>
      </c>
      <c r="K3887" s="52" t="s">
        <v>7436</v>
      </c>
      <c r="L3887" s="52" t="s">
        <v>7437</v>
      </c>
      <c r="M3887" s="52" t="s">
        <v>6838</v>
      </c>
      <c r="N3887" s="52" t="s">
        <v>61</v>
      </c>
      <c r="O3887" s="22">
        <v>801022.14</v>
      </c>
      <c r="P3887" s="22">
        <v>141356.84</v>
      </c>
      <c r="Q3887" s="22">
        <v>493080.23</v>
      </c>
      <c r="R3887" s="20">
        <v>1287452.98</v>
      </c>
      <c r="S3887" s="22">
        <v>794372.75</v>
      </c>
      <c r="T3887" s="22">
        <f t="shared" si="99"/>
        <v>2229831.96</v>
      </c>
      <c r="U3887" s="52" t="s">
        <v>8549</v>
      </c>
      <c r="V3887" s="104"/>
      <c r="W3887" s="22">
        <v>0</v>
      </c>
      <c r="X3887" s="22">
        <v>0</v>
      </c>
    </row>
    <row r="3888" spans="1:24" s="11" customFormat="1" x14ac:dyDescent="0.25">
      <c r="A3888" s="52">
        <v>109</v>
      </c>
      <c r="B3888" s="52" t="s">
        <v>15098</v>
      </c>
      <c r="C3888" s="64">
        <v>132372</v>
      </c>
      <c r="D3888" s="63" t="s">
        <v>15900</v>
      </c>
      <c r="E3888" s="63" t="s">
        <v>15901</v>
      </c>
      <c r="F3888" s="63" t="s">
        <v>15902</v>
      </c>
      <c r="G3888" s="54">
        <v>43923</v>
      </c>
      <c r="H3888" s="54">
        <v>44196</v>
      </c>
      <c r="I3888" s="56">
        <v>0.68000000077814782</v>
      </c>
      <c r="J3888" s="52" t="s">
        <v>6836</v>
      </c>
      <c r="K3888" s="52" t="s">
        <v>7436</v>
      </c>
      <c r="L3888" s="52" t="s">
        <v>7437</v>
      </c>
      <c r="M3888" s="52" t="s">
        <v>6838</v>
      </c>
      <c r="N3888" s="52" t="s">
        <v>61</v>
      </c>
      <c r="O3888" s="22">
        <v>699095.89</v>
      </c>
      <c r="P3888" s="22">
        <v>123369.86</v>
      </c>
      <c r="Q3888" s="22">
        <v>205616.44</v>
      </c>
      <c r="R3888" s="20">
        <v>499122.87</v>
      </c>
      <c r="S3888" s="22">
        <v>293506.43</v>
      </c>
      <c r="T3888" s="22">
        <f t="shared" si="99"/>
        <v>1321588.6199999999</v>
      </c>
      <c r="U3888" s="52" t="s">
        <v>8549</v>
      </c>
      <c r="V3888" s="104"/>
      <c r="W3888" s="22">
        <v>0</v>
      </c>
      <c r="X3888" s="22">
        <v>0</v>
      </c>
    </row>
    <row r="3889" spans="1:24" s="11" customFormat="1" x14ac:dyDescent="0.25">
      <c r="A3889" s="52">
        <v>110</v>
      </c>
      <c r="B3889" s="52" t="s">
        <v>15098</v>
      </c>
      <c r="C3889" s="64">
        <v>130927</v>
      </c>
      <c r="D3889" s="63" t="s">
        <v>15885</v>
      </c>
      <c r="E3889" s="63" t="s">
        <v>15886</v>
      </c>
      <c r="F3889" s="63" t="s">
        <v>15887</v>
      </c>
      <c r="G3889" s="54">
        <v>43927</v>
      </c>
      <c r="H3889" s="54">
        <v>44620</v>
      </c>
      <c r="I3889" s="56">
        <v>0.68000000905594848</v>
      </c>
      <c r="J3889" s="52" t="s">
        <v>6836</v>
      </c>
      <c r="K3889" s="52" t="s">
        <v>7436</v>
      </c>
      <c r="L3889" s="52" t="s">
        <v>7437</v>
      </c>
      <c r="M3889" s="52" t="s">
        <v>6838</v>
      </c>
      <c r="N3889" s="52" t="s">
        <v>61</v>
      </c>
      <c r="O3889" s="22">
        <v>420497.1</v>
      </c>
      <c r="P3889" s="22">
        <v>74205.350000000006</v>
      </c>
      <c r="Q3889" s="22">
        <v>123675.63</v>
      </c>
      <c r="R3889" s="20">
        <v>339963.12</v>
      </c>
      <c r="S3889" s="22">
        <v>216287.49</v>
      </c>
      <c r="T3889" s="22">
        <f t="shared" si="99"/>
        <v>834665.57</v>
      </c>
      <c r="U3889" s="52" t="s">
        <v>8549</v>
      </c>
      <c r="V3889" s="104"/>
      <c r="W3889" s="22">
        <v>416350.76</v>
      </c>
      <c r="X3889" s="22">
        <v>73473.649999999994</v>
      </c>
    </row>
    <row r="3890" spans="1:24" s="11" customFormat="1" x14ac:dyDescent="0.25">
      <c r="A3890" s="52">
        <v>111</v>
      </c>
      <c r="B3890" s="52" t="s">
        <v>15098</v>
      </c>
      <c r="C3890" s="64">
        <v>132339</v>
      </c>
      <c r="D3890" s="63" t="s">
        <v>15897</v>
      </c>
      <c r="E3890" s="63" t="s">
        <v>15898</v>
      </c>
      <c r="F3890" s="63" t="s">
        <v>15899</v>
      </c>
      <c r="G3890" s="54">
        <v>43927</v>
      </c>
      <c r="H3890" s="54">
        <v>44196</v>
      </c>
      <c r="I3890" s="56">
        <v>0.67999999508940201</v>
      </c>
      <c r="J3890" s="52" t="s">
        <v>6836</v>
      </c>
      <c r="K3890" s="52" t="s">
        <v>7436</v>
      </c>
      <c r="L3890" s="52" t="s">
        <v>7437</v>
      </c>
      <c r="M3890" s="52" t="s">
        <v>6838</v>
      </c>
      <c r="N3890" s="52" t="s">
        <v>61</v>
      </c>
      <c r="O3890" s="22">
        <v>498513.62</v>
      </c>
      <c r="P3890" s="22">
        <v>87972.99</v>
      </c>
      <c r="Q3890" s="22">
        <v>146621.66</v>
      </c>
      <c r="R3890" s="20">
        <v>220571.90000000002</v>
      </c>
      <c r="S3890" s="22">
        <v>73950.240000000005</v>
      </c>
      <c r="T3890" s="22">
        <f t="shared" si="99"/>
        <v>807058.51</v>
      </c>
      <c r="U3890" s="52" t="s">
        <v>8549</v>
      </c>
      <c r="V3890" s="104"/>
      <c r="W3890" s="22">
        <v>0</v>
      </c>
      <c r="X3890" s="22">
        <v>0</v>
      </c>
    </row>
    <row r="3891" spans="1:24" s="11" customFormat="1" x14ac:dyDescent="0.25">
      <c r="A3891" s="52">
        <v>112</v>
      </c>
      <c r="B3891" s="52" t="s">
        <v>15098</v>
      </c>
      <c r="C3891" s="64">
        <v>132684</v>
      </c>
      <c r="D3891" s="63" t="s">
        <v>15903</v>
      </c>
      <c r="E3891" s="63" t="s">
        <v>15904</v>
      </c>
      <c r="F3891" s="63" t="s">
        <v>15905</v>
      </c>
      <c r="G3891" s="54">
        <v>43944</v>
      </c>
      <c r="H3891" s="54">
        <v>44377</v>
      </c>
      <c r="I3891" s="56">
        <v>0.67999999678146394</v>
      </c>
      <c r="J3891" s="52" t="s">
        <v>6836</v>
      </c>
      <c r="K3891" s="52" t="s">
        <v>7436</v>
      </c>
      <c r="L3891" s="52" t="s">
        <v>15211</v>
      </c>
      <c r="M3891" s="52" t="s">
        <v>6838</v>
      </c>
      <c r="N3891" s="52" t="s">
        <v>61</v>
      </c>
      <c r="O3891" s="22">
        <v>591573.28</v>
      </c>
      <c r="P3891" s="22">
        <v>104395.27</v>
      </c>
      <c r="Q3891" s="22">
        <v>173992.16</v>
      </c>
      <c r="R3891" s="20">
        <v>346702.14</v>
      </c>
      <c r="S3891" s="22">
        <v>172709.98</v>
      </c>
      <c r="T3891" s="22">
        <f t="shared" si="99"/>
        <v>1042670.6900000001</v>
      </c>
      <c r="U3891" s="52" t="s">
        <v>8549</v>
      </c>
      <c r="V3891" s="104"/>
      <c r="W3891" s="22">
        <v>0</v>
      </c>
      <c r="X3891" s="22">
        <v>0</v>
      </c>
    </row>
    <row r="3892" spans="1:24" s="11" customFormat="1" x14ac:dyDescent="0.25">
      <c r="A3892" s="52">
        <v>113</v>
      </c>
      <c r="B3892" s="52" t="s">
        <v>15098</v>
      </c>
      <c r="C3892" s="64">
        <v>131400</v>
      </c>
      <c r="D3892" s="63" t="s">
        <v>15891</v>
      </c>
      <c r="E3892" s="63" t="s">
        <v>15892</v>
      </c>
      <c r="F3892" s="63" t="s">
        <v>15893</v>
      </c>
      <c r="G3892" s="54">
        <v>43950</v>
      </c>
      <c r="H3892" s="54">
        <v>44196</v>
      </c>
      <c r="I3892" s="56">
        <v>0.68000000305301878</v>
      </c>
      <c r="J3892" s="52" t="s">
        <v>6836</v>
      </c>
      <c r="K3892" s="52" t="s">
        <v>7436</v>
      </c>
      <c r="L3892" s="52" t="s">
        <v>7437</v>
      </c>
      <c r="M3892" s="52" t="s">
        <v>6838</v>
      </c>
      <c r="N3892" s="52" t="s">
        <v>61</v>
      </c>
      <c r="O3892" s="22">
        <v>623645.03</v>
      </c>
      <c r="P3892" s="22">
        <v>110055</v>
      </c>
      <c r="Q3892" s="22">
        <v>183425.01</v>
      </c>
      <c r="R3892" s="20">
        <v>366131.57</v>
      </c>
      <c r="S3892" s="22">
        <v>182706.56</v>
      </c>
      <c r="T3892" s="22">
        <f t="shared" si="99"/>
        <v>1099831.6000000001</v>
      </c>
      <c r="U3892" s="52" t="s">
        <v>8549</v>
      </c>
      <c r="V3892" s="104"/>
      <c r="W3892" s="22">
        <v>529839.41</v>
      </c>
      <c r="X3892" s="22">
        <v>93501.07</v>
      </c>
    </row>
    <row r="3893" spans="1:24" s="11" customFormat="1" x14ac:dyDescent="0.25">
      <c r="A3893" s="52">
        <v>114</v>
      </c>
      <c r="B3893" s="52" t="s">
        <v>15098</v>
      </c>
      <c r="C3893" s="64">
        <v>132370</v>
      </c>
      <c r="D3893" s="63" t="s">
        <v>15906</v>
      </c>
      <c r="E3893" s="63" t="s">
        <v>15907</v>
      </c>
      <c r="F3893" s="63" t="s">
        <v>15908</v>
      </c>
      <c r="G3893" s="54">
        <v>43958</v>
      </c>
      <c r="H3893" s="54">
        <v>44347</v>
      </c>
      <c r="I3893" s="56">
        <v>0.67999999537311073</v>
      </c>
      <c r="J3893" s="52" t="s">
        <v>6836</v>
      </c>
      <c r="K3893" s="52" t="s">
        <v>7436</v>
      </c>
      <c r="L3893" s="52" t="s">
        <v>7437</v>
      </c>
      <c r="M3893" s="52" t="s">
        <v>6838</v>
      </c>
      <c r="N3893" s="52" t="s">
        <v>61</v>
      </c>
      <c r="O3893" s="22">
        <v>411507.58</v>
      </c>
      <c r="P3893" s="22">
        <v>72618.990000000005</v>
      </c>
      <c r="Q3893" s="22">
        <v>121031.64</v>
      </c>
      <c r="R3893" s="20">
        <v>298149.09999999998</v>
      </c>
      <c r="S3893" s="22">
        <v>177117.46</v>
      </c>
      <c r="T3893" s="22">
        <f t="shared" si="99"/>
        <v>782275.66999999993</v>
      </c>
      <c r="U3893" s="52" t="s">
        <v>8549</v>
      </c>
      <c r="V3893" s="104"/>
      <c r="W3893" s="22">
        <v>0</v>
      </c>
      <c r="X3893" s="22">
        <v>0</v>
      </c>
    </row>
    <row r="3894" spans="1:24" s="11" customFormat="1" x14ac:dyDescent="0.25">
      <c r="A3894" s="52">
        <v>115</v>
      </c>
      <c r="B3894" s="52" t="s">
        <v>15098</v>
      </c>
      <c r="C3894" s="64">
        <v>131018</v>
      </c>
      <c r="D3894" s="63" t="s">
        <v>15909</v>
      </c>
      <c r="E3894" s="63" t="s">
        <v>15910</v>
      </c>
      <c r="F3894" s="63" t="s">
        <v>15911</v>
      </c>
      <c r="G3894" s="54">
        <v>43962</v>
      </c>
      <c r="H3894" s="54">
        <v>44377</v>
      </c>
      <c r="I3894" s="56">
        <v>0.68000000386762216</v>
      </c>
      <c r="J3894" s="52" t="s">
        <v>6836</v>
      </c>
      <c r="K3894" s="52" t="s">
        <v>7436</v>
      </c>
      <c r="L3894" s="52" t="s">
        <v>7437</v>
      </c>
      <c r="M3894" s="52" t="s">
        <v>6838</v>
      </c>
      <c r="N3894" s="52" t="s">
        <v>61</v>
      </c>
      <c r="O3894" s="22">
        <v>351637.25</v>
      </c>
      <c r="P3894" s="22">
        <v>62053.63</v>
      </c>
      <c r="Q3894" s="22">
        <v>103422.72</v>
      </c>
      <c r="R3894" s="20">
        <v>205233.59</v>
      </c>
      <c r="S3894" s="22">
        <v>101810.87</v>
      </c>
      <c r="T3894" s="22">
        <f t="shared" si="99"/>
        <v>618924.47</v>
      </c>
      <c r="U3894" s="52" t="s">
        <v>8549</v>
      </c>
      <c r="V3894" s="104"/>
      <c r="W3894" s="22">
        <v>325135.88</v>
      </c>
      <c r="X3894" s="22">
        <v>57376.92</v>
      </c>
    </row>
    <row r="3895" spans="1:24" s="11" customFormat="1" x14ac:dyDescent="0.25">
      <c r="A3895" s="52">
        <v>116</v>
      </c>
      <c r="B3895" s="52" t="s">
        <v>15098</v>
      </c>
      <c r="C3895" s="64">
        <v>132645</v>
      </c>
      <c r="D3895" s="63" t="s">
        <v>15912</v>
      </c>
      <c r="E3895" s="63" t="s">
        <v>15913</v>
      </c>
      <c r="F3895" s="63" t="s">
        <v>15914</v>
      </c>
      <c r="G3895" s="54">
        <v>43966</v>
      </c>
      <c r="H3895" s="54">
        <v>44286</v>
      </c>
      <c r="I3895" s="56">
        <v>0.67999828830648001</v>
      </c>
      <c r="J3895" s="52" t="s">
        <v>6836</v>
      </c>
      <c r="K3895" s="52" t="s">
        <v>7436</v>
      </c>
      <c r="L3895" s="52" t="s">
        <v>7437</v>
      </c>
      <c r="M3895" s="52" t="s">
        <v>6838</v>
      </c>
      <c r="N3895" s="52" t="s">
        <v>61</v>
      </c>
      <c r="O3895" s="22">
        <v>212458.06</v>
      </c>
      <c r="P3895" s="22">
        <v>37492.6</v>
      </c>
      <c r="Q3895" s="22">
        <v>62488.45</v>
      </c>
      <c r="R3895" s="20">
        <v>204450.71999999997</v>
      </c>
      <c r="S3895" s="22">
        <v>141962.26999999999</v>
      </c>
      <c r="T3895" s="22">
        <f t="shared" si="99"/>
        <v>454401.38</v>
      </c>
      <c r="U3895" s="52" t="s">
        <v>8549</v>
      </c>
      <c r="V3895" s="104"/>
      <c r="W3895" s="22">
        <v>0</v>
      </c>
      <c r="X3895" s="22">
        <v>0</v>
      </c>
    </row>
    <row r="3896" spans="1:24" s="11" customFormat="1" x14ac:dyDescent="0.25">
      <c r="A3896" s="52">
        <v>117</v>
      </c>
      <c r="B3896" s="52" t="s">
        <v>15098</v>
      </c>
      <c r="C3896" s="64">
        <v>132238</v>
      </c>
      <c r="D3896" s="63" t="s">
        <v>15894</v>
      </c>
      <c r="E3896" s="63" t="s">
        <v>15895</v>
      </c>
      <c r="F3896" s="63" t="s">
        <v>15896</v>
      </c>
      <c r="G3896" s="54">
        <v>43997</v>
      </c>
      <c r="H3896" s="54">
        <v>44347</v>
      </c>
      <c r="I3896" s="56">
        <v>0.68</v>
      </c>
      <c r="J3896" s="52" t="s">
        <v>6836</v>
      </c>
      <c r="K3896" s="52" t="s">
        <v>7436</v>
      </c>
      <c r="L3896" s="52" t="s">
        <v>7437</v>
      </c>
      <c r="M3896" s="52" t="s">
        <v>6838</v>
      </c>
      <c r="N3896" s="52" t="s">
        <v>61</v>
      </c>
      <c r="O3896" s="22">
        <v>807606.76</v>
      </c>
      <c r="P3896" s="22">
        <v>142518.84</v>
      </c>
      <c r="Q3896" s="22">
        <v>237531.4</v>
      </c>
      <c r="R3896" s="20">
        <v>463186.23</v>
      </c>
      <c r="S3896" s="22">
        <v>225654.83</v>
      </c>
      <c r="T3896" s="22">
        <f t="shared" si="99"/>
        <v>1413311.83</v>
      </c>
      <c r="U3896" s="52" t="s">
        <v>8549</v>
      </c>
      <c r="V3896" s="104"/>
      <c r="W3896" s="22">
        <v>297894.40000000002</v>
      </c>
      <c r="X3896" s="22">
        <v>52569.599999999999</v>
      </c>
    </row>
    <row r="3897" spans="1:24" s="11" customFormat="1" x14ac:dyDescent="0.25">
      <c r="A3897" s="52">
        <v>118</v>
      </c>
      <c r="B3897" s="52" t="s">
        <v>17941</v>
      </c>
      <c r="C3897" s="64">
        <v>134094</v>
      </c>
      <c r="D3897" s="63" t="s">
        <v>18151</v>
      </c>
      <c r="E3897" s="63" t="s">
        <v>18152</v>
      </c>
      <c r="F3897" s="63" t="s">
        <v>18153</v>
      </c>
      <c r="G3897" s="54">
        <v>44015</v>
      </c>
      <c r="H3897" s="54">
        <v>44377</v>
      </c>
      <c r="I3897" s="56">
        <v>0.67999928537357734</v>
      </c>
      <c r="J3897" s="52" t="s">
        <v>6836</v>
      </c>
      <c r="K3897" s="52" t="s">
        <v>7436</v>
      </c>
      <c r="L3897" s="52" t="s">
        <v>7437</v>
      </c>
      <c r="M3897" s="52" t="s">
        <v>6838</v>
      </c>
      <c r="N3897" s="52" t="s">
        <v>61</v>
      </c>
      <c r="O3897" s="22">
        <v>631825.96</v>
      </c>
      <c r="P3897" s="22">
        <v>111498.68</v>
      </c>
      <c r="Q3897" s="22">
        <v>185832.16</v>
      </c>
      <c r="R3897" s="20">
        <v>373308.35</v>
      </c>
      <c r="S3897" s="22">
        <v>187476.19</v>
      </c>
      <c r="T3897" s="22">
        <f t="shared" si="99"/>
        <v>1116632.99</v>
      </c>
      <c r="U3897" s="52" t="s">
        <v>8549</v>
      </c>
      <c r="V3897" s="104"/>
      <c r="W3897" s="22">
        <v>0</v>
      </c>
      <c r="X3897" s="22">
        <v>0</v>
      </c>
    </row>
    <row r="3898" spans="1:24" s="11" customFormat="1" x14ac:dyDescent="0.25">
      <c r="A3898" s="52">
        <v>119</v>
      </c>
      <c r="B3898" s="52" t="s">
        <v>17941</v>
      </c>
      <c r="C3898" s="64">
        <v>132262</v>
      </c>
      <c r="D3898" s="63" t="s">
        <v>18154</v>
      </c>
      <c r="E3898" s="63" t="s">
        <v>18155</v>
      </c>
      <c r="F3898" s="63" t="s">
        <v>18156</v>
      </c>
      <c r="G3898" s="54">
        <v>44019</v>
      </c>
      <c r="H3898" s="54">
        <v>44316</v>
      </c>
      <c r="I3898" s="56">
        <v>0.67999998847963117</v>
      </c>
      <c r="J3898" s="52" t="s">
        <v>6836</v>
      </c>
      <c r="K3898" s="52" t="s">
        <v>7436</v>
      </c>
      <c r="L3898" s="52" t="s">
        <v>7504</v>
      </c>
      <c r="M3898" s="52" t="s">
        <v>6838</v>
      </c>
      <c r="N3898" s="52" t="s">
        <v>61</v>
      </c>
      <c r="O3898" s="22">
        <v>802752.07</v>
      </c>
      <c r="P3898" s="22">
        <v>141662.13</v>
      </c>
      <c r="Q3898" s="22">
        <v>236103.57</v>
      </c>
      <c r="R3898" s="20">
        <v>490135.46</v>
      </c>
      <c r="S3898" s="22">
        <v>254031.89</v>
      </c>
      <c r="T3898" s="22">
        <f t="shared" si="99"/>
        <v>1434549.6600000001</v>
      </c>
      <c r="U3898" s="52" t="s">
        <v>8549</v>
      </c>
      <c r="V3898" s="104"/>
      <c r="W3898" s="22">
        <v>26978.05</v>
      </c>
      <c r="X3898" s="22">
        <v>4760.83</v>
      </c>
    </row>
    <row r="3899" spans="1:24" s="11" customFormat="1" x14ac:dyDescent="0.25">
      <c r="A3899" s="52">
        <v>120</v>
      </c>
      <c r="B3899" s="52" t="s">
        <v>17941</v>
      </c>
      <c r="C3899" s="64">
        <v>131196</v>
      </c>
      <c r="D3899" s="63" t="s">
        <v>18157</v>
      </c>
      <c r="E3899" s="63" t="s">
        <v>18158</v>
      </c>
      <c r="F3899" s="63" t="s">
        <v>18159</v>
      </c>
      <c r="G3899" s="54">
        <v>44022</v>
      </c>
      <c r="H3899" s="54">
        <v>44347</v>
      </c>
      <c r="I3899" s="56">
        <v>0.68</v>
      </c>
      <c r="J3899" s="52" t="s">
        <v>6836</v>
      </c>
      <c r="K3899" s="52" t="s">
        <v>7436</v>
      </c>
      <c r="L3899" s="52" t="s">
        <v>7700</v>
      </c>
      <c r="M3899" s="52" t="s">
        <v>6838</v>
      </c>
      <c r="N3899" s="52" t="s">
        <v>61</v>
      </c>
      <c r="O3899" s="22">
        <v>735332.28</v>
      </c>
      <c r="P3899" s="22">
        <v>129764.52</v>
      </c>
      <c r="Q3899" s="22">
        <v>216274.2</v>
      </c>
      <c r="R3899" s="20">
        <v>423533.19</v>
      </c>
      <c r="S3899" s="22">
        <v>207258.99</v>
      </c>
      <c r="T3899" s="22">
        <f t="shared" si="99"/>
        <v>1288629.99</v>
      </c>
      <c r="U3899" s="52" t="s">
        <v>8549</v>
      </c>
      <c r="V3899" s="104"/>
      <c r="W3899" s="22">
        <v>0</v>
      </c>
      <c r="X3899" s="22">
        <v>0</v>
      </c>
    </row>
    <row r="3900" spans="1:24" s="11" customFormat="1" x14ac:dyDescent="0.25">
      <c r="A3900" s="52">
        <v>121</v>
      </c>
      <c r="B3900" s="52" t="s">
        <v>17941</v>
      </c>
      <c r="C3900" s="64">
        <v>131873</v>
      </c>
      <c r="D3900" s="63" t="s">
        <v>18160</v>
      </c>
      <c r="E3900" s="63" t="s">
        <v>18161</v>
      </c>
      <c r="F3900" s="63" t="s">
        <v>18162</v>
      </c>
      <c r="G3900" s="54">
        <v>44029</v>
      </c>
      <c r="H3900" s="54">
        <v>44377</v>
      </c>
      <c r="I3900" s="56">
        <v>0.67999998012093321</v>
      </c>
      <c r="J3900" s="52" t="s">
        <v>6836</v>
      </c>
      <c r="K3900" s="52" t="s">
        <v>7436</v>
      </c>
      <c r="L3900" s="52" t="s">
        <v>7437</v>
      </c>
      <c r="M3900" s="52" t="s">
        <v>6838</v>
      </c>
      <c r="N3900" s="52" t="s">
        <v>61</v>
      </c>
      <c r="O3900" s="22">
        <v>246289.22</v>
      </c>
      <c r="P3900" s="22">
        <v>43462.81</v>
      </c>
      <c r="Q3900" s="22">
        <v>72438.009999999995</v>
      </c>
      <c r="R3900" s="20">
        <v>106319.01</v>
      </c>
      <c r="S3900" s="22">
        <v>33881</v>
      </c>
      <c r="T3900" s="22">
        <f t="shared" si="99"/>
        <v>396071.04000000004</v>
      </c>
      <c r="U3900" s="52" t="s">
        <v>8549</v>
      </c>
      <c r="V3900" s="104"/>
      <c r="W3900" s="22">
        <v>0</v>
      </c>
      <c r="X3900" s="22">
        <v>0</v>
      </c>
    </row>
    <row r="3901" spans="1:24" s="11" customFormat="1" x14ac:dyDescent="0.25">
      <c r="A3901" s="52">
        <v>122</v>
      </c>
      <c r="B3901" s="52" t="s">
        <v>17941</v>
      </c>
      <c r="C3901" s="64">
        <v>133183</v>
      </c>
      <c r="D3901" s="63" t="s">
        <v>18163</v>
      </c>
      <c r="E3901" s="63" t="s">
        <v>18164</v>
      </c>
      <c r="F3901" s="63" t="s">
        <v>18165</v>
      </c>
      <c r="G3901" s="54">
        <v>44047</v>
      </c>
      <c r="H3901" s="54">
        <v>44561</v>
      </c>
      <c r="I3901" s="56">
        <v>0.73100000751304139</v>
      </c>
      <c r="J3901" s="52" t="s">
        <v>6836</v>
      </c>
      <c r="K3901" s="52" t="s">
        <v>7436</v>
      </c>
      <c r="L3901" s="52" t="s">
        <v>7437</v>
      </c>
      <c r="M3901" s="52" t="s">
        <v>6838</v>
      </c>
      <c r="N3901" s="52" t="s">
        <v>61</v>
      </c>
      <c r="O3901" s="22">
        <v>552649.68999999994</v>
      </c>
      <c r="P3901" s="22">
        <v>97526.41</v>
      </c>
      <c r="Q3901" s="22">
        <v>105842.62</v>
      </c>
      <c r="R3901" s="20">
        <v>265253.59999999998</v>
      </c>
      <c r="S3901" s="22">
        <v>159410.98000000001</v>
      </c>
      <c r="T3901" s="22">
        <f t="shared" si="99"/>
        <v>915429.7</v>
      </c>
      <c r="U3901" s="52" t="s">
        <v>8549</v>
      </c>
      <c r="V3901" s="104"/>
      <c r="W3901" s="22">
        <v>0</v>
      </c>
      <c r="X3901" s="22">
        <v>0</v>
      </c>
    </row>
    <row r="3902" spans="1:24" s="11" customFormat="1" x14ac:dyDescent="0.25">
      <c r="A3902" s="52">
        <v>123</v>
      </c>
      <c r="B3902" s="52" t="s">
        <v>17941</v>
      </c>
      <c r="C3902" s="64">
        <v>134735</v>
      </c>
      <c r="D3902" s="63" t="s">
        <v>18166</v>
      </c>
      <c r="E3902" s="63" t="s">
        <v>18167</v>
      </c>
      <c r="F3902" s="63" t="s">
        <v>18168</v>
      </c>
      <c r="G3902" s="54">
        <v>44054</v>
      </c>
      <c r="H3902" s="54">
        <v>44347</v>
      </c>
      <c r="I3902" s="56">
        <v>0.60953499555498691</v>
      </c>
      <c r="J3902" s="52" t="s">
        <v>6836</v>
      </c>
      <c r="K3902" s="52" t="s">
        <v>7436</v>
      </c>
      <c r="L3902" s="52" t="s">
        <v>7700</v>
      </c>
      <c r="M3902" s="52" t="s">
        <v>6838</v>
      </c>
      <c r="N3902" s="52" t="s">
        <v>61</v>
      </c>
      <c r="O3902" s="22">
        <v>752262.68</v>
      </c>
      <c r="P3902" s="22">
        <v>132752.24</v>
      </c>
      <c r="Q3902" s="22">
        <v>349143.39</v>
      </c>
      <c r="R3902" s="20">
        <v>583752.46</v>
      </c>
      <c r="S3902" s="22">
        <v>234609.07</v>
      </c>
      <c r="T3902" s="22">
        <f t="shared" si="99"/>
        <v>1468767.3800000001</v>
      </c>
      <c r="U3902" s="52" t="s">
        <v>8549</v>
      </c>
      <c r="V3902" s="104"/>
      <c r="W3902" s="22">
        <v>0</v>
      </c>
      <c r="X3902" s="22">
        <v>0</v>
      </c>
    </row>
    <row r="3903" spans="1:24" s="11" customFormat="1" x14ac:dyDescent="0.25">
      <c r="A3903" s="52">
        <v>124</v>
      </c>
      <c r="B3903" s="52" t="s">
        <v>17941</v>
      </c>
      <c r="C3903" s="64">
        <v>132873</v>
      </c>
      <c r="D3903" s="63" t="s">
        <v>18169</v>
      </c>
      <c r="E3903" s="63" t="s">
        <v>18170</v>
      </c>
      <c r="F3903" s="63" t="s">
        <v>18171</v>
      </c>
      <c r="G3903" s="54">
        <v>44084</v>
      </c>
      <c r="H3903" s="54">
        <v>44408</v>
      </c>
      <c r="I3903" s="56">
        <v>0.64261016063544552</v>
      </c>
      <c r="J3903" s="52" t="s">
        <v>6836</v>
      </c>
      <c r="K3903" s="52" t="s">
        <v>7436</v>
      </c>
      <c r="L3903" s="52" t="s">
        <v>7437</v>
      </c>
      <c r="M3903" s="52" t="s">
        <v>6838</v>
      </c>
      <c r="N3903" s="52" t="s">
        <v>61</v>
      </c>
      <c r="O3903" s="22">
        <v>807178.69</v>
      </c>
      <c r="P3903" s="22">
        <v>142443.31</v>
      </c>
      <c r="Q3903" s="22">
        <v>306471.88</v>
      </c>
      <c r="R3903" s="20">
        <v>548104.71</v>
      </c>
      <c r="S3903" s="22">
        <v>241632.83</v>
      </c>
      <c r="T3903" s="22">
        <f t="shared" si="99"/>
        <v>1497726.71</v>
      </c>
      <c r="U3903" s="52" t="s">
        <v>8549</v>
      </c>
      <c r="V3903" s="104"/>
      <c r="W3903" s="22">
        <v>0</v>
      </c>
      <c r="X3903" s="22">
        <v>0</v>
      </c>
    </row>
    <row r="3904" spans="1:24" s="11" customFormat="1" x14ac:dyDescent="0.25">
      <c r="A3904" s="52">
        <v>125</v>
      </c>
      <c r="B3904" s="52" t="s">
        <v>17941</v>
      </c>
      <c r="C3904" s="64">
        <v>132414</v>
      </c>
      <c r="D3904" s="63" t="s">
        <v>18172</v>
      </c>
      <c r="E3904" s="63" t="s">
        <v>18173</v>
      </c>
      <c r="F3904" s="63" t="s">
        <v>18174</v>
      </c>
      <c r="G3904" s="54">
        <v>44085</v>
      </c>
      <c r="H3904" s="54">
        <v>44316</v>
      </c>
      <c r="I3904" s="56">
        <v>0.67999999999999994</v>
      </c>
      <c r="J3904" s="52" t="s">
        <v>6836</v>
      </c>
      <c r="K3904" s="52" t="s">
        <v>7436</v>
      </c>
      <c r="L3904" s="52" t="s">
        <v>18175</v>
      </c>
      <c r="M3904" s="52" t="s">
        <v>6838</v>
      </c>
      <c r="N3904" s="52" t="s">
        <v>61</v>
      </c>
      <c r="O3904" s="22">
        <v>790700.6</v>
      </c>
      <c r="P3904" s="22">
        <v>139535.4</v>
      </c>
      <c r="Q3904" s="22">
        <v>232559</v>
      </c>
      <c r="R3904" s="20">
        <v>454747.55</v>
      </c>
      <c r="S3904" s="22">
        <v>222188.55</v>
      </c>
      <c r="T3904" s="22">
        <f t="shared" si="99"/>
        <v>1384983.55</v>
      </c>
      <c r="U3904" s="52" t="s">
        <v>8549</v>
      </c>
      <c r="V3904" s="104"/>
      <c r="W3904" s="22">
        <v>0</v>
      </c>
      <c r="X3904" s="22">
        <v>0</v>
      </c>
    </row>
    <row r="3905" spans="1:24" s="11" customFormat="1" x14ac:dyDescent="0.25">
      <c r="A3905" s="52">
        <v>126</v>
      </c>
      <c r="B3905" s="52" t="s">
        <v>17941</v>
      </c>
      <c r="C3905" s="64">
        <v>134057</v>
      </c>
      <c r="D3905" s="63" t="s">
        <v>18176</v>
      </c>
      <c r="E3905" s="63" t="s">
        <v>18177</v>
      </c>
      <c r="F3905" s="63" t="s">
        <v>18178</v>
      </c>
      <c r="G3905" s="54">
        <v>44085</v>
      </c>
      <c r="H3905" s="54">
        <v>44834</v>
      </c>
      <c r="I3905" s="56">
        <v>0.68000000841803987</v>
      </c>
      <c r="J3905" s="52" t="s">
        <v>6836</v>
      </c>
      <c r="K3905" s="52" t="s">
        <v>7436</v>
      </c>
      <c r="L3905" s="52" t="s">
        <v>7437</v>
      </c>
      <c r="M3905" s="52" t="s">
        <v>6838</v>
      </c>
      <c r="N3905" s="52" t="s">
        <v>61</v>
      </c>
      <c r="O3905" s="22">
        <v>807789.01</v>
      </c>
      <c r="P3905" s="22">
        <v>142550.99</v>
      </c>
      <c r="Q3905" s="22">
        <v>237585</v>
      </c>
      <c r="R3905" s="20">
        <v>494076.13</v>
      </c>
      <c r="S3905" s="22">
        <v>256491.13</v>
      </c>
      <c r="T3905" s="22">
        <f t="shared" si="99"/>
        <v>1444416.13</v>
      </c>
      <c r="U3905" s="52" t="s">
        <v>8549</v>
      </c>
      <c r="V3905" s="104"/>
      <c r="W3905" s="22">
        <v>0</v>
      </c>
      <c r="X3905" s="22">
        <v>0</v>
      </c>
    </row>
    <row r="3906" spans="1:24" s="11" customFormat="1" x14ac:dyDescent="0.25">
      <c r="A3906" s="52">
        <v>127</v>
      </c>
      <c r="B3906" s="52" t="s">
        <v>17941</v>
      </c>
      <c r="C3906" s="64">
        <v>131322</v>
      </c>
      <c r="D3906" s="63" t="s">
        <v>18179</v>
      </c>
      <c r="E3906" s="63" t="s">
        <v>18180</v>
      </c>
      <c r="F3906" s="63" t="s">
        <v>6835</v>
      </c>
      <c r="G3906" s="54">
        <v>44088</v>
      </c>
      <c r="H3906" s="54">
        <v>44804</v>
      </c>
      <c r="I3906" s="56">
        <v>0.67999999898140884</v>
      </c>
      <c r="J3906" s="52" t="s">
        <v>6836</v>
      </c>
      <c r="K3906" s="52" t="s">
        <v>7436</v>
      </c>
      <c r="L3906" s="52" t="s">
        <v>7437</v>
      </c>
      <c r="M3906" s="52" t="s">
        <v>6838</v>
      </c>
      <c r="N3906" s="52" t="s">
        <v>61</v>
      </c>
      <c r="O3906" s="22">
        <v>801106.53</v>
      </c>
      <c r="P3906" s="22">
        <v>141371.74</v>
      </c>
      <c r="Q3906" s="22">
        <v>235619.57</v>
      </c>
      <c r="R3906" s="20">
        <v>462911.73</v>
      </c>
      <c r="S3906" s="22">
        <v>227292.16</v>
      </c>
      <c r="T3906" s="22">
        <f t="shared" si="99"/>
        <v>1405390</v>
      </c>
      <c r="U3906" s="52" t="s">
        <v>8549</v>
      </c>
      <c r="V3906" s="104"/>
      <c r="W3906" s="22">
        <v>0</v>
      </c>
      <c r="X3906" s="22">
        <v>0</v>
      </c>
    </row>
    <row r="3907" spans="1:24" s="11" customFormat="1" x14ac:dyDescent="0.25">
      <c r="A3907" s="52">
        <v>128</v>
      </c>
      <c r="B3907" s="52" t="s">
        <v>17941</v>
      </c>
      <c r="C3907" s="64">
        <v>133759</v>
      </c>
      <c r="D3907" s="63" t="s">
        <v>18181</v>
      </c>
      <c r="E3907" s="63" t="s">
        <v>18182</v>
      </c>
      <c r="F3907" s="63" t="s">
        <v>18183</v>
      </c>
      <c r="G3907" s="54">
        <v>44088</v>
      </c>
      <c r="H3907" s="54">
        <v>44196</v>
      </c>
      <c r="I3907" s="56">
        <v>0.67999999648344633</v>
      </c>
      <c r="J3907" s="52" t="s">
        <v>6836</v>
      </c>
      <c r="K3907" s="52" t="s">
        <v>7436</v>
      </c>
      <c r="L3907" s="52" t="s">
        <v>7437</v>
      </c>
      <c r="M3907" s="52" t="s">
        <v>6838</v>
      </c>
      <c r="N3907" s="52" t="s">
        <v>61</v>
      </c>
      <c r="O3907" s="22">
        <v>773484.56</v>
      </c>
      <c r="P3907" s="22">
        <v>136497.28</v>
      </c>
      <c r="Q3907" s="22">
        <v>227495.46</v>
      </c>
      <c r="R3907" s="20">
        <v>443616.16000000003</v>
      </c>
      <c r="S3907" s="22">
        <v>216120.7</v>
      </c>
      <c r="T3907" s="22">
        <f t="shared" si="99"/>
        <v>1353598</v>
      </c>
      <c r="U3907" s="52" t="s">
        <v>8549</v>
      </c>
      <c r="V3907" s="104"/>
      <c r="W3907" s="22">
        <v>0</v>
      </c>
      <c r="X3907" s="22">
        <v>0</v>
      </c>
    </row>
    <row r="3908" spans="1:24" s="11" customFormat="1" x14ac:dyDescent="0.25">
      <c r="A3908" s="52">
        <v>129</v>
      </c>
      <c r="B3908" s="52" t="s">
        <v>17941</v>
      </c>
      <c r="C3908" s="64">
        <v>134017</v>
      </c>
      <c r="D3908" s="63" t="s">
        <v>18184</v>
      </c>
      <c r="E3908" s="63" t="s">
        <v>18185</v>
      </c>
      <c r="F3908" s="63" t="s">
        <v>18186</v>
      </c>
      <c r="G3908" s="54">
        <v>44089</v>
      </c>
      <c r="H3908" s="54">
        <v>44377</v>
      </c>
      <c r="I3908" s="56">
        <v>0.6715000110806516</v>
      </c>
      <c r="J3908" s="52" t="s">
        <v>6836</v>
      </c>
      <c r="K3908" s="52" t="s">
        <v>7436</v>
      </c>
      <c r="L3908" s="52" t="s">
        <v>7700</v>
      </c>
      <c r="M3908" s="52" t="s">
        <v>6838</v>
      </c>
      <c r="N3908" s="52" t="s">
        <v>61</v>
      </c>
      <c r="O3908" s="22">
        <v>536926.01</v>
      </c>
      <c r="P3908" s="22">
        <v>94751.64</v>
      </c>
      <c r="Q3908" s="22">
        <v>167914.31</v>
      </c>
      <c r="R3908" s="20">
        <v>319836.78000000003</v>
      </c>
      <c r="S3908" s="22">
        <v>151922.47</v>
      </c>
      <c r="T3908" s="22">
        <f t="shared" si="99"/>
        <v>951514.42999999993</v>
      </c>
      <c r="U3908" s="52" t="s">
        <v>8549</v>
      </c>
      <c r="V3908" s="104"/>
      <c r="W3908" s="22">
        <v>0</v>
      </c>
      <c r="X3908" s="22">
        <v>0</v>
      </c>
    </row>
    <row r="3909" spans="1:24" s="11" customFormat="1" x14ac:dyDescent="0.25">
      <c r="A3909" s="52">
        <v>130</v>
      </c>
      <c r="B3909" s="52" t="s">
        <v>17941</v>
      </c>
      <c r="C3909" s="64">
        <v>134644</v>
      </c>
      <c r="D3909" s="63" t="s">
        <v>18187</v>
      </c>
      <c r="E3909" s="63" t="s">
        <v>18188</v>
      </c>
      <c r="F3909" s="63" t="s">
        <v>18189</v>
      </c>
      <c r="G3909" s="54">
        <v>44090</v>
      </c>
      <c r="H3909" s="54">
        <v>44408</v>
      </c>
      <c r="I3909" s="56">
        <v>0.68</v>
      </c>
      <c r="J3909" s="52" t="s">
        <v>6836</v>
      </c>
      <c r="K3909" s="52" t="s">
        <v>7436</v>
      </c>
      <c r="L3909" s="52" t="s">
        <v>7483</v>
      </c>
      <c r="M3909" s="52" t="s">
        <v>6838</v>
      </c>
      <c r="N3909" s="52" t="s">
        <v>61</v>
      </c>
      <c r="O3909" s="22">
        <v>803539</v>
      </c>
      <c r="P3909" s="22">
        <v>141801</v>
      </c>
      <c r="Q3909" s="22">
        <v>236335</v>
      </c>
      <c r="R3909" s="20">
        <v>460853.25</v>
      </c>
      <c r="S3909" s="22">
        <v>224518.25</v>
      </c>
      <c r="T3909" s="22">
        <f t="shared" si="99"/>
        <v>1406193.25</v>
      </c>
      <c r="U3909" s="52" t="s">
        <v>8549</v>
      </c>
      <c r="V3909" s="104"/>
      <c r="W3909" s="22">
        <v>0</v>
      </c>
      <c r="X3909" s="22">
        <v>0</v>
      </c>
    </row>
    <row r="3910" spans="1:24" s="11" customFormat="1" x14ac:dyDescent="0.25">
      <c r="A3910" s="52">
        <v>131</v>
      </c>
      <c r="B3910" s="52" t="s">
        <v>17941</v>
      </c>
      <c r="C3910" s="64">
        <v>134554</v>
      </c>
      <c r="D3910" s="63" t="s">
        <v>18190</v>
      </c>
      <c r="E3910" s="63" t="s">
        <v>18191</v>
      </c>
      <c r="F3910" s="63" t="s">
        <v>18192</v>
      </c>
      <c r="G3910" s="54">
        <v>44095</v>
      </c>
      <c r="H3910" s="54">
        <v>44439</v>
      </c>
      <c r="I3910" s="56">
        <v>0.67999999999999994</v>
      </c>
      <c r="J3910" s="52" t="s">
        <v>6836</v>
      </c>
      <c r="K3910" s="52" t="s">
        <v>7436</v>
      </c>
      <c r="L3910" s="52" t="s">
        <v>7446</v>
      </c>
      <c r="M3910" s="52" t="s">
        <v>6838</v>
      </c>
      <c r="N3910" s="52" t="s">
        <v>61</v>
      </c>
      <c r="O3910" s="22">
        <v>804031.32</v>
      </c>
      <c r="P3910" s="22">
        <v>141887.88</v>
      </c>
      <c r="Q3910" s="22">
        <v>236479.8</v>
      </c>
      <c r="R3910" s="20">
        <v>462816.61</v>
      </c>
      <c r="S3910" s="22">
        <v>226336.81</v>
      </c>
      <c r="T3910" s="22">
        <f t="shared" si="99"/>
        <v>1408735.81</v>
      </c>
      <c r="U3910" s="52" t="s">
        <v>8549</v>
      </c>
      <c r="V3910" s="104"/>
      <c r="W3910" s="22">
        <v>0</v>
      </c>
      <c r="X3910" s="22">
        <v>0</v>
      </c>
    </row>
    <row r="3911" spans="1:24" s="11" customFormat="1" x14ac:dyDescent="0.25">
      <c r="A3911" s="52">
        <v>132</v>
      </c>
      <c r="B3911" s="52" t="s">
        <v>17941</v>
      </c>
      <c r="C3911" s="64">
        <v>132660</v>
      </c>
      <c r="D3911" s="63" t="s">
        <v>18193</v>
      </c>
      <c r="E3911" s="63" t="s">
        <v>18194</v>
      </c>
      <c r="F3911" s="63" t="s">
        <v>18195</v>
      </c>
      <c r="G3911" s="54">
        <v>44096</v>
      </c>
      <c r="H3911" s="54">
        <v>44377</v>
      </c>
      <c r="I3911" s="56">
        <v>0.67999999480639395</v>
      </c>
      <c r="J3911" s="52" t="s">
        <v>6836</v>
      </c>
      <c r="K3911" s="52" t="s">
        <v>7436</v>
      </c>
      <c r="L3911" s="52" t="s">
        <v>7437</v>
      </c>
      <c r="M3911" s="52" t="s">
        <v>6838</v>
      </c>
      <c r="N3911" s="52" t="s">
        <v>61</v>
      </c>
      <c r="O3911" s="22">
        <v>785581.35</v>
      </c>
      <c r="P3911" s="22">
        <v>138632.01</v>
      </c>
      <c r="Q3911" s="22">
        <v>231053.34</v>
      </c>
      <c r="R3911" s="20">
        <v>492503.51</v>
      </c>
      <c r="S3911" s="22">
        <v>261450.17</v>
      </c>
      <c r="T3911" s="22">
        <f t="shared" si="99"/>
        <v>1416716.8699999999</v>
      </c>
      <c r="U3911" s="52" t="s">
        <v>8549</v>
      </c>
      <c r="V3911" s="104"/>
      <c r="W3911" s="22">
        <v>0</v>
      </c>
      <c r="X3911" s="22">
        <v>0</v>
      </c>
    </row>
    <row r="3912" spans="1:24" s="11" customFormat="1" x14ac:dyDescent="0.25">
      <c r="A3912" s="52">
        <v>133</v>
      </c>
      <c r="B3912" s="52" t="s">
        <v>17941</v>
      </c>
      <c r="C3912" s="64">
        <v>130984</v>
      </c>
      <c r="D3912" s="63" t="s">
        <v>18196</v>
      </c>
      <c r="E3912" s="63" t="s">
        <v>18197</v>
      </c>
      <c r="F3912" s="63" t="s">
        <v>18198</v>
      </c>
      <c r="G3912" s="54">
        <v>44096</v>
      </c>
      <c r="H3912" s="54">
        <v>44377</v>
      </c>
      <c r="I3912" s="56">
        <v>0.67999999802335476</v>
      </c>
      <c r="J3912" s="52" t="s">
        <v>6836</v>
      </c>
      <c r="K3912" s="52" t="s">
        <v>7436</v>
      </c>
      <c r="L3912" s="52" t="s">
        <v>7437</v>
      </c>
      <c r="M3912" s="52" t="s">
        <v>6838</v>
      </c>
      <c r="N3912" s="52" t="s">
        <v>61</v>
      </c>
      <c r="O3912" s="22">
        <v>688034.47</v>
      </c>
      <c r="P3912" s="22">
        <v>121417.85</v>
      </c>
      <c r="Q3912" s="22">
        <v>202363.08</v>
      </c>
      <c r="R3912" s="20">
        <v>394727.01</v>
      </c>
      <c r="S3912" s="22">
        <v>192363.93</v>
      </c>
      <c r="T3912" s="22">
        <f t="shared" si="99"/>
        <v>1204179.3299999998</v>
      </c>
      <c r="U3912" s="52" t="s">
        <v>8549</v>
      </c>
      <c r="V3912" s="104"/>
      <c r="W3912" s="22">
        <v>0</v>
      </c>
      <c r="X3912" s="22">
        <v>0</v>
      </c>
    </row>
    <row r="3913" spans="1:24" s="11" customFormat="1" x14ac:dyDescent="0.25">
      <c r="A3913" s="52">
        <v>134</v>
      </c>
      <c r="B3913" s="52" t="s">
        <v>17941</v>
      </c>
      <c r="C3913" s="64">
        <v>132344</v>
      </c>
      <c r="D3913" s="63" t="s">
        <v>18199</v>
      </c>
      <c r="E3913" s="63" t="s">
        <v>18200</v>
      </c>
      <c r="F3913" s="63" t="s">
        <v>18201</v>
      </c>
      <c r="G3913" s="54">
        <v>44097</v>
      </c>
      <c r="H3913" s="54">
        <v>44408</v>
      </c>
      <c r="I3913" s="56">
        <v>0.63630391585170432</v>
      </c>
      <c r="J3913" s="52" t="s">
        <v>6836</v>
      </c>
      <c r="K3913" s="52" t="s">
        <v>7436</v>
      </c>
      <c r="L3913" s="52" t="s">
        <v>7437</v>
      </c>
      <c r="M3913" s="52" t="s">
        <v>6838</v>
      </c>
      <c r="N3913" s="52" t="s">
        <v>61</v>
      </c>
      <c r="O3913" s="22">
        <v>807025.44</v>
      </c>
      <c r="P3913" s="22">
        <v>142416.26</v>
      </c>
      <c r="Q3913" s="22">
        <v>318860.15999999997</v>
      </c>
      <c r="R3913" s="20">
        <v>561265.51</v>
      </c>
      <c r="S3913" s="22">
        <v>242405.35</v>
      </c>
      <c r="T3913" s="22">
        <f t="shared" si="99"/>
        <v>1510707.21</v>
      </c>
      <c r="U3913" s="52" t="s">
        <v>8549</v>
      </c>
      <c r="V3913" s="104"/>
      <c r="W3913" s="22">
        <v>0</v>
      </c>
      <c r="X3913" s="22">
        <v>0</v>
      </c>
    </row>
    <row r="3914" spans="1:24" s="11" customFormat="1" x14ac:dyDescent="0.25">
      <c r="A3914" s="52">
        <v>135</v>
      </c>
      <c r="B3914" s="52" t="s">
        <v>6915</v>
      </c>
      <c r="C3914" s="64">
        <v>112666</v>
      </c>
      <c r="D3914" s="63" t="s">
        <v>7630</v>
      </c>
      <c r="E3914" s="63" t="s">
        <v>7631</v>
      </c>
      <c r="F3914" s="63" t="s">
        <v>6835</v>
      </c>
      <c r="G3914" s="54">
        <v>43020</v>
      </c>
      <c r="H3914" s="54">
        <v>43427</v>
      </c>
      <c r="I3914" s="56">
        <v>0.49014160241519567</v>
      </c>
      <c r="J3914" s="52" t="s">
        <v>6836</v>
      </c>
      <c r="K3914" s="52" t="s">
        <v>7436</v>
      </c>
      <c r="L3914" s="52" t="s">
        <v>7437</v>
      </c>
      <c r="M3914" s="52" t="s">
        <v>6920</v>
      </c>
      <c r="N3914" s="52" t="s">
        <v>61</v>
      </c>
      <c r="O3914" s="22">
        <v>1090519.1194999998</v>
      </c>
      <c r="P3914" s="22">
        <v>192444.55050000013</v>
      </c>
      <c r="Q3914" s="22">
        <v>941942.58999999985</v>
      </c>
      <c r="R3914" s="20">
        <v>1381415.4899999998</v>
      </c>
      <c r="S3914" s="22">
        <v>439472.89999999991</v>
      </c>
      <c r="T3914" s="22">
        <f t="shared" si="99"/>
        <v>2664379.1599999997</v>
      </c>
      <c r="U3914" s="52" t="s">
        <v>1624</v>
      </c>
      <c r="V3914" s="104">
        <v>0</v>
      </c>
      <c r="W3914" s="22">
        <v>1030841.24</v>
      </c>
      <c r="X3914" s="22">
        <v>181913.18</v>
      </c>
    </row>
    <row r="3915" spans="1:24" s="11" customFormat="1" x14ac:dyDescent="0.25">
      <c r="A3915" s="52">
        <v>136</v>
      </c>
      <c r="B3915" s="52" t="s">
        <v>6915</v>
      </c>
      <c r="C3915" s="64">
        <v>112567</v>
      </c>
      <c r="D3915" s="63" t="s">
        <v>7632</v>
      </c>
      <c r="E3915" s="63" t="s">
        <v>7633</v>
      </c>
      <c r="F3915" s="63" t="s">
        <v>6835</v>
      </c>
      <c r="G3915" s="54">
        <v>43020</v>
      </c>
      <c r="H3915" s="54">
        <v>43404</v>
      </c>
      <c r="I3915" s="56">
        <v>0.39659231604993889</v>
      </c>
      <c r="J3915" s="52" t="s">
        <v>6836</v>
      </c>
      <c r="K3915" s="52" t="s">
        <v>7436</v>
      </c>
      <c r="L3915" s="52" t="s">
        <v>7437</v>
      </c>
      <c r="M3915" s="52" t="s">
        <v>6920</v>
      </c>
      <c r="N3915" s="52" t="s">
        <v>61</v>
      </c>
      <c r="O3915" s="22">
        <v>1730410.824</v>
      </c>
      <c r="P3915" s="22">
        <v>305366.61599999992</v>
      </c>
      <c r="Q3915" s="22">
        <v>2327420.6199999996</v>
      </c>
      <c r="R3915" s="20">
        <v>3157572.1999999997</v>
      </c>
      <c r="S3915" s="22">
        <v>830151.58000000007</v>
      </c>
      <c r="T3915" s="22">
        <f t="shared" si="99"/>
        <v>5193349.6399999997</v>
      </c>
      <c r="U3915" s="52" t="s">
        <v>1624</v>
      </c>
      <c r="V3915" s="104">
        <v>0</v>
      </c>
      <c r="W3915" s="22">
        <v>1722675.83</v>
      </c>
      <c r="X3915" s="22">
        <v>304001.61</v>
      </c>
    </row>
    <row r="3916" spans="1:24" s="11" customFormat="1" x14ac:dyDescent="0.25">
      <c r="A3916" s="52">
        <v>137</v>
      </c>
      <c r="B3916" s="52" t="s">
        <v>6915</v>
      </c>
      <c r="C3916" s="64">
        <v>111637</v>
      </c>
      <c r="D3916" s="63" t="s">
        <v>7628</v>
      </c>
      <c r="E3916" s="63" t="s">
        <v>7629</v>
      </c>
      <c r="F3916" s="63" t="s">
        <v>6835</v>
      </c>
      <c r="G3916" s="54">
        <v>43027</v>
      </c>
      <c r="H3916" s="54">
        <v>44316</v>
      </c>
      <c r="I3916" s="56">
        <v>0.49056350325336079</v>
      </c>
      <c r="J3916" s="52" t="s">
        <v>6836</v>
      </c>
      <c r="K3916" s="52" t="s">
        <v>7436</v>
      </c>
      <c r="L3916" s="52" t="s">
        <v>7437</v>
      </c>
      <c r="M3916" s="52" t="s">
        <v>6920</v>
      </c>
      <c r="N3916" s="52" t="s">
        <v>61</v>
      </c>
      <c r="O3916" s="22">
        <v>2472553.406</v>
      </c>
      <c r="P3916" s="22">
        <v>436332.95399999991</v>
      </c>
      <c r="Q3916" s="22">
        <v>2131344.6999999997</v>
      </c>
      <c r="R3916" s="20">
        <v>3088988.5799999996</v>
      </c>
      <c r="S3916" s="22">
        <v>957643.87999999989</v>
      </c>
      <c r="T3916" s="22">
        <f t="shared" si="99"/>
        <v>5997874.9399999995</v>
      </c>
      <c r="U3916" s="52" t="s">
        <v>1639</v>
      </c>
      <c r="V3916" s="104">
        <v>0</v>
      </c>
      <c r="W3916" s="22">
        <v>1632202.33</v>
      </c>
      <c r="X3916" s="22">
        <v>288035.68</v>
      </c>
    </row>
    <row r="3917" spans="1:24" s="11" customFormat="1" x14ac:dyDescent="0.25">
      <c r="A3917" s="52">
        <v>138</v>
      </c>
      <c r="B3917" s="52" t="s">
        <v>6915</v>
      </c>
      <c r="C3917" s="64">
        <v>114291</v>
      </c>
      <c r="D3917" s="63" t="s">
        <v>7640</v>
      </c>
      <c r="E3917" s="63" t="s">
        <v>7641</v>
      </c>
      <c r="F3917" s="63" t="s">
        <v>6835</v>
      </c>
      <c r="G3917" s="54">
        <v>43136</v>
      </c>
      <c r="H3917" s="54">
        <v>43830</v>
      </c>
      <c r="I3917" s="56">
        <v>0.39816031696341964</v>
      </c>
      <c r="J3917" s="52" t="s">
        <v>6836</v>
      </c>
      <c r="K3917" s="52" t="s">
        <v>7436</v>
      </c>
      <c r="L3917" s="52" t="s">
        <v>7437</v>
      </c>
      <c r="M3917" s="52" t="s">
        <v>6920</v>
      </c>
      <c r="N3917" s="52" t="s">
        <v>61</v>
      </c>
      <c r="O3917" s="22">
        <v>3780368.8205000004</v>
      </c>
      <c r="P3917" s="22">
        <v>667123.90950000007</v>
      </c>
      <c r="Q3917" s="22">
        <v>5047096.91</v>
      </c>
      <c r="R3917" s="20">
        <v>6858594.5999999996</v>
      </c>
      <c r="S3917" s="22">
        <v>1811497.6899999995</v>
      </c>
      <c r="T3917" s="22">
        <f t="shared" si="99"/>
        <v>11306087.33</v>
      </c>
      <c r="U3917" s="52" t="s">
        <v>1624</v>
      </c>
      <c r="V3917" s="104">
        <v>0</v>
      </c>
      <c r="W3917" s="22">
        <v>3747086.8</v>
      </c>
      <c r="X3917" s="22">
        <v>661250.65</v>
      </c>
    </row>
    <row r="3918" spans="1:24" s="11" customFormat="1" x14ac:dyDescent="0.25">
      <c r="A3918" s="52">
        <v>139</v>
      </c>
      <c r="B3918" s="52" t="s">
        <v>6915</v>
      </c>
      <c r="C3918" s="64">
        <v>112490</v>
      </c>
      <c r="D3918" s="63" t="s">
        <v>7634</v>
      </c>
      <c r="E3918" s="63" t="s">
        <v>7635</v>
      </c>
      <c r="F3918" s="63" t="s">
        <v>7636</v>
      </c>
      <c r="G3918" s="54">
        <v>43143</v>
      </c>
      <c r="H3918" s="54">
        <v>44196</v>
      </c>
      <c r="I3918" s="56">
        <v>0.49099781192665853</v>
      </c>
      <c r="J3918" s="52" t="s">
        <v>6836</v>
      </c>
      <c r="K3918" s="52" t="s">
        <v>7436</v>
      </c>
      <c r="L3918" s="52" t="s">
        <v>7637</v>
      </c>
      <c r="M3918" s="52" t="s">
        <v>6920</v>
      </c>
      <c r="N3918" s="52" t="s">
        <v>61</v>
      </c>
      <c r="O3918" s="22">
        <v>3833020.5235000001</v>
      </c>
      <c r="P3918" s="22">
        <v>676415.38650000002</v>
      </c>
      <c r="Q3918" s="22">
        <v>3297157.99</v>
      </c>
      <c r="R3918" s="20">
        <v>4883615.1300000008</v>
      </c>
      <c r="S3918" s="22">
        <v>1586457.1400000006</v>
      </c>
      <c r="T3918" s="22">
        <f t="shared" ref="T3918:T3981" si="100">O3918+P3918+Q3918+S3918</f>
        <v>9393051.040000001</v>
      </c>
      <c r="U3918" s="52" t="s">
        <v>1639</v>
      </c>
      <c r="V3918" s="104">
        <v>0</v>
      </c>
      <c r="W3918" s="22">
        <v>2077099.42</v>
      </c>
      <c r="X3918" s="22">
        <v>366546.94</v>
      </c>
    </row>
    <row r="3919" spans="1:24" s="11" customFormat="1" x14ac:dyDescent="0.25">
      <c r="A3919" s="52">
        <v>140</v>
      </c>
      <c r="B3919" s="52" t="s">
        <v>6915</v>
      </c>
      <c r="C3919" s="64">
        <v>113958</v>
      </c>
      <c r="D3919" s="63" t="s">
        <v>7642</v>
      </c>
      <c r="E3919" s="63" t="s">
        <v>7643</v>
      </c>
      <c r="F3919" s="63" t="s">
        <v>7069</v>
      </c>
      <c r="G3919" s="54">
        <v>43151</v>
      </c>
      <c r="H3919" s="54">
        <v>43555</v>
      </c>
      <c r="I3919" s="56">
        <v>0.47918833374646963</v>
      </c>
      <c r="J3919" s="52" t="s">
        <v>6836</v>
      </c>
      <c r="K3919" s="52" t="s">
        <v>7436</v>
      </c>
      <c r="L3919" s="52" t="s">
        <v>7437</v>
      </c>
      <c r="M3919" s="52" t="s">
        <v>6920</v>
      </c>
      <c r="N3919" s="52" t="s">
        <v>61</v>
      </c>
      <c r="O3919" s="22">
        <v>818855.50699999998</v>
      </c>
      <c r="P3919" s="22">
        <v>144503.91300000006</v>
      </c>
      <c r="Q3919" s="22">
        <v>745479.15</v>
      </c>
      <c r="R3919" s="20">
        <v>1070142.8999999999</v>
      </c>
      <c r="S3919" s="22">
        <v>324663.75</v>
      </c>
      <c r="T3919" s="22">
        <f t="shared" si="100"/>
        <v>2033502.32</v>
      </c>
      <c r="U3919" s="52" t="s">
        <v>1624</v>
      </c>
      <c r="V3919" s="104">
        <v>0</v>
      </c>
      <c r="W3919" s="22">
        <v>813727.72</v>
      </c>
      <c r="X3919" s="22">
        <v>143599.01999999999</v>
      </c>
    </row>
    <row r="3920" spans="1:24" s="11" customFormat="1" x14ac:dyDescent="0.25">
      <c r="A3920" s="52">
        <v>141</v>
      </c>
      <c r="B3920" s="52" t="s">
        <v>6915</v>
      </c>
      <c r="C3920" s="64">
        <v>113920</v>
      </c>
      <c r="D3920" s="63" t="s">
        <v>7644</v>
      </c>
      <c r="E3920" s="63" t="s">
        <v>7645</v>
      </c>
      <c r="F3920" s="63" t="s">
        <v>6835</v>
      </c>
      <c r="G3920" s="54">
        <v>43173</v>
      </c>
      <c r="H3920" s="54">
        <v>44196</v>
      </c>
      <c r="I3920" s="56">
        <v>0.41462393360891653</v>
      </c>
      <c r="J3920" s="52" t="s">
        <v>6836</v>
      </c>
      <c r="K3920" s="52" t="s">
        <v>7436</v>
      </c>
      <c r="L3920" s="52" t="s">
        <v>7646</v>
      </c>
      <c r="M3920" s="52" t="s">
        <v>6920</v>
      </c>
      <c r="N3920" s="52" t="s">
        <v>61</v>
      </c>
      <c r="O3920" s="22">
        <v>1621338.3564999998</v>
      </c>
      <c r="P3920" s="22">
        <v>286118.53350000014</v>
      </c>
      <c r="Q3920" s="22">
        <v>2002926.05</v>
      </c>
      <c r="R3920" s="20">
        <v>2793987.9800000004</v>
      </c>
      <c r="S3920" s="22">
        <v>791061.93000000017</v>
      </c>
      <c r="T3920" s="22">
        <f t="shared" si="100"/>
        <v>4701444.87</v>
      </c>
      <c r="U3920" s="52" t="s">
        <v>1639</v>
      </c>
      <c r="V3920" s="104">
        <v>0</v>
      </c>
      <c r="W3920" s="22">
        <v>1320547.31</v>
      </c>
      <c r="X3920" s="22">
        <v>233037.77</v>
      </c>
    </row>
    <row r="3921" spans="1:24" s="11" customFormat="1" x14ac:dyDescent="0.25">
      <c r="A3921" s="52">
        <v>142</v>
      </c>
      <c r="B3921" s="52" t="s">
        <v>6915</v>
      </c>
      <c r="C3921" s="64">
        <v>114747</v>
      </c>
      <c r="D3921" s="63" t="s">
        <v>7650</v>
      </c>
      <c r="E3921" s="63" t="s">
        <v>7651</v>
      </c>
      <c r="F3921" s="63" t="s">
        <v>6835</v>
      </c>
      <c r="G3921" s="54">
        <v>43173</v>
      </c>
      <c r="H3921" s="54">
        <v>43563</v>
      </c>
      <c r="I3921" s="56">
        <v>0.49219069999598009</v>
      </c>
      <c r="J3921" s="52" t="s">
        <v>6836</v>
      </c>
      <c r="K3921" s="52" t="s">
        <v>7436</v>
      </c>
      <c r="L3921" s="52" t="s">
        <v>7437</v>
      </c>
      <c r="M3921" s="52" t="s">
        <v>6920</v>
      </c>
      <c r="N3921" s="52" t="s">
        <v>61</v>
      </c>
      <c r="O3921" s="22">
        <v>3809762.679</v>
      </c>
      <c r="P3921" s="22">
        <v>672311.06100000022</v>
      </c>
      <c r="Q3921" s="22">
        <v>3258346.1399999997</v>
      </c>
      <c r="R3921" s="20">
        <v>4729025.92</v>
      </c>
      <c r="S3921" s="22">
        <v>1470679.7800000003</v>
      </c>
      <c r="T3921" s="22">
        <f t="shared" si="100"/>
        <v>9211099.6600000001</v>
      </c>
      <c r="U3921" s="52" t="s">
        <v>2287</v>
      </c>
      <c r="V3921" s="104">
        <v>0</v>
      </c>
      <c r="W3921" s="22">
        <v>0</v>
      </c>
      <c r="X3921" s="22">
        <v>0</v>
      </c>
    </row>
    <row r="3922" spans="1:24" s="11" customFormat="1" x14ac:dyDescent="0.25">
      <c r="A3922" s="52">
        <v>143</v>
      </c>
      <c r="B3922" s="52" t="s">
        <v>6915</v>
      </c>
      <c r="C3922" s="64">
        <v>114706</v>
      </c>
      <c r="D3922" s="63" t="s">
        <v>7652</v>
      </c>
      <c r="E3922" s="63" t="s">
        <v>7653</v>
      </c>
      <c r="F3922" s="63" t="s">
        <v>6918</v>
      </c>
      <c r="G3922" s="54">
        <v>43173</v>
      </c>
      <c r="H3922" s="54">
        <v>44196</v>
      </c>
      <c r="I3922" s="56">
        <v>0.4771069624789856</v>
      </c>
      <c r="J3922" s="52" t="s">
        <v>6836</v>
      </c>
      <c r="K3922" s="52" t="s">
        <v>7436</v>
      </c>
      <c r="L3922" s="52" t="s">
        <v>7437</v>
      </c>
      <c r="M3922" s="52" t="s">
        <v>6920</v>
      </c>
      <c r="N3922" s="52" t="s">
        <v>61</v>
      </c>
      <c r="O3922" s="22">
        <v>3184647.6379999998</v>
      </c>
      <c r="P3922" s="22">
        <v>561996.64199999999</v>
      </c>
      <c r="Q3922" s="22">
        <v>2928269.0800000005</v>
      </c>
      <c r="R3922" s="22">
        <v>4196502.6300000008</v>
      </c>
      <c r="S3922" s="22">
        <v>1268233.5499999998</v>
      </c>
      <c r="T3922" s="22">
        <f t="shared" si="100"/>
        <v>7943146.9100000001</v>
      </c>
      <c r="U3922" s="52" t="s">
        <v>1639</v>
      </c>
      <c r="V3922" s="104">
        <v>0</v>
      </c>
      <c r="W3922" s="22">
        <v>1899749.13</v>
      </c>
      <c r="X3922" s="22">
        <v>335249.84999999998</v>
      </c>
    </row>
    <row r="3923" spans="1:24" s="11" customFormat="1" x14ac:dyDescent="0.25">
      <c r="A3923" s="52">
        <v>144</v>
      </c>
      <c r="B3923" s="52" t="s">
        <v>6915</v>
      </c>
      <c r="C3923" s="64">
        <v>114158</v>
      </c>
      <c r="D3923" s="63" t="s">
        <v>7647</v>
      </c>
      <c r="E3923" s="63" t="s">
        <v>7648</v>
      </c>
      <c r="F3923" s="63" t="s">
        <v>6835</v>
      </c>
      <c r="G3923" s="54">
        <v>43174</v>
      </c>
      <c r="H3923" s="54">
        <v>44135</v>
      </c>
      <c r="I3923" s="56">
        <v>0.40237318910706577</v>
      </c>
      <c r="J3923" s="52" t="s">
        <v>6836</v>
      </c>
      <c r="K3923" s="52" t="s">
        <v>7436</v>
      </c>
      <c r="L3923" s="52" t="s">
        <v>7649</v>
      </c>
      <c r="M3923" s="52" t="s">
        <v>6920</v>
      </c>
      <c r="N3923" s="52" t="s">
        <v>61</v>
      </c>
      <c r="O3923" s="22">
        <v>2049596.568</v>
      </c>
      <c r="P3923" s="22">
        <v>361693.5120000001</v>
      </c>
      <c r="Q3923" s="22">
        <v>2682480.1399999997</v>
      </c>
      <c r="R3923" s="22">
        <v>3650296.4899999993</v>
      </c>
      <c r="S3923" s="22">
        <v>967816.34999999963</v>
      </c>
      <c r="T3923" s="22">
        <f t="shared" si="100"/>
        <v>6061586.5699999994</v>
      </c>
      <c r="U3923" s="52" t="s">
        <v>1639</v>
      </c>
      <c r="V3923" s="104">
        <v>0</v>
      </c>
      <c r="W3923" s="22">
        <v>1576594.02</v>
      </c>
      <c r="X3923" s="22">
        <v>278222.5</v>
      </c>
    </row>
    <row r="3924" spans="1:24" s="11" customFormat="1" x14ac:dyDescent="0.25">
      <c r="A3924" s="52">
        <v>145</v>
      </c>
      <c r="B3924" s="52" t="s">
        <v>6915</v>
      </c>
      <c r="C3924" s="64">
        <v>110311</v>
      </c>
      <c r="D3924" s="63" t="s">
        <v>7638</v>
      </c>
      <c r="E3924" s="63" t="s">
        <v>7639</v>
      </c>
      <c r="F3924" s="63" t="s">
        <v>6845</v>
      </c>
      <c r="G3924" s="54">
        <v>43188</v>
      </c>
      <c r="H3924" s="54">
        <v>43738</v>
      </c>
      <c r="I3924" s="56">
        <v>0.49588774822130144</v>
      </c>
      <c r="J3924" s="52" t="s">
        <v>6836</v>
      </c>
      <c r="K3924" s="52" t="s">
        <v>7436</v>
      </c>
      <c r="L3924" s="52" t="s">
        <v>7437</v>
      </c>
      <c r="M3924" s="52" t="s">
        <v>6920</v>
      </c>
      <c r="N3924" s="52" t="s">
        <v>61</v>
      </c>
      <c r="O3924" s="22">
        <v>1243182.2390000001</v>
      </c>
      <c r="P3924" s="22">
        <v>219385.10100000002</v>
      </c>
      <c r="Q3924" s="22">
        <v>1044415.8299999998</v>
      </c>
      <c r="R3924" s="22">
        <v>1551394.9599999997</v>
      </c>
      <c r="S3924" s="22">
        <v>506979.12999999989</v>
      </c>
      <c r="T3924" s="22">
        <f t="shared" si="100"/>
        <v>3013962.3</v>
      </c>
      <c r="U3924" s="52" t="s">
        <v>1624</v>
      </c>
      <c r="V3924" s="104">
        <v>0</v>
      </c>
      <c r="W3924" s="22">
        <v>1179861.83</v>
      </c>
      <c r="X3924" s="22">
        <v>208210.9</v>
      </c>
    </row>
    <row r="3925" spans="1:24" s="11" customFormat="1" x14ac:dyDescent="0.25">
      <c r="A3925" s="52">
        <v>146</v>
      </c>
      <c r="B3925" s="52" t="s">
        <v>6915</v>
      </c>
      <c r="C3925" s="64">
        <v>115994</v>
      </c>
      <c r="D3925" s="63" t="s">
        <v>7654</v>
      </c>
      <c r="E3925" s="63" t="s">
        <v>7655</v>
      </c>
      <c r="F3925" s="63" t="s">
        <v>6835</v>
      </c>
      <c r="G3925" s="54">
        <v>43188</v>
      </c>
      <c r="H3925" s="54">
        <v>43585</v>
      </c>
      <c r="I3925" s="56">
        <v>0.40811648300511755</v>
      </c>
      <c r="J3925" s="52" t="s">
        <v>6836</v>
      </c>
      <c r="K3925" s="52" t="s">
        <v>7436</v>
      </c>
      <c r="L3925" s="52" t="s">
        <v>7437</v>
      </c>
      <c r="M3925" s="52" t="s">
        <v>6920</v>
      </c>
      <c r="N3925" s="52" t="s">
        <v>61</v>
      </c>
      <c r="O3925" s="22">
        <v>1090174.6824999999</v>
      </c>
      <c r="P3925" s="22">
        <v>192383.76750000007</v>
      </c>
      <c r="Q3925" s="22">
        <v>1388675.6900000002</v>
      </c>
      <c r="R3925" s="22">
        <v>1897607.8</v>
      </c>
      <c r="S3925" s="22">
        <v>508932.10999999987</v>
      </c>
      <c r="T3925" s="22">
        <f t="shared" si="100"/>
        <v>3180166.25</v>
      </c>
      <c r="U3925" s="52" t="s">
        <v>1624</v>
      </c>
      <c r="V3925" s="104">
        <v>0</v>
      </c>
      <c r="W3925" s="22">
        <v>1047382.15</v>
      </c>
      <c r="X3925" s="22">
        <v>184832.15</v>
      </c>
    </row>
    <row r="3926" spans="1:24" s="11" customFormat="1" x14ac:dyDescent="0.25">
      <c r="A3926" s="52">
        <v>147</v>
      </c>
      <c r="B3926" s="52" t="s">
        <v>6915</v>
      </c>
      <c r="C3926" s="64">
        <v>115936</v>
      </c>
      <c r="D3926" s="63" t="s">
        <v>7656</v>
      </c>
      <c r="E3926" s="63" t="s">
        <v>7657</v>
      </c>
      <c r="F3926" s="63" t="s">
        <v>6835</v>
      </c>
      <c r="G3926" s="54">
        <v>43188</v>
      </c>
      <c r="H3926" s="54">
        <v>43616</v>
      </c>
      <c r="I3926" s="56">
        <v>0.39337185891139115</v>
      </c>
      <c r="J3926" s="52" t="s">
        <v>6836</v>
      </c>
      <c r="K3926" s="52" t="s">
        <v>7436</v>
      </c>
      <c r="L3926" s="52" t="s">
        <v>7437</v>
      </c>
      <c r="M3926" s="52" t="s">
        <v>6920</v>
      </c>
      <c r="N3926" s="52" t="s">
        <v>61</v>
      </c>
      <c r="O3926" s="22">
        <v>2540924.5499999998</v>
      </c>
      <c r="P3926" s="22">
        <v>448398.45000000019</v>
      </c>
      <c r="Q3926" s="22">
        <v>3470022</v>
      </c>
      <c r="R3926" s="22">
        <v>4784822.05</v>
      </c>
      <c r="S3926" s="22">
        <v>1314800.0499999998</v>
      </c>
      <c r="T3926" s="22">
        <f t="shared" si="100"/>
        <v>7774145.0499999998</v>
      </c>
      <c r="U3926" s="52" t="s">
        <v>1624</v>
      </c>
      <c r="V3926" s="104">
        <v>0</v>
      </c>
      <c r="W3926" s="22">
        <v>2267334.79</v>
      </c>
      <c r="X3926" s="22">
        <v>400117.92</v>
      </c>
    </row>
    <row r="3927" spans="1:24" s="11" customFormat="1" x14ac:dyDescent="0.25">
      <c r="A3927" s="52">
        <v>148</v>
      </c>
      <c r="B3927" s="52" t="s">
        <v>6915</v>
      </c>
      <c r="C3927" s="64">
        <v>110245</v>
      </c>
      <c r="D3927" s="63" t="s">
        <v>7658</v>
      </c>
      <c r="E3927" s="63" t="s">
        <v>7659</v>
      </c>
      <c r="F3927" s="63" t="s">
        <v>7069</v>
      </c>
      <c r="G3927" s="54">
        <v>43188</v>
      </c>
      <c r="H3927" s="54">
        <v>44255</v>
      </c>
      <c r="I3927" s="56">
        <v>0.46749999857764235</v>
      </c>
      <c r="J3927" s="52" t="s">
        <v>6836</v>
      </c>
      <c r="K3927" s="52" t="s">
        <v>7436</v>
      </c>
      <c r="L3927" s="52" t="s">
        <v>7437</v>
      </c>
      <c r="M3927" s="52" t="s">
        <v>6920</v>
      </c>
      <c r="N3927" s="52" t="s">
        <v>61</v>
      </c>
      <c r="O3927" s="22">
        <v>3771599.0474999994</v>
      </c>
      <c r="P3927" s="22">
        <v>665576.30250000022</v>
      </c>
      <c r="Q3927" s="22">
        <v>3630416.22</v>
      </c>
      <c r="R3927" s="22">
        <v>4585625.5199999996</v>
      </c>
      <c r="S3927" s="22">
        <v>955209.29999999888</v>
      </c>
      <c r="T3927" s="22">
        <f t="shared" si="100"/>
        <v>9022800.8699999992</v>
      </c>
      <c r="U3927" s="52" t="s">
        <v>1639</v>
      </c>
      <c r="V3927" s="104">
        <v>0</v>
      </c>
      <c r="W3927" s="22">
        <v>1161510.69</v>
      </c>
      <c r="X3927" s="22">
        <v>204972.47</v>
      </c>
    </row>
    <row r="3928" spans="1:24" s="11" customFormat="1" x14ac:dyDescent="0.25">
      <c r="A3928" s="52">
        <v>149</v>
      </c>
      <c r="B3928" s="52" t="s">
        <v>6915</v>
      </c>
      <c r="C3928" s="64">
        <v>117108</v>
      </c>
      <c r="D3928" s="63" t="s">
        <v>7660</v>
      </c>
      <c r="E3928" s="63" t="s">
        <v>7661</v>
      </c>
      <c r="F3928" s="63" t="s">
        <v>6918</v>
      </c>
      <c r="G3928" s="54">
        <v>43201</v>
      </c>
      <c r="H3928" s="54">
        <v>43951</v>
      </c>
      <c r="I3928" s="56">
        <v>0.46460228720312619</v>
      </c>
      <c r="J3928" s="52" t="s">
        <v>6836</v>
      </c>
      <c r="K3928" s="52" t="s">
        <v>7436</v>
      </c>
      <c r="L3928" s="52" t="s">
        <v>7437</v>
      </c>
      <c r="M3928" s="52" t="s">
        <v>6920</v>
      </c>
      <c r="N3928" s="52" t="s">
        <v>61</v>
      </c>
      <c r="O3928" s="22">
        <v>3839453.6720000003</v>
      </c>
      <c r="P3928" s="22">
        <v>677550.64800000004</v>
      </c>
      <c r="Q3928" s="22">
        <v>3746953.43</v>
      </c>
      <c r="R3928" s="22">
        <v>5337784.18</v>
      </c>
      <c r="S3928" s="22">
        <v>1590830.75</v>
      </c>
      <c r="T3928" s="22">
        <f t="shared" si="100"/>
        <v>9854788.5</v>
      </c>
      <c r="U3928" s="52" t="s">
        <v>1624</v>
      </c>
      <c r="V3928" s="104">
        <v>0</v>
      </c>
      <c r="W3928" s="22">
        <v>3726662.19</v>
      </c>
      <c r="X3928" s="22">
        <v>657646.29</v>
      </c>
    </row>
    <row r="3929" spans="1:24" s="11" customFormat="1" x14ac:dyDescent="0.25">
      <c r="A3929" s="52">
        <v>150</v>
      </c>
      <c r="B3929" s="52" t="s">
        <v>6915</v>
      </c>
      <c r="C3929" s="64">
        <v>111817</v>
      </c>
      <c r="D3929" s="63" t="s">
        <v>7662</v>
      </c>
      <c r="E3929" s="63" t="s">
        <v>7663</v>
      </c>
      <c r="F3929" s="63" t="s">
        <v>6931</v>
      </c>
      <c r="G3929" s="54">
        <v>43228</v>
      </c>
      <c r="H3929" s="54">
        <v>43799</v>
      </c>
      <c r="I3929" s="56">
        <v>0.42788367752108153</v>
      </c>
      <c r="J3929" s="52" t="s">
        <v>6836</v>
      </c>
      <c r="K3929" s="52" t="s">
        <v>7436</v>
      </c>
      <c r="L3929" s="52" t="s">
        <v>7437</v>
      </c>
      <c r="M3929" s="52" t="s">
        <v>6920</v>
      </c>
      <c r="N3929" s="52" t="s">
        <v>61</v>
      </c>
      <c r="O3929" s="22">
        <v>1341924.0869999998</v>
      </c>
      <c r="P3929" s="22">
        <v>236810.13300000015</v>
      </c>
      <c r="Q3929" s="22">
        <v>1557454.79</v>
      </c>
      <c r="R3929" s="22">
        <v>1559189.81</v>
      </c>
      <c r="S3929" s="22">
        <v>1735.02</v>
      </c>
      <c r="T3929" s="22">
        <f t="shared" si="100"/>
        <v>3137924.03</v>
      </c>
      <c r="U3929" s="52" t="s">
        <v>1624</v>
      </c>
      <c r="V3929" s="104">
        <v>0</v>
      </c>
      <c r="W3929" s="22">
        <v>1178009.97</v>
      </c>
      <c r="X3929" s="22">
        <v>207884.08</v>
      </c>
    </row>
    <row r="3930" spans="1:24" s="11" customFormat="1" x14ac:dyDescent="0.25">
      <c r="A3930" s="52">
        <v>151</v>
      </c>
      <c r="B3930" s="52" t="s">
        <v>6915</v>
      </c>
      <c r="C3930" s="64">
        <v>111766</v>
      </c>
      <c r="D3930" s="63" t="s">
        <v>7664</v>
      </c>
      <c r="E3930" s="63" t="s">
        <v>7665</v>
      </c>
      <c r="F3930" s="63" t="s">
        <v>6931</v>
      </c>
      <c r="G3930" s="54">
        <v>43228</v>
      </c>
      <c r="H3930" s="54">
        <v>43921</v>
      </c>
      <c r="I3930" s="56">
        <v>0.39099730085587686</v>
      </c>
      <c r="J3930" s="52" t="s">
        <v>6836</v>
      </c>
      <c r="K3930" s="52" t="s">
        <v>7436</v>
      </c>
      <c r="L3930" s="52" t="s">
        <v>7666</v>
      </c>
      <c r="M3930" s="52" t="s">
        <v>6920</v>
      </c>
      <c r="N3930" s="52" t="s">
        <v>61</v>
      </c>
      <c r="O3930" s="22">
        <v>2451755.3509999998</v>
      </c>
      <c r="P3930" s="22">
        <v>432662.70899999997</v>
      </c>
      <c r="Q3930" s="22">
        <v>3386099.27</v>
      </c>
      <c r="R3930" s="22">
        <v>5731600.46</v>
      </c>
      <c r="S3930" s="22">
        <v>2345501.19</v>
      </c>
      <c r="T3930" s="22">
        <f t="shared" si="100"/>
        <v>8616018.5199999996</v>
      </c>
      <c r="U3930" s="52" t="s">
        <v>1624</v>
      </c>
      <c r="V3930" s="104">
        <v>0</v>
      </c>
      <c r="W3930" s="22">
        <v>1894239.29</v>
      </c>
      <c r="X3930" s="22">
        <v>334277.53000000003</v>
      </c>
    </row>
    <row r="3931" spans="1:24" s="11" customFormat="1" x14ac:dyDescent="0.25">
      <c r="A3931" s="52">
        <v>152</v>
      </c>
      <c r="B3931" s="52" t="s">
        <v>6915</v>
      </c>
      <c r="C3931" s="64">
        <v>115365</v>
      </c>
      <c r="D3931" s="63" t="s">
        <v>7626</v>
      </c>
      <c r="E3931" s="63" t="s">
        <v>7627</v>
      </c>
      <c r="F3931" s="63" t="s">
        <v>6835</v>
      </c>
      <c r="G3931" s="54">
        <v>43228</v>
      </c>
      <c r="H3931" s="54">
        <v>44286</v>
      </c>
      <c r="I3931" s="56">
        <v>0.51595863941171161</v>
      </c>
      <c r="J3931" s="52" t="s">
        <v>6836</v>
      </c>
      <c r="K3931" s="52" t="s">
        <v>7436</v>
      </c>
      <c r="L3931" s="52" t="s">
        <v>7437</v>
      </c>
      <c r="M3931" s="52" t="s">
        <v>6838</v>
      </c>
      <c r="N3931" s="52" t="s">
        <v>61</v>
      </c>
      <c r="O3931" s="22">
        <v>936796.16049999988</v>
      </c>
      <c r="P3931" s="22">
        <v>165316.96949999998</v>
      </c>
      <c r="Q3931" s="22">
        <v>713528.84</v>
      </c>
      <c r="R3931" s="22">
        <v>752822.74</v>
      </c>
      <c r="S3931" s="22">
        <v>39293.9</v>
      </c>
      <c r="T3931" s="22">
        <f t="shared" si="100"/>
        <v>1854935.8699999996</v>
      </c>
      <c r="U3931" s="52" t="s">
        <v>8549</v>
      </c>
      <c r="V3931" s="104">
        <v>0</v>
      </c>
      <c r="W3931" s="22">
        <v>776904.1</v>
      </c>
      <c r="X3931" s="22">
        <v>137100.71</v>
      </c>
    </row>
    <row r="3932" spans="1:24" s="11" customFormat="1" x14ac:dyDescent="0.25">
      <c r="A3932" s="52">
        <v>153</v>
      </c>
      <c r="B3932" s="52" t="s">
        <v>6915</v>
      </c>
      <c r="C3932" s="64">
        <v>112456</v>
      </c>
      <c r="D3932" s="63" t="s">
        <v>7667</v>
      </c>
      <c r="E3932" s="63" t="s">
        <v>7668</v>
      </c>
      <c r="F3932" s="63" t="s">
        <v>6937</v>
      </c>
      <c r="G3932" s="54">
        <v>43228</v>
      </c>
      <c r="H3932" s="54">
        <v>44286</v>
      </c>
      <c r="I3932" s="56">
        <v>0.39717516059025532</v>
      </c>
      <c r="J3932" s="52" t="s">
        <v>6836</v>
      </c>
      <c r="K3932" s="52" t="s">
        <v>7436</v>
      </c>
      <c r="L3932" s="52" t="s">
        <v>7437</v>
      </c>
      <c r="M3932" s="52" t="s">
        <v>6920</v>
      </c>
      <c r="N3932" s="52" t="s">
        <v>61</v>
      </c>
      <c r="O3932" s="22">
        <v>3839619.6514999997</v>
      </c>
      <c r="P3932" s="22">
        <v>677579.93850000016</v>
      </c>
      <c r="Q3932" s="22">
        <v>5150121.1100000003</v>
      </c>
      <c r="R3932" s="22">
        <v>7035877.04</v>
      </c>
      <c r="S3932" s="22">
        <v>1885755.93</v>
      </c>
      <c r="T3932" s="22">
        <f t="shared" si="100"/>
        <v>11553076.629999999</v>
      </c>
      <c r="U3932" s="52" t="s">
        <v>1639</v>
      </c>
      <c r="V3932" s="104">
        <v>0</v>
      </c>
      <c r="W3932" s="22">
        <v>3764431.13</v>
      </c>
      <c r="X3932" s="22">
        <v>664311.34</v>
      </c>
    </row>
    <row r="3933" spans="1:24" s="11" customFormat="1" x14ac:dyDescent="0.25">
      <c r="A3933" s="52">
        <v>154</v>
      </c>
      <c r="B3933" s="52" t="s">
        <v>6915</v>
      </c>
      <c r="C3933" s="64">
        <v>114893</v>
      </c>
      <c r="D3933" s="63" t="s">
        <v>7669</v>
      </c>
      <c r="E3933" s="63" t="s">
        <v>7670</v>
      </c>
      <c r="F3933" s="63" t="s">
        <v>6931</v>
      </c>
      <c r="G3933" s="54">
        <v>43228</v>
      </c>
      <c r="H3933" s="54">
        <v>43585</v>
      </c>
      <c r="I3933" s="56">
        <v>0.38508752451581446</v>
      </c>
      <c r="J3933" s="52" t="s">
        <v>6836</v>
      </c>
      <c r="K3933" s="52" t="s">
        <v>7436</v>
      </c>
      <c r="L3933" s="52" t="s">
        <v>7483</v>
      </c>
      <c r="M3933" s="52" t="s">
        <v>6920</v>
      </c>
      <c r="N3933" s="52" t="s">
        <v>61</v>
      </c>
      <c r="O3933" s="22">
        <v>2078396.2934999999</v>
      </c>
      <c r="P3933" s="22">
        <v>366775.81649999996</v>
      </c>
      <c r="Q3933" s="22">
        <v>2952032.84</v>
      </c>
      <c r="R3933" s="22">
        <v>4161540.57</v>
      </c>
      <c r="S3933" s="22">
        <v>1209507.73</v>
      </c>
      <c r="T3933" s="22">
        <f t="shared" si="100"/>
        <v>6606712.6799999997</v>
      </c>
      <c r="U3933" s="52" t="s">
        <v>1624</v>
      </c>
      <c r="V3933" s="104">
        <v>0</v>
      </c>
      <c r="W3933" s="22">
        <v>2075857.25</v>
      </c>
      <c r="X3933" s="22">
        <v>366327.74</v>
      </c>
    </row>
    <row r="3934" spans="1:24" s="11" customFormat="1" x14ac:dyDescent="0.25">
      <c r="A3934" s="52">
        <v>155</v>
      </c>
      <c r="B3934" s="52" t="s">
        <v>6915</v>
      </c>
      <c r="C3934" s="64">
        <v>110764</v>
      </c>
      <c r="D3934" s="63" t="s">
        <v>7671</v>
      </c>
      <c r="E3934" s="63" t="s">
        <v>7672</v>
      </c>
      <c r="F3934" s="63" t="s">
        <v>6931</v>
      </c>
      <c r="G3934" s="54">
        <v>43228</v>
      </c>
      <c r="H3934" s="54">
        <v>43524</v>
      </c>
      <c r="I3934" s="56">
        <v>0.39928670540142691</v>
      </c>
      <c r="J3934" s="52" t="s">
        <v>6836</v>
      </c>
      <c r="K3934" s="52" t="s">
        <v>7436</v>
      </c>
      <c r="L3934" s="52" t="s">
        <v>7437</v>
      </c>
      <c r="M3934" s="52" t="s">
        <v>6920</v>
      </c>
      <c r="N3934" s="52" t="s">
        <v>61</v>
      </c>
      <c r="O3934" s="22">
        <v>1947468.06</v>
      </c>
      <c r="P3934" s="22">
        <v>343670.83</v>
      </c>
      <c r="Q3934" s="22">
        <v>2586228.7599999998</v>
      </c>
      <c r="R3934" s="22">
        <v>2589084.7599999998</v>
      </c>
      <c r="S3934" s="22">
        <v>2856</v>
      </c>
      <c r="T3934" s="22">
        <f t="shared" si="100"/>
        <v>4880223.6500000004</v>
      </c>
      <c r="U3934" s="52" t="s">
        <v>1624</v>
      </c>
      <c r="V3934" s="104">
        <v>0</v>
      </c>
      <c r="W3934" s="22">
        <v>1813378.03</v>
      </c>
      <c r="X3934" s="22">
        <v>320007.88</v>
      </c>
    </row>
    <row r="3935" spans="1:24" s="11" customFormat="1" x14ac:dyDescent="0.25">
      <c r="A3935" s="52">
        <v>156</v>
      </c>
      <c r="B3935" s="52" t="s">
        <v>6915</v>
      </c>
      <c r="C3935" s="64">
        <v>116607</v>
      </c>
      <c r="D3935" s="63" t="s">
        <v>7678</v>
      </c>
      <c r="E3935" s="63" t="s">
        <v>7679</v>
      </c>
      <c r="F3935" s="63" t="s">
        <v>6918</v>
      </c>
      <c r="G3935" s="54">
        <v>43228</v>
      </c>
      <c r="H3935" s="54">
        <v>43419</v>
      </c>
      <c r="I3935" s="56">
        <v>0.47701326917702408</v>
      </c>
      <c r="J3935" s="52" t="s">
        <v>6836</v>
      </c>
      <c r="K3935" s="52" t="s">
        <v>7436</v>
      </c>
      <c r="L3935" s="52" t="s">
        <v>7437</v>
      </c>
      <c r="M3935" s="52" t="s">
        <v>6920</v>
      </c>
      <c r="N3935" s="52" t="s">
        <v>61</v>
      </c>
      <c r="O3935" s="22">
        <v>1398177.3759999999</v>
      </c>
      <c r="P3935" s="22">
        <v>246737.18400000012</v>
      </c>
      <c r="Q3935" s="22">
        <v>1286193.3700000001</v>
      </c>
      <c r="R3935" s="22">
        <v>1302687.02</v>
      </c>
      <c r="S3935" s="22">
        <v>16493.650000000001</v>
      </c>
      <c r="T3935" s="22">
        <f t="shared" si="100"/>
        <v>2947601.58</v>
      </c>
      <c r="U3935" s="52" t="s">
        <v>1624</v>
      </c>
      <c r="V3935" s="104">
        <v>0</v>
      </c>
      <c r="W3935" s="22">
        <v>1333760.82</v>
      </c>
      <c r="X3935" s="22">
        <v>235369.57</v>
      </c>
    </row>
    <row r="3936" spans="1:24" s="11" customFormat="1" x14ac:dyDescent="0.25">
      <c r="A3936" s="52">
        <v>157</v>
      </c>
      <c r="B3936" s="52" t="s">
        <v>6915</v>
      </c>
      <c r="C3936" s="64">
        <v>114206</v>
      </c>
      <c r="D3936" s="63" t="s">
        <v>7680</v>
      </c>
      <c r="E3936" s="63" t="s">
        <v>7681</v>
      </c>
      <c r="F3936" s="63" t="s">
        <v>6918</v>
      </c>
      <c r="G3936" s="54">
        <v>43228</v>
      </c>
      <c r="H3936" s="54">
        <v>44227</v>
      </c>
      <c r="I3936" s="56">
        <v>0.48389783386140039</v>
      </c>
      <c r="J3936" s="52" t="s">
        <v>6836</v>
      </c>
      <c r="K3936" s="52" t="s">
        <v>7436</v>
      </c>
      <c r="L3936" s="52" t="s">
        <v>7437</v>
      </c>
      <c r="M3936" s="52" t="s">
        <v>6920</v>
      </c>
      <c r="N3936" s="52" t="s">
        <v>61</v>
      </c>
      <c r="O3936" s="22">
        <v>1118569.3</v>
      </c>
      <c r="P3936" s="22">
        <v>197394.58</v>
      </c>
      <c r="Q3936" s="22">
        <v>995617.66</v>
      </c>
      <c r="R3936" s="22">
        <v>1440205.28</v>
      </c>
      <c r="S3936" s="22">
        <v>444587.62</v>
      </c>
      <c r="T3936" s="22">
        <f t="shared" si="100"/>
        <v>2756169.16</v>
      </c>
      <c r="U3936" s="52" t="s">
        <v>1639</v>
      </c>
      <c r="V3936" s="104">
        <v>0</v>
      </c>
      <c r="W3936" s="22">
        <v>714489.91</v>
      </c>
      <c r="X3936" s="22">
        <v>126086.44</v>
      </c>
    </row>
    <row r="3937" spans="1:24" s="11" customFormat="1" x14ac:dyDescent="0.25">
      <c r="A3937" s="52">
        <v>158</v>
      </c>
      <c r="B3937" s="52" t="s">
        <v>6915</v>
      </c>
      <c r="C3937" s="64">
        <v>116025</v>
      </c>
      <c r="D3937" s="63" t="s">
        <v>7673</v>
      </c>
      <c r="E3937" s="63" t="s">
        <v>7674</v>
      </c>
      <c r="F3937" s="63" t="s">
        <v>6931</v>
      </c>
      <c r="G3937" s="54">
        <v>43245</v>
      </c>
      <c r="H3937" s="54">
        <v>44165</v>
      </c>
      <c r="I3937" s="56">
        <v>0.39574703153606872</v>
      </c>
      <c r="J3937" s="52" t="s">
        <v>6836</v>
      </c>
      <c r="K3937" s="52" t="s">
        <v>7436</v>
      </c>
      <c r="L3937" s="52" t="s">
        <v>7675</v>
      </c>
      <c r="M3937" s="52" t="s">
        <v>6920</v>
      </c>
      <c r="N3937" s="52" t="s">
        <v>61</v>
      </c>
      <c r="O3937" s="22">
        <v>1679785.25</v>
      </c>
      <c r="P3937" s="22">
        <v>296432.7</v>
      </c>
      <c r="Q3937" s="22">
        <v>2268375.48</v>
      </c>
      <c r="R3937" s="22">
        <v>3074848.2199999997</v>
      </c>
      <c r="S3937" s="22">
        <v>806472.74</v>
      </c>
      <c r="T3937" s="22">
        <f t="shared" si="100"/>
        <v>5051066.17</v>
      </c>
      <c r="U3937" s="52" t="s">
        <v>1639</v>
      </c>
      <c r="V3937" s="104">
        <v>0</v>
      </c>
      <c r="W3937" s="22">
        <v>1088635.6299999999</v>
      </c>
      <c r="X3937" s="22">
        <v>192112.2</v>
      </c>
    </row>
    <row r="3938" spans="1:24" s="11" customFormat="1" x14ac:dyDescent="0.25">
      <c r="A3938" s="52">
        <v>159</v>
      </c>
      <c r="B3938" s="52" t="s">
        <v>6915</v>
      </c>
      <c r="C3938" s="64">
        <v>116534</v>
      </c>
      <c r="D3938" s="63" t="s">
        <v>7676</v>
      </c>
      <c r="E3938" s="63" t="s">
        <v>7677</v>
      </c>
      <c r="F3938" s="63" t="s">
        <v>6931</v>
      </c>
      <c r="G3938" s="54">
        <v>43257</v>
      </c>
      <c r="H3938" s="54">
        <v>43646</v>
      </c>
      <c r="I3938" s="56">
        <v>0.40331287609346456</v>
      </c>
      <c r="J3938" s="52" t="s">
        <v>6836</v>
      </c>
      <c r="K3938" s="52" t="s">
        <v>7436</v>
      </c>
      <c r="L3938" s="52" t="s">
        <v>7437</v>
      </c>
      <c r="M3938" s="52" t="s">
        <v>6920</v>
      </c>
      <c r="N3938" s="52" t="s">
        <v>61</v>
      </c>
      <c r="O3938" s="22">
        <v>2045133.2860000001</v>
      </c>
      <c r="P3938" s="22">
        <v>360905.87400000007</v>
      </c>
      <c r="Q3938" s="22">
        <v>2664796.4300000002</v>
      </c>
      <c r="R3938" s="22">
        <v>2664796.4300000002</v>
      </c>
      <c r="S3938" s="22">
        <v>0</v>
      </c>
      <c r="T3938" s="22">
        <f t="shared" si="100"/>
        <v>5070835.59</v>
      </c>
      <c r="U3938" s="52" t="s">
        <v>1624</v>
      </c>
      <c r="V3938" s="104">
        <v>0</v>
      </c>
      <c r="W3938" s="22">
        <v>2031456.09</v>
      </c>
      <c r="X3938" s="22">
        <v>358492.26</v>
      </c>
    </row>
    <row r="3939" spans="1:24" s="11" customFormat="1" x14ac:dyDescent="0.25">
      <c r="A3939" s="52">
        <v>160</v>
      </c>
      <c r="B3939" s="52" t="s">
        <v>6915</v>
      </c>
      <c r="C3939" s="64">
        <v>116762</v>
      </c>
      <c r="D3939" s="63" t="s">
        <v>7682</v>
      </c>
      <c r="E3939" s="63" t="s">
        <v>7683</v>
      </c>
      <c r="F3939" s="63" t="s">
        <v>7069</v>
      </c>
      <c r="G3939" s="54">
        <v>43291</v>
      </c>
      <c r="H3939" s="54">
        <v>44316</v>
      </c>
      <c r="I3939" s="56">
        <v>0.50150188579450183</v>
      </c>
      <c r="J3939" s="52" t="s">
        <v>6836</v>
      </c>
      <c r="K3939" s="52" t="s">
        <v>7436</v>
      </c>
      <c r="L3939" s="52" t="s">
        <v>7437</v>
      </c>
      <c r="M3939" s="52" t="s">
        <v>6920</v>
      </c>
      <c r="N3939" s="52" t="s">
        <v>61</v>
      </c>
      <c r="O3939" s="22">
        <v>1590958.0729999999</v>
      </c>
      <c r="P3939" s="22">
        <v>280757.30700000003</v>
      </c>
      <c r="Q3939" s="22">
        <v>1300671.6399999999</v>
      </c>
      <c r="R3939" s="22">
        <v>1994993.2999999998</v>
      </c>
      <c r="S3939" s="22">
        <v>694321.66</v>
      </c>
      <c r="T3939" s="22">
        <f t="shared" si="100"/>
        <v>3866708.6799999997</v>
      </c>
      <c r="U3939" s="52" t="s">
        <v>1639</v>
      </c>
      <c r="V3939" s="104">
        <v>0</v>
      </c>
      <c r="W3939" s="22">
        <v>464232.2</v>
      </c>
      <c r="X3939" s="22">
        <v>81923.3</v>
      </c>
    </row>
    <row r="3940" spans="1:24" s="11" customFormat="1" x14ac:dyDescent="0.25">
      <c r="A3940" s="52">
        <v>161</v>
      </c>
      <c r="B3940" s="52" t="s">
        <v>18202</v>
      </c>
      <c r="C3940" s="64">
        <v>135677</v>
      </c>
      <c r="D3940" s="63" t="s">
        <v>18203</v>
      </c>
      <c r="E3940" s="63" t="s">
        <v>18204</v>
      </c>
      <c r="F3940" s="63" t="s">
        <v>18205</v>
      </c>
      <c r="G3940" s="54">
        <v>44081</v>
      </c>
      <c r="H3940" s="54">
        <v>44620</v>
      </c>
      <c r="I3940" s="56">
        <v>0.52128637946238843</v>
      </c>
      <c r="J3940" s="52" t="s">
        <v>6836</v>
      </c>
      <c r="K3940" s="52" t="s">
        <v>7436</v>
      </c>
      <c r="L3940" s="52" t="s">
        <v>7437</v>
      </c>
      <c r="M3940" s="52" t="s">
        <v>6920</v>
      </c>
      <c r="N3940" s="52" t="s">
        <v>61</v>
      </c>
      <c r="O3940" s="22">
        <v>949473.3</v>
      </c>
      <c r="P3940" s="22">
        <v>167554.10999999999</v>
      </c>
      <c r="Q3940" s="22">
        <v>704376.98</v>
      </c>
      <c r="R3940" s="22">
        <v>1079717.8</v>
      </c>
      <c r="S3940" s="22">
        <v>375340.82</v>
      </c>
      <c r="T3940" s="22">
        <f t="shared" si="100"/>
        <v>2196745.21</v>
      </c>
      <c r="U3940" s="52" t="s">
        <v>8549</v>
      </c>
      <c r="V3940" s="104"/>
      <c r="W3940" s="22">
        <v>0</v>
      </c>
      <c r="X3940" s="22">
        <v>0</v>
      </c>
    </row>
    <row r="3941" spans="1:24" s="11" customFormat="1" x14ac:dyDescent="0.25">
      <c r="A3941" s="52">
        <v>162</v>
      </c>
      <c r="B3941" s="52" t="s">
        <v>18202</v>
      </c>
      <c r="C3941" s="64">
        <v>136443</v>
      </c>
      <c r="D3941" s="63" t="s">
        <v>18206</v>
      </c>
      <c r="E3941" s="63" t="s">
        <v>18207</v>
      </c>
      <c r="F3941" s="63" t="s">
        <v>18208</v>
      </c>
      <c r="G3941" s="54">
        <v>44090</v>
      </c>
      <c r="H3941" s="54">
        <v>44561</v>
      </c>
      <c r="I3941" s="56">
        <v>0.47446858739589465</v>
      </c>
      <c r="J3941" s="52" t="s">
        <v>6836</v>
      </c>
      <c r="K3941" s="52" t="s">
        <v>7436</v>
      </c>
      <c r="L3941" s="52" t="s">
        <v>7437</v>
      </c>
      <c r="M3941" s="52" t="s">
        <v>6920</v>
      </c>
      <c r="N3941" s="52" t="s">
        <v>61</v>
      </c>
      <c r="O3941" s="22">
        <v>1316628.03</v>
      </c>
      <c r="P3941" s="22">
        <v>232346.12</v>
      </c>
      <c r="Q3941" s="22">
        <v>1225978.8500000001</v>
      </c>
      <c r="R3941" s="22">
        <v>1837114.92</v>
      </c>
      <c r="S3941" s="22">
        <v>611136.06999999995</v>
      </c>
      <c r="T3941" s="22">
        <f t="shared" si="100"/>
        <v>3386089.07</v>
      </c>
      <c r="U3941" s="52" t="s">
        <v>8549</v>
      </c>
      <c r="V3941" s="104"/>
      <c r="W3941" s="22">
        <v>0</v>
      </c>
      <c r="X3941" s="22">
        <v>0</v>
      </c>
    </row>
    <row r="3942" spans="1:24" s="11" customFormat="1" x14ac:dyDescent="0.25">
      <c r="A3942" s="52">
        <v>163</v>
      </c>
      <c r="B3942" s="52" t="s">
        <v>18202</v>
      </c>
      <c r="C3942" s="64">
        <v>136646</v>
      </c>
      <c r="D3942" s="63" t="s">
        <v>18209</v>
      </c>
      <c r="E3942" s="63" t="s">
        <v>18194</v>
      </c>
      <c r="F3942" s="63" t="s">
        <v>18210</v>
      </c>
      <c r="G3942" s="54">
        <v>44096</v>
      </c>
      <c r="H3942" s="54">
        <v>44561</v>
      </c>
      <c r="I3942" s="56">
        <v>0.46975705385087968</v>
      </c>
      <c r="J3942" s="52" t="s">
        <v>6836</v>
      </c>
      <c r="K3942" s="52" t="s">
        <v>7436</v>
      </c>
      <c r="L3942" s="52" t="s">
        <v>7437</v>
      </c>
      <c r="M3942" s="52" t="s">
        <v>6920</v>
      </c>
      <c r="N3942" s="52" t="s">
        <v>61</v>
      </c>
      <c r="O3942" s="22">
        <v>1238363.6100000001</v>
      </c>
      <c r="P3942" s="22">
        <v>218534.76</v>
      </c>
      <c r="Q3942" s="22">
        <v>1179280.48</v>
      </c>
      <c r="R3942" s="22">
        <v>2304904.46</v>
      </c>
      <c r="S3942" s="22">
        <v>1125623.98</v>
      </c>
      <c r="T3942" s="22">
        <f t="shared" si="100"/>
        <v>3761802.83</v>
      </c>
      <c r="U3942" s="52" t="s">
        <v>8549</v>
      </c>
      <c r="V3942" s="104"/>
      <c r="W3942" s="22">
        <v>0</v>
      </c>
      <c r="X3942" s="22">
        <v>0</v>
      </c>
    </row>
    <row r="3943" spans="1:24" x14ac:dyDescent="0.25">
      <c r="A3943" s="52">
        <v>164</v>
      </c>
      <c r="B3943" s="52" t="s">
        <v>7312</v>
      </c>
      <c r="C3943" s="64">
        <v>117520</v>
      </c>
      <c r="D3943" s="57" t="s">
        <v>7684</v>
      </c>
      <c r="E3943" s="57" t="s">
        <v>7685</v>
      </c>
      <c r="F3943" s="63" t="s">
        <v>6953</v>
      </c>
      <c r="G3943" s="54">
        <v>43320</v>
      </c>
      <c r="H3943" s="54">
        <v>44227</v>
      </c>
      <c r="I3943" s="56">
        <v>0.5100000054323246</v>
      </c>
      <c r="J3943" s="52" t="s">
        <v>6836</v>
      </c>
      <c r="K3943" s="52" t="s">
        <v>7436</v>
      </c>
      <c r="L3943" s="52" t="s">
        <v>7437</v>
      </c>
      <c r="M3943" s="52" t="s">
        <v>2195</v>
      </c>
      <c r="N3943" s="52" t="s">
        <v>321</v>
      </c>
      <c r="O3943" s="27">
        <v>2854026.82</v>
      </c>
      <c r="P3943" s="27">
        <v>503651.74</v>
      </c>
      <c r="Q3943" s="27">
        <v>2238452.4</v>
      </c>
      <c r="R3943" s="27"/>
      <c r="S3943" s="27">
        <v>127831.67</v>
      </c>
      <c r="T3943" s="27">
        <f t="shared" si="100"/>
        <v>5723962.629999999</v>
      </c>
      <c r="U3943" s="62" t="s">
        <v>1639</v>
      </c>
      <c r="V3943" s="90">
        <v>0</v>
      </c>
      <c r="W3943" s="27">
        <v>11155.58</v>
      </c>
      <c r="X3943" s="27">
        <v>1968.63</v>
      </c>
    </row>
    <row r="3944" spans="1:24" x14ac:dyDescent="0.25">
      <c r="A3944" s="52">
        <v>165</v>
      </c>
      <c r="B3944" s="52" t="s">
        <v>7312</v>
      </c>
      <c r="C3944" s="64">
        <v>116928</v>
      </c>
      <c r="D3944" s="57" t="s">
        <v>7686</v>
      </c>
      <c r="E3944" s="57" t="s">
        <v>7685</v>
      </c>
      <c r="F3944" s="63" t="s">
        <v>6953</v>
      </c>
      <c r="G3944" s="54">
        <v>43363</v>
      </c>
      <c r="H3944" s="54">
        <v>44196</v>
      </c>
      <c r="I3944" s="56">
        <v>0.51000000585412186</v>
      </c>
      <c r="J3944" s="52" t="s">
        <v>6836</v>
      </c>
      <c r="K3944" s="52" t="s">
        <v>7436</v>
      </c>
      <c r="L3944" s="52" t="s">
        <v>7437</v>
      </c>
      <c r="M3944" s="52" t="s">
        <v>2195</v>
      </c>
      <c r="N3944" s="52" t="s">
        <v>321</v>
      </c>
      <c r="O3944" s="27">
        <v>1472295.97</v>
      </c>
      <c r="P3944" s="27">
        <v>259816.91</v>
      </c>
      <c r="Q3944" s="27">
        <v>1154741.93</v>
      </c>
      <c r="R3944" s="27"/>
      <c r="S3944" s="27">
        <v>29799.510000000002</v>
      </c>
      <c r="T3944" s="27">
        <f t="shared" si="100"/>
        <v>2916654.3199999994</v>
      </c>
      <c r="U3944" s="62" t="s">
        <v>1639</v>
      </c>
      <c r="V3944" s="90">
        <v>0</v>
      </c>
      <c r="W3944" s="27">
        <v>1347229.03</v>
      </c>
      <c r="X3944" s="27">
        <v>96569.81</v>
      </c>
    </row>
    <row r="3945" spans="1:24" x14ac:dyDescent="0.25">
      <c r="A3945" s="52">
        <v>166</v>
      </c>
      <c r="B3945" s="52" t="s">
        <v>7312</v>
      </c>
      <c r="C3945" s="64">
        <v>119305</v>
      </c>
      <c r="D3945" s="57" t="s">
        <v>7687</v>
      </c>
      <c r="E3945" s="57" t="s">
        <v>7685</v>
      </c>
      <c r="F3945" s="63" t="s">
        <v>6953</v>
      </c>
      <c r="G3945" s="54">
        <v>43524</v>
      </c>
      <c r="H3945" s="54">
        <v>44408</v>
      </c>
      <c r="I3945" s="56">
        <v>0.50999999935381946</v>
      </c>
      <c r="J3945" s="52" t="s">
        <v>6836</v>
      </c>
      <c r="K3945" s="52" t="s">
        <v>7436</v>
      </c>
      <c r="L3945" s="52" t="s">
        <v>7437</v>
      </c>
      <c r="M3945" s="52" t="s">
        <v>2195</v>
      </c>
      <c r="N3945" s="52" t="s">
        <v>5779</v>
      </c>
      <c r="O3945" s="27">
        <v>947103.72</v>
      </c>
      <c r="P3945" s="27">
        <v>167135.94</v>
      </c>
      <c r="Q3945" s="27">
        <v>742826.46</v>
      </c>
      <c r="R3945" s="27"/>
      <c r="S3945" s="27">
        <v>48377.919999999998</v>
      </c>
      <c r="T3945" s="27">
        <f t="shared" si="100"/>
        <v>1905444.0399999998</v>
      </c>
      <c r="U3945" s="62" t="s">
        <v>1639</v>
      </c>
      <c r="V3945" s="90"/>
      <c r="W3945" s="27">
        <v>242.76</v>
      </c>
      <c r="X3945" s="27">
        <v>42.84</v>
      </c>
    </row>
    <row r="3946" spans="1:24" x14ac:dyDescent="0.25">
      <c r="A3946" s="52">
        <v>167</v>
      </c>
      <c r="B3946" s="52" t="s">
        <v>7312</v>
      </c>
      <c r="C3946" s="64">
        <v>119739</v>
      </c>
      <c r="D3946" s="57" t="s">
        <v>7688</v>
      </c>
      <c r="E3946" s="57" t="s">
        <v>7685</v>
      </c>
      <c r="F3946" s="63" t="s">
        <v>6953</v>
      </c>
      <c r="G3946" s="54">
        <v>43524</v>
      </c>
      <c r="H3946" s="54">
        <v>44347</v>
      </c>
      <c r="I3946" s="56">
        <v>0.51000000299343984</v>
      </c>
      <c r="J3946" s="52" t="s">
        <v>6836</v>
      </c>
      <c r="K3946" s="52" t="s">
        <v>7436</v>
      </c>
      <c r="L3946" s="52" t="s">
        <v>7437</v>
      </c>
      <c r="M3946" s="52" t="s">
        <v>2195</v>
      </c>
      <c r="N3946" s="52" t="s">
        <v>7689</v>
      </c>
      <c r="O3946" s="27">
        <v>800751.02</v>
      </c>
      <c r="P3946" s="27">
        <v>141309</v>
      </c>
      <c r="Q3946" s="27">
        <v>628040.01</v>
      </c>
      <c r="R3946" s="27"/>
      <c r="S3946" s="27">
        <v>110824.52</v>
      </c>
      <c r="T3946" s="27">
        <f t="shared" si="100"/>
        <v>1680924.55</v>
      </c>
      <c r="U3946" s="62" t="s">
        <v>1639</v>
      </c>
      <c r="V3946" s="90"/>
      <c r="W3946" s="27">
        <v>364.14</v>
      </c>
      <c r="X3946" s="27">
        <v>64.260000000000005</v>
      </c>
    </row>
    <row r="3947" spans="1:24" x14ac:dyDescent="0.25">
      <c r="A3947" s="52">
        <v>168</v>
      </c>
      <c r="B3947" s="52" t="s">
        <v>7312</v>
      </c>
      <c r="C3947" s="64">
        <v>121134</v>
      </c>
      <c r="D3947" s="57" t="s">
        <v>7692</v>
      </c>
      <c r="E3947" s="57" t="s">
        <v>7685</v>
      </c>
      <c r="F3947" s="63" t="s">
        <v>6953</v>
      </c>
      <c r="G3947" s="54">
        <v>43524</v>
      </c>
      <c r="H3947" s="54">
        <v>44135</v>
      </c>
      <c r="I3947" s="56">
        <v>0.51000000565542303</v>
      </c>
      <c r="J3947" s="52" t="s">
        <v>6836</v>
      </c>
      <c r="K3947" s="52" t="s">
        <v>7436</v>
      </c>
      <c r="L3947" s="52" t="s">
        <v>7437</v>
      </c>
      <c r="M3947" s="52" t="s">
        <v>2195</v>
      </c>
      <c r="N3947" s="52" t="s">
        <v>7693</v>
      </c>
      <c r="O3947" s="27">
        <v>2236437.5</v>
      </c>
      <c r="P3947" s="27">
        <v>394665.42</v>
      </c>
      <c r="Q3947" s="27">
        <v>1754068.6</v>
      </c>
      <c r="R3947" s="27"/>
      <c r="S3947" s="27">
        <v>1734870.15</v>
      </c>
      <c r="T3947" s="27">
        <f t="shared" si="100"/>
        <v>6120041.6699999999</v>
      </c>
      <c r="U3947" s="62" t="s">
        <v>1639</v>
      </c>
      <c r="V3947" s="90"/>
      <c r="W3947" s="27">
        <v>16340.76</v>
      </c>
      <c r="X3947" s="27">
        <v>2883.67</v>
      </c>
    </row>
    <row r="3948" spans="1:24" x14ac:dyDescent="0.25">
      <c r="A3948" s="52">
        <v>169</v>
      </c>
      <c r="B3948" s="52" t="s">
        <v>7312</v>
      </c>
      <c r="C3948" s="64">
        <v>119790</v>
      </c>
      <c r="D3948" s="57" t="s">
        <v>7690</v>
      </c>
      <c r="E3948" s="57" t="s">
        <v>7685</v>
      </c>
      <c r="F3948" s="63" t="s">
        <v>6953</v>
      </c>
      <c r="G3948" s="54">
        <v>43543</v>
      </c>
      <c r="H3948" s="54">
        <v>44347</v>
      </c>
      <c r="I3948" s="56">
        <v>0.51000000145240743</v>
      </c>
      <c r="J3948" s="52" t="s">
        <v>6836</v>
      </c>
      <c r="K3948" s="52" t="s">
        <v>7436</v>
      </c>
      <c r="L3948" s="52" t="s">
        <v>7437</v>
      </c>
      <c r="M3948" s="52" t="s">
        <v>2195</v>
      </c>
      <c r="N3948" s="52" t="s">
        <v>7691</v>
      </c>
      <c r="O3948" s="27">
        <v>1720591.6</v>
      </c>
      <c r="P3948" s="27">
        <v>303633.8</v>
      </c>
      <c r="Q3948" s="27">
        <v>1349483.61</v>
      </c>
      <c r="R3948" s="27"/>
      <c r="S3948" s="27">
        <v>155094.03</v>
      </c>
      <c r="T3948" s="27">
        <f t="shared" si="100"/>
        <v>3528803.04</v>
      </c>
      <c r="U3948" s="62" t="s">
        <v>1639</v>
      </c>
      <c r="V3948" s="90"/>
      <c r="W3948" s="27">
        <v>382.35</v>
      </c>
      <c r="X3948" s="27">
        <v>67.47</v>
      </c>
    </row>
    <row r="3949" spans="1:24" x14ac:dyDescent="0.25">
      <c r="A3949" s="52">
        <v>170</v>
      </c>
      <c r="B3949" s="52" t="s">
        <v>7312</v>
      </c>
      <c r="C3949" s="64">
        <v>121543</v>
      </c>
      <c r="D3949" s="57" t="s">
        <v>7694</v>
      </c>
      <c r="E3949" s="57" t="s">
        <v>7685</v>
      </c>
      <c r="F3949" s="63" t="s">
        <v>6953</v>
      </c>
      <c r="G3949" s="54">
        <v>43543</v>
      </c>
      <c r="H3949" s="54">
        <v>44347</v>
      </c>
      <c r="I3949" s="56">
        <v>0.5099999996474448</v>
      </c>
      <c r="J3949" s="52" t="s">
        <v>6836</v>
      </c>
      <c r="K3949" s="52" t="s">
        <v>7436</v>
      </c>
      <c r="L3949" s="52" t="s">
        <v>7437</v>
      </c>
      <c r="M3949" s="52" t="s">
        <v>2195</v>
      </c>
      <c r="N3949" s="52" t="s">
        <v>7695</v>
      </c>
      <c r="O3949" s="27">
        <v>5497013.2599999998</v>
      </c>
      <c r="P3949" s="27">
        <v>970061.15</v>
      </c>
      <c r="Q3949" s="27">
        <v>4311382.97</v>
      </c>
      <c r="R3949" s="27"/>
      <c r="S3949" s="27">
        <v>78756.84</v>
      </c>
      <c r="T3949" s="27">
        <f t="shared" si="100"/>
        <v>10857214.219999999</v>
      </c>
      <c r="U3949" s="62" t="s">
        <v>1639</v>
      </c>
      <c r="V3949" s="90"/>
      <c r="W3949" s="27">
        <v>26230.97</v>
      </c>
      <c r="X3949" s="27">
        <v>4629</v>
      </c>
    </row>
    <row r="3950" spans="1:24" x14ac:dyDescent="0.25">
      <c r="A3950" s="52">
        <v>171</v>
      </c>
      <c r="B3950" s="52" t="s">
        <v>7312</v>
      </c>
      <c r="C3950" s="64">
        <v>121436</v>
      </c>
      <c r="D3950" s="57" t="s">
        <v>7696</v>
      </c>
      <c r="E3950" s="57" t="s">
        <v>7685</v>
      </c>
      <c r="F3950" s="63" t="s">
        <v>6953</v>
      </c>
      <c r="G3950" s="54">
        <v>43543</v>
      </c>
      <c r="H3950" s="54">
        <v>44196</v>
      </c>
      <c r="I3950" s="56">
        <v>0.50999999993422529</v>
      </c>
      <c r="J3950" s="52" t="s">
        <v>6836</v>
      </c>
      <c r="K3950" s="52" t="s">
        <v>7436</v>
      </c>
      <c r="L3950" s="52" t="s">
        <v>7437</v>
      </c>
      <c r="M3950" s="52" t="s">
        <v>2195</v>
      </c>
      <c r="N3950" s="52" t="s">
        <v>7697</v>
      </c>
      <c r="O3950" s="27">
        <v>3101496.17</v>
      </c>
      <c r="P3950" s="27">
        <v>547322.85</v>
      </c>
      <c r="Q3950" s="27">
        <v>2432546.02</v>
      </c>
      <c r="R3950" s="27"/>
      <c r="S3950" s="27">
        <v>202994.63</v>
      </c>
      <c r="T3950" s="27">
        <f t="shared" si="100"/>
        <v>6284359.6699999999</v>
      </c>
      <c r="U3950" s="62" t="s">
        <v>1639</v>
      </c>
      <c r="V3950" s="90"/>
      <c r="W3950" s="27">
        <v>29217.88</v>
      </c>
      <c r="X3950" s="27">
        <v>5156.1000000000004</v>
      </c>
    </row>
    <row r="3951" spans="1:24" x14ac:dyDescent="0.25">
      <c r="A3951" s="52">
        <v>172</v>
      </c>
      <c r="B3951" s="52" t="s">
        <v>7312</v>
      </c>
      <c r="C3951" s="64">
        <v>117379</v>
      </c>
      <c r="D3951" s="57" t="s">
        <v>12588</v>
      </c>
      <c r="E3951" s="57" t="s">
        <v>7685</v>
      </c>
      <c r="F3951" s="63" t="s">
        <v>14165</v>
      </c>
      <c r="G3951" s="54">
        <v>43564</v>
      </c>
      <c r="H3951" s="54">
        <v>44316</v>
      </c>
      <c r="I3951" s="56">
        <v>0.51000000545222846</v>
      </c>
      <c r="J3951" s="52" t="s">
        <v>6836</v>
      </c>
      <c r="K3951" s="52" t="s">
        <v>7436</v>
      </c>
      <c r="L3951" s="52" t="s">
        <v>7437</v>
      </c>
      <c r="M3951" s="52" t="s">
        <v>2195</v>
      </c>
      <c r="N3951" s="52" t="s">
        <v>321</v>
      </c>
      <c r="O3951" s="27">
        <v>383512.91</v>
      </c>
      <c r="P3951" s="27">
        <v>67678.740000000005</v>
      </c>
      <c r="Q3951" s="27">
        <v>300794.44</v>
      </c>
      <c r="R3951" s="27"/>
      <c r="S3951" s="27">
        <v>1606</v>
      </c>
      <c r="T3951" s="27">
        <f t="shared" si="100"/>
        <v>753592.09</v>
      </c>
      <c r="U3951" s="62" t="s">
        <v>1639</v>
      </c>
      <c r="V3951" s="90"/>
      <c r="W3951" s="27">
        <v>207.56</v>
      </c>
      <c r="X3951" s="27">
        <v>36.630000000000003</v>
      </c>
    </row>
    <row r="3952" spans="1:24" x14ac:dyDescent="0.25">
      <c r="A3952" s="52">
        <v>173</v>
      </c>
      <c r="B3952" s="52" t="s">
        <v>7312</v>
      </c>
      <c r="C3952" s="64">
        <v>121133</v>
      </c>
      <c r="D3952" s="57" t="s">
        <v>12580</v>
      </c>
      <c r="E3952" s="57" t="s">
        <v>7685</v>
      </c>
      <c r="F3952" s="63" t="s">
        <v>14165</v>
      </c>
      <c r="G3952" s="54">
        <v>43564</v>
      </c>
      <c r="H3952" s="54">
        <v>44135</v>
      </c>
      <c r="I3952" s="56">
        <v>0.50999999621767778</v>
      </c>
      <c r="J3952" s="52" t="s">
        <v>6836</v>
      </c>
      <c r="K3952" s="52" t="s">
        <v>7436</v>
      </c>
      <c r="L3952" s="52" t="s">
        <v>7437</v>
      </c>
      <c r="M3952" s="52" t="s">
        <v>2195</v>
      </c>
      <c r="N3952" s="52" t="s">
        <v>321</v>
      </c>
      <c r="O3952" s="27">
        <v>2359661.48</v>
      </c>
      <c r="P3952" s="27">
        <v>416410.87</v>
      </c>
      <c r="Q3952" s="27">
        <v>1850714.9</v>
      </c>
      <c r="R3952" s="27"/>
      <c r="S3952" s="27">
        <v>0</v>
      </c>
      <c r="T3952" s="27">
        <f t="shared" si="100"/>
        <v>4626787.25</v>
      </c>
      <c r="U3952" s="62" t="s">
        <v>1639</v>
      </c>
      <c r="V3952" s="90"/>
      <c r="W3952" s="27">
        <v>0</v>
      </c>
      <c r="X3952" s="27">
        <v>0</v>
      </c>
    </row>
    <row r="3953" spans="1:24" x14ac:dyDescent="0.25">
      <c r="A3953" s="52">
        <v>174</v>
      </c>
      <c r="B3953" s="52" t="s">
        <v>7312</v>
      </c>
      <c r="C3953" s="64">
        <v>121578</v>
      </c>
      <c r="D3953" s="57" t="s">
        <v>12581</v>
      </c>
      <c r="E3953" s="57" t="s">
        <v>7685</v>
      </c>
      <c r="F3953" s="63" t="s">
        <v>14165</v>
      </c>
      <c r="G3953" s="54">
        <v>43564</v>
      </c>
      <c r="H3953" s="54">
        <v>44255</v>
      </c>
      <c r="I3953" s="56">
        <v>0.51000000019125191</v>
      </c>
      <c r="J3953" s="52" t="s">
        <v>6836</v>
      </c>
      <c r="K3953" s="52" t="s">
        <v>7436</v>
      </c>
      <c r="L3953" s="52" t="s">
        <v>7437</v>
      </c>
      <c r="M3953" s="52" t="s">
        <v>2195</v>
      </c>
      <c r="N3953" s="52" t="s">
        <v>321</v>
      </c>
      <c r="O3953" s="27">
        <v>4533289.7</v>
      </c>
      <c r="P3953" s="27">
        <v>799992.26</v>
      </c>
      <c r="Q3953" s="27">
        <v>3555521.37</v>
      </c>
      <c r="R3953" s="27"/>
      <c r="S3953" s="27">
        <v>213810.16</v>
      </c>
      <c r="T3953" s="27">
        <f t="shared" si="100"/>
        <v>9102613.4900000002</v>
      </c>
      <c r="U3953" s="62" t="s">
        <v>1639</v>
      </c>
      <c r="V3953" s="90"/>
      <c r="W3953" s="27">
        <v>667.59</v>
      </c>
      <c r="X3953" s="27">
        <v>117.81</v>
      </c>
    </row>
    <row r="3954" spans="1:24" x14ac:dyDescent="0.25">
      <c r="A3954" s="52">
        <v>175</v>
      </c>
      <c r="B3954" s="52" t="s">
        <v>7312</v>
      </c>
      <c r="C3954" s="64">
        <v>121587</v>
      </c>
      <c r="D3954" s="57" t="s">
        <v>12590</v>
      </c>
      <c r="E3954" s="57" t="s">
        <v>7685</v>
      </c>
      <c r="F3954" s="63" t="s">
        <v>14165</v>
      </c>
      <c r="G3954" s="54">
        <v>43564</v>
      </c>
      <c r="H3954" s="54">
        <v>44255</v>
      </c>
      <c r="I3954" s="56">
        <v>0.50999999836646581</v>
      </c>
      <c r="J3954" s="52" t="s">
        <v>6836</v>
      </c>
      <c r="K3954" s="52" t="s">
        <v>7436</v>
      </c>
      <c r="L3954" s="52" t="s">
        <v>7437</v>
      </c>
      <c r="M3954" s="52" t="s">
        <v>2195</v>
      </c>
      <c r="N3954" s="52" t="s">
        <v>321</v>
      </c>
      <c r="O3954" s="27">
        <v>2154224.79</v>
      </c>
      <c r="P3954" s="27">
        <v>380157.32</v>
      </c>
      <c r="Q3954" s="27">
        <v>1689588.08</v>
      </c>
      <c r="R3954" s="27"/>
      <c r="S3954" s="27">
        <v>3363770.47</v>
      </c>
      <c r="T3954" s="27">
        <f t="shared" si="100"/>
        <v>7587740.6600000001</v>
      </c>
      <c r="U3954" s="62" t="s">
        <v>1639</v>
      </c>
      <c r="V3954" s="90"/>
      <c r="W3954" s="27">
        <v>382.35</v>
      </c>
      <c r="X3954" s="27">
        <v>67.47</v>
      </c>
    </row>
    <row r="3955" spans="1:24" x14ac:dyDescent="0.25">
      <c r="A3955" s="52">
        <v>176</v>
      </c>
      <c r="B3955" s="52" t="s">
        <v>7312</v>
      </c>
      <c r="C3955" s="64">
        <v>121240</v>
      </c>
      <c r="D3955" s="57" t="s">
        <v>12608</v>
      </c>
      <c r="E3955" s="57" t="s">
        <v>7685</v>
      </c>
      <c r="F3955" s="63" t="s">
        <v>14165</v>
      </c>
      <c r="G3955" s="54">
        <v>43571</v>
      </c>
      <c r="H3955" s="54">
        <v>44165</v>
      </c>
      <c r="I3955" s="56">
        <v>0.51000000006831903</v>
      </c>
      <c r="J3955" s="52" t="s">
        <v>6836</v>
      </c>
      <c r="K3955" s="52" t="s">
        <v>7436</v>
      </c>
      <c r="L3955" s="52" t="s">
        <v>7437</v>
      </c>
      <c r="M3955" s="52" t="s">
        <v>2195</v>
      </c>
      <c r="N3955" s="52" t="s">
        <v>321</v>
      </c>
      <c r="O3955" s="27">
        <v>1492994.39</v>
      </c>
      <c r="P3955" s="27">
        <v>263469.59999999998</v>
      </c>
      <c r="Q3955" s="27">
        <v>1170975.99</v>
      </c>
      <c r="R3955" s="27"/>
      <c r="S3955" s="27">
        <v>18012.34</v>
      </c>
      <c r="T3955" s="27">
        <f t="shared" si="100"/>
        <v>2945452.3199999994</v>
      </c>
      <c r="U3955" s="62" t="s">
        <v>1639</v>
      </c>
      <c r="V3955" s="90"/>
      <c r="W3955" s="27">
        <v>364.14</v>
      </c>
      <c r="X3955" s="27">
        <v>64.260000000000005</v>
      </c>
    </row>
    <row r="3956" spans="1:24" x14ac:dyDescent="0.25">
      <c r="A3956" s="52">
        <v>177</v>
      </c>
      <c r="B3956" s="52" t="s">
        <v>7312</v>
      </c>
      <c r="C3956" s="64">
        <v>121249</v>
      </c>
      <c r="D3956" s="57" t="s">
        <v>12615</v>
      </c>
      <c r="E3956" s="57" t="s">
        <v>7685</v>
      </c>
      <c r="F3956" s="63" t="s">
        <v>14165</v>
      </c>
      <c r="G3956" s="54">
        <v>43605</v>
      </c>
      <c r="H3956" s="54">
        <v>44408</v>
      </c>
      <c r="I3956" s="56">
        <v>0.50999999910064076</v>
      </c>
      <c r="J3956" s="52" t="s">
        <v>6836</v>
      </c>
      <c r="K3956" s="52" t="s">
        <v>7436</v>
      </c>
      <c r="L3956" s="52" t="s">
        <v>7437</v>
      </c>
      <c r="M3956" s="52" t="s">
        <v>2195</v>
      </c>
      <c r="N3956" s="52" t="s">
        <v>321</v>
      </c>
      <c r="O3956" s="27">
        <v>1644504.07</v>
      </c>
      <c r="P3956" s="27">
        <v>290206.61</v>
      </c>
      <c r="Q3956" s="27">
        <v>1289807.1100000001</v>
      </c>
      <c r="R3956" s="27"/>
      <c r="S3956" s="27">
        <v>25931.19</v>
      </c>
      <c r="T3956" s="27">
        <f t="shared" si="100"/>
        <v>3250448.98</v>
      </c>
      <c r="U3956" s="62" t="s">
        <v>1639</v>
      </c>
      <c r="V3956" s="90"/>
      <c r="W3956" s="27">
        <v>0</v>
      </c>
      <c r="X3956" s="27">
        <v>0</v>
      </c>
    </row>
    <row r="3957" spans="1:24" x14ac:dyDescent="0.25">
      <c r="A3957" s="52">
        <v>178</v>
      </c>
      <c r="B3957" s="52" t="s">
        <v>7312</v>
      </c>
      <c r="C3957" s="64">
        <v>117404</v>
      </c>
      <c r="D3957" s="57" t="s">
        <v>14222</v>
      </c>
      <c r="E3957" s="57" t="s">
        <v>7685</v>
      </c>
      <c r="F3957" s="63" t="s">
        <v>14165</v>
      </c>
      <c r="G3957" s="54">
        <v>43620</v>
      </c>
      <c r="H3957" s="54">
        <v>44408</v>
      </c>
      <c r="I3957" s="56">
        <v>0.50999999968085896</v>
      </c>
      <c r="J3957" s="52" t="s">
        <v>6836</v>
      </c>
      <c r="K3957" s="52" t="s">
        <v>7436</v>
      </c>
      <c r="L3957" s="52" t="s">
        <v>7437</v>
      </c>
      <c r="M3957" s="52" t="s">
        <v>2195</v>
      </c>
      <c r="N3957" s="52" t="s">
        <v>321</v>
      </c>
      <c r="O3957" s="27">
        <v>1917647.49</v>
      </c>
      <c r="P3957" s="27">
        <v>338408.39</v>
      </c>
      <c r="Q3957" s="27">
        <v>1504037.24</v>
      </c>
      <c r="R3957" s="27"/>
      <c r="S3957" s="27">
        <v>18497.150000000001</v>
      </c>
      <c r="T3957" s="27">
        <f t="shared" si="100"/>
        <v>3778590.27</v>
      </c>
      <c r="U3957" s="62" t="s">
        <v>1639</v>
      </c>
      <c r="V3957" s="90"/>
      <c r="W3957" s="27">
        <v>0</v>
      </c>
      <c r="X3957" s="27">
        <v>0</v>
      </c>
    </row>
    <row r="3958" spans="1:24" x14ac:dyDescent="0.25">
      <c r="A3958" s="52">
        <v>179</v>
      </c>
      <c r="B3958" s="52" t="s">
        <v>7312</v>
      </c>
      <c r="C3958" s="64">
        <v>121538</v>
      </c>
      <c r="D3958" s="57" t="s">
        <v>12636</v>
      </c>
      <c r="E3958" s="57" t="s">
        <v>7685</v>
      </c>
      <c r="F3958" s="63" t="s">
        <v>14165</v>
      </c>
      <c r="G3958" s="54">
        <v>43620</v>
      </c>
      <c r="H3958" s="54">
        <v>44165</v>
      </c>
      <c r="I3958" s="56">
        <v>0.50999999903875171</v>
      </c>
      <c r="J3958" s="52" t="s">
        <v>6836</v>
      </c>
      <c r="K3958" s="52" t="s">
        <v>7436</v>
      </c>
      <c r="L3958" s="52" t="s">
        <v>7437</v>
      </c>
      <c r="M3958" s="52" t="s">
        <v>2195</v>
      </c>
      <c r="N3958" s="52" t="s">
        <v>321</v>
      </c>
      <c r="O3958" s="27">
        <v>2175296.3199999998</v>
      </c>
      <c r="P3958" s="27">
        <v>383875.83</v>
      </c>
      <c r="Q3958" s="27">
        <v>1706114.76</v>
      </c>
      <c r="R3958" s="27"/>
      <c r="S3958" s="27">
        <v>18688.439999999999</v>
      </c>
      <c r="T3958" s="27">
        <f t="shared" si="100"/>
        <v>4283975.3500000006</v>
      </c>
      <c r="U3958" s="62" t="s">
        <v>1639</v>
      </c>
      <c r="V3958" s="90"/>
      <c r="W3958" s="27">
        <v>628.14</v>
      </c>
      <c r="X3958" s="27">
        <v>110.85</v>
      </c>
    </row>
    <row r="3959" spans="1:24" x14ac:dyDescent="0.25">
      <c r="A3959" s="52">
        <v>180</v>
      </c>
      <c r="B3959" s="52" t="s">
        <v>7312</v>
      </c>
      <c r="C3959" s="64">
        <v>120790</v>
      </c>
      <c r="D3959" s="57" t="s">
        <v>14223</v>
      </c>
      <c r="E3959" s="57" t="s">
        <v>7685</v>
      </c>
      <c r="F3959" s="63" t="s">
        <v>14165</v>
      </c>
      <c r="G3959" s="54">
        <v>43641</v>
      </c>
      <c r="H3959" s="54">
        <v>44347</v>
      </c>
      <c r="I3959" s="56">
        <v>0.51000000037709337</v>
      </c>
      <c r="J3959" s="52" t="s">
        <v>6836</v>
      </c>
      <c r="K3959" s="52" t="s">
        <v>7436</v>
      </c>
      <c r="L3959" s="52" t="s">
        <v>7437</v>
      </c>
      <c r="M3959" s="52" t="s">
        <v>2195</v>
      </c>
      <c r="N3959" s="52" t="s">
        <v>321</v>
      </c>
      <c r="O3959" s="27">
        <v>1217204.97</v>
      </c>
      <c r="P3959" s="27">
        <v>214800.87</v>
      </c>
      <c r="Q3959" s="27">
        <v>954670.57</v>
      </c>
      <c r="R3959" s="27"/>
      <c r="S3959" s="27">
        <v>0</v>
      </c>
      <c r="T3959" s="27">
        <f t="shared" si="100"/>
        <v>2386676.4099999997</v>
      </c>
      <c r="U3959" s="62" t="s">
        <v>1639</v>
      </c>
      <c r="V3959" s="90"/>
      <c r="W3959" s="27">
        <v>503.73</v>
      </c>
      <c r="X3959" s="27">
        <v>88.89</v>
      </c>
    </row>
    <row r="3960" spans="1:24" x14ac:dyDescent="0.25">
      <c r="A3960" s="52">
        <v>181</v>
      </c>
      <c r="B3960" s="52" t="s">
        <v>7312</v>
      </c>
      <c r="C3960" s="64">
        <v>121401</v>
      </c>
      <c r="D3960" s="57" t="s">
        <v>12720</v>
      </c>
      <c r="E3960" s="57" t="s">
        <v>7685</v>
      </c>
      <c r="F3960" s="63" t="s">
        <v>14165</v>
      </c>
      <c r="G3960" s="54">
        <v>43683</v>
      </c>
      <c r="H3960" s="54">
        <v>44347</v>
      </c>
      <c r="I3960" s="56">
        <v>0.51000000453031535</v>
      </c>
      <c r="J3960" s="52" t="s">
        <v>6836</v>
      </c>
      <c r="K3960" s="52" t="s">
        <v>7436</v>
      </c>
      <c r="L3960" s="52" t="s">
        <v>7437</v>
      </c>
      <c r="M3960" s="52" t="s">
        <v>2195</v>
      </c>
      <c r="N3960" s="52" t="s">
        <v>321</v>
      </c>
      <c r="O3960" s="27">
        <v>2780601.13</v>
      </c>
      <c r="P3960" s="27">
        <v>490694.29</v>
      </c>
      <c r="Q3960" s="27">
        <v>2180863.61</v>
      </c>
      <c r="R3960" s="27"/>
      <c r="S3960" s="27">
        <v>25137.84</v>
      </c>
      <c r="T3960" s="27">
        <f t="shared" si="100"/>
        <v>5477296.8699999992</v>
      </c>
      <c r="U3960" s="62" t="s">
        <v>1639</v>
      </c>
      <c r="V3960" s="90"/>
      <c r="W3960" s="27">
        <v>1547.6</v>
      </c>
      <c r="X3960" s="27">
        <v>273.10000000000002</v>
      </c>
    </row>
    <row r="3961" spans="1:24" x14ac:dyDescent="0.25">
      <c r="A3961" s="52">
        <v>182</v>
      </c>
      <c r="B3961" s="52" t="s">
        <v>7312</v>
      </c>
      <c r="C3961" s="64">
        <v>121554</v>
      </c>
      <c r="D3961" s="57" t="s">
        <v>14224</v>
      </c>
      <c r="E3961" s="57" t="s">
        <v>12630</v>
      </c>
      <c r="F3961" s="63" t="s">
        <v>14165</v>
      </c>
      <c r="G3961" s="54">
        <v>43714</v>
      </c>
      <c r="H3961" s="54">
        <v>44286</v>
      </c>
      <c r="I3961" s="56">
        <v>0.50999999842937771</v>
      </c>
      <c r="J3961" s="52" t="s">
        <v>6836</v>
      </c>
      <c r="K3961" s="52" t="s">
        <v>7436</v>
      </c>
      <c r="L3961" s="52" t="s">
        <v>7675</v>
      </c>
      <c r="M3961" s="52" t="s">
        <v>2195</v>
      </c>
      <c r="N3961" s="52" t="s">
        <v>321</v>
      </c>
      <c r="O3961" s="27">
        <v>746837.74</v>
      </c>
      <c r="P3961" s="27">
        <v>131794.88</v>
      </c>
      <c r="Q3961" s="27">
        <v>585755.11</v>
      </c>
      <c r="R3961" s="27"/>
      <c r="S3961" s="27">
        <v>50583.9</v>
      </c>
      <c r="T3961" s="27">
        <f t="shared" si="100"/>
        <v>1514971.63</v>
      </c>
      <c r="U3961" s="62" t="s">
        <v>1639</v>
      </c>
      <c r="V3961" s="90"/>
      <c r="W3961" s="27">
        <v>244768.22</v>
      </c>
      <c r="X3961" s="27">
        <v>43194.39</v>
      </c>
    </row>
    <row r="3962" spans="1:24" x14ac:dyDescent="0.25">
      <c r="A3962" s="52">
        <v>183</v>
      </c>
      <c r="B3962" s="52" t="s">
        <v>6946</v>
      </c>
      <c r="C3962" s="64">
        <v>114146</v>
      </c>
      <c r="D3962" s="57" t="s">
        <v>7698</v>
      </c>
      <c r="E3962" s="57" t="s">
        <v>7699</v>
      </c>
      <c r="F3962" s="63" t="s">
        <v>6953</v>
      </c>
      <c r="G3962" s="54">
        <v>43334</v>
      </c>
      <c r="H3962" s="54">
        <v>44378</v>
      </c>
      <c r="I3962" s="56">
        <v>0.84999999368293311</v>
      </c>
      <c r="J3962" s="52" t="s">
        <v>6836</v>
      </c>
      <c r="K3962" s="52" t="s">
        <v>7436</v>
      </c>
      <c r="L3962" s="52" t="s">
        <v>7700</v>
      </c>
      <c r="M3962" s="52" t="s">
        <v>2195</v>
      </c>
      <c r="N3962" s="52" t="s">
        <v>313</v>
      </c>
      <c r="O3962" s="27">
        <v>1143727.02</v>
      </c>
      <c r="P3962" s="27">
        <v>174922.97</v>
      </c>
      <c r="Q3962" s="27">
        <v>26911.22</v>
      </c>
      <c r="R3962" s="27"/>
      <c r="S3962" s="27">
        <v>986351.2</v>
      </c>
      <c r="T3962" s="27">
        <f t="shared" si="100"/>
        <v>2331912.41</v>
      </c>
      <c r="U3962" s="62" t="s">
        <v>1639</v>
      </c>
      <c r="V3962" s="90">
        <v>0</v>
      </c>
      <c r="W3962" s="27">
        <v>25692.1</v>
      </c>
      <c r="X3962" s="27">
        <v>3929.38</v>
      </c>
    </row>
    <row r="3963" spans="1:24" x14ac:dyDescent="0.25">
      <c r="A3963" s="52">
        <v>184</v>
      </c>
      <c r="B3963" s="52" t="s">
        <v>6946</v>
      </c>
      <c r="C3963" s="64">
        <v>117654</v>
      </c>
      <c r="D3963" s="57" t="s">
        <v>7701</v>
      </c>
      <c r="E3963" s="57" t="s">
        <v>7702</v>
      </c>
      <c r="F3963" s="63" t="s">
        <v>6953</v>
      </c>
      <c r="G3963" s="54">
        <v>43354</v>
      </c>
      <c r="H3963" s="54">
        <v>44347</v>
      </c>
      <c r="I3963" s="56">
        <v>0.85000000312306556</v>
      </c>
      <c r="J3963" s="52" t="s">
        <v>6836</v>
      </c>
      <c r="K3963" s="52" t="s">
        <v>7436</v>
      </c>
      <c r="L3963" s="52" t="s">
        <v>7703</v>
      </c>
      <c r="M3963" s="52" t="s">
        <v>2195</v>
      </c>
      <c r="N3963" s="52" t="s">
        <v>313</v>
      </c>
      <c r="O3963" s="27">
        <v>816505.43</v>
      </c>
      <c r="P3963" s="27">
        <v>124877.3</v>
      </c>
      <c r="Q3963" s="27">
        <v>19211.89</v>
      </c>
      <c r="R3963" s="27"/>
      <c r="S3963" s="27">
        <v>692600.72</v>
      </c>
      <c r="T3963" s="27">
        <f t="shared" si="100"/>
        <v>1653195.34</v>
      </c>
      <c r="U3963" s="62" t="s">
        <v>1639</v>
      </c>
      <c r="V3963" s="90">
        <v>0</v>
      </c>
      <c r="W3963" s="27">
        <v>0</v>
      </c>
      <c r="X3963" s="27">
        <v>0</v>
      </c>
    </row>
    <row r="3964" spans="1:24" x14ac:dyDescent="0.25">
      <c r="A3964" s="52">
        <v>185</v>
      </c>
      <c r="B3964" s="52" t="s">
        <v>6946</v>
      </c>
      <c r="C3964" s="64">
        <v>118613</v>
      </c>
      <c r="D3964" s="57" t="s">
        <v>7710</v>
      </c>
      <c r="E3964" s="57" t="s">
        <v>7711</v>
      </c>
      <c r="F3964" s="63" t="s">
        <v>7712</v>
      </c>
      <c r="G3964" s="54">
        <v>43375</v>
      </c>
      <c r="H3964" s="54">
        <v>44255</v>
      </c>
      <c r="I3964" s="56">
        <v>0.84999999999999987</v>
      </c>
      <c r="J3964" s="52" t="s">
        <v>6836</v>
      </c>
      <c r="K3964" s="52" t="s">
        <v>7436</v>
      </c>
      <c r="L3964" s="52" t="s">
        <v>7713</v>
      </c>
      <c r="M3964" s="52" t="s">
        <v>2195</v>
      </c>
      <c r="N3964" s="52" t="s">
        <v>313</v>
      </c>
      <c r="O3964" s="27">
        <v>1253675.1405</v>
      </c>
      <c r="P3964" s="27">
        <v>191738.54949999996</v>
      </c>
      <c r="Q3964" s="27">
        <v>29498.240000000002</v>
      </c>
      <c r="R3964" s="27"/>
      <c r="S3964" s="27">
        <v>129721.9</v>
      </c>
      <c r="T3964" s="27">
        <f t="shared" si="100"/>
        <v>1604633.8299999998</v>
      </c>
      <c r="U3964" s="62" t="s">
        <v>1639</v>
      </c>
      <c r="V3964" s="90"/>
      <c r="W3964" s="27">
        <v>133423.5</v>
      </c>
      <c r="X3964" s="27">
        <v>9127.2999999999993</v>
      </c>
    </row>
    <row r="3965" spans="1:24" x14ac:dyDescent="0.25">
      <c r="A3965" s="52">
        <v>186</v>
      </c>
      <c r="B3965" s="52" t="s">
        <v>6946</v>
      </c>
      <c r="C3965" s="64">
        <v>118668</v>
      </c>
      <c r="D3965" s="57" t="s">
        <v>7706</v>
      </c>
      <c r="E3965" s="57" t="s">
        <v>7707</v>
      </c>
      <c r="F3965" s="63" t="s">
        <v>7708</v>
      </c>
      <c r="G3965" s="54">
        <v>43395</v>
      </c>
      <c r="H3965" s="54">
        <v>44377</v>
      </c>
      <c r="I3965" s="56">
        <v>0.85000000511887086</v>
      </c>
      <c r="J3965" s="52" t="s">
        <v>6836</v>
      </c>
      <c r="K3965" s="52" t="s">
        <v>7436</v>
      </c>
      <c r="L3965" s="52" t="s">
        <v>7709</v>
      </c>
      <c r="M3965" s="52" t="s">
        <v>2195</v>
      </c>
      <c r="N3965" s="52" t="s">
        <v>313</v>
      </c>
      <c r="O3965" s="27">
        <v>4483410.5199999996</v>
      </c>
      <c r="P3965" s="27">
        <v>685698.05</v>
      </c>
      <c r="Q3965" s="27">
        <v>105492.01</v>
      </c>
      <c r="R3965" s="27"/>
      <c r="S3965" s="27">
        <v>1031391.67</v>
      </c>
      <c r="T3965" s="27">
        <f t="shared" si="100"/>
        <v>6305992.2499999991</v>
      </c>
      <c r="U3965" s="62" t="s">
        <v>1639</v>
      </c>
      <c r="V3965" s="90"/>
      <c r="W3965" s="27">
        <v>153000</v>
      </c>
      <c r="X3965" s="27">
        <v>23400</v>
      </c>
    </row>
    <row r="3966" spans="1:24" x14ac:dyDescent="0.25">
      <c r="A3966" s="52">
        <v>187</v>
      </c>
      <c r="B3966" s="52" t="s">
        <v>6946</v>
      </c>
      <c r="C3966" s="64">
        <v>117653</v>
      </c>
      <c r="D3966" s="57" t="s">
        <v>7704</v>
      </c>
      <c r="E3966" s="57" t="s">
        <v>7702</v>
      </c>
      <c r="F3966" s="63" t="s">
        <v>7705</v>
      </c>
      <c r="G3966" s="54">
        <v>43404</v>
      </c>
      <c r="H3966" s="54">
        <v>44377</v>
      </c>
      <c r="I3966" s="56">
        <v>0.850000001190926</v>
      </c>
      <c r="J3966" s="52" t="s">
        <v>6836</v>
      </c>
      <c r="K3966" s="52" t="s">
        <v>7436</v>
      </c>
      <c r="L3966" s="52" t="s">
        <v>7703</v>
      </c>
      <c r="M3966" s="52" t="s">
        <v>2195</v>
      </c>
      <c r="N3966" s="52" t="s">
        <v>313</v>
      </c>
      <c r="O3966" s="27">
        <v>2498056.4780000001</v>
      </c>
      <c r="P3966" s="27">
        <v>382055.69199999998</v>
      </c>
      <c r="Q3966" s="27">
        <v>58777.8</v>
      </c>
      <c r="R3966" s="27"/>
      <c r="S3966" s="27">
        <v>888440.68</v>
      </c>
      <c r="T3966" s="27">
        <f t="shared" si="100"/>
        <v>3827330.65</v>
      </c>
      <c r="U3966" s="62" t="s">
        <v>1639</v>
      </c>
      <c r="V3966" s="90"/>
      <c r="W3966" s="27">
        <v>40460</v>
      </c>
      <c r="X3966" s="27">
        <v>6188</v>
      </c>
    </row>
    <row r="3967" spans="1:24" x14ac:dyDescent="0.25">
      <c r="A3967" s="52">
        <v>188</v>
      </c>
      <c r="B3967" s="52" t="s">
        <v>6946</v>
      </c>
      <c r="C3967" s="64">
        <v>116274</v>
      </c>
      <c r="D3967" s="57" t="s">
        <v>7714</v>
      </c>
      <c r="E3967" s="57" t="s">
        <v>7715</v>
      </c>
      <c r="F3967" s="63" t="s">
        <v>7716</v>
      </c>
      <c r="G3967" s="54">
        <v>43490</v>
      </c>
      <c r="H3967" s="54">
        <v>44500</v>
      </c>
      <c r="I3967" s="56">
        <v>0.85000000092391126</v>
      </c>
      <c r="J3967" s="52" t="s">
        <v>6836</v>
      </c>
      <c r="K3967" s="52" t="s">
        <v>7436</v>
      </c>
      <c r="L3967" s="52" t="s">
        <v>7437</v>
      </c>
      <c r="M3967" s="52" t="s">
        <v>2195</v>
      </c>
      <c r="N3967" s="52" t="s">
        <v>313</v>
      </c>
      <c r="O3967" s="27">
        <v>5060009.5199999996</v>
      </c>
      <c r="P3967" s="27">
        <v>773883.79</v>
      </c>
      <c r="Q3967" s="27">
        <v>119059.06</v>
      </c>
      <c r="R3967" s="27"/>
      <c r="S3967" s="27">
        <v>1811364.21</v>
      </c>
      <c r="T3967" s="27">
        <f t="shared" si="100"/>
        <v>7764316.5799999991</v>
      </c>
      <c r="U3967" s="62" t="s">
        <v>1639</v>
      </c>
      <c r="V3967" s="90"/>
      <c r="W3967" s="27">
        <v>89112.14</v>
      </c>
      <c r="X3967" s="27">
        <v>13628.91</v>
      </c>
    </row>
    <row r="3968" spans="1:24" x14ac:dyDescent="0.25">
      <c r="A3968" s="52">
        <v>189</v>
      </c>
      <c r="B3968" s="52" t="s">
        <v>14679</v>
      </c>
      <c r="C3968" s="64">
        <v>123687</v>
      </c>
      <c r="D3968" s="57" t="s">
        <v>14698</v>
      </c>
      <c r="E3968" s="57" t="s">
        <v>7711</v>
      </c>
      <c r="F3968" s="63" t="s">
        <v>14699</v>
      </c>
      <c r="G3968" s="54">
        <v>43817</v>
      </c>
      <c r="H3968" s="54">
        <v>44469</v>
      </c>
      <c r="I3968" s="56">
        <v>0.84999999925726133</v>
      </c>
      <c r="J3968" s="52" t="s">
        <v>6836</v>
      </c>
      <c r="K3968" s="52" t="s">
        <v>7436</v>
      </c>
      <c r="L3968" s="52" t="s">
        <v>7713</v>
      </c>
      <c r="M3968" s="52" t="s">
        <v>2195</v>
      </c>
      <c r="N3968" s="52" t="s">
        <v>5779</v>
      </c>
      <c r="O3968" s="27">
        <v>8010892.8399999999</v>
      </c>
      <c r="P3968" s="27">
        <v>1225195.3500000001</v>
      </c>
      <c r="Q3968" s="27">
        <v>188491.63</v>
      </c>
      <c r="R3968" s="27"/>
      <c r="S3968" s="27">
        <v>2245943.2999999998</v>
      </c>
      <c r="T3968" s="27">
        <f t="shared" si="100"/>
        <v>11670523.120000001</v>
      </c>
      <c r="U3968" s="62" t="s">
        <v>2199</v>
      </c>
      <c r="V3968" s="90"/>
      <c r="W3968" s="27">
        <v>246602.94</v>
      </c>
      <c r="X3968" s="27">
        <v>37715.730000000003</v>
      </c>
    </row>
    <row r="3969" spans="1:24" x14ac:dyDescent="0.25">
      <c r="A3969" s="52">
        <v>190</v>
      </c>
      <c r="B3969" s="52" t="s">
        <v>14679</v>
      </c>
      <c r="C3969" s="64">
        <v>126909</v>
      </c>
      <c r="D3969" s="57" t="s">
        <v>15915</v>
      </c>
      <c r="E3969" s="57" t="s">
        <v>7685</v>
      </c>
      <c r="F3969" s="63" t="s">
        <v>15916</v>
      </c>
      <c r="G3969" s="54">
        <v>43959</v>
      </c>
      <c r="H3969" s="54">
        <v>44347</v>
      </c>
      <c r="I3969" s="56">
        <v>0.85000000514595087</v>
      </c>
      <c r="J3969" s="52" t="s">
        <v>6836</v>
      </c>
      <c r="K3969" s="52" t="s">
        <v>7436</v>
      </c>
      <c r="L3969" s="52" t="s">
        <v>7437</v>
      </c>
      <c r="M3969" s="52" t="s">
        <v>2195</v>
      </c>
      <c r="N3969" s="52" t="s">
        <v>5779</v>
      </c>
      <c r="O3969" s="27">
        <v>3220979.08</v>
      </c>
      <c r="P3969" s="27">
        <v>492620.31</v>
      </c>
      <c r="Q3969" s="27">
        <v>75787.740000000005</v>
      </c>
      <c r="R3969" s="27"/>
      <c r="S3969" s="27">
        <v>31507.1</v>
      </c>
      <c r="T3969" s="27">
        <f t="shared" si="100"/>
        <v>3820894.2300000004</v>
      </c>
      <c r="U3969" s="62" t="s">
        <v>8549</v>
      </c>
      <c r="V3969" s="90"/>
      <c r="W3969" s="27">
        <v>0</v>
      </c>
      <c r="X3969" s="27">
        <v>0</v>
      </c>
    </row>
    <row r="3970" spans="1:24" x14ac:dyDescent="0.25">
      <c r="A3970" s="52">
        <v>191</v>
      </c>
      <c r="B3970" s="8" t="s">
        <v>17980</v>
      </c>
      <c r="C3970" s="72">
        <v>123831</v>
      </c>
      <c r="D3970" s="70" t="s">
        <v>12629</v>
      </c>
      <c r="E3970" s="70" t="s">
        <v>12630</v>
      </c>
      <c r="F3970" s="71" t="s">
        <v>18211</v>
      </c>
      <c r="G3970" s="9">
        <v>43613</v>
      </c>
      <c r="H3970" s="9">
        <v>44196</v>
      </c>
      <c r="I3970" s="10">
        <v>0.85000000367328743</v>
      </c>
      <c r="J3970" s="8" t="s">
        <v>6836</v>
      </c>
      <c r="K3970" s="8" t="s">
        <v>7436</v>
      </c>
      <c r="L3970" s="8" t="s">
        <v>7675</v>
      </c>
      <c r="M3970" s="8" t="s">
        <v>2195</v>
      </c>
      <c r="N3970" s="8" t="s">
        <v>362</v>
      </c>
      <c r="O3970" s="23">
        <v>3123904.79</v>
      </c>
      <c r="P3970" s="23">
        <v>477773.65</v>
      </c>
      <c r="Q3970" s="23">
        <v>73503.649999999994</v>
      </c>
      <c r="R3970" s="23"/>
      <c r="S3970" s="23">
        <v>29046.7</v>
      </c>
      <c r="T3970" s="23">
        <f t="shared" si="100"/>
        <v>3704228.79</v>
      </c>
      <c r="U3970" s="39" t="s">
        <v>1639</v>
      </c>
      <c r="V3970" s="18"/>
      <c r="W3970" s="23">
        <v>1198099.05</v>
      </c>
      <c r="X3970" s="23">
        <v>183238.68</v>
      </c>
    </row>
    <row r="3971" spans="1:24" x14ac:dyDescent="0.25">
      <c r="A3971" s="52">
        <v>192</v>
      </c>
      <c r="B3971" s="8" t="s">
        <v>17981</v>
      </c>
      <c r="C3971" s="72">
        <v>123654</v>
      </c>
      <c r="D3971" s="70" t="s">
        <v>14225</v>
      </c>
      <c r="E3971" s="70" t="s">
        <v>7685</v>
      </c>
      <c r="F3971" s="71" t="s">
        <v>18212</v>
      </c>
      <c r="G3971" s="9">
        <v>43669</v>
      </c>
      <c r="H3971" s="9">
        <v>45230</v>
      </c>
      <c r="I3971" s="10">
        <v>0.85000000000000009</v>
      </c>
      <c r="J3971" s="8" t="s">
        <v>6836</v>
      </c>
      <c r="K3971" s="8" t="s">
        <v>7436</v>
      </c>
      <c r="L3971" s="8" t="s">
        <v>7437</v>
      </c>
      <c r="M3971" s="8" t="s">
        <v>2195</v>
      </c>
      <c r="N3971" s="8" t="s">
        <v>843</v>
      </c>
      <c r="O3971" s="23">
        <v>68857317.480000004</v>
      </c>
      <c r="P3971" s="23">
        <v>10531119.140000001</v>
      </c>
      <c r="Q3971" s="23">
        <v>1620172.18</v>
      </c>
      <c r="R3971" s="23"/>
      <c r="S3971" s="23">
        <v>15369812.5</v>
      </c>
      <c r="T3971" s="23">
        <f t="shared" si="100"/>
        <v>96378421.300000012</v>
      </c>
      <c r="U3971" s="39" t="s">
        <v>1639</v>
      </c>
      <c r="V3971" s="18"/>
      <c r="W3971" s="23">
        <v>1355.41</v>
      </c>
      <c r="X3971" s="23">
        <v>207.3</v>
      </c>
    </row>
    <row r="3972" spans="1:24" x14ac:dyDescent="0.25">
      <c r="A3972" s="52">
        <v>193</v>
      </c>
      <c r="B3972" s="8" t="s">
        <v>17981</v>
      </c>
      <c r="C3972" s="72">
        <v>129030</v>
      </c>
      <c r="D3972" s="70" t="s">
        <v>14226</v>
      </c>
      <c r="E3972" s="70" t="s">
        <v>7685</v>
      </c>
      <c r="F3972" s="71" t="s">
        <v>18213</v>
      </c>
      <c r="G3972" s="9">
        <v>43739</v>
      </c>
      <c r="H3972" s="9">
        <v>45138</v>
      </c>
      <c r="I3972" s="10">
        <v>0.85000000003086096</v>
      </c>
      <c r="J3972" s="8" t="s">
        <v>6836</v>
      </c>
      <c r="K3972" s="8" t="s">
        <v>7436</v>
      </c>
      <c r="L3972" s="8" t="s">
        <v>7437</v>
      </c>
      <c r="M3972" s="8" t="s">
        <v>2195</v>
      </c>
      <c r="N3972" s="8" t="s">
        <v>843</v>
      </c>
      <c r="O3972" s="23">
        <v>68857302.310000002</v>
      </c>
      <c r="P3972" s="23">
        <v>10531116.82</v>
      </c>
      <c r="Q3972" s="23">
        <v>1620171.82</v>
      </c>
      <c r="R3972" s="23"/>
      <c r="S3972" s="23">
        <v>15369812.5</v>
      </c>
      <c r="T3972" s="23">
        <f t="shared" si="100"/>
        <v>96378403.449999988</v>
      </c>
      <c r="U3972" s="39" t="s">
        <v>1639</v>
      </c>
      <c r="V3972" s="18"/>
      <c r="W3972" s="23">
        <v>0</v>
      </c>
      <c r="X3972" s="23">
        <v>0</v>
      </c>
    </row>
    <row r="3973" spans="1:24" x14ac:dyDescent="0.25">
      <c r="A3973" s="52">
        <v>194</v>
      </c>
      <c r="B3973" s="8" t="s">
        <v>17981</v>
      </c>
      <c r="C3973" s="72">
        <v>123184</v>
      </c>
      <c r="D3973" s="70" t="s">
        <v>14227</v>
      </c>
      <c r="E3973" s="70" t="s">
        <v>7685</v>
      </c>
      <c r="F3973" s="71" t="s">
        <v>18214</v>
      </c>
      <c r="G3973" s="9">
        <v>43739</v>
      </c>
      <c r="H3973" s="9">
        <v>44834</v>
      </c>
      <c r="I3973" s="10">
        <v>0.85000000008744625</v>
      </c>
      <c r="J3973" s="8" t="s">
        <v>6836</v>
      </c>
      <c r="K3973" s="8" t="s">
        <v>7436</v>
      </c>
      <c r="L3973" s="8" t="s">
        <v>7437</v>
      </c>
      <c r="M3973" s="8" t="s">
        <v>2195</v>
      </c>
      <c r="N3973" s="8" t="s">
        <v>843</v>
      </c>
      <c r="O3973" s="23">
        <v>77762116.489999995</v>
      </c>
      <c r="P3973" s="23">
        <v>11893029.57</v>
      </c>
      <c r="Q3973" s="23">
        <v>1829696.86</v>
      </c>
      <c r="R3973" s="23"/>
      <c r="S3973" s="23">
        <v>57366405.530000001</v>
      </c>
      <c r="T3973" s="23">
        <f t="shared" si="100"/>
        <v>148851248.44999999</v>
      </c>
      <c r="U3973" s="39" t="s">
        <v>1639</v>
      </c>
      <c r="V3973" s="18"/>
      <c r="W3973" s="23">
        <v>0</v>
      </c>
      <c r="X3973" s="23">
        <v>0</v>
      </c>
    </row>
    <row r="3974" spans="1:24" x14ac:dyDescent="0.25">
      <c r="A3974" s="52">
        <v>195</v>
      </c>
      <c r="B3974" s="8" t="s">
        <v>17981</v>
      </c>
      <c r="C3974" s="72">
        <v>129031</v>
      </c>
      <c r="D3974" s="70" t="s">
        <v>15917</v>
      </c>
      <c r="E3974" s="70" t="s">
        <v>7685</v>
      </c>
      <c r="F3974" s="71" t="s">
        <v>15918</v>
      </c>
      <c r="G3974" s="9">
        <v>43955</v>
      </c>
      <c r="H3974" s="9">
        <v>45138</v>
      </c>
      <c r="I3974" s="10">
        <v>0.85000000003599585</v>
      </c>
      <c r="J3974" s="8" t="s">
        <v>6836</v>
      </c>
      <c r="K3974" s="8" t="s">
        <v>7436</v>
      </c>
      <c r="L3974" s="8" t="s">
        <v>7437</v>
      </c>
      <c r="M3974" s="8" t="s">
        <v>2195</v>
      </c>
      <c r="N3974" s="8" t="s">
        <v>843</v>
      </c>
      <c r="O3974" s="23">
        <v>59034489.810000002</v>
      </c>
      <c r="P3974" s="23">
        <v>9028804.3200000003</v>
      </c>
      <c r="Q3974" s="23">
        <v>1389046.82</v>
      </c>
      <c r="R3974" s="23"/>
      <c r="S3974" s="23">
        <v>26926062.5</v>
      </c>
      <c r="T3974" s="23">
        <f t="shared" si="100"/>
        <v>96378403.449999988</v>
      </c>
      <c r="U3974" s="39" t="s">
        <v>8549</v>
      </c>
      <c r="V3974" s="18"/>
      <c r="W3974" s="23">
        <v>0</v>
      </c>
      <c r="X3974" s="23">
        <v>0</v>
      </c>
    </row>
    <row r="3975" spans="1:24" x14ac:dyDescent="0.25">
      <c r="A3975" s="52">
        <v>196</v>
      </c>
      <c r="B3975" s="8" t="s">
        <v>17983</v>
      </c>
      <c r="C3975" s="72">
        <v>121017</v>
      </c>
      <c r="D3975" s="70" t="s">
        <v>14700</v>
      </c>
      <c r="E3975" s="70" t="s">
        <v>14701</v>
      </c>
      <c r="F3975" s="71" t="s">
        <v>14702</v>
      </c>
      <c r="G3975" s="9">
        <v>43788</v>
      </c>
      <c r="H3975" s="9">
        <v>44926</v>
      </c>
      <c r="I3975" s="10">
        <v>0.85000000360108174</v>
      </c>
      <c r="J3975" s="8" t="s">
        <v>6836</v>
      </c>
      <c r="K3975" s="8" t="s">
        <v>7436</v>
      </c>
      <c r="L3975" s="8" t="s">
        <v>7437</v>
      </c>
      <c r="M3975" s="8" t="s">
        <v>6970</v>
      </c>
      <c r="N3975" s="8" t="s">
        <v>368</v>
      </c>
      <c r="O3975" s="23">
        <v>4838823.9800000004</v>
      </c>
      <c r="P3975" s="23">
        <v>740055.4</v>
      </c>
      <c r="Q3975" s="23">
        <v>113854.69</v>
      </c>
      <c r="R3975" s="23"/>
      <c r="S3975" s="23">
        <v>36270.980000000003</v>
      </c>
      <c r="T3975" s="23">
        <f t="shared" si="100"/>
        <v>5729005.0500000017</v>
      </c>
      <c r="U3975" s="39" t="s">
        <v>1639</v>
      </c>
      <c r="V3975" s="18"/>
      <c r="W3975" s="23">
        <v>34634.480000000003</v>
      </c>
      <c r="X3975" s="23">
        <v>5297.04</v>
      </c>
    </row>
    <row r="3976" spans="1:24" x14ac:dyDescent="0.25">
      <c r="A3976" s="52">
        <v>197</v>
      </c>
      <c r="B3976" s="8" t="s">
        <v>17983</v>
      </c>
      <c r="C3976" s="72">
        <v>121016</v>
      </c>
      <c r="D3976" s="70" t="s">
        <v>14703</v>
      </c>
      <c r="E3976" s="70" t="s">
        <v>14704</v>
      </c>
      <c r="F3976" s="71" t="s">
        <v>14705</v>
      </c>
      <c r="G3976" s="9">
        <v>43802</v>
      </c>
      <c r="H3976" s="9">
        <v>44985</v>
      </c>
      <c r="I3976" s="10">
        <v>0.85000000382567753</v>
      </c>
      <c r="J3976" s="8" t="s">
        <v>6836</v>
      </c>
      <c r="K3976" s="8" t="s">
        <v>7436</v>
      </c>
      <c r="L3976" s="8" t="s">
        <v>7437</v>
      </c>
      <c r="M3976" s="8" t="s">
        <v>6970</v>
      </c>
      <c r="N3976" s="8" t="s">
        <v>368</v>
      </c>
      <c r="O3976" s="23">
        <v>3666017.3</v>
      </c>
      <c r="P3976" s="23">
        <v>560684.98</v>
      </c>
      <c r="Q3976" s="23">
        <v>86259.23</v>
      </c>
      <c r="R3976" s="23"/>
      <c r="S3976" s="23">
        <v>68982.759999999995</v>
      </c>
      <c r="T3976" s="23">
        <f t="shared" si="100"/>
        <v>4381944.2699999996</v>
      </c>
      <c r="U3976" s="39" t="s">
        <v>1639</v>
      </c>
      <c r="V3976" s="18"/>
      <c r="W3976" s="23">
        <v>22238.2</v>
      </c>
      <c r="X3976" s="23">
        <v>3401.13</v>
      </c>
    </row>
    <row r="3977" spans="1:24" x14ac:dyDescent="0.25">
      <c r="A3977" s="52">
        <v>198</v>
      </c>
      <c r="B3977" s="8" t="s">
        <v>18025</v>
      </c>
      <c r="C3977" s="72">
        <v>127750</v>
      </c>
      <c r="D3977" s="70" t="s">
        <v>12634</v>
      </c>
      <c r="E3977" s="70" t="s">
        <v>7685</v>
      </c>
      <c r="F3977" s="71" t="s">
        <v>18215</v>
      </c>
      <c r="G3977" s="9">
        <v>43627</v>
      </c>
      <c r="H3977" s="9">
        <v>44834</v>
      </c>
      <c r="I3977" s="10">
        <v>0.85000000577457635</v>
      </c>
      <c r="J3977" s="8" t="s">
        <v>6836</v>
      </c>
      <c r="K3977" s="8" t="s">
        <v>7436</v>
      </c>
      <c r="L3977" s="8" t="s">
        <v>7437</v>
      </c>
      <c r="M3977" s="8" t="s">
        <v>2195</v>
      </c>
      <c r="N3977" s="8" t="s">
        <v>401</v>
      </c>
      <c r="O3977" s="23">
        <v>883181.66</v>
      </c>
      <c r="P3977" s="23">
        <v>135074.82999999999</v>
      </c>
      <c r="Q3977" s="23">
        <v>20780.75</v>
      </c>
      <c r="R3977" s="23"/>
      <c r="S3977" s="23">
        <v>6840303.54</v>
      </c>
      <c r="T3977" s="23">
        <f t="shared" si="100"/>
        <v>7879340.7800000003</v>
      </c>
      <c r="U3977" s="39" t="s">
        <v>1639</v>
      </c>
      <c r="V3977" s="18"/>
      <c r="W3977" s="23">
        <v>1011.5</v>
      </c>
      <c r="X3977" s="23">
        <v>154.69999999999999</v>
      </c>
    </row>
    <row r="3978" spans="1:24" x14ac:dyDescent="0.25">
      <c r="A3978" s="52">
        <v>199</v>
      </c>
      <c r="B3978" s="8" t="s">
        <v>18025</v>
      </c>
      <c r="C3978" s="72">
        <v>121232</v>
      </c>
      <c r="D3978" s="70" t="s">
        <v>12653</v>
      </c>
      <c r="E3978" s="70" t="s">
        <v>7685</v>
      </c>
      <c r="F3978" s="71" t="s">
        <v>18216</v>
      </c>
      <c r="G3978" s="9">
        <v>43641</v>
      </c>
      <c r="H3978" s="9">
        <v>44500</v>
      </c>
      <c r="I3978" s="10">
        <v>0.85000000179719282</v>
      </c>
      <c r="J3978" s="8" t="s">
        <v>6836</v>
      </c>
      <c r="K3978" s="8" t="s">
        <v>7436</v>
      </c>
      <c r="L3978" s="8" t="s">
        <v>7437</v>
      </c>
      <c r="M3978" s="8" t="s">
        <v>2195</v>
      </c>
      <c r="N3978" s="8" t="s">
        <v>401</v>
      </c>
      <c r="O3978" s="23">
        <v>3310718.71</v>
      </c>
      <c r="P3978" s="23">
        <v>506345.21</v>
      </c>
      <c r="Q3978" s="23">
        <v>77899.259999999995</v>
      </c>
      <c r="R3978" s="23"/>
      <c r="S3978" s="23">
        <v>0</v>
      </c>
      <c r="T3978" s="23">
        <f t="shared" si="100"/>
        <v>3894963.1799999997</v>
      </c>
      <c r="U3978" s="39" t="s">
        <v>1639</v>
      </c>
      <c r="V3978" s="18"/>
      <c r="W3978" s="23">
        <v>83559.850000000006</v>
      </c>
      <c r="X3978" s="23">
        <v>12779.73</v>
      </c>
    </row>
    <row r="3979" spans="1:24" x14ac:dyDescent="0.25">
      <c r="A3979" s="52">
        <v>200</v>
      </c>
      <c r="B3979" s="8" t="s">
        <v>18025</v>
      </c>
      <c r="C3979" s="72">
        <v>125504</v>
      </c>
      <c r="D3979" s="70" t="s">
        <v>14228</v>
      </c>
      <c r="E3979" s="70" t="s">
        <v>7685</v>
      </c>
      <c r="F3979" s="71" t="s">
        <v>18217</v>
      </c>
      <c r="G3979" s="9">
        <v>43655</v>
      </c>
      <c r="H3979" s="9">
        <v>44773</v>
      </c>
      <c r="I3979" s="10">
        <v>0.84999999926551462</v>
      </c>
      <c r="J3979" s="8" t="s">
        <v>6836</v>
      </c>
      <c r="K3979" s="8" t="s">
        <v>7436</v>
      </c>
      <c r="L3979" s="8" t="s">
        <v>7437</v>
      </c>
      <c r="M3979" s="8" t="s">
        <v>2195</v>
      </c>
      <c r="N3979" s="8" t="s">
        <v>401</v>
      </c>
      <c r="O3979" s="23">
        <v>1157272.5</v>
      </c>
      <c r="P3979" s="23">
        <v>176994.61</v>
      </c>
      <c r="Q3979" s="23">
        <v>27229.95</v>
      </c>
      <c r="R3979" s="23"/>
      <c r="S3979" s="23">
        <v>6412768.6200000001</v>
      </c>
      <c r="T3979" s="23">
        <f t="shared" si="100"/>
        <v>7774265.6799999997</v>
      </c>
      <c r="U3979" s="39" t="s">
        <v>1639</v>
      </c>
      <c r="V3979" s="18"/>
      <c r="W3979" s="23">
        <v>809.2</v>
      </c>
      <c r="X3979" s="23">
        <v>123.76</v>
      </c>
    </row>
    <row r="3980" spans="1:24" x14ac:dyDescent="0.25">
      <c r="A3980" s="52">
        <v>201</v>
      </c>
      <c r="B3980" s="8" t="s">
        <v>18025</v>
      </c>
      <c r="C3980" s="72">
        <v>129119</v>
      </c>
      <c r="D3980" s="70" t="s">
        <v>12714</v>
      </c>
      <c r="E3980" s="70" t="s">
        <v>7685</v>
      </c>
      <c r="F3980" s="71" t="s">
        <v>18218</v>
      </c>
      <c r="G3980" s="9">
        <v>43669</v>
      </c>
      <c r="H3980" s="9">
        <v>44530</v>
      </c>
      <c r="I3980" s="10">
        <v>0.85000000304507817</v>
      </c>
      <c r="J3980" s="8" t="s">
        <v>6836</v>
      </c>
      <c r="K3980" s="8" t="s">
        <v>7436</v>
      </c>
      <c r="L3980" s="8" t="s">
        <v>7437</v>
      </c>
      <c r="M3980" s="8" t="s">
        <v>2195</v>
      </c>
      <c r="N3980" s="8" t="s">
        <v>401</v>
      </c>
      <c r="O3980" s="23">
        <v>1116556.06</v>
      </c>
      <c r="P3980" s="23">
        <v>170767.39</v>
      </c>
      <c r="Q3980" s="23">
        <v>26271.91</v>
      </c>
      <c r="R3980" s="23"/>
      <c r="S3980" s="23">
        <v>6410703.1600000001</v>
      </c>
      <c r="T3980" s="23">
        <f t="shared" si="100"/>
        <v>7724298.5200000005</v>
      </c>
      <c r="U3980" s="39" t="s">
        <v>1639</v>
      </c>
      <c r="V3980" s="18"/>
      <c r="W3980" s="23">
        <v>708.05</v>
      </c>
      <c r="X3980" s="23">
        <v>108.29</v>
      </c>
    </row>
    <row r="3981" spans="1:24" x14ac:dyDescent="0.25">
      <c r="A3981" s="52">
        <v>202</v>
      </c>
      <c r="B3981" s="8" t="s">
        <v>18028</v>
      </c>
      <c r="C3981" s="72">
        <v>129105</v>
      </c>
      <c r="D3981" s="70" t="s">
        <v>14706</v>
      </c>
      <c r="E3981" s="70" t="s">
        <v>7685</v>
      </c>
      <c r="F3981" s="71" t="s">
        <v>14707</v>
      </c>
      <c r="G3981" s="9">
        <v>43817</v>
      </c>
      <c r="H3981" s="9">
        <v>44926</v>
      </c>
      <c r="I3981" s="10">
        <v>0.85000000030678113</v>
      </c>
      <c r="J3981" s="8" t="s">
        <v>6836</v>
      </c>
      <c r="K3981" s="8" t="s">
        <v>7436</v>
      </c>
      <c r="L3981" s="8" t="s">
        <v>7437</v>
      </c>
      <c r="M3981" s="8" t="s">
        <v>2195</v>
      </c>
      <c r="N3981" s="8" t="s">
        <v>1128</v>
      </c>
      <c r="O3981" s="23">
        <v>24936347.890000001</v>
      </c>
      <c r="P3981" s="23">
        <v>3813794.37</v>
      </c>
      <c r="Q3981" s="23">
        <v>586737.6</v>
      </c>
      <c r="R3981" s="23"/>
      <c r="S3981" s="23">
        <v>3611394.47</v>
      </c>
      <c r="T3981" s="23">
        <f t="shared" si="100"/>
        <v>32948274.330000002</v>
      </c>
      <c r="U3981" s="39" t="s">
        <v>1639</v>
      </c>
      <c r="V3981" s="18"/>
      <c r="W3981" s="23">
        <v>0</v>
      </c>
      <c r="X3981" s="23">
        <v>0</v>
      </c>
    </row>
    <row r="3982" spans="1:24" x14ac:dyDescent="0.25">
      <c r="A3982" s="52">
        <v>203</v>
      </c>
      <c r="B3982" s="8" t="s">
        <v>6966</v>
      </c>
      <c r="C3982" s="72">
        <v>119627</v>
      </c>
      <c r="D3982" s="70" t="s">
        <v>7717</v>
      </c>
      <c r="E3982" s="70" t="s">
        <v>7718</v>
      </c>
      <c r="F3982" s="71" t="s">
        <v>7719</v>
      </c>
      <c r="G3982" s="9">
        <v>42865</v>
      </c>
      <c r="H3982" s="9">
        <v>44377</v>
      </c>
      <c r="I3982" s="10">
        <v>0.85</v>
      </c>
      <c r="J3982" s="8" t="s">
        <v>6836</v>
      </c>
      <c r="K3982" s="8" t="s">
        <v>7436</v>
      </c>
      <c r="L3982" s="8" t="s">
        <v>7437</v>
      </c>
      <c r="M3982" s="8" t="s">
        <v>7122</v>
      </c>
      <c r="N3982" s="8" t="s">
        <v>854</v>
      </c>
      <c r="O3982" s="23">
        <v>18489201.751000002</v>
      </c>
      <c r="P3982" s="23">
        <v>2827760.2589999996</v>
      </c>
      <c r="Q3982" s="23">
        <v>435040.05000000075</v>
      </c>
      <c r="R3982" s="23"/>
      <c r="S3982" s="23">
        <v>15119.89999999851</v>
      </c>
      <c r="T3982" s="23">
        <f t="shared" ref="T3982:T4045" si="101">O3982+P3982+Q3982+S3982</f>
        <v>21767121.960000001</v>
      </c>
      <c r="U3982" s="39" t="s">
        <v>1639</v>
      </c>
      <c r="V3982" s="18">
        <v>0</v>
      </c>
      <c r="W3982" s="23">
        <v>13793071.779999999</v>
      </c>
      <c r="X3982" s="23">
        <v>1022119.72</v>
      </c>
    </row>
    <row r="3983" spans="1:24" x14ac:dyDescent="0.25">
      <c r="A3983" s="52">
        <v>204</v>
      </c>
      <c r="B3983" s="8" t="s">
        <v>6966</v>
      </c>
      <c r="C3983" s="72">
        <v>117883</v>
      </c>
      <c r="D3983" s="70" t="s">
        <v>7720</v>
      </c>
      <c r="E3983" s="70" t="s">
        <v>7721</v>
      </c>
      <c r="F3983" s="71" t="s">
        <v>7722</v>
      </c>
      <c r="G3983" s="9">
        <v>42867</v>
      </c>
      <c r="H3983" s="9">
        <v>44347</v>
      </c>
      <c r="I3983" s="10">
        <v>0.85000000000000009</v>
      </c>
      <c r="J3983" s="8" t="s">
        <v>6836</v>
      </c>
      <c r="K3983" s="8" t="s">
        <v>7436</v>
      </c>
      <c r="L3983" s="8" t="s">
        <v>7560</v>
      </c>
      <c r="M3983" s="8" t="s">
        <v>2195</v>
      </c>
      <c r="N3983" s="8" t="s">
        <v>490</v>
      </c>
      <c r="O3983" s="23">
        <v>4229431.3430000003</v>
      </c>
      <c r="P3983" s="23">
        <v>646854.19699999969</v>
      </c>
      <c r="Q3983" s="23">
        <v>99516.040000000037</v>
      </c>
      <c r="R3983" s="23"/>
      <c r="S3983" s="23">
        <v>120806.41999999993</v>
      </c>
      <c r="T3983" s="23">
        <f t="shared" si="101"/>
        <v>5096608</v>
      </c>
      <c r="U3983" s="39" t="s">
        <v>1639</v>
      </c>
      <c r="V3983" s="18">
        <v>0</v>
      </c>
      <c r="W3983" s="23">
        <v>99127</v>
      </c>
      <c r="X3983" s="23">
        <v>15160.6</v>
      </c>
    </row>
    <row r="3984" spans="1:24" x14ac:dyDescent="0.25">
      <c r="A3984" s="52">
        <v>205</v>
      </c>
      <c r="B3984" s="8" t="s">
        <v>6966</v>
      </c>
      <c r="C3984" s="72">
        <v>116424</v>
      </c>
      <c r="D3984" s="70" t="s">
        <v>7727</v>
      </c>
      <c r="E3984" s="70" t="s">
        <v>7728</v>
      </c>
      <c r="F3984" s="71" t="s">
        <v>7729</v>
      </c>
      <c r="G3984" s="9">
        <v>42950</v>
      </c>
      <c r="H3984" s="9">
        <v>44193</v>
      </c>
      <c r="I3984" s="10">
        <v>0.85</v>
      </c>
      <c r="J3984" s="8" t="s">
        <v>6836</v>
      </c>
      <c r="K3984" s="8" t="s">
        <v>7436</v>
      </c>
      <c r="L3984" s="8" t="s">
        <v>7730</v>
      </c>
      <c r="M3984" s="8" t="s">
        <v>6970</v>
      </c>
      <c r="N3984" s="8" t="s">
        <v>490</v>
      </c>
      <c r="O3984" s="23">
        <v>4036978.4654999995</v>
      </c>
      <c r="P3984" s="23">
        <v>617420.23450000072</v>
      </c>
      <c r="Q3984" s="23">
        <v>94987.729999999516</v>
      </c>
      <c r="R3984" s="23"/>
      <c r="S3984" s="23">
        <v>2193360.1400000006</v>
      </c>
      <c r="T3984" s="23">
        <f t="shared" si="101"/>
        <v>6942746.5700000003</v>
      </c>
      <c r="U3984" s="39" t="s">
        <v>1639</v>
      </c>
      <c r="V3984" s="18">
        <v>0</v>
      </c>
      <c r="W3984" s="23">
        <v>1009564.53</v>
      </c>
      <c r="X3984" s="23">
        <v>154403.98000000001</v>
      </c>
    </row>
    <row r="3985" spans="1:24" x14ac:dyDescent="0.25">
      <c r="A3985" s="52">
        <v>206</v>
      </c>
      <c r="B3985" s="8" t="s">
        <v>6966</v>
      </c>
      <c r="C3985" s="72">
        <v>118700</v>
      </c>
      <c r="D3985" s="70" t="s">
        <v>7723</v>
      </c>
      <c r="E3985" s="70" t="s">
        <v>7724</v>
      </c>
      <c r="F3985" s="71" t="s">
        <v>7725</v>
      </c>
      <c r="G3985" s="9">
        <v>42955</v>
      </c>
      <c r="H3985" s="9">
        <v>44165</v>
      </c>
      <c r="I3985" s="10">
        <v>0.85</v>
      </c>
      <c r="J3985" s="8" t="s">
        <v>6836</v>
      </c>
      <c r="K3985" s="8" t="s">
        <v>7436</v>
      </c>
      <c r="L3985" s="8" t="s">
        <v>7726</v>
      </c>
      <c r="M3985" s="8" t="s">
        <v>7122</v>
      </c>
      <c r="N3985" s="8" t="s">
        <v>490</v>
      </c>
      <c r="O3985" s="23">
        <v>2095886.4799999997</v>
      </c>
      <c r="P3985" s="23">
        <v>320547.34000000008</v>
      </c>
      <c r="Q3985" s="23">
        <v>49314.979999999981</v>
      </c>
      <c r="R3985" s="23"/>
      <c r="S3985" s="23">
        <v>61832.240000000224</v>
      </c>
      <c r="T3985" s="23">
        <f t="shared" si="101"/>
        <v>2527581.04</v>
      </c>
      <c r="U3985" s="39" t="s">
        <v>1639</v>
      </c>
      <c r="V3985" s="18">
        <v>0</v>
      </c>
      <c r="W3985" s="23">
        <v>1585740.01</v>
      </c>
      <c r="X3985" s="23">
        <v>239783.44</v>
      </c>
    </row>
    <row r="3986" spans="1:24" x14ac:dyDescent="0.25">
      <c r="A3986" s="52">
        <v>207</v>
      </c>
      <c r="B3986" s="8" t="s">
        <v>7731</v>
      </c>
      <c r="C3986" s="72">
        <v>124623</v>
      </c>
      <c r="D3986" s="70" t="s">
        <v>7732</v>
      </c>
      <c r="E3986" s="70" t="s">
        <v>7733</v>
      </c>
      <c r="F3986" s="71" t="s">
        <v>7734</v>
      </c>
      <c r="G3986" s="9">
        <v>43535</v>
      </c>
      <c r="H3986" s="9">
        <v>44424</v>
      </c>
      <c r="I3986" s="10">
        <v>0.85</v>
      </c>
      <c r="J3986" s="8" t="s">
        <v>6836</v>
      </c>
      <c r="K3986" s="8" t="s">
        <v>7436</v>
      </c>
      <c r="L3986" s="8" t="s">
        <v>7735</v>
      </c>
      <c r="M3986" s="8" t="s">
        <v>7122</v>
      </c>
      <c r="N3986" s="8" t="s">
        <v>490</v>
      </c>
      <c r="O3986" s="23">
        <v>3633210.25</v>
      </c>
      <c r="P3986" s="23">
        <v>555667.44999999995</v>
      </c>
      <c r="Q3986" s="23">
        <v>85487.3</v>
      </c>
      <c r="R3986" s="23"/>
      <c r="S3986" s="23">
        <v>78064</v>
      </c>
      <c r="T3986" s="23">
        <f t="shared" si="101"/>
        <v>4352429</v>
      </c>
      <c r="U3986" s="39" t="s">
        <v>1639</v>
      </c>
      <c r="V3986" s="18"/>
      <c r="W3986" s="23">
        <v>121380</v>
      </c>
      <c r="X3986" s="23">
        <v>18564</v>
      </c>
    </row>
    <row r="3987" spans="1:24" x14ac:dyDescent="0.25">
      <c r="A3987" s="52">
        <v>208</v>
      </c>
      <c r="B3987" s="8" t="s">
        <v>6974</v>
      </c>
      <c r="C3987" s="72">
        <v>123955</v>
      </c>
      <c r="D3987" s="70" t="s">
        <v>7736</v>
      </c>
      <c r="E3987" s="70" t="s">
        <v>7699</v>
      </c>
      <c r="F3987" s="71" t="s">
        <v>7737</v>
      </c>
      <c r="G3987" s="9">
        <v>43384</v>
      </c>
      <c r="H3987" s="9">
        <v>43646</v>
      </c>
      <c r="I3987" s="10">
        <v>0.84999999999999976</v>
      </c>
      <c r="J3987" s="8" t="s">
        <v>6836</v>
      </c>
      <c r="K3987" s="8" t="s">
        <v>7436</v>
      </c>
      <c r="L3987" s="8" t="s">
        <v>7700</v>
      </c>
      <c r="M3987" s="8" t="s">
        <v>2195</v>
      </c>
      <c r="N3987" s="8" t="s">
        <v>490</v>
      </c>
      <c r="O3987" s="23">
        <v>4847359.0899999989</v>
      </c>
      <c r="P3987" s="23">
        <v>741360.78</v>
      </c>
      <c r="Q3987" s="23">
        <v>114055.53000000001</v>
      </c>
      <c r="R3987" s="23"/>
      <c r="S3987" s="23">
        <v>50120.92</v>
      </c>
      <c r="T3987" s="23">
        <f t="shared" si="101"/>
        <v>5752896.3199999994</v>
      </c>
      <c r="U3987" s="39" t="s">
        <v>1624</v>
      </c>
      <c r="V3987" s="18"/>
      <c r="W3987" s="23">
        <v>3739664.68</v>
      </c>
      <c r="X3987" s="23">
        <v>571948.68999999994</v>
      </c>
    </row>
    <row r="3988" spans="1:24" x14ac:dyDescent="0.25">
      <c r="A3988" s="52">
        <v>209</v>
      </c>
      <c r="B3988" s="8" t="s">
        <v>7125</v>
      </c>
      <c r="C3988" s="72">
        <v>110605</v>
      </c>
      <c r="D3988" s="70" t="s">
        <v>7738</v>
      </c>
      <c r="E3988" s="70" t="s">
        <v>7739</v>
      </c>
      <c r="F3988" s="71" t="s">
        <v>7738</v>
      </c>
      <c r="G3988" s="9">
        <v>43074</v>
      </c>
      <c r="H3988" s="9">
        <v>44196</v>
      </c>
      <c r="I3988" s="10">
        <v>0.85</v>
      </c>
      <c r="J3988" s="8" t="s">
        <v>6836</v>
      </c>
      <c r="K3988" s="8" t="s">
        <v>7436</v>
      </c>
      <c r="L3988" s="8" t="s">
        <v>7437</v>
      </c>
      <c r="M3988" s="8" t="s">
        <v>2195</v>
      </c>
      <c r="N3988" s="8" t="s">
        <v>356</v>
      </c>
      <c r="O3988" s="23">
        <v>26671236.0715</v>
      </c>
      <c r="P3988" s="23">
        <v>4079130.2085000016</v>
      </c>
      <c r="Q3988" s="23">
        <v>627558.50999999791</v>
      </c>
      <c r="R3988" s="23"/>
      <c r="S3988" s="23">
        <v>413182</v>
      </c>
      <c r="T3988" s="23">
        <f t="shared" si="101"/>
        <v>31791106.789999999</v>
      </c>
      <c r="U3988" s="39" t="s">
        <v>1639</v>
      </c>
      <c r="V3988" s="18">
        <v>0</v>
      </c>
      <c r="W3988" s="23">
        <v>7770106.3200000003</v>
      </c>
      <c r="X3988" s="23">
        <v>1188369.1399999999</v>
      </c>
    </row>
    <row r="3989" spans="1:24" x14ac:dyDescent="0.25">
      <c r="A3989" s="52">
        <v>210</v>
      </c>
      <c r="B3989" s="8" t="s">
        <v>7125</v>
      </c>
      <c r="C3989" s="72">
        <v>111992</v>
      </c>
      <c r="D3989" s="70" t="s">
        <v>7740</v>
      </c>
      <c r="E3989" s="70" t="s">
        <v>7741</v>
      </c>
      <c r="F3989" s="71" t="s">
        <v>7740</v>
      </c>
      <c r="G3989" s="9">
        <v>43165</v>
      </c>
      <c r="H3989" s="9">
        <v>44834</v>
      </c>
      <c r="I3989" s="10">
        <v>0.85</v>
      </c>
      <c r="J3989" s="8" t="s">
        <v>6836</v>
      </c>
      <c r="K3989" s="8" t="s">
        <v>7436</v>
      </c>
      <c r="L3989" s="8"/>
      <c r="M3989" s="8" t="s">
        <v>6970</v>
      </c>
      <c r="N3989" s="8" t="s">
        <v>356</v>
      </c>
      <c r="O3989" s="23">
        <v>57662490.978000008</v>
      </c>
      <c r="P3989" s="23">
        <v>8818969.2019999921</v>
      </c>
      <c r="Q3989" s="23">
        <v>1356764.5000000075</v>
      </c>
      <c r="R3989" s="23"/>
      <c r="S3989" s="23">
        <v>12506849.629999995</v>
      </c>
      <c r="T3989" s="23">
        <f t="shared" si="101"/>
        <v>80345074.310000002</v>
      </c>
      <c r="U3989" s="39" t="s">
        <v>1639</v>
      </c>
      <c r="V3989" s="18">
        <v>0</v>
      </c>
      <c r="W3989" s="23">
        <v>6863933.2699999996</v>
      </c>
      <c r="X3989" s="23">
        <v>12252.24</v>
      </c>
    </row>
    <row r="3990" spans="1:24" s="166" customFormat="1" x14ac:dyDescent="0.25">
      <c r="A3990" s="52">
        <v>211</v>
      </c>
      <c r="B3990" s="8" t="s">
        <v>7128</v>
      </c>
      <c r="C3990" s="72">
        <v>122554</v>
      </c>
      <c r="D3990" s="70" t="s">
        <v>7742</v>
      </c>
      <c r="E3990" s="70" t="s">
        <v>7715</v>
      </c>
      <c r="F3990" s="71" t="s">
        <v>7743</v>
      </c>
      <c r="G3990" s="9">
        <v>43529</v>
      </c>
      <c r="H3990" s="9">
        <v>44834</v>
      </c>
      <c r="I3990" s="10">
        <v>0.84999999996047892</v>
      </c>
      <c r="J3990" s="8" t="s">
        <v>6836</v>
      </c>
      <c r="K3990" s="8" t="s">
        <v>7436</v>
      </c>
      <c r="L3990" s="8"/>
      <c r="M3990" s="8" t="s">
        <v>2195</v>
      </c>
      <c r="N3990" s="8" t="s">
        <v>356</v>
      </c>
      <c r="O3990" s="23">
        <v>64522361.32</v>
      </c>
      <c r="P3990" s="23">
        <v>9868125.8000000007</v>
      </c>
      <c r="Q3990" s="23">
        <v>1518173.26</v>
      </c>
      <c r="R3990" s="23"/>
      <c r="S3990" s="23">
        <v>855668.68</v>
      </c>
      <c r="T3990" s="23">
        <f t="shared" si="101"/>
        <v>76764329.060000017</v>
      </c>
      <c r="U3990" s="39" t="s">
        <v>1639</v>
      </c>
      <c r="V3990" s="18"/>
      <c r="W3990" s="23">
        <v>404.6</v>
      </c>
      <c r="X3990" s="23">
        <v>61.88</v>
      </c>
    </row>
    <row r="3991" spans="1:24" s="166" customFormat="1" x14ac:dyDescent="0.25">
      <c r="A3991" s="52">
        <v>212</v>
      </c>
      <c r="B3991" s="8" t="s">
        <v>7744</v>
      </c>
      <c r="C3991" s="72">
        <v>123957</v>
      </c>
      <c r="D3991" s="70" t="s">
        <v>7749</v>
      </c>
      <c r="E3991" s="70" t="s">
        <v>7715</v>
      </c>
      <c r="F3991" s="71" t="s">
        <v>7750</v>
      </c>
      <c r="G3991" s="9">
        <v>43395</v>
      </c>
      <c r="H3991" s="9">
        <v>43646</v>
      </c>
      <c r="I3991" s="10">
        <v>0.85000000098177741</v>
      </c>
      <c r="J3991" s="8" t="s">
        <v>6836</v>
      </c>
      <c r="K3991" s="8" t="s">
        <v>7436</v>
      </c>
      <c r="L3991" s="8"/>
      <c r="M3991" s="8" t="s">
        <v>2195</v>
      </c>
      <c r="N3991" s="8" t="s">
        <v>356</v>
      </c>
      <c r="O3991" s="23">
        <v>6493325.4900000002</v>
      </c>
      <c r="P3991" s="23">
        <v>993098.82</v>
      </c>
      <c r="Q3991" s="23">
        <v>152782.14000000001</v>
      </c>
      <c r="R3991" s="23"/>
      <c r="S3991" s="23">
        <v>624599.75</v>
      </c>
      <c r="T3991" s="23">
        <f t="shared" si="101"/>
        <v>8263806.2000000002</v>
      </c>
      <c r="U3991" s="39" t="s">
        <v>1624</v>
      </c>
      <c r="V3991" s="18"/>
      <c r="W3991" s="23">
        <v>6486540.2800000003</v>
      </c>
      <c r="X3991" s="23">
        <v>992061.08</v>
      </c>
    </row>
    <row r="3992" spans="1:24" s="166" customFormat="1" x14ac:dyDescent="0.25">
      <c r="A3992" s="52">
        <v>213</v>
      </c>
      <c r="B3992" s="8" t="s">
        <v>7744</v>
      </c>
      <c r="C3992" s="72">
        <v>124045</v>
      </c>
      <c r="D3992" s="70" t="s">
        <v>7745</v>
      </c>
      <c r="E3992" s="70" t="s">
        <v>7715</v>
      </c>
      <c r="F3992" s="71" t="s">
        <v>7746</v>
      </c>
      <c r="G3992" s="9">
        <v>43406</v>
      </c>
      <c r="H3992" s="9">
        <v>43646</v>
      </c>
      <c r="I3992" s="10">
        <v>0.84999999989283637</v>
      </c>
      <c r="J3992" s="8" t="s">
        <v>6836</v>
      </c>
      <c r="K3992" s="8" t="s">
        <v>7436</v>
      </c>
      <c r="L3992" s="8"/>
      <c r="M3992" s="8" t="s">
        <v>2195</v>
      </c>
      <c r="N3992" s="8" t="s">
        <v>356</v>
      </c>
      <c r="O3992" s="23">
        <v>3965896.96</v>
      </c>
      <c r="P3992" s="23">
        <v>606548.9</v>
      </c>
      <c r="Q3992" s="23">
        <v>93315.27</v>
      </c>
      <c r="R3992" s="23"/>
      <c r="S3992" s="23">
        <v>215254.09</v>
      </c>
      <c r="T3992" s="23">
        <f t="shared" si="101"/>
        <v>4881015.22</v>
      </c>
      <c r="U3992" s="39" t="s">
        <v>1624</v>
      </c>
      <c r="V3992" s="18"/>
      <c r="W3992" s="23">
        <v>2988725.76</v>
      </c>
      <c r="X3992" s="23">
        <v>457099.19</v>
      </c>
    </row>
    <row r="3993" spans="1:24" s="166" customFormat="1" x14ac:dyDescent="0.25">
      <c r="A3993" s="52">
        <v>214</v>
      </c>
      <c r="B3993" s="8" t="s">
        <v>7744</v>
      </c>
      <c r="C3993" s="72">
        <v>124046</v>
      </c>
      <c r="D3993" s="70" t="s">
        <v>7747</v>
      </c>
      <c r="E3993" s="70" t="s">
        <v>7715</v>
      </c>
      <c r="F3993" s="71" t="s">
        <v>7748</v>
      </c>
      <c r="G3993" s="9">
        <v>43406</v>
      </c>
      <c r="H3993" s="9">
        <v>43646</v>
      </c>
      <c r="I3993" s="10">
        <v>0.84999999950238703</v>
      </c>
      <c r="J3993" s="8" t="s">
        <v>6836</v>
      </c>
      <c r="K3993" s="8" t="s">
        <v>7436</v>
      </c>
      <c r="L3993" s="8"/>
      <c r="M3993" s="8" t="s">
        <v>2195</v>
      </c>
      <c r="N3993" s="8" t="s">
        <v>356</v>
      </c>
      <c r="O3993" s="23">
        <v>6832618.4400000004</v>
      </c>
      <c r="P3993" s="23">
        <v>1044988.69</v>
      </c>
      <c r="Q3993" s="23">
        <v>160767.51</v>
      </c>
      <c r="R3993" s="23"/>
      <c r="S3993" s="23">
        <v>733121.45</v>
      </c>
      <c r="T3993" s="23">
        <f t="shared" si="101"/>
        <v>8771496.0899999999</v>
      </c>
      <c r="U3993" s="39" t="s">
        <v>1624</v>
      </c>
      <c r="V3993" s="18"/>
      <c r="W3993" s="23">
        <v>5129556.74</v>
      </c>
      <c r="X3993" s="23">
        <v>784520.42</v>
      </c>
    </row>
    <row r="3994" spans="1:24" s="166" customFormat="1" x14ac:dyDescent="0.25">
      <c r="A3994" s="52">
        <v>215</v>
      </c>
      <c r="B3994" s="8" t="s">
        <v>14229</v>
      </c>
      <c r="C3994" s="72">
        <v>114475</v>
      </c>
      <c r="D3994" s="70" t="s">
        <v>7751</v>
      </c>
      <c r="E3994" s="70" t="s">
        <v>7699</v>
      </c>
      <c r="F3994" s="71" t="s">
        <v>18219</v>
      </c>
      <c r="G3994" s="9">
        <v>43257</v>
      </c>
      <c r="H3994" s="9">
        <v>44286</v>
      </c>
      <c r="I3994" s="10">
        <v>0.85000000000000009</v>
      </c>
      <c r="J3994" s="8" t="s">
        <v>6836</v>
      </c>
      <c r="K3994" s="8" t="s">
        <v>7436</v>
      </c>
      <c r="L3994" s="8" t="s">
        <v>7700</v>
      </c>
      <c r="M3994" s="8" t="s">
        <v>2195</v>
      </c>
      <c r="N3994" s="8" t="s">
        <v>854</v>
      </c>
      <c r="O3994" s="23">
        <v>18442111.207000002</v>
      </c>
      <c r="P3994" s="23">
        <v>2820558.1829999983</v>
      </c>
      <c r="Q3994" s="23">
        <v>433932.03</v>
      </c>
      <c r="R3994" s="23"/>
      <c r="S3994" s="23">
        <v>1900</v>
      </c>
      <c r="T3994" s="23">
        <f t="shared" si="101"/>
        <v>21698501.420000002</v>
      </c>
      <c r="U3994" s="39" t="s">
        <v>1639</v>
      </c>
      <c r="V3994" s="18">
        <v>0</v>
      </c>
      <c r="W3994" s="23">
        <v>260832.71</v>
      </c>
      <c r="X3994" s="23">
        <v>39892.050000000003</v>
      </c>
    </row>
    <row r="3995" spans="1:24" s="166" customFormat="1" x14ac:dyDescent="0.25">
      <c r="A3995" s="52">
        <v>216</v>
      </c>
      <c r="B3995" s="8" t="s">
        <v>17984</v>
      </c>
      <c r="C3995" s="72">
        <v>126783</v>
      </c>
      <c r="D3995" s="70" t="s">
        <v>12711</v>
      </c>
      <c r="E3995" s="70" t="s">
        <v>7685</v>
      </c>
      <c r="F3995" s="71" t="s">
        <v>18220</v>
      </c>
      <c r="G3995" s="9">
        <v>43669</v>
      </c>
      <c r="H3995" s="9">
        <v>45199</v>
      </c>
      <c r="I3995" s="10">
        <v>0.70000000066089174</v>
      </c>
      <c r="J3995" s="8" t="s">
        <v>6836</v>
      </c>
      <c r="K3995" s="8" t="s">
        <v>7436</v>
      </c>
      <c r="L3995" s="8" t="s">
        <v>7437</v>
      </c>
      <c r="M3995" s="8" t="s">
        <v>2195</v>
      </c>
      <c r="N3995" s="8" t="s">
        <v>379</v>
      </c>
      <c r="O3995" s="23">
        <v>7414225</v>
      </c>
      <c r="P3995" s="23">
        <v>2965689.99</v>
      </c>
      <c r="Q3995" s="23">
        <v>211835</v>
      </c>
      <c r="R3995" s="23"/>
      <c r="S3995" s="23">
        <v>535.5</v>
      </c>
      <c r="T3995" s="23">
        <f t="shared" si="101"/>
        <v>10592285.49</v>
      </c>
      <c r="U3995" s="39" t="s">
        <v>1639</v>
      </c>
      <c r="V3995" s="18"/>
      <c r="W3995" s="23">
        <v>20825</v>
      </c>
      <c r="X3995" s="23">
        <v>8330</v>
      </c>
    </row>
    <row r="3996" spans="1:24" s="166" customFormat="1" x14ac:dyDescent="0.25">
      <c r="A3996" s="52">
        <v>217</v>
      </c>
      <c r="B3996" s="8" t="s">
        <v>17984</v>
      </c>
      <c r="C3996" s="72">
        <v>126376</v>
      </c>
      <c r="D3996" s="70" t="s">
        <v>14230</v>
      </c>
      <c r="E3996" s="70" t="s">
        <v>7685</v>
      </c>
      <c r="F3996" s="71" t="s">
        <v>18221</v>
      </c>
      <c r="G3996" s="9">
        <v>43718</v>
      </c>
      <c r="H3996" s="9">
        <v>44865</v>
      </c>
      <c r="I3996" s="10">
        <v>0.70000000000000007</v>
      </c>
      <c r="J3996" s="8" t="s">
        <v>6836</v>
      </c>
      <c r="K3996" s="8" t="s">
        <v>7436</v>
      </c>
      <c r="L3996" s="8" t="s">
        <v>7437</v>
      </c>
      <c r="M3996" s="8" t="s">
        <v>2195</v>
      </c>
      <c r="N3996" s="8" t="s">
        <v>379</v>
      </c>
      <c r="O3996" s="23">
        <v>7489508.8099999996</v>
      </c>
      <c r="P3996" s="23">
        <v>2995803.52</v>
      </c>
      <c r="Q3996" s="23">
        <v>213985.97</v>
      </c>
      <c r="R3996" s="23"/>
      <c r="S3996" s="23">
        <v>13016828.58</v>
      </c>
      <c r="T3996" s="23">
        <f t="shared" si="101"/>
        <v>23716126.880000003</v>
      </c>
      <c r="U3996" s="39" t="s">
        <v>1639</v>
      </c>
      <c r="V3996" s="18"/>
      <c r="W3996" s="23">
        <v>583.1</v>
      </c>
      <c r="X3996" s="23">
        <v>233.24</v>
      </c>
    </row>
    <row r="3997" spans="1:24" s="166" customFormat="1" x14ac:dyDescent="0.25">
      <c r="A3997" s="52">
        <v>218</v>
      </c>
      <c r="B3997" s="8" t="s">
        <v>7752</v>
      </c>
      <c r="C3997" s="72">
        <v>125232</v>
      </c>
      <c r="D3997" s="70" t="s">
        <v>7753</v>
      </c>
      <c r="E3997" s="70" t="s">
        <v>7754</v>
      </c>
      <c r="F3997" s="71" t="s">
        <v>7755</v>
      </c>
      <c r="G3997" s="9">
        <v>43444</v>
      </c>
      <c r="H3997" s="9">
        <v>44316</v>
      </c>
      <c r="I3997" s="10">
        <v>0.69999999990618</v>
      </c>
      <c r="J3997" s="8" t="s">
        <v>6836</v>
      </c>
      <c r="K3997" s="8" t="s">
        <v>7436</v>
      </c>
      <c r="L3997" s="8" t="s">
        <v>7437</v>
      </c>
      <c r="M3997" s="8" t="s">
        <v>6970</v>
      </c>
      <c r="N3997" s="8" t="s">
        <v>379</v>
      </c>
      <c r="O3997" s="23">
        <v>7461093.6600000001</v>
      </c>
      <c r="P3997" s="23">
        <v>0</v>
      </c>
      <c r="Q3997" s="23">
        <v>3197611.57</v>
      </c>
      <c r="R3997" s="23"/>
      <c r="S3997" s="23">
        <v>0</v>
      </c>
      <c r="T3997" s="23">
        <f t="shared" si="101"/>
        <v>10658705.23</v>
      </c>
      <c r="U3997" s="39" t="s">
        <v>1639</v>
      </c>
      <c r="V3997" s="18"/>
      <c r="W3997" s="23">
        <v>2463776.54</v>
      </c>
      <c r="X3997" s="23">
        <v>0</v>
      </c>
    </row>
    <row r="3998" spans="1:24" s="166" customFormat="1" x14ac:dyDescent="0.25">
      <c r="A3998" s="52">
        <v>219</v>
      </c>
      <c r="B3998" s="8" t="s">
        <v>7752</v>
      </c>
      <c r="C3998" s="72">
        <v>125491</v>
      </c>
      <c r="D3998" s="70" t="s">
        <v>7756</v>
      </c>
      <c r="E3998" s="70" t="s">
        <v>7757</v>
      </c>
      <c r="F3998" s="71" t="s">
        <v>7399</v>
      </c>
      <c r="G3998" s="9">
        <v>43446</v>
      </c>
      <c r="H3998" s="9">
        <v>43769</v>
      </c>
      <c r="I3998" s="10">
        <v>0.70000000235425941</v>
      </c>
      <c r="J3998" s="8" t="s">
        <v>6836</v>
      </c>
      <c r="K3998" s="8" t="s">
        <v>7436</v>
      </c>
      <c r="L3998" s="8" t="s">
        <v>7758</v>
      </c>
      <c r="M3998" s="8" t="s">
        <v>6970</v>
      </c>
      <c r="N3998" s="8" t="s">
        <v>379</v>
      </c>
      <c r="O3998" s="23">
        <v>3568001.05</v>
      </c>
      <c r="P3998" s="23">
        <v>1427200.41</v>
      </c>
      <c r="Q3998" s="23">
        <v>101942.88</v>
      </c>
      <c r="R3998" s="23"/>
      <c r="S3998" s="23">
        <v>0</v>
      </c>
      <c r="T3998" s="23">
        <f t="shared" si="101"/>
        <v>5097144.34</v>
      </c>
      <c r="U3998" s="39" t="s">
        <v>1624</v>
      </c>
      <c r="V3998" s="18"/>
      <c r="W3998" s="23">
        <v>2414030.37</v>
      </c>
      <c r="X3998" s="23">
        <v>965612.14</v>
      </c>
    </row>
    <row r="3999" spans="1:24" s="166" customFormat="1" x14ac:dyDescent="0.25">
      <c r="A3999" s="52">
        <v>220</v>
      </c>
      <c r="B3999" s="8" t="s">
        <v>14184</v>
      </c>
      <c r="C3999" s="72">
        <v>121198</v>
      </c>
      <c r="D3999" s="70" t="s">
        <v>12600</v>
      </c>
      <c r="E3999" s="70" t="s">
        <v>7685</v>
      </c>
      <c r="F3999" s="71" t="s">
        <v>18222</v>
      </c>
      <c r="G3999" s="9">
        <v>43571</v>
      </c>
      <c r="H3999" s="9">
        <v>44316</v>
      </c>
      <c r="I3999" s="10">
        <v>0.70000000029375198</v>
      </c>
      <c r="J3999" s="8" t="s">
        <v>6836</v>
      </c>
      <c r="K3999" s="8" t="s">
        <v>7436</v>
      </c>
      <c r="L3999" s="8" t="s">
        <v>7437</v>
      </c>
      <c r="M3999" s="8" t="s">
        <v>2195</v>
      </c>
      <c r="N3999" s="8" t="s">
        <v>379</v>
      </c>
      <c r="O3999" s="23">
        <v>4765925.32</v>
      </c>
      <c r="P3999" s="23">
        <v>1906370.12</v>
      </c>
      <c r="Q3999" s="23">
        <v>136169.29999999999</v>
      </c>
      <c r="R3999" s="23"/>
      <c r="S3999" s="23">
        <v>9990</v>
      </c>
      <c r="T3999" s="23">
        <f t="shared" si="101"/>
        <v>6818454.7400000002</v>
      </c>
      <c r="U3999" s="39" t="s">
        <v>1639</v>
      </c>
      <c r="V3999" s="18"/>
      <c r="W3999" s="23">
        <v>541.45000000000005</v>
      </c>
      <c r="X3999" s="23">
        <v>216.58</v>
      </c>
    </row>
    <row r="4000" spans="1:24" s="166" customFormat="1" x14ac:dyDescent="0.25">
      <c r="A4000" s="52">
        <v>221</v>
      </c>
      <c r="B4000" s="8" t="s">
        <v>14184</v>
      </c>
      <c r="C4000" s="72">
        <v>121113</v>
      </c>
      <c r="D4000" s="70" t="s">
        <v>12619</v>
      </c>
      <c r="E4000" s="70" t="s">
        <v>7715</v>
      </c>
      <c r="F4000" s="71" t="s">
        <v>18223</v>
      </c>
      <c r="G4000" s="9">
        <v>43613</v>
      </c>
      <c r="H4000" s="9">
        <v>44408</v>
      </c>
      <c r="I4000" s="10">
        <v>0.70000000146262975</v>
      </c>
      <c r="J4000" s="8" t="s">
        <v>6836</v>
      </c>
      <c r="K4000" s="8" t="s">
        <v>7436</v>
      </c>
      <c r="L4000" s="8" t="s">
        <v>7437</v>
      </c>
      <c r="M4000" s="8" t="s">
        <v>2195</v>
      </c>
      <c r="N4000" s="8" t="s">
        <v>379</v>
      </c>
      <c r="O4000" s="23">
        <v>4785900.01</v>
      </c>
      <c r="P4000" s="23">
        <v>1914359.99</v>
      </c>
      <c r="Q4000" s="23">
        <v>136740</v>
      </c>
      <c r="R4000" s="23"/>
      <c r="S4000" s="23">
        <v>80072.679999999993</v>
      </c>
      <c r="T4000" s="23">
        <f t="shared" si="101"/>
        <v>6917072.6799999997</v>
      </c>
      <c r="U4000" s="39" t="s">
        <v>1639</v>
      </c>
      <c r="V4000" s="18"/>
      <c r="W4000" s="23">
        <v>39151</v>
      </c>
      <c r="X4000" s="23">
        <v>15660.4</v>
      </c>
    </row>
    <row r="4001" spans="1:24" s="166" customFormat="1" x14ac:dyDescent="0.25">
      <c r="A4001" s="52">
        <v>222</v>
      </c>
      <c r="B4001" s="8" t="s">
        <v>7759</v>
      </c>
      <c r="C4001" s="72">
        <v>125490</v>
      </c>
      <c r="D4001" s="70" t="s">
        <v>7760</v>
      </c>
      <c r="E4001" s="70" t="s">
        <v>7761</v>
      </c>
      <c r="F4001" s="71" t="s">
        <v>7762</v>
      </c>
      <c r="G4001" s="9">
        <v>43446</v>
      </c>
      <c r="H4001" s="9">
        <v>43799</v>
      </c>
      <c r="I4001" s="10">
        <v>0.69999999954495173</v>
      </c>
      <c r="J4001" s="8" t="s">
        <v>6836</v>
      </c>
      <c r="K4001" s="8" t="s">
        <v>7436</v>
      </c>
      <c r="L4001" s="8" t="s">
        <v>7763</v>
      </c>
      <c r="M4001" s="8" t="s">
        <v>6970</v>
      </c>
      <c r="N4001" s="8" t="s">
        <v>379</v>
      </c>
      <c r="O4001" s="23">
        <v>29227667.73</v>
      </c>
      <c r="P4001" s="23">
        <v>11691076.060000001</v>
      </c>
      <c r="Q4001" s="23">
        <v>835067.28</v>
      </c>
      <c r="R4001" s="23"/>
      <c r="S4001" s="23">
        <v>0</v>
      </c>
      <c r="T4001" s="23">
        <f t="shared" si="101"/>
        <v>41753811.07</v>
      </c>
      <c r="U4001" s="39" t="s">
        <v>1624</v>
      </c>
      <c r="V4001" s="18"/>
      <c r="W4001" s="23">
        <v>28727076.510000002</v>
      </c>
      <c r="X4001" s="23">
        <v>11490839.609999999</v>
      </c>
    </row>
    <row r="4002" spans="1:24" s="166" customFormat="1" x14ac:dyDescent="0.25">
      <c r="A4002" s="52">
        <v>223</v>
      </c>
      <c r="B4002" s="8" t="s">
        <v>7006</v>
      </c>
      <c r="C4002" s="72">
        <v>111563</v>
      </c>
      <c r="D4002" s="70" t="s">
        <v>7764</v>
      </c>
      <c r="E4002" s="70" t="s">
        <v>7765</v>
      </c>
      <c r="F4002" s="71" t="s">
        <v>7766</v>
      </c>
      <c r="G4002" s="9">
        <v>43168</v>
      </c>
      <c r="H4002" s="9">
        <v>44104</v>
      </c>
      <c r="I4002" s="10">
        <v>0.85</v>
      </c>
      <c r="J4002" s="8" t="s">
        <v>6836</v>
      </c>
      <c r="K4002" s="8" t="s">
        <v>7436</v>
      </c>
      <c r="L4002" s="8" t="s">
        <v>7767</v>
      </c>
      <c r="M4002" s="8" t="s">
        <v>6970</v>
      </c>
      <c r="N4002" s="8" t="s">
        <v>368</v>
      </c>
      <c r="O4002" s="23">
        <v>3083750.7764999997</v>
      </c>
      <c r="P4002" s="23">
        <v>471632.47350000031</v>
      </c>
      <c r="Q4002" s="23">
        <v>72558.839999999851</v>
      </c>
      <c r="R4002" s="23"/>
      <c r="S4002" s="23">
        <v>0</v>
      </c>
      <c r="T4002" s="23">
        <f t="shared" si="101"/>
        <v>3627942.09</v>
      </c>
      <c r="U4002" s="39" t="s">
        <v>1624</v>
      </c>
      <c r="V4002" s="18">
        <v>0</v>
      </c>
      <c r="W4002" s="23">
        <v>2976195.11</v>
      </c>
      <c r="X4002" s="23">
        <v>525210.88</v>
      </c>
    </row>
    <row r="4003" spans="1:24" s="166" customFormat="1" x14ac:dyDescent="0.25">
      <c r="A4003" s="52">
        <v>224</v>
      </c>
      <c r="B4003" s="8" t="s">
        <v>7006</v>
      </c>
      <c r="C4003" s="72">
        <v>116716</v>
      </c>
      <c r="D4003" s="70" t="s">
        <v>7768</v>
      </c>
      <c r="E4003" s="70" t="s">
        <v>7707</v>
      </c>
      <c r="F4003" s="71" t="s">
        <v>7769</v>
      </c>
      <c r="G4003" s="9">
        <v>43175</v>
      </c>
      <c r="H4003" s="9">
        <v>44316</v>
      </c>
      <c r="I4003" s="10">
        <v>0.8500000000000002</v>
      </c>
      <c r="J4003" s="8" t="s">
        <v>6836</v>
      </c>
      <c r="K4003" s="8" t="s">
        <v>7436</v>
      </c>
      <c r="L4003" s="8" t="s">
        <v>7649</v>
      </c>
      <c r="M4003" s="8" t="s">
        <v>2195</v>
      </c>
      <c r="N4003" s="8" t="s">
        <v>368</v>
      </c>
      <c r="O4003" s="23">
        <v>1154847.4510000001</v>
      </c>
      <c r="P4003" s="23">
        <v>176623.72899999982</v>
      </c>
      <c r="Q4003" s="23">
        <v>27172.880000000001</v>
      </c>
      <c r="R4003" s="23"/>
      <c r="S4003" s="23">
        <v>181325.39999999991</v>
      </c>
      <c r="T4003" s="23">
        <f t="shared" si="101"/>
        <v>1539969.4599999997</v>
      </c>
      <c r="U4003" s="39" t="s">
        <v>1639</v>
      </c>
      <c r="V4003" s="18">
        <v>0</v>
      </c>
      <c r="W4003" s="23">
        <v>282246.95</v>
      </c>
      <c r="X4003" s="23">
        <v>43167.19</v>
      </c>
    </row>
    <row r="4004" spans="1:24" s="166" customFormat="1" x14ac:dyDescent="0.25">
      <c r="A4004" s="52">
        <v>225</v>
      </c>
      <c r="B4004" s="8" t="s">
        <v>7770</v>
      </c>
      <c r="C4004" s="72">
        <v>119772</v>
      </c>
      <c r="D4004" s="70" t="s">
        <v>7771</v>
      </c>
      <c r="E4004" s="70" t="s">
        <v>7772</v>
      </c>
      <c r="F4004" s="71" t="s">
        <v>7773</v>
      </c>
      <c r="G4004" s="9">
        <v>43535</v>
      </c>
      <c r="H4004" s="9">
        <v>44439</v>
      </c>
      <c r="I4004" s="10">
        <v>0.85000000000000009</v>
      </c>
      <c r="J4004" s="8" t="s">
        <v>6836</v>
      </c>
      <c r="K4004" s="8" t="s">
        <v>7436</v>
      </c>
      <c r="L4004" s="8" t="s">
        <v>7774</v>
      </c>
      <c r="M4004" s="8" t="s">
        <v>6970</v>
      </c>
      <c r="N4004" s="8" t="s">
        <v>368</v>
      </c>
      <c r="O4004" s="23">
        <v>3017274.24</v>
      </c>
      <c r="P4004" s="23">
        <v>461465.48</v>
      </c>
      <c r="Q4004" s="23">
        <v>70994.679999999993</v>
      </c>
      <c r="R4004" s="23"/>
      <c r="S4004" s="23">
        <v>2285123.61</v>
      </c>
      <c r="T4004" s="23">
        <f t="shared" si="101"/>
        <v>5834858.0099999998</v>
      </c>
      <c r="U4004" s="39" t="s">
        <v>1639</v>
      </c>
      <c r="V4004" s="18"/>
      <c r="W4004" s="23">
        <v>809.2</v>
      </c>
      <c r="X4004" s="23">
        <v>123.76</v>
      </c>
    </row>
    <row r="4005" spans="1:24" s="166" customFormat="1" x14ac:dyDescent="0.25">
      <c r="A4005" s="52">
        <v>226</v>
      </c>
      <c r="B4005" s="8" t="s">
        <v>7775</v>
      </c>
      <c r="C4005" s="72">
        <v>119770</v>
      </c>
      <c r="D4005" s="70" t="s">
        <v>7776</v>
      </c>
      <c r="E4005" s="70" t="s">
        <v>7772</v>
      </c>
      <c r="F4005" s="71" t="s">
        <v>7777</v>
      </c>
      <c r="G4005" s="9">
        <v>43535</v>
      </c>
      <c r="H4005" s="9">
        <v>44377</v>
      </c>
      <c r="I4005" s="10">
        <v>0.85000000220809058</v>
      </c>
      <c r="J4005" s="8" t="s">
        <v>6836</v>
      </c>
      <c r="K4005" s="8" t="s">
        <v>7436</v>
      </c>
      <c r="L4005" s="8" t="s">
        <v>7446</v>
      </c>
      <c r="M4005" s="8" t="s">
        <v>6970</v>
      </c>
      <c r="N4005" s="8" t="s">
        <v>368</v>
      </c>
      <c r="O4005" s="23">
        <v>3849480.01</v>
      </c>
      <c r="P4005" s="23">
        <v>588743.99</v>
      </c>
      <c r="Q4005" s="23">
        <v>90576</v>
      </c>
      <c r="R4005" s="23"/>
      <c r="S4005" s="23">
        <v>4679868.1900000004</v>
      </c>
      <c r="T4005" s="23">
        <f t="shared" si="101"/>
        <v>9208668.1900000013</v>
      </c>
      <c r="U4005" s="39" t="s">
        <v>1639</v>
      </c>
      <c r="V4005" s="18"/>
      <c r="W4005" s="23">
        <v>809.2</v>
      </c>
      <c r="X4005" s="23">
        <v>123.76</v>
      </c>
    </row>
    <row r="4006" spans="1:24" s="166" customFormat="1" x14ac:dyDescent="0.25">
      <c r="A4006" s="52">
        <v>227</v>
      </c>
      <c r="B4006" s="8" t="s">
        <v>7775</v>
      </c>
      <c r="C4006" s="72">
        <v>119769</v>
      </c>
      <c r="D4006" s="70" t="s">
        <v>7778</v>
      </c>
      <c r="E4006" s="70" t="s">
        <v>7772</v>
      </c>
      <c r="F4006" s="71" t="s">
        <v>7779</v>
      </c>
      <c r="G4006" s="9">
        <v>43535</v>
      </c>
      <c r="H4006" s="9">
        <v>44377</v>
      </c>
      <c r="I4006" s="10">
        <v>0.84999999988220631</v>
      </c>
      <c r="J4006" s="8" t="s">
        <v>6836</v>
      </c>
      <c r="K4006" s="8" t="s">
        <v>7436</v>
      </c>
      <c r="L4006" s="8" t="s">
        <v>7780</v>
      </c>
      <c r="M4006" s="8" t="s">
        <v>6970</v>
      </c>
      <c r="N4006" s="8" t="s">
        <v>368</v>
      </c>
      <c r="O4006" s="23">
        <v>3608002.76</v>
      </c>
      <c r="P4006" s="23">
        <v>551812.18999999994</v>
      </c>
      <c r="Q4006" s="23">
        <v>84894.18</v>
      </c>
      <c r="R4006" s="23"/>
      <c r="S4006" s="23">
        <v>1320432.76</v>
      </c>
      <c r="T4006" s="23">
        <f t="shared" si="101"/>
        <v>5565141.8899999997</v>
      </c>
      <c r="U4006" s="39" t="s">
        <v>1639</v>
      </c>
      <c r="V4006" s="18"/>
      <c r="W4006" s="23">
        <v>809.2</v>
      </c>
      <c r="X4006" s="23">
        <v>123.76</v>
      </c>
    </row>
    <row r="4007" spans="1:24" s="166" customFormat="1" x14ac:dyDescent="0.25">
      <c r="A4007" s="52">
        <v>228</v>
      </c>
      <c r="B4007" s="8" t="s">
        <v>14708</v>
      </c>
      <c r="C4007" s="72">
        <v>130375</v>
      </c>
      <c r="D4007" s="70" t="s">
        <v>14709</v>
      </c>
      <c r="E4007" s="70" t="s">
        <v>12577</v>
      </c>
      <c r="F4007" s="71"/>
      <c r="G4007" s="9">
        <v>43829</v>
      </c>
      <c r="H4007" s="9">
        <v>44712</v>
      </c>
      <c r="I4007" s="10">
        <v>0.70000000022765141</v>
      </c>
      <c r="J4007" s="8" t="s">
        <v>6836</v>
      </c>
      <c r="K4007" s="8" t="s">
        <v>7436</v>
      </c>
      <c r="L4007" s="8" t="s">
        <v>7437</v>
      </c>
      <c r="M4007" s="8" t="s">
        <v>516</v>
      </c>
      <c r="N4007" s="8"/>
      <c r="O4007" s="23">
        <v>3074878.71</v>
      </c>
      <c r="P4007" s="23">
        <v>1229951.47</v>
      </c>
      <c r="Q4007" s="23">
        <v>87853.69</v>
      </c>
      <c r="R4007" s="23"/>
      <c r="S4007" s="23">
        <v>205259.9</v>
      </c>
      <c r="T4007" s="23">
        <f t="shared" si="101"/>
        <v>4597943.7700000005</v>
      </c>
      <c r="U4007" s="39" t="s">
        <v>1639</v>
      </c>
      <c r="V4007" s="18"/>
      <c r="W4007" s="23">
        <v>0</v>
      </c>
      <c r="X4007" s="23">
        <v>0</v>
      </c>
    </row>
    <row r="4008" spans="1:24" s="166" customFormat="1" x14ac:dyDescent="0.25">
      <c r="A4008" s="52">
        <v>229</v>
      </c>
      <c r="B4008" s="8" t="s">
        <v>7781</v>
      </c>
      <c r="C4008" s="72">
        <v>120305</v>
      </c>
      <c r="D4008" s="70" t="s">
        <v>7782</v>
      </c>
      <c r="E4008" s="70" t="s">
        <v>7721</v>
      </c>
      <c r="F4008" s="71" t="s">
        <v>7783</v>
      </c>
      <c r="G4008" s="9">
        <v>43517</v>
      </c>
      <c r="H4008" s="9">
        <v>44377</v>
      </c>
      <c r="I4008" s="10">
        <v>0.85000000292460787</v>
      </c>
      <c r="J4008" s="8" t="s">
        <v>6836</v>
      </c>
      <c r="K4008" s="8" t="s">
        <v>7436</v>
      </c>
      <c r="L4008" s="8" t="s">
        <v>7560</v>
      </c>
      <c r="M4008" s="8" t="s">
        <v>2195</v>
      </c>
      <c r="N4008" s="8" t="s">
        <v>401</v>
      </c>
      <c r="O4008" s="23">
        <v>2325098.1</v>
      </c>
      <c r="P4008" s="23">
        <v>355603.18</v>
      </c>
      <c r="Q4008" s="23">
        <v>54708.24</v>
      </c>
      <c r="R4008" s="23"/>
      <c r="S4008" s="23">
        <v>19507.16</v>
      </c>
      <c r="T4008" s="23">
        <f t="shared" si="101"/>
        <v>2754916.6800000006</v>
      </c>
      <c r="U4008" s="39" t="s">
        <v>1639</v>
      </c>
      <c r="V4008" s="18"/>
      <c r="W4008" s="23">
        <v>82875</v>
      </c>
      <c r="X4008" s="23">
        <v>12675</v>
      </c>
    </row>
    <row r="4009" spans="1:24" s="166" customFormat="1" x14ac:dyDescent="0.25">
      <c r="A4009" s="52">
        <v>230</v>
      </c>
      <c r="B4009" s="8" t="s">
        <v>7781</v>
      </c>
      <c r="C4009" s="72">
        <v>122397</v>
      </c>
      <c r="D4009" s="70" t="s">
        <v>12582</v>
      </c>
      <c r="E4009" s="70" t="s">
        <v>12583</v>
      </c>
      <c r="F4009" s="71" t="s">
        <v>18224</v>
      </c>
      <c r="G4009" s="9">
        <v>43571</v>
      </c>
      <c r="H4009" s="9">
        <v>44286</v>
      </c>
      <c r="I4009" s="10">
        <v>0.84999999977806862</v>
      </c>
      <c r="J4009" s="8" t="s">
        <v>6836</v>
      </c>
      <c r="K4009" s="8" t="s">
        <v>14231</v>
      </c>
      <c r="L4009" s="8" t="s">
        <v>14233</v>
      </c>
      <c r="M4009" s="8" t="s">
        <v>2195</v>
      </c>
      <c r="N4009" s="8" t="s">
        <v>401</v>
      </c>
      <c r="O4009" s="23">
        <v>1915007.44</v>
      </c>
      <c r="P4009" s="23">
        <v>292883.49</v>
      </c>
      <c r="Q4009" s="23">
        <v>45059</v>
      </c>
      <c r="R4009" s="23"/>
      <c r="S4009" s="23">
        <v>2170413.44</v>
      </c>
      <c r="T4009" s="23">
        <f t="shared" si="101"/>
        <v>4423363.3699999992</v>
      </c>
      <c r="U4009" s="39" t="s">
        <v>1639</v>
      </c>
      <c r="V4009" s="18"/>
      <c r="W4009" s="23">
        <v>46262.77</v>
      </c>
      <c r="X4009" s="23">
        <v>7075.47</v>
      </c>
    </row>
    <row r="4010" spans="1:24" s="166" customFormat="1" x14ac:dyDescent="0.25">
      <c r="A4010" s="52">
        <v>231</v>
      </c>
      <c r="B4010" s="8" t="s">
        <v>7781</v>
      </c>
      <c r="C4010" s="72">
        <v>124379</v>
      </c>
      <c r="D4010" s="70" t="s">
        <v>14234</v>
      </c>
      <c r="E4010" s="70" t="s">
        <v>14235</v>
      </c>
      <c r="F4010" s="71" t="s">
        <v>18225</v>
      </c>
      <c r="G4010" s="9">
        <v>43613</v>
      </c>
      <c r="H4010" s="9">
        <v>44286</v>
      </c>
      <c r="I4010" s="10">
        <v>0.8500000015696606</v>
      </c>
      <c r="J4010" s="8" t="s">
        <v>6836</v>
      </c>
      <c r="K4010" s="8" t="s">
        <v>14231</v>
      </c>
      <c r="L4010" s="8" t="s">
        <v>14236</v>
      </c>
      <c r="M4010" s="8" t="s">
        <v>2195</v>
      </c>
      <c r="N4010" s="8" t="s">
        <v>401</v>
      </c>
      <c r="O4010" s="23">
        <v>2436832.56</v>
      </c>
      <c r="P4010" s="23">
        <v>372692.03</v>
      </c>
      <c r="Q4010" s="23">
        <v>57337.24</v>
      </c>
      <c r="R4010" s="23"/>
      <c r="S4010" s="23">
        <v>1956088.34</v>
      </c>
      <c r="T4010" s="23">
        <f t="shared" si="101"/>
        <v>4822950.17</v>
      </c>
      <c r="U4010" s="39" t="s">
        <v>1639</v>
      </c>
      <c r="V4010" s="18"/>
      <c r="W4010" s="23">
        <v>0</v>
      </c>
      <c r="X4010" s="23">
        <v>0</v>
      </c>
    </row>
    <row r="4011" spans="1:24" s="166" customFormat="1" x14ac:dyDescent="0.25">
      <c r="A4011" s="52">
        <v>232</v>
      </c>
      <c r="B4011" s="8" t="s">
        <v>7781</v>
      </c>
      <c r="C4011" s="72">
        <v>121850</v>
      </c>
      <c r="D4011" s="70" t="s">
        <v>12597</v>
      </c>
      <c r="E4011" s="70" t="s">
        <v>12598</v>
      </c>
      <c r="F4011" s="71" t="s">
        <v>18226</v>
      </c>
      <c r="G4011" s="9">
        <v>43621</v>
      </c>
      <c r="H4011" s="9">
        <v>44316</v>
      </c>
      <c r="I4011" s="10">
        <v>0.85000000790108499</v>
      </c>
      <c r="J4011" s="8" t="s">
        <v>6836</v>
      </c>
      <c r="K4011" s="8" t="s">
        <v>14231</v>
      </c>
      <c r="L4011" s="8" t="s">
        <v>14232</v>
      </c>
      <c r="M4011" s="8" t="s">
        <v>2195</v>
      </c>
      <c r="N4011" s="8" t="s">
        <v>401</v>
      </c>
      <c r="O4011" s="23">
        <v>484110.73</v>
      </c>
      <c r="P4011" s="23">
        <v>74040.460000000006</v>
      </c>
      <c r="Q4011" s="23">
        <v>11390.84</v>
      </c>
      <c r="R4011" s="23"/>
      <c r="S4011" s="23">
        <v>216316.89</v>
      </c>
      <c r="T4011" s="23">
        <f t="shared" si="101"/>
        <v>785858.91999999993</v>
      </c>
      <c r="U4011" s="39" t="s">
        <v>1639</v>
      </c>
      <c r="V4011" s="18"/>
      <c r="W4011" s="23">
        <v>1020</v>
      </c>
      <c r="X4011" s="23">
        <v>156</v>
      </c>
    </row>
    <row r="4012" spans="1:24" s="166" customFormat="1" x14ac:dyDescent="0.25">
      <c r="A4012" s="52">
        <v>233</v>
      </c>
      <c r="B4012" s="8" t="s">
        <v>7784</v>
      </c>
      <c r="C4012" s="72">
        <v>120337</v>
      </c>
      <c r="D4012" s="70" t="s">
        <v>7785</v>
      </c>
      <c r="E4012" s="70" t="s">
        <v>7721</v>
      </c>
      <c r="F4012" s="71" t="s">
        <v>7786</v>
      </c>
      <c r="G4012" s="9">
        <v>43397</v>
      </c>
      <c r="H4012" s="9">
        <v>44286</v>
      </c>
      <c r="I4012" s="10">
        <v>0.84999999747702903</v>
      </c>
      <c r="J4012" s="8" t="s">
        <v>6836</v>
      </c>
      <c r="K4012" s="8" t="s">
        <v>7436</v>
      </c>
      <c r="L4012" s="8" t="s">
        <v>7787</v>
      </c>
      <c r="M4012" s="8" t="s">
        <v>2195</v>
      </c>
      <c r="N4012" s="8" t="s">
        <v>404</v>
      </c>
      <c r="O4012" s="23">
        <v>1347617.57</v>
      </c>
      <c r="P4012" s="23">
        <v>206106.21</v>
      </c>
      <c r="Q4012" s="23">
        <v>31708.66</v>
      </c>
      <c r="R4012" s="23"/>
      <c r="S4012" s="23">
        <v>72574.009999999995</v>
      </c>
      <c r="T4012" s="23">
        <f t="shared" si="101"/>
        <v>1658006.45</v>
      </c>
      <c r="U4012" s="39" t="s">
        <v>1639</v>
      </c>
      <c r="V4012" s="18"/>
      <c r="W4012" s="23">
        <v>264077.53999999998</v>
      </c>
      <c r="X4012" s="23">
        <v>40388.33</v>
      </c>
    </row>
    <row r="4013" spans="1:24" s="166" customFormat="1" x14ac:dyDescent="0.25">
      <c r="A4013" s="52">
        <v>234</v>
      </c>
      <c r="B4013" s="8" t="s">
        <v>7784</v>
      </c>
      <c r="C4013" s="72">
        <v>120304</v>
      </c>
      <c r="D4013" s="70" t="s">
        <v>7788</v>
      </c>
      <c r="E4013" s="70" t="s">
        <v>7707</v>
      </c>
      <c r="F4013" s="71" t="s">
        <v>7789</v>
      </c>
      <c r="G4013" s="9">
        <v>43496</v>
      </c>
      <c r="H4013" s="9">
        <v>44530</v>
      </c>
      <c r="I4013" s="10">
        <v>0.84999999988829367</v>
      </c>
      <c r="J4013" s="8" t="s">
        <v>6836</v>
      </c>
      <c r="K4013" s="8" t="s">
        <v>7436</v>
      </c>
      <c r="L4013" s="8" t="s">
        <v>7646</v>
      </c>
      <c r="M4013" s="8" t="s">
        <v>2195</v>
      </c>
      <c r="N4013" s="8" t="s">
        <v>404</v>
      </c>
      <c r="O4013" s="23">
        <v>15218476.939999999</v>
      </c>
      <c r="P4013" s="23">
        <v>2327531.77</v>
      </c>
      <c r="Q4013" s="23">
        <v>358081.81</v>
      </c>
      <c r="R4013" s="23"/>
      <c r="S4013" s="23">
        <v>5073333.72</v>
      </c>
      <c r="T4013" s="23">
        <f t="shared" si="101"/>
        <v>22977424.239999998</v>
      </c>
      <c r="U4013" s="39" t="s">
        <v>1639</v>
      </c>
      <c r="V4013" s="18"/>
      <c r="W4013" s="23">
        <v>4250</v>
      </c>
      <c r="X4013" s="23">
        <v>650</v>
      </c>
    </row>
    <row r="4014" spans="1:24" s="166" customFormat="1" x14ac:dyDescent="0.25">
      <c r="A4014" s="52">
        <v>235</v>
      </c>
      <c r="B4014" s="8" t="s">
        <v>7784</v>
      </c>
      <c r="C4014" s="72">
        <v>120335</v>
      </c>
      <c r="D4014" s="70" t="s">
        <v>7790</v>
      </c>
      <c r="E4014" s="70" t="s">
        <v>7721</v>
      </c>
      <c r="F4014" s="71" t="s">
        <v>7791</v>
      </c>
      <c r="G4014" s="9">
        <v>43496</v>
      </c>
      <c r="H4014" s="9">
        <v>44347</v>
      </c>
      <c r="I4014" s="10">
        <v>0.8500000001093172</v>
      </c>
      <c r="J4014" s="8" t="s">
        <v>6836</v>
      </c>
      <c r="K4014" s="8" t="s">
        <v>7436</v>
      </c>
      <c r="L4014" s="8" t="s">
        <v>7560</v>
      </c>
      <c r="M4014" s="8" t="s">
        <v>2195</v>
      </c>
      <c r="N4014" s="8" t="s">
        <v>404</v>
      </c>
      <c r="O4014" s="23">
        <v>3887771.37</v>
      </c>
      <c r="P4014" s="23">
        <v>594600.23</v>
      </c>
      <c r="Q4014" s="23">
        <v>91477.07</v>
      </c>
      <c r="R4014" s="23"/>
      <c r="S4014" s="23">
        <v>97834.85</v>
      </c>
      <c r="T4014" s="23">
        <f t="shared" si="101"/>
        <v>4671683.5199999996</v>
      </c>
      <c r="U4014" s="39" t="s">
        <v>1639</v>
      </c>
      <c r="V4014" s="18"/>
      <c r="W4014" s="23">
        <v>116322.5</v>
      </c>
      <c r="X4014" s="23">
        <v>17790.5</v>
      </c>
    </row>
    <row r="4015" spans="1:24" s="166" customFormat="1" x14ac:dyDescent="0.25">
      <c r="A4015" s="52">
        <v>236</v>
      </c>
      <c r="B4015" s="8" t="s">
        <v>7784</v>
      </c>
      <c r="C4015" s="72">
        <v>120328</v>
      </c>
      <c r="D4015" s="70" t="s">
        <v>14237</v>
      </c>
      <c r="E4015" s="70" t="s">
        <v>12583</v>
      </c>
      <c r="F4015" s="71" t="s">
        <v>18227</v>
      </c>
      <c r="G4015" s="9">
        <v>43689</v>
      </c>
      <c r="H4015" s="9">
        <v>44439</v>
      </c>
      <c r="I4015" s="10">
        <v>0.85</v>
      </c>
      <c r="J4015" s="8" t="s">
        <v>6836</v>
      </c>
      <c r="K4015" s="8" t="s">
        <v>14231</v>
      </c>
      <c r="L4015" s="8" t="s">
        <v>14233</v>
      </c>
      <c r="M4015" s="8" t="s">
        <v>2195</v>
      </c>
      <c r="N4015" s="8" t="s">
        <v>404</v>
      </c>
      <c r="O4015" s="23">
        <v>6088551.7000000002</v>
      </c>
      <c r="P4015" s="23">
        <v>931190.26</v>
      </c>
      <c r="Q4015" s="23">
        <v>143260.04</v>
      </c>
      <c r="R4015" s="23"/>
      <c r="S4015" s="23">
        <v>1014951.01</v>
      </c>
      <c r="T4015" s="23">
        <f t="shared" si="101"/>
        <v>8177953.0099999998</v>
      </c>
      <c r="U4015" s="39" t="s">
        <v>1639</v>
      </c>
      <c r="V4015" s="18"/>
      <c r="W4015" s="23">
        <v>211317.65</v>
      </c>
      <c r="X4015" s="23">
        <v>32319.16</v>
      </c>
    </row>
    <row r="4016" spans="1:24" s="166" customFormat="1" x14ac:dyDescent="0.25">
      <c r="A4016" s="52">
        <v>237</v>
      </c>
      <c r="B4016" s="8" t="s">
        <v>7784</v>
      </c>
      <c r="C4016" s="72">
        <v>121516</v>
      </c>
      <c r="D4016" s="70" t="s">
        <v>14238</v>
      </c>
      <c r="E4016" s="70" t="s">
        <v>12598</v>
      </c>
      <c r="F4016" s="71" t="s">
        <v>18228</v>
      </c>
      <c r="G4016" s="9">
        <v>43689</v>
      </c>
      <c r="H4016" s="9">
        <v>44347</v>
      </c>
      <c r="I4016" s="10">
        <v>0.84999999865817977</v>
      </c>
      <c r="J4016" s="8" t="s">
        <v>6836</v>
      </c>
      <c r="K4016" s="8" t="s">
        <v>14231</v>
      </c>
      <c r="L4016" s="8" t="s">
        <v>14239</v>
      </c>
      <c r="M4016" s="8" t="s">
        <v>2195</v>
      </c>
      <c r="N4016" s="8" t="s">
        <v>404</v>
      </c>
      <c r="O4016" s="23">
        <v>4117541</v>
      </c>
      <c r="P4016" s="23">
        <v>629741.59</v>
      </c>
      <c r="Q4016" s="23">
        <v>96883.3</v>
      </c>
      <c r="R4016" s="23"/>
      <c r="S4016" s="23">
        <v>192288.88</v>
      </c>
      <c r="T4016" s="23">
        <f t="shared" si="101"/>
        <v>5036454.7699999996</v>
      </c>
      <c r="U4016" s="39" t="s">
        <v>1639</v>
      </c>
      <c r="V4016" s="18"/>
      <c r="W4016" s="23">
        <v>242220.73</v>
      </c>
      <c r="X4016" s="23">
        <v>37045.519999999997</v>
      </c>
    </row>
    <row r="4017" spans="1:24" s="166" customFormat="1" x14ac:dyDescent="0.25">
      <c r="A4017" s="52">
        <v>238</v>
      </c>
      <c r="B4017" s="8" t="s">
        <v>7784</v>
      </c>
      <c r="C4017" s="72">
        <v>120909</v>
      </c>
      <c r="D4017" s="70" t="s">
        <v>15919</v>
      </c>
      <c r="E4017" s="70" t="s">
        <v>12585</v>
      </c>
      <c r="F4017" s="71" t="s">
        <v>15920</v>
      </c>
      <c r="G4017" s="9">
        <v>43957</v>
      </c>
      <c r="H4017" s="9">
        <v>44530</v>
      </c>
      <c r="I4017" s="10">
        <v>0.84999999736278919</v>
      </c>
      <c r="J4017" s="8" t="s">
        <v>6836</v>
      </c>
      <c r="K4017" s="8" t="s">
        <v>7436</v>
      </c>
      <c r="L4017" s="8" t="s">
        <v>7483</v>
      </c>
      <c r="M4017" s="8" t="s">
        <v>2195</v>
      </c>
      <c r="N4017" s="8" t="s">
        <v>404</v>
      </c>
      <c r="O4017" s="23">
        <v>1933861.31</v>
      </c>
      <c r="P4017" s="23">
        <v>295767.01</v>
      </c>
      <c r="Q4017" s="23">
        <v>45502.64</v>
      </c>
      <c r="R4017" s="23"/>
      <c r="S4017" s="23">
        <v>123052.82</v>
      </c>
      <c r="T4017" s="23">
        <f t="shared" si="101"/>
        <v>2398183.7800000003</v>
      </c>
      <c r="U4017" s="39" t="s">
        <v>8549</v>
      </c>
      <c r="V4017" s="18"/>
      <c r="W4017" s="23">
        <v>0</v>
      </c>
      <c r="X4017" s="23">
        <v>0</v>
      </c>
    </row>
    <row r="4018" spans="1:24" s="166" customFormat="1" x14ac:dyDescent="0.25">
      <c r="A4018" s="52">
        <v>239</v>
      </c>
      <c r="B4018" s="8" t="s">
        <v>7784</v>
      </c>
      <c r="C4018" s="72">
        <v>122810</v>
      </c>
      <c r="D4018" s="70" t="s">
        <v>15921</v>
      </c>
      <c r="E4018" s="70" t="s">
        <v>12585</v>
      </c>
      <c r="F4018" s="71" t="s">
        <v>15922</v>
      </c>
      <c r="G4018" s="9">
        <v>43963</v>
      </c>
      <c r="H4018" s="9">
        <v>44530</v>
      </c>
      <c r="I4018" s="10">
        <v>0.85000000255840602</v>
      </c>
      <c r="J4018" s="8" t="s">
        <v>6836</v>
      </c>
      <c r="K4018" s="8" t="s">
        <v>7436</v>
      </c>
      <c r="L4018" s="8" t="s">
        <v>7483</v>
      </c>
      <c r="M4018" s="8" t="s">
        <v>2195</v>
      </c>
      <c r="N4018" s="8" t="s">
        <v>404</v>
      </c>
      <c r="O4018" s="23">
        <v>1661190.62</v>
      </c>
      <c r="P4018" s="23">
        <v>254064.43</v>
      </c>
      <c r="Q4018" s="23">
        <v>39086.85</v>
      </c>
      <c r="R4018" s="23"/>
      <c r="S4018" s="23">
        <v>135428.20000000001</v>
      </c>
      <c r="T4018" s="23">
        <f t="shared" si="101"/>
        <v>2089770.1</v>
      </c>
      <c r="U4018" s="39" t="s">
        <v>6602</v>
      </c>
      <c r="V4018" s="18"/>
      <c r="W4018" s="23">
        <v>0</v>
      </c>
      <c r="X4018" s="23">
        <v>0</v>
      </c>
    </row>
    <row r="4019" spans="1:24" s="166" customFormat="1" x14ac:dyDescent="0.25">
      <c r="A4019" s="52">
        <v>240</v>
      </c>
      <c r="B4019" s="8" t="s">
        <v>18033</v>
      </c>
      <c r="C4019" s="72">
        <v>122504</v>
      </c>
      <c r="D4019" s="70" t="s">
        <v>18229</v>
      </c>
      <c r="E4019" s="70" t="s">
        <v>7685</v>
      </c>
      <c r="F4019" s="71" t="s">
        <v>18230</v>
      </c>
      <c r="G4019" s="9">
        <v>44034</v>
      </c>
      <c r="H4019" s="9">
        <v>44681</v>
      </c>
      <c r="I4019" s="10">
        <v>0.84999999883981792</v>
      </c>
      <c r="J4019" s="8" t="s">
        <v>6836</v>
      </c>
      <c r="K4019" s="8" t="s">
        <v>7436</v>
      </c>
      <c r="L4019" s="8" t="s">
        <v>7437</v>
      </c>
      <c r="M4019" s="8" t="s">
        <v>2195</v>
      </c>
      <c r="N4019" s="8" t="s">
        <v>404</v>
      </c>
      <c r="O4019" s="23">
        <v>7692757.4800000004</v>
      </c>
      <c r="P4019" s="23">
        <v>1176539.3799999999</v>
      </c>
      <c r="Q4019" s="23">
        <v>181006.07</v>
      </c>
      <c r="R4019" s="23"/>
      <c r="S4019" s="23">
        <v>0</v>
      </c>
      <c r="T4019" s="23">
        <f t="shared" si="101"/>
        <v>9050302.9299999997</v>
      </c>
      <c r="U4019" s="39" t="s">
        <v>8549</v>
      </c>
      <c r="V4019" s="18"/>
      <c r="W4019" s="23">
        <v>0</v>
      </c>
      <c r="X4019" s="23">
        <v>0</v>
      </c>
    </row>
    <row r="4020" spans="1:24" s="166" customFormat="1" x14ac:dyDescent="0.25">
      <c r="A4020" s="52">
        <v>241</v>
      </c>
      <c r="B4020" s="8" t="s">
        <v>18033</v>
      </c>
      <c r="C4020" s="72">
        <v>124728</v>
      </c>
      <c r="D4020" s="70" t="s">
        <v>18231</v>
      </c>
      <c r="E4020" s="70" t="s">
        <v>18232</v>
      </c>
      <c r="F4020" s="71" t="s">
        <v>18233</v>
      </c>
      <c r="G4020" s="9">
        <v>44049</v>
      </c>
      <c r="H4020" s="9">
        <v>45199</v>
      </c>
      <c r="I4020" s="10">
        <v>0.85000000344654236</v>
      </c>
      <c r="J4020" s="8" t="s">
        <v>6836</v>
      </c>
      <c r="K4020" s="8" t="s">
        <v>7436</v>
      </c>
      <c r="L4020" s="8" t="s">
        <v>18234</v>
      </c>
      <c r="M4020" s="8" t="s">
        <v>2195</v>
      </c>
      <c r="N4020" s="8" t="s">
        <v>404</v>
      </c>
      <c r="O4020" s="23">
        <v>5549039.5099999998</v>
      </c>
      <c r="P4020" s="23">
        <v>848676.61</v>
      </c>
      <c r="Q4020" s="23">
        <v>130565.63</v>
      </c>
      <c r="R4020" s="23"/>
      <c r="S4020" s="23">
        <v>434014.27</v>
      </c>
      <c r="T4020" s="23">
        <f t="shared" si="101"/>
        <v>6962296.0199999996</v>
      </c>
      <c r="U4020" s="39" t="s">
        <v>8549</v>
      </c>
      <c r="V4020" s="18"/>
      <c r="W4020" s="23">
        <v>0</v>
      </c>
      <c r="X4020" s="23">
        <v>0</v>
      </c>
    </row>
    <row r="4021" spans="1:24" s="166" customFormat="1" x14ac:dyDescent="0.25">
      <c r="A4021" s="52">
        <v>242</v>
      </c>
      <c r="B4021" s="8" t="s">
        <v>18033</v>
      </c>
      <c r="C4021" s="72">
        <v>124622</v>
      </c>
      <c r="D4021" s="70" t="s">
        <v>18235</v>
      </c>
      <c r="E4021" s="70" t="s">
        <v>7702</v>
      </c>
      <c r="F4021" s="71" t="s">
        <v>18236</v>
      </c>
      <c r="G4021" s="9">
        <v>44055</v>
      </c>
      <c r="H4021" s="9">
        <v>45138</v>
      </c>
      <c r="I4021" s="10">
        <v>0.84999999969852358</v>
      </c>
      <c r="J4021" s="8" t="s">
        <v>6836</v>
      </c>
      <c r="K4021" s="8" t="s">
        <v>7436</v>
      </c>
      <c r="L4021" s="8" t="s">
        <v>7703</v>
      </c>
      <c r="M4021" s="8" t="s">
        <v>2195</v>
      </c>
      <c r="N4021" s="8" t="s">
        <v>404</v>
      </c>
      <c r="O4021" s="23">
        <v>11277834.199999999</v>
      </c>
      <c r="P4021" s="23">
        <v>1724845.23</v>
      </c>
      <c r="Q4021" s="23">
        <v>265360.81</v>
      </c>
      <c r="R4021" s="23"/>
      <c r="S4021" s="23">
        <v>0</v>
      </c>
      <c r="T4021" s="23">
        <f t="shared" si="101"/>
        <v>13268040.24</v>
      </c>
      <c r="U4021" s="39" t="s">
        <v>8549</v>
      </c>
      <c r="V4021" s="18"/>
      <c r="W4021" s="23">
        <v>0</v>
      </c>
      <c r="X4021" s="23">
        <v>0</v>
      </c>
    </row>
    <row r="4022" spans="1:24" s="166" customFormat="1" x14ac:dyDescent="0.25">
      <c r="A4022" s="52">
        <v>243</v>
      </c>
      <c r="B4022" s="8" t="s">
        <v>18033</v>
      </c>
      <c r="C4022" s="72">
        <v>122623</v>
      </c>
      <c r="D4022" s="70" t="s">
        <v>18237</v>
      </c>
      <c r="E4022" s="70" t="s">
        <v>18238</v>
      </c>
      <c r="F4022" s="71" t="s">
        <v>18239</v>
      </c>
      <c r="G4022" s="9">
        <v>44070</v>
      </c>
      <c r="H4022" s="9">
        <v>44712</v>
      </c>
      <c r="I4022" s="10">
        <v>0.85000000062614411</v>
      </c>
      <c r="J4022" s="8" t="s">
        <v>6836</v>
      </c>
      <c r="K4022" s="8" t="s">
        <v>7436</v>
      </c>
      <c r="L4022" s="8" t="s">
        <v>18240</v>
      </c>
      <c r="M4022" s="8" t="s">
        <v>2195</v>
      </c>
      <c r="N4022" s="8" t="s">
        <v>404</v>
      </c>
      <c r="O4022" s="23">
        <v>4751301.5199999996</v>
      </c>
      <c r="P4022" s="23">
        <v>726669.64</v>
      </c>
      <c r="Q4022" s="23">
        <v>111795.33</v>
      </c>
      <c r="R4022" s="23"/>
      <c r="S4022" s="23">
        <v>84984.12</v>
      </c>
      <c r="T4022" s="23">
        <f t="shared" si="101"/>
        <v>5674750.6099999994</v>
      </c>
      <c r="U4022" s="39" t="s">
        <v>8549</v>
      </c>
      <c r="V4022" s="18"/>
      <c r="W4022" s="23">
        <v>0</v>
      </c>
      <c r="X4022" s="23">
        <v>0</v>
      </c>
    </row>
    <row r="4023" spans="1:24" s="166" customFormat="1" x14ac:dyDescent="0.25">
      <c r="A4023" s="52">
        <v>244</v>
      </c>
      <c r="B4023" s="8" t="s">
        <v>18033</v>
      </c>
      <c r="C4023" s="72">
        <v>123958</v>
      </c>
      <c r="D4023" s="70" t="s">
        <v>18241</v>
      </c>
      <c r="E4023" s="70" t="s">
        <v>18242</v>
      </c>
      <c r="F4023" s="71" t="s">
        <v>18243</v>
      </c>
      <c r="G4023" s="9">
        <v>44070</v>
      </c>
      <c r="H4023" s="9">
        <v>45107</v>
      </c>
      <c r="I4023" s="10">
        <v>0.84999999993314035</v>
      </c>
      <c r="J4023" s="8" t="s">
        <v>6836</v>
      </c>
      <c r="K4023" s="8" t="s">
        <v>7436</v>
      </c>
      <c r="L4023" s="8" t="s">
        <v>18244</v>
      </c>
      <c r="M4023" s="8" t="s">
        <v>2195</v>
      </c>
      <c r="N4023" s="8" t="s">
        <v>404</v>
      </c>
      <c r="O4023" s="23">
        <v>12713219.699999999</v>
      </c>
      <c r="P4023" s="23">
        <v>1944375.78</v>
      </c>
      <c r="Q4023" s="23">
        <v>299133.58</v>
      </c>
      <c r="R4023" s="23"/>
      <c r="S4023" s="23">
        <v>2216717.15</v>
      </c>
      <c r="T4023" s="23">
        <f t="shared" si="101"/>
        <v>17173446.209999997</v>
      </c>
      <c r="U4023" s="39" t="s">
        <v>8549</v>
      </c>
      <c r="V4023" s="18"/>
      <c r="W4023" s="23">
        <v>0</v>
      </c>
      <c r="X4023" s="23">
        <v>0</v>
      </c>
    </row>
    <row r="4024" spans="1:24" s="166" customFormat="1" x14ac:dyDescent="0.25">
      <c r="A4024" s="52">
        <v>245</v>
      </c>
      <c r="B4024" s="8" t="s">
        <v>18033</v>
      </c>
      <c r="C4024" s="72">
        <v>124729</v>
      </c>
      <c r="D4024" s="70" t="s">
        <v>18245</v>
      </c>
      <c r="E4024" s="70" t="s">
        <v>18246</v>
      </c>
      <c r="F4024" s="71" t="s">
        <v>18247</v>
      </c>
      <c r="G4024" s="9">
        <v>44074</v>
      </c>
      <c r="H4024" s="9">
        <v>45092</v>
      </c>
      <c r="I4024" s="10">
        <v>0.85000000121719588</v>
      </c>
      <c r="J4024" s="8" t="s">
        <v>6836</v>
      </c>
      <c r="K4024" s="8" t="s">
        <v>7436</v>
      </c>
      <c r="L4024" s="8" t="s">
        <v>18248</v>
      </c>
      <c r="M4024" s="8" t="s">
        <v>2195</v>
      </c>
      <c r="N4024" s="8" t="s">
        <v>404</v>
      </c>
      <c r="O4024" s="23">
        <v>4189958.08</v>
      </c>
      <c r="P4024" s="23">
        <v>640817.11</v>
      </c>
      <c r="Q4024" s="23">
        <v>98587.25</v>
      </c>
      <c r="R4024" s="23"/>
      <c r="S4024" s="23">
        <v>127789.1</v>
      </c>
      <c r="T4024" s="23">
        <f t="shared" si="101"/>
        <v>5057151.54</v>
      </c>
      <c r="U4024" s="39" t="s">
        <v>8549</v>
      </c>
      <c r="V4024" s="18"/>
      <c r="W4024" s="23">
        <v>0</v>
      </c>
      <c r="X4024" s="23">
        <v>0</v>
      </c>
    </row>
    <row r="4025" spans="1:24" s="166" customFormat="1" x14ac:dyDescent="0.25">
      <c r="A4025" s="52">
        <v>246</v>
      </c>
      <c r="B4025" s="8" t="s">
        <v>18033</v>
      </c>
      <c r="C4025" s="72">
        <v>123677</v>
      </c>
      <c r="D4025" s="70" t="s">
        <v>18249</v>
      </c>
      <c r="E4025" s="70" t="s">
        <v>18250</v>
      </c>
      <c r="F4025" s="71" t="s">
        <v>18251</v>
      </c>
      <c r="G4025" s="9">
        <v>44098</v>
      </c>
      <c r="H4025" s="9">
        <v>45046</v>
      </c>
      <c r="I4025" s="10">
        <v>0.85000000018833344</v>
      </c>
      <c r="J4025" s="8" t="s">
        <v>6836</v>
      </c>
      <c r="K4025" s="8" t="s">
        <v>7436</v>
      </c>
      <c r="L4025" s="8" t="s">
        <v>7730</v>
      </c>
      <c r="M4025" s="8" t="s">
        <v>2195</v>
      </c>
      <c r="N4025" s="8" t="s">
        <v>404</v>
      </c>
      <c r="O4025" s="23">
        <v>6769910.6900000004</v>
      </c>
      <c r="P4025" s="23">
        <v>1035398.1</v>
      </c>
      <c r="Q4025" s="23">
        <v>159292.01999999999</v>
      </c>
      <c r="R4025" s="23"/>
      <c r="S4025" s="23">
        <v>0</v>
      </c>
      <c r="T4025" s="23">
        <f t="shared" si="101"/>
        <v>7964600.8099999996</v>
      </c>
      <c r="U4025" s="39" t="s">
        <v>8549</v>
      </c>
      <c r="V4025" s="18"/>
      <c r="W4025" s="23">
        <v>0</v>
      </c>
      <c r="X4025" s="23">
        <v>0</v>
      </c>
    </row>
    <row r="4026" spans="1:24" s="166" customFormat="1" x14ac:dyDescent="0.25">
      <c r="A4026" s="52">
        <v>247</v>
      </c>
      <c r="B4026" s="8" t="s">
        <v>15206</v>
      </c>
      <c r="C4026" s="72">
        <v>122722</v>
      </c>
      <c r="D4026" s="70" t="s">
        <v>12584</v>
      </c>
      <c r="E4026" s="70" t="s">
        <v>12585</v>
      </c>
      <c r="F4026" s="71" t="s">
        <v>15207</v>
      </c>
      <c r="G4026" s="9">
        <v>43907</v>
      </c>
      <c r="H4026" s="9">
        <v>45107</v>
      </c>
      <c r="I4026" s="10">
        <v>0.85000000122462915</v>
      </c>
      <c r="J4026" s="8" t="s">
        <v>6836</v>
      </c>
      <c r="K4026" s="8" t="s">
        <v>7436</v>
      </c>
      <c r="L4026" s="8" t="s">
        <v>7483</v>
      </c>
      <c r="M4026" s="8" t="s">
        <v>2195</v>
      </c>
      <c r="N4026" s="8" t="s">
        <v>1128</v>
      </c>
      <c r="O4026" s="23">
        <v>9370183.8499999996</v>
      </c>
      <c r="P4026" s="23">
        <v>1433086.92</v>
      </c>
      <c r="Q4026" s="23">
        <v>220474.92</v>
      </c>
      <c r="R4026" s="23"/>
      <c r="S4026" s="23">
        <v>0</v>
      </c>
      <c r="T4026" s="23">
        <f t="shared" si="101"/>
        <v>11023745.689999999</v>
      </c>
      <c r="U4026" s="39" t="s">
        <v>8549</v>
      </c>
      <c r="V4026" s="18"/>
      <c r="W4026" s="23">
        <v>49260.05</v>
      </c>
      <c r="X4026" s="23">
        <v>7533.89</v>
      </c>
    </row>
    <row r="4027" spans="1:24" s="166" customFormat="1" x14ac:dyDescent="0.25">
      <c r="A4027" s="52">
        <v>248</v>
      </c>
      <c r="B4027" s="8" t="s">
        <v>7792</v>
      </c>
      <c r="C4027" s="72">
        <v>122196</v>
      </c>
      <c r="D4027" s="70" t="s">
        <v>7796</v>
      </c>
      <c r="E4027" s="70" t="s">
        <v>7794</v>
      </c>
      <c r="F4027" s="71" t="s">
        <v>7797</v>
      </c>
      <c r="G4027" s="9">
        <v>43515</v>
      </c>
      <c r="H4027" s="9">
        <v>45291</v>
      </c>
      <c r="I4027" s="10">
        <v>0.84999999992001019</v>
      </c>
      <c r="J4027" s="8" t="s">
        <v>6836</v>
      </c>
      <c r="K4027" s="8" t="s">
        <v>7436</v>
      </c>
      <c r="L4027" s="8" t="s">
        <v>7437</v>
      </c>
      <c r="M4027" s="8" t="s">
        <v>6950</v>
      </c>
      <c r="N4027" s="8" t="s">
        <v>1128</v>
      </c>
      <c r="O4027" s="23">
        <v>15939510.41</v>
      </c>
      <c r="P4027" s="23">
        <v>2437807.4700000002</v>
      </c>
      <c r="Q4027" s="23">
        <v>375047.31</v>
      </c>
      <c r="R4027" s="23"/>
      <c r="S4027" s="23">
        <v>253993.60000000001</v>
      </c>
      <c r="T4027" s="23">
        <f t="shared" si="101"/>
        <v>19006358.789999999</v>
      </c>
      <c r="U4027" s="39" t="s">
        <v>1639</v>
      </c>
      <c r="V4027" s="18"/>
      <c r="W4027" s="23">
        <v>0</v>
      </c>
      <c r="X4027" s="23">
        <v>0</v>
      </c>
    </row>
    <row r="4028" spans="1:24" s="166" customFormat="1" x14ac:dyDescent="0.25">
      <c r="A4028" s="52">
        <v>249</v>
      </c>
      <c r="B4028" s="8" t="s">
        <v>7792</v>
      </c>
      <c r="C4028" s="72">
        <v>123043</v>
      </c>
      <c r="D4028" s="70" t="s">
        <v>7798</v>
      </c>
      <c r="E4028" s="70" t="s">
        <v>7799</v>
      </c>
      <c r="F4028" s="71" t="s">
        <v>7800</v>
      </c>
      <c r="G4028" s="9">
        <v>43523</v>
      </c>
      <c r="H4028" s="9">
        <v>44561</v>
      </c>
      <c r="I4028" s="10">
        <v>0.85000000085942851</v>
      </c>
      <c r="J4028" s="8" t="s">
        <v>6836</v>
      </c>
      <c r="K4028" s="8" t="s">
        <v>7436</v>
      </c>
      <c r="L4028" s="8" t="s">
        <v>7437</v>
      </c>
      <c r="M4028" s="8" t="s">
        <v>6950</v>
      </c>
      <c r="N4028" s="8" t="s">
        <v>1128</v>
      </c>
      <c r="O4028" s="23">
        <v>23242188.960000001</v>
      </c>
      <c r="P4028" s="23">
        <v>3554687.69</v>
      </c>
      <c r="Q4028" s="23">
        <v>546875.04</v>
      </c>
      <c r="R4028" s="23"/>
      <c r="S4028" s="23">
        <v>0</v>
      </c>
      <c r="T4028" s="23">
        <f t="shared" si="101"/>
        <v>27343751.690000001</v>
      </c>
      <c r="U4028" s="39" t="s">
        <v>1639</v>
      </c>
      <c r="V4028" s="18"/>
      <c r="W4028" s="23">
        <v>983702.79</v>
      </c>
      <c r="X4028" s="23">
        <v>150448.64000000001</v>
      </c>
    </row>
    <row r="4029" spans="1:24" s="166" customFormat="1" x14ac:dyDescent="0.25">
      <c r="A4029" s="52">
        <v>250</v>
      </c>
      <c r="B4029" s="8" t="s">
        <v>7792</v>
      </c>
      <c r="C4029" s="72">
        <v>119832</v>
      </c>
      <c r="D4029" s="70" t="s">
        <v>7793</v>
      </c>
      <c r="E4029" s="70" t="s">
        <v>7794</v>
      </c>
      <c r="F4029" s="71" t="s">
        <v>7795</v>
      </c>
      <c r="G4029" s="9">
        <v>43531</v>
      </c>
      <c r="H4029" s="9">
        <v>44530</v>
      </c>
      <c r="I4029" s="10">
        <v>0.85000000023177513</v>
      </c>
      <c r="J4029" s="8" t="s">
        <v>6836</v>
      </c>
      <c r="K4029" s="8" t="s">
        <v>7436</v>
      </c>
      <c r="L4029" s="8" t="s">
        <v>7437</v>
      </c>
      <c r="M4029" s="8" t="s">
        <v>6950</v>
      </c>
      <c r="N4029" s="8" t="s">
        <v>1128</v>
      </c>
      <c r="O4029" s="23">
        <v>5501019.2999999998</v>
      </c>
      <c r="P4029" s="23">
        <v>841332.36</v>
      </c>
      <c r="Q4029" s="23">
        <v>129435.75</v>
      </c>
      <c r="R4029" s="23"/>
      <c r="S4029" s="23">
        <v>277190.7</v>
      </c>
      <c r="T4029" s="23">
        <f t="shared" si="101"/>
        <v>6748978.1100000003</v>
      </c>
      <c r="U4029" s="39" t="s">
        <v>1639</v>
      </c>
      <c r="V4029" s="18"/>
      <c r="W4029" s="23">
        <v>79402.75</v>
      </c>
      <c r="X4029" s="23">
        <v>12143.95</v>
      </c>
    </row>
    <row r="4030" spans="1:24" s="166" customFormat="1" x14ac:dyDescent="0.25">
      <c r="A4030" s="52">
        <v>251</v>
      </c>
      <c r="B4030" s="8" t="s">
        <v>7792</v>
      </c>
      <c r="C4030" s="72">
        <v>119831</v>
      </c>
      <c r="D4030" s="70" t="s">
        <v>12586</v>
      </c>
      <c r="E4030" s="70" t="s">
        <v>7794</v>
      </c>
      <c r="F4030" s="71" t="s">
        <v>18252</v>
      </c>
      <c r="G4030" s="9">
        <v>43577</v>
      </c>
      <c r="H4030" s="9">
        <v>44834</v>
      </c>
      <c r="I4030" s="10">
        <v>0.85000000018000144</v>
      </c>
      <c r="J4030" s="8" t="s">
        <v>6836</v>
      </c>
      <c r="K4030" s="8" t="s">
        <v>14231</v>
      </c>
      <c r="L4030" s="8" t="s">
        <v>7437</v>
      </c>
      <c r="M4030" s="8" t="s">
        <v>6950</v>
      </c>
      <c r="N4030" s="8">
        <v>50</v>
      </c>
      <c r="O4030" s="23">
        <v>9444364.5199999996</v>
      </c>
      <c r="P4030" s="23">
        <v>1444432.19</v>
      </c>
      <c r="Q4030" s="23">
        <v>222220.37</v>
      </c>
      <c r="R4030" s="23"/>
      <c r="S4030" s="23">
        <v>11900</v>
      </c>
      <c r="T4030" s="23">
        <f t="shared" si="101"/>
        <v>11122917.079999998</v>
      </c>
      <c r="U4030" s="39" t="s">
        <v>1639</v>
      </c>
      <c r="V4030" s="18"/>
      <c r="W4030" s="23">
        <v>3532464.37</v>
      </c>
      <c r="X4030" s="23">
        <v>30459.65</v>
      </c>
    </row>
    <row r="4031" spans="1:24" s="166" customFormat="1" x14ac:dyDescent="0.25">
      <c r="A4031" s="52">
        <v>252</v>
      </c>
      <c r="B4031" s="8" t="s">
        <v>2236</v>
      </c>
      <c r="C4031" s="72">
        <v>123174</v>
      </c>
      <c r="D4031" s="70" t="s">
        <v>7801</v>
      </c>
      <c r="E4031" s="70" t="s">
        <v>7721</v>
      </c>
      <c r="F4031" s="71" t="s">
        <v>7802</v>
      </c>
      <c r="G4031" s="9">
        <v>43462</v>
      </c>
      <c r="H4031" s="9">
        <v>44561</v>
      </c>
      <c r="I4031" s="10">
        <v>0.84999999974713114</v>
      </c>
      <c r="J4031" s="8" t="s">
        <v>6836</v>
      </c>
      <c r="K4031" s="8" t="s">
        <v>7436</v>
      </c>
      <c r="L4031" s="8" t="s">
        <v>7560</v>
      </c>
      <c r="M4031" s="8" t="s">
        <v>2195</v>
      </c>
      <c r="N4031" s="8" t="s">
        <v>368</v>
      </c>
      <c r="O4031" s="23">
        <v>15126416.710000001</v>
      </c>
      <c r="P4031" s="23">
        <v>2313451.98</v>
      </c>
      <c r="Q4031" s="23">
        <v>355915.68</v>
      </c>
      <c r="R4031" s="23"/>
      <c r="S4031" s="23">
        <v>0</v>
      </c>
      <c r="T4031" s="23">
        <f t="shared" si="101"/>
        <v>17795784.370000001</v>
      </c>
      <c r="U4031" s="39" t="s">
        <v>1639</v>
      </c>
      <c r="V4031" s="18"/>
      <c r="W4031" s="23">
        <v>121380</v>
      </c>
      <c r="X4031" s="23">
        <v>18564</v>
      </c>
    </row>
    <row r="4032" spans="1:24" s="166" customFormat="1" x14ac:dyDescent="0.25">
      <c r="A4032" s="52">
        <v>253</v>
      </c>
      <c r="B4032" s="8" t="s">
        <v>2236</v>
      </c>
      <c r="C4032" s="72">
        <v>124834</v>
      </c>
      <c r="D4032" s="70" t="s">
        <v>15208</v>
      </c>
      <c r="E4032" s="70" t="s">
        <v>12585</v>
      </c>
      <c r="F4032" s="71" t="s">
        <v>15209</v>
      </c>
      <c r="G4032" s="9">
        <v>43894</v>
      </c>
      <c r="H4032" s="9">
        <v>44408</v>
      </c>
      <c r="I4032" s="10">
        <v>0.85000000308949963</v>
      </c>
      <c r="J4032" s="8" t="s">
        <v>6836</v>
      </c>
      <c r="K4032" s="8" t="s">
        <v>7436</v>
      </c>
      <c r="L4032" s="8" t="s">
        <v>7483</v>
      </c>
      <c r="M4032" s="8" t="s">
        <v>2195</v>
      </c>
      <c r="N4032" s="8" t="s">
        <v>15212</v>
      </c>
      <c r="O4032" s="23">
        <v>2201003.71</v>
      </c>
      <c r="P4032" s="23">
        <v>336624.05</v>
      </c>
      <c r="Q4032" s="23">
        <v>51788.36</v>
      </c>
      <c r="R4032" s="23"/>
      <c r="S4032" s="23">
        <v>69001.929999999993</v>
      </c>
      <c r="T4032" s="23">
        <f t="shared" si="101"/>
        <v>2658418.0499999998</v>
      </c>
      <c r="U4032" s="39" t="s">
        <v>8549</v>
      </c>
      <c r="V4032" s="18"/>
      <c r="W4032" s="23">
        <v>26299</v>
      </c>
      <c r="X4032" s="23">
        <v>4022.2</v>
      </c>
    </row>
    <row r="4033" spans="1:24" s="166" customFormat="1" x14ac:dyDescent="0.25">
      <c r="A4033" s="52">
        <v>254</v>
      </c>
      <c r="B4033" s="8" t="s">
        <v>2236</v>
      </c>
      <c r="C4033" s="72">
        <v>125571</v>
      </c>
      <c r="D4033" s="70" t="s">
        <v>15923</v>
      </c>
      <c r="E4033" s="70" t="s">
        <v>12585</v>
      </c>
      <c r="F4033" s="71" t="s">
        <v>15924</v>
      </c>
      <c r="G4033" s="9">
        <v>43924</v>
      </c>
      <c r="H4033" s="9">
        <v>44681</v>
      </c>
      <c r="I4033" s="10">
        <v>0.84999999897462275</v>
      </c>
      <c r="J4033" s="8" t="s">
        <v>6836</v>
      </c>
      <c r="K4033" s="8" t="s">
        <v>7436</v>
      </c>
      <c r="L4033" s="8" t="s">
        <v>7483</v>
      </c>
      <c r="M4033" s="8" t="s">
        <v>2195</v>
      </c>
      <c r="N4033" s="8" t="s">
        <v>15212</v>
      </c>
      <c r="O4033" s="23">
        <v>3315853.09</v>
      </c>
      <c r="P4033" s="23">
        <v>507130.47</v>
      </c>
      <c r="Q4033" s="23">
        <v>78020.08</v>
      </c>
      <c r="R4033" s="23"/>
      <c r="S4033" s="23">
        <v>124147.25</v>
      </c>
      <c r="T4033" s="23">
        <f t="shared" si="101"/>
        <v>4025150.8899999997</v>
      </c>
      <c r="U4033" s="39" t="s">
        <v>8549</v>
      </c>
      <c r="V4033" s="18"/>
      <c r="W4033" s="23">
        <v>0</v>
      </c>
      <c r="X4033" s="23">
        <v>0</v>
      </c>
    </row>
    <row r="4034" spans="1:24" s="166" customFormat="1" x14ac:dyDescent="0.25">
      <c r="A4034" s="52">
        <v>255</v>
      </c>
      <c r="B4034" s="8" t="s">
        <v>18058</v>
      </c>
      <c r="C4034" s="72">
        <v>123307</v>
      </c>
      <c r="D4034" s="70" t="s">
        <v>18253</v>
      </c>
      <c r="E4034" s="70" t="s">
        <v>7699</v>
      </c>
      <c r="F4034" s="71" t="s">
        <v>18254</v>
      </c>
      <c r="G4034" s="9">
        <v>44041</v>
      </c>
      <c r="H4034" s="9">
        <v>44926</v>
      </c>
      <c r="I4034" s="10">
        <v>85</v>
      </c>
      <c r="J4034" s="8" t="s">
        <v>6836</v>
      </c>
      <c r="K4034" s="8" t="s">
        <v>7436</v>
      </c>
      <c r="L4034" s="8" t="s">
        <v>7700</v>
      </c>
      <c r="M4034" s="8"/>
      <c r="N4034" s="8"/>
      <c r="O4034" s="23">
        <v>15926356.970000001</v>
      </c>
      <c r="P4034" s="23">
        <v>2435795.75</v>
      </c>
      <c r="Q4034" s="23">
        <v>374737.81</v>
      </c>
      <c r="R4034" s="23"/>
      <c r="S4034" s="23">
        <v>0</v>
      </c>
      <c r="T4034" s="23">
        <f t="shared" si="101"/>
        <v>18736890.529999997</v>
      </c>
      <c r="U4034" s="39" t="s">
        <v>8549</v>
      </c>
      <c r="V4034" s="18"/>
      <c r="W4034" s="23">
        <v>0</v>
      </c>
      <c r="X4034" s="23">
        <v>0</v>
      </c>
    </row>
    <row r="4035" spans="1:24" x14ac:dyDescent="0.25">
      <c r="A4035" s="58"/>
      <c r="B4035" s="153" t="s">
        <v>7803</v>
      </c>
      <c r="C4035" s="58"/>
      <c r="D4035" s="103"/>
      <c r="E4035" s="103"/>
      <c r="F4035" s="103"/>
      <c r="G4035" s="59"/>
      <c r="H4035" s="59"/>
      <c r="I4035" s="61"/>
      <c r="J4035" s="58"/>
      <c r="K4035" s="58"/>
      <c r="L4035" s="58"/>
      <c r="M4035" s="58"/>
      <c r="N4035" s="58"/>
      <c r="O4035" s="164">
        <f t="shared" ref="O4035:X4035" si="102">SUM(O3780:O4034)</f>
        <v>1026600826.3585007</v>
      </c>
      <c r="P4035" s="164">
        <f t="shared" si="102"/>
        <v>175095358.18150002</v>
      </c>
      <c r="Q4035" s="164">
        <f t="shared" si="102"/>
        <v>146557314.61000004</v>
      </c>
      <c r="R4035" s="164">
        <f t="shared" si="102"/>
        <v>141445121.05999994</v>
      </c>
      <c r="S4035" s="164">
        <f t="shared" si="102"/>
        <v>256251208.83999988</v>
      </c>
      <c r="T4035" s="164">
        <f t="shared" si="102"/>
        <v>1604504707.99</v>
      </c>
      <c r="U4035" s="164"/>
      <c r="V4035" s="164"/>
      <c r="W4035" s="164">
        <f t="shared" si="102"/>
        <v>196795071.98999992</v>
      </c>
      <c r="X4035" s="164">
        <f t="shared" si="102"/>
        <v>37086945.439999998</v>
      </c>
    </row>
    <row r="4036" spans="1:24" x14ac:dyDescent="0.25">
      <c r="A4036" s="52"/>
      <c r="B4036" s="53" t="s">
        <v>14714</v>
      </c>
      <c r="C4036" s="52"/>
      <c r="D4036" s="57"/>
      <c r="E4036" s="57"/>
      <c r="F4036" s="63"/>
      <c r="G4036" s="54"/>
      <c r="H4036" s="54"/>
      <c r="I4036" s="55"/>
      <c r="J4036" s="52"/>
      <c r="K4036" s="52"/>
      <c r="L4036" s="52"/>
      <c r="M4036" s="52"/>
      <c r="N4036" s="52"/>
      <c r="O4036" s="27"/>
      <c r="P4036" s="27"/>
      <c r="Q4036" s="27"/>
      <c r="R4036" s="27"/>
      <c r="S4036" s="27"/>
      <c r="T4036" s="27"/>
      <c r="U4036" s="62"/>
      <c r="V4036" s="90"/>
      <c r="W4036" s="27"/>
      <c r="X4036" s="27"/>
    </row>
    <row r="4037" spans="1:24" x14ac:dyDescent="0.25">
      <c r="A4037" s="52">
        <v>1</v>
      </c>
      <c r="B4037" s="52" t="s">
        <v>14710</v>
      </c>
      <c r="C4037" s="64">
        <v>130962</v>
      </c>
      <c r="D4037" s="57" t="s">
        <v>14711</v>
      </c>
      <c r="E4037" s="57" t="s">
        <v>13767</v>
      </c>
      <c r="F4037" s="63"/>
      <c r="G4037" s="54">
        <v>43718</v>
      </c>
      <c r="H4037" s="54">
        <v>44742</v>
      </c>
      <c r="I4037" s="55">
        <v>85</v>
      </c>
      <c r="J4037" s="52" t="s">
        <v>6836</v>
      </c>
      <c r="K4037" s="52" t="s">
        <v>7436</v>
      </c>
      <c r="L4037" s="52"/>
      <c r="M4037" s="52" t="s">
        <v>14712</v>
      </c>
      <c r="N4037" s="52"/>
      <c r="O4037" s="27">
        <v>52096474.829999998</v>
      </c>
      <c r="P4037" s="27">
        <v>7967696.1699999999</v>
      </c>
      <c r="Q4037" s="27">
        <v>1225799.3899999999</v>
      </c>
      <c r="R4037" s="27"/>
      <c r="S4037" s="27">
        <v>1838699.13</v>
      </c>
      <c r="T4037" s="27">
        <f t="shared" si="101"/>
        <v>63128669.520000003</v>
      </c>
      <c r="U4037" s="62" t="s">
        <v>2199</v>
      </c>
      <c r="V4037" s="90"/>
      <c r="W4037" s="27">
        <v>1000</v>
      </c>
      <c r="X4037" s="27">
        <v>0</v>
      </c>
    </row>
    <row r="4038" spans="1:24" x14ac:dyDescent="0.25">
      <c r="A4038" s="52">
        <v>2</v>
      </c>
      <c r="B4038" s="52" t="s">
        <v>7759</v>
      </c>
      <c r="C4038" s="64">
        <v>125224</v>
      </c>
      <c r="D4038" s="57" t="s">
        <v>7804</v>
      </c>
      <c r="E4038" s="57" t="s">
        <v>7805</v>
      </c>
      <c r="F4038" s="63" t="s">
        <v>7762</v>
      </c>
      <c r="G4038" s="54">
        <v>43431</v>
      </c>
      <c r="H4038" s="54">
        <v>44347</v>
      </c>
      <c r="I4038" s="55">
        <v>70</v>
      </c>
      <c r="J4038" s="52" t="s">
        <v>6836</v>
      </c>
      <c r="K4038" s="52" t="s">
        <v>7436</v>
      </c>
      <c r="L4038" s="52"/>
      <c r="M4038" s="52" t="s">
        <v>6970</v>
      </c>
      <c r="N4038" s="52" t="s">
        <v>379</v>
      </c>
      <c r="O4038" s="27">
        <v>25232942.359999999</v>
      </c>
      <c r="P4038" s="27">
        <v>11334.96</v>
      </c>
      <c r="Q4038" s="27">
        <v>10802783.17</v>
      </c>
      <c r="R4038" s="27"/>
      <c r="S4038" s="27">
        <v>0</v>
      </c>
      <c r="T4038" s="27">
        <f t="shared" si="101"/>
        <v>36047060.490000002</v>
      </c>
      <c r="U4038" s="62" t="s">
        <v>1639</v>
      </c>
      <c r="V4038" s="90"/>
      <c r="W4038" s="27">
        <v>16832335.57</v>
      </c>
      <c r="X4038" s="27">
        <v>9218.16</v>
      </c>
    </row>
    <row r="4039" spans="1:24" x14ac:dyDescent="0.25">
      <c r="A4039" s="8">
        <v>3</v>
      </c>
      <c r="B4039" s="8" t="s">
        <v>7806</v>
      </c>
      <c r="C4039" s="72">
        <v>125157</v>
      </c>
      <c r="D4039" s="70" t="s">
        <v>7807</v>
      </c>
      <c r="E4039" s="70" t="s">
        <v>7808</v>
      </c>
      <c r="F4039" s="71" t="s">
        <v>7809</v>
      </c>
      <c r="G4039" s="9">
        <v>43452</v>
      </c>
      <c r="H4039" s="9">
        <v>45291</v>
      </c>
      <c r="I4039" s="41">
        <v>85</v>
      </c>
      <c r="J4039" s="8" t="s">
        <v>6836</v>
      </c>
      <c r="K4039" s="8" t="s">
        <v>7436</v>
      </c>
      <c r="L4039" s="8"/>
      <c r="M4039" s="8" t="s">
        <v>6970</v>
      </c>
      <c r="N4039" s="8" t="s">
        <v>401</v>
      </c>
      <c r="O4039" s="23">
        <v>42687217.789999999</v>
      </c>
      <c r="P4039" s="23">
        <v>0</v>
      </c>
      <c r="Q4039" s="23">
        <v>7533038.3200000003</v>
      </c>
      <c r="R4039" s="23"/>
      <c r="S4039" s="23">
        <v>2674913.06</v>
      </c>
      <c r="T4039" s="23">
        <f t="shared" si="101"/>
        <v>52895169.170000002</v>
      </c>
      <c r="U4039" s="39" t="s">
        <v>1639</v>
      </c>
      <c r="V4039" s="18"/>
      <c r="W4039" s="23">
        <v>14425699.65</v>
      </c>
      <c r="X4039" s="23">
        <v>0</v>
      </c>
    </row>
    <row r="4040" spans="1:24" x14ac:dyDescent="0.25">
      <c r="A4040" s="52">
        <v>4</v>
      </c>
      <c r="B4040" s="52" t="s">
        <v>7810</v>
      </c>
      <c r="C4040" s="64">
        <v>125451</v>
      </c>
      <c r="D4040" s="57" t="s">
        <v>7811</v>
      </c>
      <c r="E4040" s="57" t="s">
        <v>7812</v>
      </c>
      <c r="F4040" s="63" t="s">
        <v>7813</v>
      </c>
      <c r="G4040" s="54">
        <v>43404</v>
      </c>
      <c r="H4040" s="54">
        <v>44834</v>
      </c>
      <c r="I4040" s="55">
        <v>70</v>
      </c>
      <c r="J4040" s="52" t="s">
        <v>6836</v>
      </c>
      <c r="K4040" s="52" t="s">
        <v>7436</v>
      </c>
      <c r="L4040" s="52"/>
      <c r="M4040" s="52" t="s">
        <v>6970</v>
      </c>
      <c r="N4040" s="52" t="s">
        <v>379</v>
      </c>
      <c r="O4040" s="27">
        <v>46833592.600000001</v>
      </c>
      <c r="P4040" s="27">
        <v>0</v>
      </c>
      <c r="Q4040" s="27">
        <v>20071539.699999999</v>
      </c>
      <c r="R4040" s="27"/>
      <c r="S4040" s="27">
        <v>0</v>
      </c>
      <c r="T4040" s="27">
        <f t="shared" si="101"/>
        <v>66905132.299999997</v>
      </c>
      <c r="U4040" s="62" t="s">
        <v>1639</v>
      </c>
      <c r="V4040" s="90"/>
      <c r="W4040" s="27">
        <v>33386860.579999998</v>
      </c>
      <c r="X4040" s="27">
        <v>0</v>
      </c>
    </row>
    <row r="4041" spans="1:24" x14ac:dyDescent="0.25">
      <c r="A4041" s="58"/>
      <c r="B4041" s="153" t="s">
        <v>14713</v>
      </c>
      <c r="C4041" s="58"/>
      <c r="D4041" s="103"/>
      <c r="E4041" s="103"/>
      <c r="F4041" s="103"/>
      <c r="G4041" s="59"/>
      <c r="H4041" s="59"/>
      <c r="I4041" s="61"/>
      <c r="J4041" s="58"/>
      <c r="K4041" s="58"/>
      <c r="L4041" s="58"/>
      <c r="M4041" s="58"/>
      <c r="N4041" s="58"/>
      <c r="O4041" s="28">
        <f t="shared" ref="O4041:X4041" si="103">SUM(O4037:O4040)</f>
        <v>166850227.57999998</v>
      </c>
      <c r="P4041" s="28">
        <f t="shared" si="103"/>
        <v>7979031.1299999999</v>
      </c>
      <c r="Q4041" s="28">
        <f t="shared" si="103"/>
        <v>39633160.579999998</v>
      </c>
      <c r="R4041" s="28">
        <f t="shared" si="103"/>
        <v>0</v>
      </c>
      <c r="S4041" s="28">
        <f t="shared" si="103"/>
        <v>4513612.1899999995</v>
      </c>
      <c r="T4041" s="28">
        <f t="shared" si="101"/>
        <v>218976031.47999996</v>
      </c>
      <c r="U4041" s="28"/>
      <c r="V4041" s="28"/>
      <c r="W4041" s="164">
        <f t="shared" si="103"/>
        <v>64645895.799999997</v>
      </c>
      <c r="X4041" s="164">
        <f t="shared" si="103"/>
        <v>9218.16</v>
      </c>
    </row>
    <row r="4042" spans="1:24" x14ac:dyDescent="0.25">
      <c r="A4042" s="52"/>
      <c r="B4042" s="53" t="s">
        <v>10051</v>
      </c>
      <c r="C4042" s="52"/>
      <c r="D4042" s="57"/>
      <c r="E4042" s="57"/>
      <c r="F4042" s="63"/>
      <c r="G4042" s="54"/>
      <c r="H4042" s="54"/>
      <c r="I4042" s="55"/>
      <c r="J4042" s="52"/>
      <c r="K4042" s="52"/>
      <c r="L4042" s="52"/>
      <c r="M4042" s="52"/>
      <c r="N4042" s="52"/>
      <c r="O4042" s="27"/>
      <c r="P4042" s="27"/>
      <c r="Q4042" s="27"/>
      <c r="R4042" s="27"/>
      <c r="S4042" s="27"/>
      <c r="T4042" s="27"/>
      <c r="U4042" s="62"/>
      <c r="V4042" s="90"/>
      <c r="W4042" s="27"/>
      <c r="X4042" s="27"/>
    </row>
    <row r="4043" spans="1:24" x14ac:dyDescent="0.25">
      <c r="A4043" s="52">
        <v>1</v>
      </c>
      <c r="B4043" s="52" t="s">
        <v>10052</v>
      </c>
      <c r="C4043" s="64">
        <v>119159</v>
      </c>
      <c r="D4043" s="57" t="s">
        <v>10053</v>
      </c>
      <c r="E4043" s="57" t="s">
        <v>10054</v>
      </c>
      <c r="F4043" s="63" t="s">
        <v>10055</v>
      </c>
      <c r="G4043" s="54">
        <v>42983</v>
      </c>
      <c r="H4043" s="54">
        <v>44443</v>
      </c>
      <c r="I4043" s="55">
        <v>0.85000000068288828</v>
      </c>
      <c r="J4043" s="52" t="s">
        <v>10056</v>
      </c>
      <c r="K4043" s="52" t="s">
        <v>10051</v>
      </c>
      <c r="L4043" s="52" t="s">
        <v>10057</v>
      </c>
      <c r="M4043" s="52" t="s">
        <v>229</v>
      </c>
      <c r="N4043" s="52" t="s">
        <v>350</v>
      </c>
      <c r="O4043" s="27">
        <v>3111782.81</v>
      </c>
      <c r="P4043" s="27">
        <v>475919.72</v>
      </c>
      <c r="Q4043" s="27">
        <v>73218.42</v>
      </c>
      <c r="R4043" s="27"/>
      <c r="S4043" s="27">
        <v>279453.64</v>
      </c>
      <c r="T4043" s="27">
        <f t="shared" si="101"/>
        <v>3940374.5900000003</v>
      </c>
      <c r="U4043" s="62" t="s">
        <v>1639</v>
      </c>
      <c r="V4043" s="90">
        <v>0</v>
      </c>
      <c r="W4043" s="27">
        <v>106241.55</v>
      </c>
      <c r="X4043" s="27">
        <v>16248.71</v>
      </c>
    </row>
    <row r="4044" spans="1:24" x14ac:dyDescent="0.25">
      <c r="A4044" s="52">
        <v>2</v>
      </c>
      <c r="B4044" s="52" t="s">
        <v>10058</v>
      </c>
      <c r="C4044" s="64">
        <v>116446</v>
      </c>
      <c r="D4044" s="57" t="s">
        <v>10059</v>
      </c>
      <c r="E4044" s="57" t="s">
        <v>10060</v>
      </c>
      <c r="F4044" s="63" t="s">
        <v>10061</v>
      </c>
      <c r="G4044" s="54">
        <v>42921</v>
      </c>
      <c r="H4044" s="54">
        <v>43834</v>
      </c>
      <c r="I4044" s="55">
        <v>0.84999999947807836</v>
      </c>
      <c r="J4044" s="52" t="s">
        <v>10056</v>
      </c>
      <c r="K4044" s="52" t="s">
        <v>10051</v>
      </c>
      <c r="L4044" s="52" t="s">
        <v>6949</v>
      </c>
      <c r="M4044" s="52" t="s">
        <v>229</v>
      </c>
      <c r="N4044" s="52" t="s">
        <v>490</v>
      </c>
      <c r="O4044" s="27">
        <v>7328685.5199999996</v>
      </c>
      <c r="P4044" s="27">
        <v>1120857.79</v>
      </c>
      <c r="Q4044" s="27">
        <v>172439.66</v>
      </c>
      <c r="R4044" s="27"/>
      <c r="S4044" s="27">
        <v>735951.1</v>
      </c>
      <c r="T4044" s="27">
        <f t="shared" si="101"/>
        <v>9357934.0699999984</v>
      </c>
      <c r="U4044" s="62" t="s">
        <v>62</v>
      </c>
      <c r="V4044" s="90">
        <v>2</v>
      </c>
      <c r="W4044" s="27">
        <v>5539593.6699999999</v>
      </c>
      <c r="X4044" s="27">
        <v>847231.97</v>
      </c>
    </row>
    <row r="4045" spans="1:24" s="11" customFormat="1" x14ac:dyDescent="0.25">
      <c r="A4045" s="52">
        <v>3</v>
      </c>
      <c r="B4045" s="52" t="s">
        <v>10062</v>
      </c>
      <c r="C4045" s="64">
        <v>103143</v>
      </c>
      <c r="D4045" s="63" t="s">
        <v>10063</v>
      </c>
      <c r="E4045" s="63" t="s">
        <v>10064</v>
      </c>
      <c r="F4045" s="63" t="s">
        <v>10065</v>
      </c>
      <c r="G4045" s="54">
        <v>43067</v>
      </c>
      <c r="H4045" s="54">
        <v>43220</v>
      </c>
      <c r="I4045" s="55">
        <v>0.67999694730539118</v>
      </c>
      <c r="J4045" s="52" t="s">
        <v>10056</v>
      </c>
      <c r="K4045" s="52" t="s">
        <v>10051</v>
      </c>
      <c r="L4045" s="52" t="s">
        <v>6949</v>
      </c>
      <c r="M4045" s="52" t="s">
        <v>7913</v>
      </c>
      <c r="N4045" s="52" t="s">
        <v>61</v>
      </c>
      <c r="O4045" s="22">
        <v>300805.68</v>
      </c>
      <c r="P4045" s="22">
        <v>53083.35</v>
      </c>
      <c r="Q4045" s="22">
        <v>88474.25</v>
      </c>
      <c r="R4045" s="20">
        <v>184761.84</v>
      </c>
      <c r="S4045" s="22">
        <v>96287.59</v>
      </c>
      <c r="T4045" s="22">
        <f t="shared" si="101"/>
        <v>538650.87</v>
      </c>
      <c r="U4045" s="52" t="s">
        <v>62</v>
      </c>
      <c r="V4045" s="104">
        <v>0</v>
      </c>
      <c r="W4045" s="22">
        <v>300805.68</v>
      </c>
      <c r="X4045" s="22">
        <v>53083.35</v>
      </c>
    </row>
    <row r="4046" spans="1:24" s="11" customFormat="1" x14ac:dyDescent="0.25">
      <c r="A4046" s="52">
        <v>4</v>
      </c>
      <c r="B4046" s="52" t="s">
        <v>10062</v>
      </c>
      <c r="C4046" s="64">
        <v>103044</v>
      </c>
      <c r="D4046" s="63" t="s">
        <v>10066</v>
      </c>
      <c r="E4046" s="63" t="s">
        <v>10067</v>
      </c>
      <c r="F4046" s="63" t="s">
        <v>10068</v>
      </c>
      <c r="G4046" s="54">
        <v>43147</v>
      </c>
      <c r="H4046" s="54">
        <v>43434</v>
      </c>
      <c r="I4046" s="55">
        <v>0.67999993548886895</v>
      </c>
      <c r="J4046" s="52" t="s">
        <v>10056</v>
      </c>
      <c r="K4046" s="52" t="s">
        <v>10051</v>
      </c>
      <c r="L4046" s="52" t="s">
        <v>6949</v>
      </c>
      <c r="M4046" s="52" t="s">
        <v>7913</v>
      </c>
      <c r="N4046" s="52" t="s">
        <v>61</v>
      </c>
      <c r="O4046" s="22">
        <v>615583.63</v>
      </c>
      <c r="P4046" s="22">
        <v>108632.41</v>
      </c>
      <c r="Q4046" s="22">
        <v>181054.09</v>
      </c>
      <c r="R4046" s="20">
        <v>373449.4</v>
      </c>
      <c r="S4046" s="22">
        <v>192395.31</v>
      </c>
      <c r="T4046" s="22">
        <f t="shared" ref="T4046:T4109" si="104">O4046+P4046+Q4046+S4046</f>
        <v>1097665.44</v>
      </c>
      <c r="U4046" s="52" t="s">
        <v>1624</v>
      </c>
      <c r="V4046" s="104">
        <v>1</v>
      </c>
      <c r="W4046" s="22">
        <v>613993.48</v>
      </c>
      <c r="X4046" s="22">
        <v>108351.77</v>
      </c>
    </row>
    <row r="4047" spans="1:24" s="11" customFormat="1" x14ac:dyDescent="0.25">
      <c r="A4047" s="52">
        <v>5</v>
      </c>
      <c r="B4047" s="52" t="s">
        <v>10062</v>
      </c>
      <c r="C4047" s="64">
        <v>103590</v>
      </c>
      <c r="D4047" s="63" t="s">
        <v>10069</v>
      </c>
      <c r="E4047" s="63" t="s">
        <v>10070</v>
      </c>
      <c r="F4047" s="63" t="s">
        <v>10071</v>
      </c>
      <c r="G4047" s="54">
        <v>43096</v>
      </c>
      <c r="H4047" s="54">
        <v>43465</v>
      </c>
      <c r="I4047" s="55">
        <v>0.72250000011879489</v>
      </c>
      <c r="J4047" s="52" t="s">
        <v>10056</v>
      </c>
      <c r="K4047" s="52" t="s">
        <v>10051</v>
      </c>
      <c r="L4047" s="52" t="s">
        <v>6949</v>
      </c>
      <c r="M4047" s="52" t="s">
        <v>7913</v>
      </c>
      <c r="N4047" s="52" t="s">
        <v>61</v>
      </c>
      <c r="O4047" s="22">
        <v>760238.74</v>
      </c>
      <c r="P4047" s="22">
        <v>134159.78</v>
      </c>
      <c r="Q4047" s="22">
        <v>157835.03</v>
      </c>
      <c r="R4047" s="20">
        <v>364766.62</v>
      </c>
      <c r="S4047" s="22">
        <v>206931.59</v>
      </c>
      <c r="T4047" s="22">
        <f t="shared" si="104"/>
        <v>1259165.1400000001</v>
      </c>
      <c r="U4047" s="52" t="s">
        <v>1624</v>
      </c>
      <c r="V4047" s="104">
        <v>0</v>
      </c>
      <c r="W4047" s="22">
        <v>760104.8</v>
      </c>
      <c r="X4047" s="22">
        <v>134136.17000000001</v>
      </c>
    </row>
    <row r="4048" spans="1:24" s="11" customFormat="1" x14ac:dyDescent="0.25">
      <c r="A4048" s="52">
        <v>6</v>
      </c>
      <c r="B4048" s="52" t="s">
        <v>10062</v>
      </c>
      <c r="C4048" s="64">
        <v>103675</v>
      </c>
      <c r="D4048" s="63" t="s">
        <v>10072</v>
      </c>
      <c r="E4048" s="63" t="s">
        <v>10073</v>
      </c>
      <c r="F4048" s="63" t="s">
        <v>10074</v>
      </c>
      <c r="G4048" s="54">
        <v>43087</v>
      </c>
      <c r="H4048" s="54">
        <v>43434</v>
      </c>
      <c r="I4048" s="55">
        <v>0.68000001096714713</v>
      </c>
      <c r="J4048" s="52" t="s">
        <v>10056</v>
      </c>
      <c r="K4048" s="52" t="s">
        <v>10051</v>
      </c>
      <c r="L4048" s="52" t="s">
        <v>6949</v>
      </c>
      <c r="M4048" s="52" t="s">
        <v>7913</v>
      </c>
      <c r="N4048" s="52" t="s">
        <v>61</v>
      </c>
      <c r="O4048" s="22">
        <v>322417.49</v>
      </c>
      <c r="P4048" s="22">
        <v>56897.2</v>
      </c>
      <c r="Q4048" s="22">
        <v>94828.67</v>
      </c>
      <c r="R4048" s="20">
        <v>184915.9</v>
      </c>
      <c r="S4048" s="22">
        <v>90087.23</v>
      </c>
      <c r="T4048" s="22">
        <f t="shared" si="104"/>
        <v>564230.59</v>
      </c>
      <c r="U4048" s="52" t="s">
        <v>1624</v>
      </c>
      <c r="V4048" s="104">
        <v>0</v>
      </c>
      <c r="W4048" s="22">
        <v>322417.49</v>
      </c>
      <c r="X4048" s="22">
        <v>56897.2</v>
      </c>
    </row>
    <row r="4049" spans="1:24" s="11" customFormat="1" x14ac:dyDescent="0.25">
      <c r="A4049" s="52">
        <v>7</v>
      </c>
      <c r="B4049" s="52" t="s">
        <v>10062</v>
      </c>
      <c r="C4049" s="64">
        <v>104404</v>
      </c>
      <c r="D4049" s="63" t="s">
        <v>10075</v>
      </c>
      <c r="E4049" s="63" t="s">
        <v>10076</v>
      </c>
      <c r="F4049" s="63" t="s">
        <v>10077</v>
      </c>
      <c r="G4049" s="54">
        <v>43089</v>
      </c>
      <c r="H4049" s="54">
        <v>43343</v>
      </c>
      <c r="I4049" s="55">
        <v>0.68000000400556537</v>
      </c>
      <c r="J4049" s="52" t="s">
        <v>10056</v>
      </c>
      <c r="K4049" s="52" t="s">
        <v>10051</v>
      </c>
      <c r="L4049" s="52" t="s">
        <v>6949</v>
      </c>
      <c r="M4049" s="52" t="s">
        <v>7913</v>
      </c>
      <c r="N4049" s="52" t="s">
        <v>61</v>
      </c>
      <c r="O4049" s="22">
        <v>746960.74</v>
      </c>
      <c r="P4049" s="22">
        <v>131816.6</v>
      </c>
      <c r="Q4049" s="22">
        <v>219694.33</v>
      </c>
      <c r="R4049" s="20">
        <v>456708.24</v>
      </c>
      <c r="S4049" s="22">
        <v>237013.91</v>
      </c>
      <c r="T4049" s="22">
        <f t="shared" si="104"/>
        <v>1335485.5799999998</v>
      </c>
      <c r="U4049" s="52" t="s">
        <v>1624</v>
      </c>
      <c r="V4049" s="104">
        <v>0</v>
      </c>
      <c r="W4049" s="22">
        <v>733833</v>
      </c>
      <c r="X4049" s="22">
        <v>129499.94</v>
      </c>
    </row>
    <row r="4050" spans="1:24" s="11" customFormat="1" x14ac:dyDescent="0.25">
      <c r="A4050" s="52">
        <v>8</v>
      </c>
      <c r="B4050" s="52" t="s">
        <v>10062</v>
      </c>
      <c r="C4050" s="64">
        <v>103848</v>
      </c>
      <c r="D4050" s="63" t="s">
        <v>10078</v>
      </c>
      <c r="E4050" s="63" t="s">
        <v>10079</v>
      </c>
      <c r="F4050" s="63" t="s">
        <v>10080</v>
      </c>
      <c r="G4050" s="54">
        <v>43161</v>
      </c>
      <c r="H4050" s="54">
        <v>43496</v>
      </c>
      <c r="I4050" s="55">
        <v>0.67999995705623628</v>
      </c>
      <c r="J4050" s="52" t="s">
        <v>10056</v>
      </c>
      <c r="K4050" s="52" t="s">
        <v>10051</v>
      </c>
      <c r="L4050" s="52" t="s">
        <v>6949</v>
      </c>
      <c r="M4050" s="52" t="s">
        <v>7913</v>
      </c>
      <c r="N4050" s="52" t="s">
        <v>61</v>
      </c>
      <c r="O4050" s="22">
        <v>209017.53</v>
      </c>
      <c r="P4050" s="22">
        <v>36885.449999999997</v>
      </c>
      <c r="Q4050" s="22">
        <v>61475.76</v>
      </c>
      <c r="R4050" s="20">
        <v>137703.48000000001</v>
      </c>
      <c r="S4050" s="22">
        <v>76227.72</v>
      </c>
      <c r="T4050" s="22">
        <f t="shared" si="104"/>
        <v>383606.45999999996</v>
      </c>
      <c r="U4050" s="52" t="s">
        <v>1624</v>
      </c>
      <c r="V4050" s="104">
        <v>0</v>
      </c>
      <c r="W4050" s="22">
        <v>209015.04000000001</v>
      </c>
      <c r="X4050" s="22">
        <v>36885.01</v>
      </c>
    </row>
    <row r="4051" spans="1:24" s="11" customFormat="1" x14ac:dyDescent="0.25">
      <c r="A4051" s="52">
        <v>9</v>
      </c>
      <c r="B4051" s="52" t="s">
        <v>10062</v>
      </c>
      <c r="C4051" s="64">
        <v>104271</v>
      </c>
      <c r="D4051" s="63" t="s">
        <v>10081</v>
      </c>
      <c r="E4051" s="63" t="s">
        <v>10082</v>
      </c>
      <c r="F4051" s="63" t="s">
        <v>10083</v>
      </c>
      <c r="G4051" s="54">
        <v>43171</v>
      </c>
      <c r="H4051" s="54">
        <v>43465</v>
      </c>
      <c r="I4051" s="55">
        <v>0.72249997832635449</v>
      </c>
      <c r="J4051" s="52" t="s">
        <v>10056</v>
      </c>
      <c r="K4051" s="52" t="s">
        <v>10051</v>
      </c>
      <c r="L4051" s="52" t="s">
        <v>6949</v>
      </c>
      <c r="M4051" s="52" t="s">
        <v>7913</v>
      </c>
      <c r="N4051" s="52" t="s">
        <v>61</v>
      </c>
      <c r="O4051" s="22">
        <v>671708.62</v>
      </c>
      <c r="P4051" s="22">
        <v>118536.82</v>
      </c>
      <c r="Q4051" s="22">
        <v>139455.1</v>
      </c>
      <c r="R4051" s="20">
        <v>332771.65000000002</v>
      </c>
      <c r="S4051" s="22">
        <v>193316.55</v>
      </c>
      <c r="T4051" s="22">
        <f t="shared" si="104"/>
        <v>1123017.0899999999</v>
      </c>
      <c r="U4051" s="52" t="s">
        <v>1624</v>
      </c>
      <c r="V4051" s="104">
        <v>0</v>
      </c>
      <c r="W4051" s="22">
        <v>671302.49</v>
      </c>
      <c r="X4051" s="22">
        <v>118465.16</v>
      </c>
    </row>
    <row r="4052" spans="1:24" s="11" customFormat="1" x14ac:dyDescent="0.25">
      <c r="A4052" s="52">
        <v>10</v>
      </c>
      <c r="B4052" s="52" t="s">
        <v>10062</v>
      </c>
      <c r="C4052" s="64">
        <v>104409</v>
      </c>
      <c r="D4052" s="63" t="s">
        <v>10084</v>
      </c>
      <c r="E4052" s="63" t="s">
        <v>10085</v>
      </c>
      <c r="F4052" s="63" t="s">
        <v>10086</v>
      </c>
      <c r="G4052" s="54">
        <v>43173</v>
      </c>
      <c r="H4052" s="54">
        <v>43799</v>
      </c>
      <c r="I4052" s="55">
        <v>0.67858443368557764</v>
      </c>
      <c r="J4052" s="52" t="s">
        <v>10056</v>
      </c>
      <c r="K4052" s="52" t="s">
        <v>10051</v>
      </c>
      <c r="L4052" s="52" t="s">
        <v>6949</v>
      </c>
      <c r="M4052" s="52" t="s">
        <v>7913</v>
      </c>
      <c r="N4052" s="52" t="s">
        <v>61</v>
      </c>
      <c r="O4052" s="22">
        <v>756585</v>
      </c>
      <c r="P4052" s="22">
        <v>133515</v>
      </c>
      <c r="Q4052" s="22">
        <v>224846</v>
      </c>
      <c r="R4052" s="20">
        <v>1088797.5899999999</v>
      </c>
      <c r="S4052" s="22">
        <v>863951.59</v>
      </c>
      <c r="T4052" s="22">
        <f t="shared" si="104"/>
        <v>1978897.5899999999</v>
      </c>
      <c r="U4052" s="52" t="s">
        <v>1624</v>
      </c>
      <c r="V4052" s="104">
        <v>0</v>
      </c>
      <c r="W4052" s="22">
        <v>596673.72</v>
      </c>
      <c r="X4052" s="22">
        <v>105295.35</v>
      </c>
    </row>
    <row r="4053" spans="1:24" s="11" customFormat="1" x14ac:dyDescent="0.25">
      <c r="A4053" s="52">
        <v>11</v>
      </c>
      <c r="B4053" s="52" t="s">
        <v>10062</v>
      </c>
      <c r="C4053" s="64">
        <v>102657</v>
      </c>
      <c r="D4053" s="63" t="s">
        <v>10087</v>
      </c>
      <c r="E4053" s="63" t="s">
        <v>10088</v>
      </c>
      <c r="F4053" s="63" t="s">
        <v>10089</v>
      </c>
      <c r="G4053" s="54">
        <v>43168</v>
      </c>
      <c r="H4053" s="54">
        <v>43465</v>
      </c>
      <c r="I4053" s="55">
        <v>0.67999999114210241</v>
      </c>
      <c r="J4053" s="52" t="s">
        <v>10056</v>
      </c>
      <c r="K4053" s="52" t="s">
        <v>10051</v>
      </c>
      <c r="L4053" s="52" t="s">
        <v>6949</v>
      </c>
      <c r="M4053" s="52" t="s">
        <v>7913</v>
      </c>
      <c r="N4053" s="52" t="s">
        <v>61</v>
      </c>
      <c r="O4053" s="22">
        <v>614141.21</v>
      </c>
      <c r="P4053" s="22">
        <v>108377.86</v>
      </c>
      <c r="Q4053" s="22">
        <v>180629.78</v>
      </c>
      <c r="R4053" s="20">
        <v>376216.51</v>
      </c>
      <c r="S4053" s="22">
        <v>195586.73</v>
      </c>
      <c r="T4053" s="22">
        <f t="shared" si="104"/>
        <v>1098735.58</v>
      </c>
      <c r="U4053" s="52" t="s">
        <v>1624</v>
      </c>
      <c r="V4053" s="104">
        <v>1</v>
      </c>
      <c r="W4053" s="22">
        <v>541358.75</v>
      </c>
      <c r="X4053" s="22">
        <v>95533.89</v>
      </c>
    </row>
    <row r="4054" spans="1:24" s="11" customFormat="1" x14ac:dyDescent="0.25">
      <c r="A4054" s="52">
        <v>12</v>
      </c>
      <c r="B4054" s="52" t="s">
        <v>10062</v>
      </c>
      <c r="C4054" s="64">
        <v>104748</v>
      </c>
      <c r="D4054" s="63" t="s">
        <v>10090</v>
      </c>
      <c r="E4054" s="63" t="s">
        <v>10091</v>
      </c>
      <c r="F4054" s="63" t="s">
        <v>10092</v>
      </c>
      <c r="G4054" s="54">
        <v>43174</v>
      </c>
      <c r="H4054" s="54">
        <v>43342</v>
      </c>
      <c r="I4054" s="55">
        <v>0.68000000350884671</v>
      </c>
      <c r="J4054" s="52" t="s">
        <v>10056</v>
      </c>
      <c r="K4054" s="52" t="s">
        <v>10051</v>
      </c>
      <c r="L4054" s="52" t="s">
        <v>6949</v>
      </c>
      <c r="M4054" s="52" t="s">
        <v>7913</v>
      </c>
      <c r="N4054" s="52" t="s">
        <v>61</v>
      </c>
      <c r="O4054" s="22">
        <v>387591.74</v>
      </c>
      <c r="P4054" s="22">
        <v>68398.539999999994</v>
      </c>
      <c r="Q4054" s="22">
        <v>113997.57</v>
      </c>
      <c r="R4054" s="20">
        <v>223306.76</v>
      </c>
      <c r="S4054" s="22">
        <v>109309.19</v>
      </c>
      <c r="T4054" s="22">
        <f t="shared" si="104"/>
        <v>679297.04</v>
      </c>
      <c r="U4054" s="52" t="s">
        <v>1624</v>
      </c>
      <c r="V4054" s="104">
        <v>0</v>
      </c>
      <c r="W4054" s="22">
        <v>383714.48</v>
      </c>
      <c r="X4054" s="22">
        <v>67714.320000000007</v>
      </c>
    </row>
    <row r="4055" spans="1:24" s="11" customFormat="1" x14ac:dyDescent="0.25">
      <c r="A4055" s="52">
        <v>13</v>
      </c>
      <c r="B4055" s="52" t="s">
        <v>10062</v>
      </c>
      <c r="C4055" s="64">
        <v>105080</v>
      </c>
      <c r="D4055" s="63" t="s">
        <v>10093</v>
      </c>
      <c r="E4055" s="63" t="s">
        <v>10094</v>
      </c>
      <c r="F4055" s="63" t="s">
        <v>10095</v>
      </c>
      <c r="G4055" s="54">
        <v>43187</v>
      </c>
      <c r="H4055" s="54">
        <v>43373</v>
      </c>
      <c r="I4055" s="55">
        <v>0.68000000825875551</v>
      </c>
      <c r="J4055" s="52" t="s">
        <v>10056</v>
      </c>
      <c r="K4055" s="52" t="s">
        <v>10051</v>
      </c>
      <c r="L4055" s="52" t="s">
        <v>6949</v>
      </c>
      <c r="M4055" s="52" t="s">
        <v>7913</v>
      </c>
      <c r="N4055" s="52" t="s">
        <v>61</v>
      </c>
      <c r="O4055" s="22">
        <v>362282.19</v>
      </c>
      <c r="P4055" s="22">
        <v>63932.15</v>
      </c>
      <c r="Q4055" s="22">
        <v>106553.58</v>
      </c>
      <c r="R4055" s="20">
        <v>210963.93</v>
      </c>
      <c r="S4055" s="22">
        <v>104410.35</v>
      </c>
      <c r="T4055" s="22">
        <f t="shared" si="104"/>
        <v>637178.27</v>
      </c>
      <c r="U4055" s="52" t="s">
        <v>1624</v>
      </c>
      <c r="V4055" s="104">
        <v>0</v>
      </c>
      <c r="W4055" s="22">
        <v>360170.46</v>
      </c>
      <c r="X4055" s="22">
        <v>63559.49</v>
      </c>
    </row>
    <row r="4056" spans="1:24" s="11" customFormat="1" x14ac:dyDescent="0.25">
      <c r="A4056" s="52">
        <v>14</v>
      </c>
      <c r="B4056" s="52" t="s">
        <v>10062</v>
      </c>
      <c r="C4056" s="64">
        <v>104389</v>
      </c>
      <c r="D4056" s="63" t="s">
        <v>10096</v>
      </c>
      <c r="E4056" s="63" t="s">
        <v>10097</v>
      </c>
      <c r="F4056" s="63" t="s">
        <v>10098</v>
      </c>
      <c r="G4056" s="54">
        <v>43171</v>
      </c>
      <c r="H4056" s="54">
        <v>43434</v>
      </c>
      <c r="I4056" s="55">
        <v>0.73100001181120311</v>
      </c>
      <c r="J4056" s="52" t="s">
        <v>10056</v>
      </c>
      <c r="K4056" s="52" t="s">
        <v>10051</v>
      </c>
      <c r="L4056" s="52" t="s">
        <v>6949</v>
      </c>
      <c r="M4056" s="52" t="s">
        <v>7913</v>
      </c>
      <c r="N4056" s="52" t="s">
        <v>61</v>
      </c>
      <c r="O4056" s="22">
        <v>677080.91</v>
      </c>
      <c r="P4056" s="22">
        <v>119484.87</v>
      </c>
      <c r="Q4056" s="22">
        <v>129673.48</v>
      </c>
      <c r="R4056" s="20">
        <v>305658.94</v>
      </c>
      <c r="S4056" s="22">
        <v>175985.46</v>
      </c>
      <c r="T4056" s="22">
        <f t="shared" si="104"/>
        <v>1102224.72</v>
      </c>
      <c r="U4056" s="52" t="s">
        <v>1624</v>
      </c>
      <c r="V4056" s="104">
        <v>0</v>
      </c>
      <c r="W4056" s="22">
        <v>666132.9</v>
      </c>
      <c r="X4056" s="22">
        <v>117552.84</v>
      </c>
    </row>
    <row r="4057" spans="1:24" s="11" customFormat="1" x14ac:dyDescent="0.25">
      <c r="A4057" s="52">
        <v>15</v>
      </c>
      <c r="B4057" s="52" t="s">
        <v>10062</v>
      </c>
      <c r="C4057" s="64">
        <v>105161</v>
      </c>
      <c r="D4057" s="63" t="s">
        <v>10099</v>
      </c>
      <c r="E4057" s="63" t="s">
        <v>10100</v>
      </c>
      <c r="F4057" s="63" t="s">
        <v>10101</v>
      </c>
      <c r="G4057" s="54">
        <v>43179</v>
      </c>
      <c r="H4057" s="54">
        <v>43465</v>
      </c>
      <c r="I4057" s="55">
        <v>0.679999998482261</v>
      </c>
      <c r="J4057" s="52" t="s">
        <v>10056</v>
      </c>
      <c r="K4057" s="52" t="s">
        <v>10051</v>
      </c>
      <c r="L4057" s="52" t="s">
        <v>6949</v>
      </c>
      <c r="M4057" s="52" t="s">
        <v>7913</v>
      </c>
      <c r="N4057" s="52" t="s">
        <v>61</v>
      </c>
      <c r="O4057" s="22">
        <v>716855.74</v>
      </c>
      <c r="P4057" s="22">
        <v>126503.95</v>
      </c>
      <c r="Q4057" s="22">
        <v>210839.93</v>
      </c>
      <c r="R4057" s="20">
        <v>411137.85</v>
      </c>
      <c r="S4057" s="22">
        <v>200297.92</v>
      </c>
      <c r="T4057" s="22">
        <f t="shared" si="104"/>
        <v>1254497.5399999998</v>
      </c>
      <c r="U4057" s="52" t="s">
        <v>1624</v>
      </c>
      <c r="V4057" s="104">
        <v>0</v>
      </c>
      <c r="W4057" s="22">
        <v>713660.51</v>
      </c>
      <c r="X4057" s="22">
        <v>125940.1</v>
      </c>
    </row>
    <row r="4058" spans="1:24" s="11" customFormat="1" x14ac:dyDescent="0.25">
      <c r="A4058" s="52">
        <v>16</v>
      </c>
      <c r="B4058" s="52" t="s">
        <v>10062</v>
      </c>
      <c r="C4058" s="64">
        <v>104839</v>
      </c>
      <c r="D4058" s="63" t="s">
        <v>10102</v>
      </c>
      <c r="E4058" s="63" t="s">
        <v>10103</v>
      </c>
      <c r="F4058" s="63" t="s">
        <v>10104</v>
      </c>
      <c r="G4058" s="54">
        <v>43165</v>
      </c>
      <c r="H4058" s="54">
        <v>43496</v>
      </c>
      <c r="I4058" s="55">
        <v>0.67210309000644519</v>
      </c>
      <c r="J4058" s="52" t="s">
        <v>10056</v>
      </c>
      <c r="K4058" s="52" t="s">
        <v>10051</v>
      </c>
      <c r="L4058" s="52" t="s">
        <v>10105</v>
      </c>
      <c r="M4058" s="52" t="s">
        <v>7913</v>
      </c>
      <c r="N4058" s="52" t="s">
        <v>61</v>
      </c>
      <c r="O4058" s="22">
        <v>760291</v>
      </c>
      <c r="P4058" s="22">
        <v>134169</v>
      </c>
      <c r="Q4058" s="22">
        <v>236751.88</v>
      </c>
      <c r="R4058" s="20">
        <v>492823.43</v>
      </c>
      <c r="S4058" s="22">
        <v>256071.55</v>
      </c>
      <c r="T4058" s="22">
        <f t="shared" si="104"/>
        <v>1387283.43</v>
      </c>
      <c r="U4058" s="52" t="s">
        <v>1624</v>
      </c>
      <c r="V4058" s="104">
        <v>1</v>
      </c>
      <c r="W4058" s="22">
        <v>755404.95</v>
      </c>
      <c r="X4058" s="22">
        <v>133306.76999999999</v>
      </c>
    </row>
    <row r="4059" spans="1:24" s="11" customFormat="1" x14ac:dyDescent="0.25">
      <c r="A4059" s="52">
        <v>17</v>
      </c>
      <c r="B4059" s="52" t="s">
        <v>10062</v>
      </c>
      <c r="C4059" s="64">
        <v>105102</v>
      </c>
      <c r="D4059" s="63" t="s">
        <v>10106</v>
      </c>
      <c r="E4059" s="63" t="s">
        <v>10107</v>
      </c>
      <c r="F4059" s="63" t="s">
        <v>10108</v>
      </c>
      <c r="G4059" s="54">
        <v>43165</v>
      </c>
      <c r="H4059" s="54">
        <v>43496</v>
      </c>
      <c r="I4059" s="55">
        <v>0.67601153045138052</v>
      </c>
      <c r="J4059" s="52" t="s">
        <v>10056</v>
      </c>
      <c r="K4059" s="52" t="s">
        <v>10051</v>
      </c>
      <c r="L4059" s="52" t="s">
        <v>6949</v>
      </c>
      <c r="M4059" s="52" t="s">
        <v>7913</v>
      </c>
      <c r="N4059" s="52" t="s">
        <v>61</v>
      </c>
      <c r="O4059" s="22">
        <v>756585</v>
      </c>
      <c r="P4059" s="22">
        <v>133515</v>
      </c>
      <c r="Q4059" s="22">
        <v>229089.49</v>
      </c>
      <c r="R4059" s="20">
        <v>453635.49</v>
      </c>
      <c r="S4059" s="22">
        <v>224546</v>
      </c>
      <c r="T4059" s="22">
        <f t="shared" si="104"/>
        <v>1343735.49</v>
      </c>
      <c r="U4059" s="52" t="s">
        <v>1624</v>
      </c>
      <c r="V4059" s="104">
        <v>1</v>
      </c>
      <c r="W4059" s="22">
        <v>756585</v>
      </c>
      <c r="X4059" s="22">
        <v>133515</v>
      </c>
    </row>
    <row r="4060" spans="1:24" s="11" customFormat="1" x14ac:dyDescent="0.25">
      <c r="A4060" s="52">
        <v>18</v>
      </c>
      <c r="B4060" s="52" t="s">
        <v>10062</v>
      </c>
      <c r="C4060" s="64">
        <v>103271</v>
      </c>
      <c r="D4060" s="63" t="s">
        <v>10109</v>
      </c>
      <c r="E4060" s="63" t="s">
        <v>10110</v>
      </c>
      <c r="F4060" s="63" t="s">
        <v>10111</v>
      </c>
      <c r="G4060" s="54">
        <v>43168</v>
      </c>
      <c r="H4060" s="54">
        <v>43465</v>
      </c>
      <c r="I4060" s="55">
        <v>0.67999999563975444</v>
      </c>
      <c r="J4060" s="52" t="s">
        <v>10056</v>
      </c>
      <c r="K4060" s="52" t="s">
        <v>10051</v>
      </c>
      <c r="L4060" s="52" t="s">
        <v>6949</v>
      </c>
      <c r="M4060" s="52" t="s">
        <v>7913</v>
      </c>
      <c r="N4060" s="52" t="s">
        <v>61</v>
      </c>
      <c r="O4060" s="22">
        <v>623818.09</v>
      </c>
      <c r="P4060" s="22">
        <v>110085.55</v>
      </c>
      <c r="Q4060" s="22">
        <v>183475.91</v>
      </c>
      <c r="R4060" s="20">
        <v>373830.01</v>
      </c>
      <c r="S4060" s="22">
        <v>190354.1</v>
      </c>
      <c r="T4060" s="22">
        <f t="shared" si="104"/>
        <v>1107733.6500000001</v>
      </c>
      <c r="U4060" s="52" t="s">
        <v>1624</v>
      </c>
      <c r="V4060" s="104">
        <v>1</v>
      </c>
      <c r="W4060" s="22">
        <v>607152.28</v>
      </c>
      <c r="X4060" s="22">
        <v>107144.53</v>
      </c>
    </row>
    <row r="4061" spans="1:24" s="11" customFormat="1" x14ac:dyDescent="0.25">
      <c r="A4061" s="52">
        <v>19</v>
      </c>
      <c r="B4061" s="52" t="s">
        <v>10062</v>
      </c>
      <c r="C4061" s="64">
        <v>105137</v>
      </c>
      <c r="D4061" s="63" t="s">
        <v>10112</v>
      </c>
      <c r="E4061" s="63" t="s">
        <v>10113</v>
      </c>
      <c r="F4061" s="63" t="s">
        <v>10114</v>
      </c>
      <c r="G4061" s="54">
        <v>43171</v>
      </c>
      <c r="H4061" s="54">
        <v>43465</v>
      </c>
      <c r="I4061" s="55">
        <v>0.67999999469911021</v>
      </c>
      <c r="J4061" s="52" t="s">
        <v>10056</v>
      </c>
      <c r="K4061" s="52" t="s">
        <v>10051</v>
      </c>
      <c r="L4061" s="52" t="s">
        <v>6949</v>
      </c>
      <c r="M4061" s="52" t="s">
        <v>7913</v>
      </c>
      <c r="N4061" s="52" t="s">
        <v>61</v>
      </c>
      <c r="O4061" s="22">
        <v>667057.81999999995</v>
      </c>
      <c r="P4061" s="22">
        <v>117716.09</v>
      </c>
      <c r="Q4061" s="22">
        <v>196193.48</v>
      </c>
      <c r="R4061" s="20">
        <v>408104.91000000003</v>
      </c>
      <c r="S4061" s="22">
        <v>211911.43</v>
      </c>
      <c r="T4061" s="22">
        <f t="shared" si="104"/>
        <v>1192878.8199999998</v>
      </c>
      <c r="U4061" s="52" t="s">
        <v>1624</v>
      </c>
      <c r="V4061" s="104">
        <v>1</v>
      </c>
      <c r="W4061" s="22">
        <v>653412.24</v>
      </c>
      <c r="X4061" s="22">
        <v>115308.07</v>
      </c>
    </row>
    <row r="4062" spans="1:24" s="11" customFormat="1" x14ac:dyDescent="0.25">
      <c r="A4062" s="52">
        <v>20</v>
      </c>
      <c r="B4062" s="52" t="s">
        <v>10062</v>
      </c>
      <c r="C4062" s="64">
        <v>105223</v>
      </c>
      <c r="D4062" s="63" t="s">
        <v>10115</v>
      </c>
      <c r="E4062" s="63" t="s">
        <v>10116</v>
      </c>
      <c r="F4062" s="63" t="s">
        <v>10117</v>
      </c>
      <c r="G4062" s="54">
        <v>43201</v>
      </c>
      <c r="H4062" s="54">
        <v>43343</v>
      </c>
      <c r="I4062" s="55">
        <v>0.6799999891366042</v>
      </c>
      <c r="J4062" s="52" t="s">
        <v>10056</v>
      </c>
      <c r="K4062" s="52" t="s">
        <v>10051</v>
      </c>
      <c r="L4062" s="52" t="s">
        <v>6949</v>
      </c>
      <c r="M4062" s="52" t="s">
        <v>7913</v>
      </c>
      <c r="N4062" s="52" t="s">
        <v>61</v>
      </c>
      <c r="O4062" s="22">
        <v>525802.43000000005</v>
      </c>
      <c r="P4062" s="22">
        <v>92788.66</v>
      </c>
      <c r="Q4062" s="22">
        <v>154647.79</v>
      </c>
      <c r="R4062" s="20">
        <v>301670.28000000003</v>
      </c>
      <c r="S4062" s="22">
        <v>147022.49</v>
      </c>
      <c r="T4062" s="22">
        <f t="shared" si="104"/>
        <v>920261.37000000011</v>
      </c>
      <c r="U4062" s="52" t="s">
        <v>1624</v>
      </c>
      <c r="V4062" s="104">
        <v>1</v>
      </c>
      <c r="W4062" s="22">
        <v>473116.87</v>
      </c>
      <c r="X4062" s="22">
        <v>83491.210000000006</v>
      </c>
    </row>
    <row r="4063" spans="1:24" s="11" customFormat="1" x14ac:dyDescent="0.25">
      <c r="A4063" s="52">
        <v>21</v>
      </c>
      <c r="B4063" s="52" t="s">
        <v>10062</v>
      </c>
      <c r="C4063" s="64">
        <v>102948</v>
      </c>
      <c r="D4063" s="63" t="s">
        <v>10118</v>
      </c>
      <c r="E4063" s="63" t="s">
        <v>10119</v>
      </c>
      <c r="F4063" s="63" t="s">
        <v>10120</v>
      </c>
      <c r="G4063" s="54">
        <v>43173</v>
      </c>
      <c r="H4063" s="54">
        <v>43708</v>
      </c>
      <c r="I4063" s="55">
        <v>0.72675000232973819</v>
      </c>
      <c r="J4063" s="52" t="s">
        <v>10056</v>
      </c>
      <c r="K4063" s="52" t="s">
        <v>10051</v>
      </c>
      <c r="L4063" s="52" t="s">
        <v>6949</v>
      </c>
      <c r="M4063" s="52" t="s">
        <v>7913</v>
      </c>
      <c r="N4063" s="52" t="s">
        <v>61</v>
      </c>
      <c r="O4063" s="22">
        <v>683939.26</v>
      </c>
      <c r="P4063" s="22">
        <v>120695.16</v>
      </c>
      <c r="Q4063" s="22">
        <v>136458.47</v>
      </c>
      <c r="R4063" s="20">
        <v>389376.95</v>
      </c>
      <c r="S4063" s="22">
        <v>252918.48</v>
      </c>
      <c r="T4063" s="22">
        <f t="shared" si="104"/>
        <v>1194011.3700000001</v>
      </c>
      <c r="U4063" s="52" t="s">
        <v>1624</v>
      </c>
      <c r="V4063" s="104">
        <v>0</v>
      </c>
      <c r="W4063" s="22">
        <v>683428.82</v>
      </c>
      <c r="X4063" s="22">
        <v>120605.11</v>
      </c>
    </row>
    <row r="4064" spans="1:24" s="11" customFormat="1" x14ac:dyDescent="0.25">
      <c r="A4064" s="52">
        <v>22</v>
      </c>
      <c r="B4064" s="52" t="s">
        <v>10062</v>
      </c>
      <c r="C4064" s="64">
        <v>106638</v>
      </c>
      <c r="D4064" s="63" t="s">
        <v>10121</v>
      </c>
      <c r="E4064" s="63" t="s">
        <v>10122</v>
      </c>
      <c r="F4064" s="63" t="s">
        <v>10123</v>
      </c>
      <c r="G4064" s="54">
        <v>43175</v>
      </c>
      <c r="H4064" s="54">
        <v>43465</v>
      </c>
      <c r="I4064" s="55">
        <v>0.67999999427587587</v>
      </c>
      <c r="J4064" s="52" t="s">
        <v>10056</v>
      </c>
      <c r="K4064" s="52" t="s">
        <v>10051</v>
      </c>
      <c r="L4064" s="52" t="s">
        <v>6949</v>
      </c>
      <c r="M4064" s="52" t="s">
        <v>7913</v>
      </c>
      <c r="N4064" s="52" t="s">
        <v>61</v>
      </c>
      <c r="O4064" s="22">
        <v>760290.98</v>
      </c>
      <c r="P4064" s="22">
        <v>134169</v>
      </c>
      <c r="Q4064" s="22">
        <v>223615</v>
      </c>
      <c r="R4064" s="20">
        <v>525885.15</v>
      </c>
      <c r="S4064" s="22">
        <v>302270.15000000002</v>
      </c>
      <c r="T4064" s="22">
        <f t="shared" si="104"/>
        <v>1420345.13</v>
      </c>
      <c r="U4064" s="52" t="s">
        <v>1624</v>
      </c>
      <c r="V4064" s="104">
        <v>0</v>
      </c>
      <c r="W4064" s="22">
        <v>734984.95</v>
      </c>
      <c r="X4064" s="22">
        <v>129703.22</v>
      </c>
    </row>
    <row r="4065" spans="1:24" s="11" customFormat="1" x14ac:dyDescent="0.25">
      <c r="A4065" s="52">
        <v>23</v>
      </c>
      <c r="B4065" s="52" t="s">
        <v>10062</v>
      </c>
      <c r="C4065" s="64">
        <v>105177</v>
      </c>
      <c r="D4065" s="63" t="s">
        <v>10124</v>
      </c>
      <c r="E4065" s="63" t="s">
        <v>10125</v>
      </c>
      <c r="F4065" s="63" t="s">
        <v>10126</v>
      </c>
      <c r="G4065" s="54">
        <v>43185</v>
      </c>
      <c r="H4065" s="54">
        <v>43465</v>
      </c>
      <c r="I4065" s="55">
        <v>0.67999998686814433</v>
      </c>
      <c r="J4065" s="52" t="s">
        <v>10056</v>
      </c>
      <c r="K4065" s="52" t="s">
        <v>10051</v>
      </c>
      <c r="L4065" s="52" t="s">
        <v>6949</v>
      </c>
      <c r="M4065" s="52" t="s">
        <v>7913</v>
      </c>
      <c r="N4065" s="52" t="s">
        <v>61</v>
      </c>
      <c r="O4065" s="22">
        <v>144990.93</v>
      </c>
      <c r="P4065" s="22">
        <v>25586.63</v>
      </c>
      <c r="Q4065" s="22">
        <v>42644.4</v>
      </c>
      <c r="R4065" s="20">
        <v>46571.4</v>
      </c>
      <c r="S4065" s="22">
        <v>3927</v>
      </c>
      <c r="T4065" s="22">
        <f t="shared" si="104"/>
        <v>217148.96</v>
      </c>
      <c r="U4065" s="52" t="s">
        <v>1624</v>
      </c>
      <c r="V4065" s="104">
        <v>1</v>
      </c>
      <c r="W4065" s="22">
        <v>144975.85</v>
      </c>
      <c r="X4065" s="22">
        <v>25583.97</v>
      </c>
    </row>
    <row r="4066" spans="1:24" s="11" customFormat="1" x14ac:dyDescent="0.25">
      <c r="A4066" s="52">
        <v>24</v>
      </c>
      <c r="B4066" s="52" t="s">
        <v>10062</v>
      </c>
      <c r="C4066" s="64">
        <v>106833</v>
      </c>
      <c r="D4066" s="63" t="s">
        <v>10127</v>
      </c>
      <c r="E4066" s="63" t="s">
        <v>10128</v>
      </c>
      <c r="F4066" s="63" t="s">
        <v>10129</v>
      </c>
      <c r="G4066" s="54">
        <v>43189</v>
      </c>
      <c r="H4066" s="54">
        <v>43524</v>
      </c>
      <c r="I4066" s="55">
        <v>0.67999999849815296</v>
      </c>
      <c r="J4066" s="52" t="s">
        <v>10056</v>
      </c>
      <c r="K4066" s="52" t="s">
        <v>10051</v>
      </c>
      <c r="L4066" s="52" t="s">
        <v>6949</v>
      </c>
      <c r="M4066" s="52" t="s">
        <v>7913</v>
      </c>
      <c r="N4066" s="52" t="s">
        <v>61</v>
      </c>
      <c r="O4066" s="22">
        <v>724441.31</v>
      </c>
      <c r="P4066" s="22">
        <v>127842.58</v>
      </c>
      <c r="Q4066" s="22">
        <v>213070.98</v>
      </c>
      <c r="R4066" s="20">
        <v>430615.46</v>
      </c>
      <c r="S4066" s="22">
        <v>217544.48</v>
      </c>
      <c r="T4066" s="22">
        <f t="shared" si="104"/>
        <v>1282899.3500000001</v>
      </c>
      <c r="U4066" s="52" t="s">
        <v>1624</v>
      </c>
      <c r="V4066" s="104">
        <v>0</v>
      </c>
      <c r="W4066" s="22">
        <v>721955.01</v>
      </c>
      <c r="X4066" s="22">
        <v>127403.82</v>
      </c>
    </row>
    <row r="4067" spans="1:24" x14ac:dyDescent="0.25">
      <c r="A4067" s="52">
        <v>25</v>
      </c>
      <c r="B4067" s="52" t="s">
        <v>10052</v>
      </c>
      <c r="C4067" s="64">
        <v>119104</v>
      </c>
      <c r="D4067" s="57" t="s">
        <v>10130</v>
      </c>
      <c r="E4067" s="57" t="s">
        <v>10131</v>
      </c>
      <c r="F4067" s="63" t="s">
        <v>10132</v>
      </c>
      <c r="G4067" s="54">
        <v>42963</v>
      </c>
      <c r="H4067" s="54">
        <v>43692</v>
      </c>
      <c r="I4067" s="55">
        <v>0.84999999917385816</v>
      </c>
      <c r="J4067" s="52" t="s">
        <v>10056</v>
      </c>
      <c r="K4067" s="52" t="s">
        <v>10051</v>
      </c>
      <c r="L4067" s="52" t="s">
        <v>6949</v>
      </c>
      <c r="M4067" s="52" t="s">
        <v>229</v>
      </c>
      <c r="N4067" s="52" t="s">
        <v>350</v>
      </c>
      <c r="O4067" s="27">
        <v>514439.49</v>
      </c>
      <c r="P4067" s="27">
        <v>78678.98</v>
      </c>
      <c r="Q4067" s="27">
        <v>12104.46</v>
      </c>
      <c r="R4067" s="23"/>
      <c r="S4067" s="27">
        <v>130689.23</v>
      </c>
      <c r="T4067" s="27">
        <f t="shared" si="104"/>
        <v>735912.15999999992</v>
      </c>
      <c r="U4067" s="62" t="s">
        <v>1624</v>
      </c>
      <c r="V4067" s="90">
        <v>0</v>
      </c>
      <c r="W4067" s="27">
        <v>492779</v>
      </c>
      <c r="X4067" s="27">
        <v>75366.2</v>
      </c>
    </row>
    <row r="4068" spans="1:24" x14ac:dyDescent="0.25">
      <c r="A4068" s="52">
        <v>26</v>
      </c>
      <c r="B4068" s="52" t="s">
        <v>10058</v>
      </c>
      <c r="C4068" s="64">
        <v>116702</v>
      </c>
      <c r="D4068" s="57" t="s">
        <v>10133</v>
      </c>
      <c r="E4068" s="57" t="s">
        <v>10134</v>
      </c>
      <c r="F4068" s="63" t="s">
        <v>10135</v>
      </c>
      <c r="G4068" s="54">
        <v>43080</v>
      </c>
      <c r="H4068" s="54">
        <v>44540</v>
      </c>
      <c r="I4068" s="55">
        <v>0.85000000017652355</v>
      </c>
      <c r="J4068" s="52" t="s">
        <v>10056</v>
      </c>
      <c r="K4068" s="52" t="s">
        <v>10051</v>
      </c>
      <c r="L4068" s="52" t="s">
        <v>6949</v>
      </c>
      <c r="M4068" s="52" t="s">
        <v>229</v>
      </c>
      <c r="N4068" s="52" t="s">
        <v>490</v>
      </c>
      <c r="O4068" s="27">
        <v>16853274.949999999</v>
      </c>
      <c r="P4068" s="27">
        <v>2577559.69</v>
      </c>
      <c r="Q4068" s="27">
        <v>396547.65</v>
      </c>
      <c r="R4068" s="27"/>
      <c r="S4068" s="27">
        <v>1818530.63</v>
      </c>
      <c r="T4068" s="27">
        <f t="shared" si="104"/>
        <v>21645912.919999998</v>
      </c>
      <c r="U4068" s="62" t="s">
        <v>2199</v>
      </c>
      <c r="V4068" s="90">
        <v>0</v>
      </c>
      <c r="W4068" s="27">
        <v>2935853.18</v>
      </c>
      <c r="X4068" s="27">
        <v>449012.86</v>
      </c>
    </row>
    <row r="4069" spans="1:24" x14ac:dyDescent="0.25">
      <c r="A4069" s="52">
        <v>27</v>
      </c>
      <c r="B4069" s="52" t="s">
        <v>10058</v>
      </c>
      <c r="C4069" s="64">
        <v>116448</v>
      </c>
      <c r="D4069" s="57" t="s">
        <v>10136</v>
      </c>
      <c r="E4069" s="57" t="s">
        <v>10060</v>
      </c>
      <c r="F4069" s="63" t="s">
        <v>10137</v>
      </c>
      <c r="G4069" s="54">
        <v>42941</v>
      </c>
      <c r="H4069" s="54">
        <v>43854</v>
      </c>
      <c r="I4069" s="55">
        <v>0.85000000125156849</v>
      </c>
      <c r="J4069" s="52" t="s">
        <v>10056</v>
      </c>
      <c r="K4069" s="52" t="s">
        <v>10051</v>
      </c>
      <c r="L4069" s="52" t="s">
        <v>6949</v>
      </c>
      <c r="M4069" s="52" t="s">
        <v>229</v>
      </c>
      <c r="N4069" s="52" t="s">
        <v>490</v>
      </c>
      <c r="O4069" s="27">
        <v>3395739.21</v>
      </c>
      <c r="P4069" s="27">
        <v>519348.34</v>
      </c>
      <c r="Q4069" s="27">
        <v>79899.75</v>
      </c>
      <c r="R4069" s="27"/>
      <c r="S4069" s="27">
        <v>2288300.61</v>
      </c>
      <c r="T4069" s="27">
        <f t="shared" si="104"/>
        <v>6283287.9100000001</v>
      </c>
      <c r="U4069" s="62" t="s">
        <v>62</v>
      </c>
      <c r="V4069" s="90">
        <v>1</v>
      </c>
      <c r="W4069" s="27">
        <v>1332830.8500000001</v>
      </c>
      <c r="X4069" s="27">
        <v>203844.7</v>
      </c>
    </row>
    <row r="4070" spans="1:24" s="11" customFormat="1" x14ac:dyDescent="0.25">
      <c r="A4070" s="52">
        <v>28</v>
      </c>
      <c r="B4070" s="52" t="s">
        <v>10062</v>
      </c>
      <c r="C4070" s="64">
        <v>107820</v>
      </c>
      <c r="D4070" s="63" t="s">
        <v>10138</v>
      </c>
      <c r="E4070" s="63" t="s">
        <v>10139</v>
      </c>
      <c r="F4070" s="63" t="s">
        <v>10140</v>
      </c>
      <c r="G4070" s="54">
        <v>43194</v>
      </c>
      <c r="H4070" s="54">
        <v>43343</v>
      </c>
      <c r="I4070" s="55">
        <v>0.67999999645344111</v>
      </c>
      <c r="J4070" s="52" t="s">
        <v>10056</v>
      </c>
      <c r="K4070" s="52" t="s">
        <v>10051</v>
      </c>
      <c r="L4070" s="52" t="s">
        <v>6949</v>
      </c>
      <c r="M4070" s="52" t="s">
        <v>7913</v>
      </c>
      <c r="N4070" s="52" t="s">
        <v>61</v>
      </c>
      <c r="O4070" s="22">
        <v>383470.29</v>
      </c>
      <c r="P4070" s="22">
        <v>67671.23</v>
      </c>
      <c r="Q4070" s="22">
        <v>112785.38</v>
      </c>
      <c r="R4070" s="20">
        <v>218270.29</v>
      </c>
      <c r="S4070" s="22">
        <v>105484.91</v>
      </c>
      <c r="T4070" s="22">
        <f t="shared" si="104"/>
        <v>669411.80999999994</v>
      </c>
      <c r="U4070" s="52" t="s">
        <v>62</v>
      </c>
      <c r="V4070" s="104">
        <v>2</v>
      </c>
      <c r="W4070" s="22">
        <v>383470.29</v>
      </c>
      <c r="X4070" s="22">
        <v>67671.23</v>
      </c>
    </row>
    <row r="4071" spans="1:24" s="11" customFormat="1" x14ac:dyDescent="0.25">
      <c r="A4071" s="52">
        <v>29</v>
      </c>
      <c r="B4071" s="52" t="s">
        <v>10062</v>
      </c>
      <c r="C4071" s="64">
        <v>107418</v>
      </c>
      <c r="D4071" s="63" t="s">
        <v>10141</v>
      </c>
      <c r="E4071" s="63" t="s">
        <v>10142</v>
      </c>
      <c r="F4071" s="63" t="s">
        <v>10143</v>
      </c>
      <c r="G4071" s="54">
        <v>43193</v>
      </c>
      <c r="H4071" s="54">
        <v>43890</v>
      </c>
      <c r="I4071" s="55">
        <v>0.67999999494109842</v>
      </c>
      <c r="J4071" s="52" t="s">
        <v>10056</v>
      </c>
      <c r="K4071" s="52" t="s">
        <v>10051</v>
      </c>
      <c r="L4071" s="52" t="s">
        <v>6949</v>
      </c>
      <c r="M4071" s="52" t="s">
        <v>7913</v>
      </c>
      <c r="N4071" s="52" t="s">
        <v>61</v>
      </c>
      <c r="O4071" s="22">
        <v>752732.57</v>
      </c>
      <c r="P4071" s="22">
        <v>132835.16</v>
      </c>
      <c r="Q4071" s="22">
        <v>221391.94</v>
      </c>
      <c r="R4071" s="20">
        <v>501319.61</v>
      </c>
      <c r="S4071" s="22">
        <v>279927.67</v>
      </c>
      <c r="T4071" s="22">
        <f t="shared" si="104"/>
        <v>1386887.3399999999</v>
      </c>
      <c r="U4071" s="52" t="s">
        <v>62</v>
      </c>
      <c r="V4071" s="104">
        <v>0</v>
      </c>
      <c r="W4071" s="22">
        <v>517808.98</v>
      </c>
      <c r="X4071" s="22">
        <v>91378.07</v>
      </c>
    </row>
    <row r="4072" spans="1:24" s="11" customFormat="1" x14ac:dyDescent="0.25">
      <c r="A4072" s="52">
        <v>30</v>
      </c>
      <c r="B4072" s="52" t="s">
        <v>10062</v>
      </c>
      <c r="C4072" s="64">
        <v>109135</v>
      </c>
      <c r="D4072" s="63" t="s">
        <v>10144</v>
      </c>
      <c r="E4072" s="63" t="s">
        <v>10145</v>
      </c>
      <c r="F4072" s="63" t="s">
        <v>10146</v>
      </c>
      <c r="G4072" s="54">
        <v>43180</v>
      </c>
      <c r="H4072" s="54">
        <v>43524</v>
      </c>
      <c r="I4072" s="55">
        <v>0.67999999764200403</v>
      </c>
      <c r="J4072" s="52" t="s">
        <v>10056</v>
      </c>
      <c r="K4072" s="52" t="s">
        <v>10051</v>
      </c>
      <c r="L4072" s="52" t="s">
        <v>6949</v>
      </c>
      <c r="M4072" s="52" t="s">
        <v>7913</v>
      </c>
      <c r="N4072" s="52" t="s">
        <v>61</v>
      </c>
      <c r="O4072" s="22">
        <v>692113.13</v>
      </c>
      <c r="P4072" s="22">
        <v>122137.61</v>
      </c>
      <c r="Q4072" s="22">
        <v>203562.69</v>
      </c>
      <c r="R4072" s="20">
        <v>408847.24</v>
      </c>
      <c r="S4072" s="22">
        <v>205284.55</v>
      </c>
      <c r="T4072" s="22">
        <f t="shared" si="104"/>
        <v>1223097.98</v>
      </c>
      <c r="U4072" s="52" t="s">
        <v>1624</v>
      </c>
      <c r="V4072" s="104">
        <v>0</v>
      </c>
      <c r="W4072" s="22">
        <v>691877.76</v>
      </c>
      <c r="X4072" s="22">
        <v>122096.08</v>
      </c>
    </row>
    <row r="4073" spans="1:24" s="11" customFormat="1" x14ac:dyDescent="0.25">
      <c r="A4073" s="52">
        <v>31</v>
      </c>
      <c r="B4073" s="52" t="s">
        <v>10062</v>
      </c>
      <c r="C4073" s="64">
        <v>109421</v>
      </c>
      <c r="D4073" s="63" t="s">
        <v>10147</v>
      </c>
      <c r="E4073" s="63" t="s">
        <v>10148</v>
      </c>
      <c r="F4073" s="63" t="s">
        <v>10149</v>
      </c>
      <c r="G4073" s="54">
        <v>43201</v>
      </c>
      <c r="H4073" s="54">
        <v>43496</v>
      </c>
      <c r="I4073" s="55">
        <v>0.68000000310408804</v>
      </c>
      <c r="J4073" s="52" t="s">
        <v>10056</v>
      </c>
      <c r="K4073" s="52" t="s">
        <v>10051</v>
      </c>
      <c r="L4073" s="52" t="s">
        <v>6949</v>
      </c>
      <c r="M4073" s="52" t="s">
        <v>7913</v>
      </c>
      <c r="N4073" s="52" t="s">
        <v>61</v>
      </c>
      <c r="O4073" s="22">
        <v>613384.68000000005</v>
      </c>
      <c r="P4073" s="22">
        <v>108244.35</v>
      </c>
      <c r="Q4073" s="22">
        <v>180407.26</v>
      </c>
      <c r="R4073" s="20">
        <v>363694.16000000003</v>
      </c>
      <c r="S4073" s="22">
        <v>183286.9</v>
      </c>
      <c r="T4073" s="22">
        <f t="shared" si="104"/>
        <v>1085323.19</v>
      </c>
      <c r="U4073" s="52" t="s">
        <v>62</v>
      </c>
      <c r="V4073" s="104">
        <v>0</v>
      </c>
      <c r="W4073" s="22">
        <v>613380.26</v>
      </c>
      <c r="X4073" s="22">
        <v>108243.57</v>
      </c>
    </row>
    <row r="4074" spans="1:24" s="11" customFormat="1" x14ac:dyDescent="0.25">
      <c r="A4074" s="52">
        <v>32</v>
      </c>
      <c r="B4074" s="52" t="s">
        <v>10062</v>
      </c>
      <c r="C4074" s="64">
        <v>109463</v>
      </c>
      <c r="D4074" s="63" t="s">
        <v>10150</v>
      </c>
      <c r="E4074" s="63" t="s">
        <v>10151</v>
      </c>
      <c r="F4074" s="63" t="s">
        <v>10152</v>
      </c>
      <c r="G4074" s="54">
        <v>43201</v>
      </c>
      <c r="H4074" s="54">
        <v>43524</v>
      </c>
      <c r="I4074" s="55">
        <v>0.67999999105604825</v>
      </c>
      <c r="J4074" s="52" t="s">
        <v>10056</v>
      </c>
      <c r="K4074" s="52" t="s">
        <v>10051</v>
      </c>
      <c r="L4074" s="52" t="s">
        <v>6949</v>
      </c>
      <c r="M4074" s="52" t="s">
        <v>7913</v>
      </c>
      <c r="N4074" s="52" t="s">
        <v>61</v>
      </c>
      <c r="O4074" s="22">
        <v>760290.31</v>
      </c>
      <c r="P4074" s="22">
        <v>134168.88</v>
      </c>
      <c r="Q4074" s="22">
        <v>223614.81</v>
      </c>
      <c r="R4074" s="20">
        <v>556902.78</v>
      </c>
      <c r="S4074" s="22">
        <v>333287.96999999997</v>
      </c>
      <c r="T4074" s="22">
        <f t="shared" si="104"/>
        <v>1451361.97</v>
      </c>
      <c r="U4074" s="52" t="s">
        <v>62</v>
      </c>
      <c r="V4074" s="104">
        <v>1</v>
      </c>
      <c r="W4074" s="22">
        <v>760290.31</v>
      </c>
      <c r="X4074" s="22">
        <v>134168.88</v>
      </c>
    </row>
    <row r="4075" spans="1:24" s="11" customFormat="1" x14ac:dyDescent="0.25">
      <c r="A4075" s="52">
        <v>33</v>
      </c>
      <c r="B4075" s="52" t="s">
        <v>10062</v>
      </c>
      <c r="C4075" s="64">
        <v>109931</v>
      </c>
      <c r="D4075" s="63" t="s">
        <v>10153</v>
      </c>
      <c r="E4075" s="63" t="s">
        <v>10154</v>
      </c>
      <c r="F4075" s="63" t="s">
        <v>10155</v>
      </c>
      <c r="G4075" s="54">
        <v>43201</v>
      </c>
      <c r="H4075" s="54">
        <v>43555</v>
      </c>
      <c r="I4075" s="55">
        <v>0.72632499911128579</v>
      </c>
      <c r="J4075" s="52" t="s">
        <v>10056</v>
      </c>
      <c r="K4075" s="52" t="s">
        <v>10051</v>
      </c>
      <c r="L4075" s="52" t="s">
        <v>6949</v>
      </c>
      <c r="M4075" s="52" t="s">
        <v>7913</v>
      </c>
      <c r="N4075" s="52" t="s">
        <v>61</v>
      </c>
      <c r="O4075" s="22">
        <v>749033.71</v>
      </c>
      <c r="P4075" s="22">
        <v>132182.42000000001</v>
      </c>
      <c r="Q4075" s="22">
        <v>150049.09</v>
      </c>
      <c r="R4075" s="20">
        <v>150049.09</v>
      </c>
      <c r="S4075" s="22">
        <v>0</v>
      </c>
      <c r="T4075" s="22">
        <f t="shared" si="104"/>
        <v>1031265.22</v>
      </c>
      <c r="U4075" s="52" t="s">
        <v>62</v>
      </c>
      <c r="V4075" s="104">
        <v>0</v>
      </c>
      <c r="W4075" s="22">
        <v>747294.06</v>
      </c>
      <c r="X4075" s="22">
        <v>131875.43</v>
      </c>
    </row>
    <row r="4076" spans="1:24" s="11" customFormat="1" x14ac:dyDescent="0.25">
      <c r="A4076" s="52">
        <v>34</v>
      </c>
      <c r="B4076" s="52" t="s">
        <v>10156</v>
      </c>
      <c r="C4076" s="64">
        <v>112593</v>
      </c>
      <c r="D4076" s="63" t="s">
        <v>10157</v>
      </c>
      <c r="E4076" s="63" t="s">
        <v>10158</v>
      </c>
      <c r="F4076" s="63" t="s">
        <v>10159</v>
      </c>
      <c r="G4076" s="54">
        <v>43180</v>
      </c>
      <c r="H4076" s="54">
        <v>43524</v>
      </c>
      <c r="I4076" s="55">
        <v>0.52624290422552378</v>
      </c>
      <c r="J4076" s="52" t="s">
        <v>10056</v>
      </c>
      <c r="K4076" s="52" t="s">
        <v>10051</v>
      </c>
      <c r="L4076" s="52" t="s">
        <v>10160</v>
      </c>
      <c r="M4076" s="52" t="s">
        <v>7913</v>
      </c>
      <c r="N4076" s="52" t="s">
        <v>61</v>
      </c>
      <c r="O4076" s="22">
        <v>875649.19</v>
      </c>
      <c r="P4076" s="22">
        <v>154526.32999999999</v>
      </c>
      <c r="Q4076" s="22">
        <v>633788.37</v>
      </c>
      <c r="R4076" s="20">
        <v>993519.8</v>
      </c>
      <c r="S4076" s="22">
        <v>359731.43</v>
      </c>
      <c r="T4076" s="22">
        <f t="shared" si="104"/>
        <v>2023695.3199999998</v>
      </c>
      <c r="U4076" s="52" t="s">
        <v>62</v>
      </c>
      <c r="V4076" s="104">
        <v>1</v>
      </c>
      <c r="W4076" s="22">
        <v>865892.31</v>
      </c>
      <c r="X4076" s="22">
        <v>152804.54999999999</v>
      </c>
    </row>
    <row r="4077" spans="1:24" s="11" customFormat="1" x14ac:dyDescent="0.25">
      <c r="A4077" s="52">
        <v>35</v>
      </c>
      <c r="B4077" s="52" t="s">
        <v>10156</v>
      </c>
      <c r="C4077" s="64">
        <v>112710</v>
      </c>
      <c r="D4077" s="63" t="s">
        <v>10161</v>
      </c>
      <c r="E4077" s="63" t="s">
        <v>10162</v>
      </c>
      <c r="F4077" s="63" t="s">
        <v>10163</v>
      </c>
      <c r="G4077" s="54">
        <v>43186</v>
      </c>
      <c r="H4077" s="54">
        <v>43585</v>
      </c>
      <c r="I4077" s="55">
        <v>0.52295064346083031</v>
      </c>
      <c r="J4077" s="52" t="s">
        <v>10056</v>
      </c>
      <c r="K4077" s="52" t="s">
        <v>10051</v>
      </c>
      <c r="L4077" s="52" t="s">
        <v>6949</v>
      </c>
      <c r="M4077" s="52" t="s">
        <v>7913</v>
      </c>
      <c r="N4077" s="52" t="s">
        <v>61</v>
      </c>
      <c r="O4077" s="22">
        <v>3123432.59</v>
      </c>
      <c r="P4077" s="22">
        <v>551193.99</v>
      </c>
      <c r="Q4077" s="22">
        <v>2298083.52</v>
      </c>
      <c r="R4077" s="20">
        <v>3439348.44</v>
      </c>
      <c r="S4077" s="22">
        <v>1141264.92</v>
      </c>
      <c r="T4077" s="22">
        <f t="shared" si="104"/>
        <v>7113975.0199999996</v>
      </c>
      <c r="U4077" s="52" t="s">
        <v>62</v>
      </c>
      <c r="V4077" s="104">
        <v>0</v>
      </c>
      <c r="W4077" s="22">
        <v>3101174.47</v>
      </c>
      <c r="X4077" s="22">
        <v>547266.07999999996</v>
      </c>
    </row>
    <row r="4078" spans="1:24" s="11" customFormat="1" x14ac:dyDescent="0.25">
      <c r="A4078" s="52">
        <v>36</v>
      </c>
      <c r="B4078" s="52" t="s">
        <v>10156</v>
      </c>
      <c r="C4078" s="64">
        <v>112512</v>
      </c>
      <c r="D4078" s="63" t="s">
        <v>10164</v>
      </c>
      <c r="E4078" s="63" t="s">
        <v>10165</v>
      </c>
      <c r="F4078" s="63" t="s">
        <v>10166</v>
      </c>
      <c r="G4078" s="54">
        <v>43186</v>
      </c>
      <c r="H4078" s="54">
        <v>43555</v>
      </c>
      <c r="I4078" s="55">
        <v>0.42275725607887055</v>
      </c>
      <c r="J4078" s="52" t="s">
        <v>10056</v>
      </c>
      <c r="K4078" s="52" t="s">
        <v>10051</v>
      </c>
      <c r="L4078" s="52" t="s">
        <v>6949</v>
      </c>
      <c r="M4078" s="52" t="s">
        <v>7913</v>
      </c>
      <c r="N4078" s="52" t="s">
        <v>61</v>
      </c>
      <c r="O4078" s="22">
        <v>3837940.31</v>
      </c>
      <c r="P4078" s="22">
        <v>677283.58</v>
      </c>
      <c r="Q4078" s="22">
        <v>4563130.78</v>
      </c>
      <c r="R4078" s="20">
        <v>6289446.1699999999</v>
      </c>
      <c r="S4078" s="22">
        <v>1726315.39</v>
      </c>
      <c r="T4078" s="22">
        <f t="shared" si="104"/>
        <v>10804670.060000001</v>
      </c>
      <c r="U4078" s="52" t="s">
        <v>62</v>
      </c>
      <c r="V4078" s="104">
        <v>1</v>
      </c>
      <c r="W4078" s="22">
        <v>3758511.03</v>
      </c>
      <c r="X4078" s="22">
        <v>663266.67000000004</v>
      </c>
    </row>
    <row r="4079" spans="1:24" s="11" customFormat="1" x14ac:dyDescent="0.25">
      <c r="A4079" s="52">
        <v>37</v>
      </c>
      <c r="B4079" s="52" t="s">
        <v>10156</v>
      </c>
      <c r="C4079" s="64">
        <v>111400</v>
      </c>
      <c r="D4079" s="63" t="s">
        <v>10167</v>
      </c>
      <c r="E4079" s="63" t="s">
        <v>10168</v>
      </c>
      <c r="F4079" s="63" t="s">
        <v>10169</v>
      </c>
      <c r="G4079" s="54">
        <v>43201</v>
      </c>
      <c r="H4079" s="54">
        <v>43921</v>
      </c>
      <c r="I4079" s="55">
        <v>0.60648153712007635</v>
      </c>
      <c r="J4079" s="52" t="s">
        <v>10056</v>
      </c>
      <c r="K4079" s="52" t="s">
        <v>10051</v>
      </c>
      <c r="L4079" s="52" t="s">
        <v>6949</v>
      </c>
      <c r="M4079" s="52" t="s">
        <v>7913</v>
      </c>
      <c r="N4079" s="52" t="s">
        <v>61</v>
      </c>
      <c r="O4079" s="22">
        <v>1674923.33</v>
      </c>
      <c r="P4079" s="22">
        <v>295574.71000000002</v>
      </c>
      <c r="Q4079" s="22">
        <v>791207.35</v>
      </c>
      <c r="R4079" s="20">
        <v>791207.35</v>
      </c>
      <c r="S4079" s="22">
        <v>0</v>
      </c>
      <c r="T4079" s="22">
        <f t="shared" si="104"/>
        <v>2761705.39</v>
      </c>
      <c r="U4079" s="8" t="s">
        <v>62</v>
      </c>
      <c r="V4079" s="104">
        <v>0</v>
      </c>
      <c r="W4079" s="22">
        <v>1667343.12</v>
      </c>
      <c r="X4079" s="22">
        <v>294236.96999999997</v>
      </c>
    </row>
    <row r="4080" spans="1:24" s="11" customFormat="1" x14ac:dyDescent="0.25">
      <c r="A4080" s="52">
        <v>38</v>
      </c>
      <c r="B4080" s="52" t="s">
        <v>10156</v>
      </c>
      <c r="C4080" s="64">
        <v>110121</v>
      </c>
      <c r="D4080" s="63" t="s">
        <v>10170</v>
      </c>
      <c r="E4080" s="63" t="s">
        <v>10171</v>
      </c>
      <c r="F4080" s="63" t="s">
        <v>10172</v>
      </c>
      <c r="G4080" s="54">
        <v>43160</v>
      </c>
      <c r="H4080" s="54">
        <v>43830</v>
      </c>
      <c r="I4080" s="55">
        <v>0.60207483479332713</v>
      </c>
      <c r="J4080" s="52" t="s">
        <v>10056</v>
      </c>
      <c r="K4080" s="52" t="s">
        <v>10051</v>
      </c>
      <c r="L4080" s="52" t="s">
        <v>6949</v>
      </c>
      <c r="M4080" s="52" t="s">
        <v>7913</v>
      </c>
      <c r="N4080" s="52" t="s">
        <v>61</v>
      </c>
      <c r="O4080" s="22">
        <v>3839619.99</v>
      </c>
      <c r="P4080" s="22">
        <v>677580</v>
      </c>
      <c r="Q4080" s="22">
        <v>1860113.54</v>
      </c>
      <c r="R4080" s="20">
        <v>3732443.58</v>
      </c>
      <c r="S4080" s="22">
        <v>1872330.04</v>
      </c>
      <c r="T4080" s="22">
        <f t="shared" si="104"/>
        <v>8249643.5700000003</v>
      </c>
      <c r="U4080" s="41" t="s">
        <v>62</v>
      </c>
      <c r="V4080" s="104">
        <v>0</v>
      </c>
      <c r="W4080" s="22">
        <v>3839121.19</v>
      </c>
      <c r="X4080" s="22">
        <v>677491.98</v>
      </c>
    </row>
    <row r="4081" spans="1:24" s="11" customFormat="1" x14ac:dyDescent="0.25">
      <c r="A4081" s="52">
        <v>39</v>
      </c>
      <c r="B4081" s="52" t="s">
        <v>10156</v>
      </c>
      <c r="C4081" s="64">
        <v>110659</v>
      </c>
      <c r="D4081" s="63" t="s">
        <v>10173</v>
      </c>
      <c r="E4081" s="63" t="s">
        <v>10174</v>
      </c>
      <c r="F4081" s="63" t="s">
        <v>10175</v>
      </c>
      <c r="G4081" s="54">
        <v>43192</v>
      </c>
      <c r="H4081" s="54">
        <v>43861</v>
      </c>
      <c r="I4081" s="55">
        <v>0.610473956465721</v>
      </c>
      <c r="J4081" s="52" t="s">
        <v>10056</v>
      </c>
      <c r="K4081" s="52" t="s">
        <v>10051</v>
      </c>
      <c r="L4081" s="52" t="s">
        <v>6949</v>
      </c>
      <c r="M4081" s="52" t="s">
        <v>7913</v>
      </c>
      <c r="N4081" s="52" t="s">
        <v>61</v>
      </c>
      <c r="O4081" s="22">
        <v>1458436.97</v>
      </c>
      <c r="P4081" s="22">
        <v>257371.23</v>
      </c>
      <c r="Q4081" s="22">
        <v>673215.86</v>
      </c>
      <c r="R4081" s="20">
        <v>1128045.54</v>
      </c>
      <c r="S4081" s="22">
        <v>454829.68</v>
      </c>
      <c r="T4081" s="22">
        <f t="shared" si="104"/>
        <v>2843853.74</v>
      </c>
      <c r="U4081" s="52" t="s">
        <v>62</v>
      </c>
      <c r="V4081" s="104">
        <v>0</v>
      </c>
      <c r="W4081" s="22">
        <v>1453114.17</v>
      </c>
      <c r="X4081" s="22">
        <v>256431.9</v>
      </c>
    </row>
    <row r="4082" spans="1:24" s="11" customFormat="1" x14ac:dyDescent="0.25">
      <c r="A4082" s="52">
        <v>40</v>
      </c>
      <c r="B4082" s="52" t="s">
        <v>10156</v>
      </c>
      <c r="C4082" s="64">
        <v>112684</v>
      </c>
      <c r="D4082" s="63" t="s">
        <v>10176</v>
      </c>
      <c r="E4082" s="63" t="s">
        <v>10177</v>
      </c>
      <c r="F4082" s="63" t="s">
        <v>10178</v>
      </c>
      <c r="G4082" s="54">
        <v>43187</v>
      </c>
      <c r="H4082" s="54">
        <v>43799</v>
      </c>
      <c r="I4082" s="55">
        <v>0.52635046104914274</v>
      </c>
      <c r="J4082" s="52" t="s">
        <v>10056</v>
      </c>
      <c r="K4082" s="52" t="s">
        <v>10051</v>
      </c>
      <c r="L4082" s="52" t="s">
        <v>10105</v>
      </c>
      <c r="M4082" s="52" t="s">
        <v>7913</v>
      </c>
      <c r="N4082" s="52" t="s">
        <v>61</v>
      </c>
      <c r="O4082" s="22">
        <v>1652575.7</v>
      </c>
      <c r="P4082" s="22">
        <v>291631</v>
      </c>
      <c r="Q4082" s="22">
        <v>1195480.3</v>
      </c>
      <c r="R4082" s="20">
        <v>1792020.83</v>
      </c>
      <c r="S4082" s="22">
        <v>596540.53</v>
      </c>
      <c r="T4082" s="22">
        <f t="shared" si="104"/>
        <v>3736227.5300000003</v>
      </c>
      <c r="U4082" s="52" t="s">
        <v>62</v>
      </c>
      <c r="V4082" s="104">
        <v>0</v>
      </c>
      <c r="W4082" s="22">
        <v>1649103.04</v>
      </c>
      <c r="X4082" s="22">
        <v>291018.25</v>
      </c>
    </row>
    <row r="4083" spans="1:24" s="11" customFormat="1" x14ac:dyDescent="0.25">
      <c r="A4083" s="52">
        <v>41</v>
      </c>
      <c r="B4083" s="52" t="s">
        <v>10156</v>
      </c>
      <c r="C4083" s="64">
        <v>111043</v>
      </c>
      <c r="D4083" s="63" t="s">
        <v>10179</v>
      </c>
      <c r="E4083" s="63" t="s">
        <v>10180</v>
      </c>
      <c r="F4083" s="63" t="s">
        <v>10181</v>
      </c>
      <c r="G4083" s="54">
        <v>43179</v>
      </c>
      <c r="H4083" s="54">
        <v>43861</v>
      </c>
      <c r="I4083" s="55">
        <v>0.60429970833190738</v>
      </c>
      <c r="J4083" s="52" t="s">
        <v>10056</v>
      </c>
      <c r="K4083" s="52" t="s">
        <v>10051</v>
      </c>
      <c r="L4083" s="52" t="s">
        <v>6949</v>
      </c>
      <c r="M4083" s="52" t="s">
        <v>7913</v>
      </c>
      <c r="N4083" s="52" t="s">
        <v>61</v>
      </c>
      <c r="O4083" s="22">
        <v>1440487.38</v>
      </c>
      <c r="P4083" s="22">
        <v>254203.66</v>
      </c>
      <c r="Q4083" s="22">
        <v>689039.02</v>
      </c>
      <c r="R4083" s="20">
        <v>1182050.73</v>
      </c>
      <c r="S4083" s="22">
        <v>493011.71</v>
      </c>
      <c r="T4083" s="22">
        <f t="shared" si="104"/>
        <v>2876741.7699999996</v>
      </c>
      <c r="U4083" s="52" t="s">
        <v>62</v>
      </c>
      <c r="V4083" s="104">
        <v>0</v>
      </c>
      <c r="W4083" s="22">
        <v>1386743.17</v>
      </c>
      <c r="X4083" s="22">
        <v>244719.39</v>
      </c>
    </row>
    <row r="4084" spans="1:24" s="11" customFormat="1" x14ac:dyDescent="0.25">
      <c r="A4084" s="52">
        <v>42</v>
      </c>
      <c r="B4084" s="52" t="s">
        <v>10156</v>
      </c>
      <c r="C4084" s="64">
        <v>113085</v>
      </c>
      <c r="D4084" s="63" t="s">
        <v>10182</v>
      </c>
      <c r="E4084" s="63" t="s">
        <v>10183</v>
      </c>
      <c r="F4084" s="63" t="s">
        <v>10184</v>
      </c>
      <c r="G4084" s="54">
        <v>43209</v>
      </c>
      <c r="H4084" s="54">
        <v>43769</v>
      </c>
      <c r="I4084" s="55">
        <v>0.52445940624822862</v>
      </c>
      <c r="J4084" s="52" t="s">
        <v>10056</v>
      </c>
      <c r="K4084" s="52" t="s">
        <v>10051</v>
      </c>
      <c r="L4084" s="52" t="s">
        <v>6949</v>
      </c>
      <c r="M4084" s="52" t="s">
        <v>7913</v>
      </c>
      <c r="N4084" s="52" t="s">
        <v>61</v>
      </c>
      <c r="O4084" s="22">
        <v>3834040.24</v>
      </c>
      <c r="P4084" s="22">
        <v>676595.34</v>
      </c>
      <c r="Q4084" s="22">
        <v>2799825.81</v>
      </c>
      <c r="R4084" s="20">
        <v>4451358.66</v>
      </c>
      <c r="S4084" s="22">
        <v>1651532.85</v>
      </c>
      <c r="T4084" s="22">
        <f t="shared" si="104"/>
        <v>8961994.2400000002</v>
      </c>
      <c r="U4084" s="52" t="s">
        <v>62</v>
      </c>
      <c r="V4084" s="104">
        <v>0</v>
      </c>
      <c r="W4084" s="22">
        <v>3803082.97</v>
      </c>
      <c r="X4084" s="22">
        <v>671132.28</v>
      </c>
    </row>
    <row r="4085" spans="1:24" s="11" customFormat="1" x14ac:dyDescent="0.25">
      <c r="A4085" s="52">
        <v>43</v>
      </c>
      <c r="B4085" s="52" t="s">
        <v>10156</v>
      </c>
      <c r="C4085" s="64">
        <v>113331</v>
      </c>
      <c r="D4085" s="63" t="s">
        <v>10185</v>
      </c>
      <c r="E4085" s="63" t="s">
        <v>10186</v>
      </c>
      <c r="F4085" s="63" t="s">
        <v>10187</v>
      </c>
      <c r="G4085" s="54">
        <v>43187</v>
      </c>
      <c r="H4085" s="54">
        <v>43951</v>
      </c>
      <c r="I4085" s="55">
        <v>0.52226024618405364</v>
      </c>
      <c r="J4085" s="52" t="s">
        <v>10056</v>
      </c>
      <c r="K4085" s="52" t="s">
        <v>10051</v>
      </c>
      <c r="L4085" s="52" t="s">
        <v>6949</v>
      </c>
      <c r="M4085" s="52" t="s">
        <v>7913</v>
      </c>
      <c r="N4085" s="52" t="s">
        <v>61</v>
      </c>
      <c r="O4085" s="22">
        <v>1577222.46</v>
      </c>
      <c r="P4085" s="22">
        <v>278333.37</v>
      </c>
      <c r="Q4085" s="22">
        <v>1164437.5</v>
      </c>
      <c r="R4085" s="20">
        <v>1754120.3599999999</v>
      </c>
      <c r="S4085" s="22">
        <v>589682.86</v>
      </c>
      <c r="T4085" s="22">
        <f t="shared" si="104"/>
        <v>3609676.19</v>
      </c>
      <c r="U4085" s="8" t="s">
        <v>62</v>
      </c>
      <c r="V4085" s="104">
        <v>0</v>
      </c>
      <c r="W4085" s="22">
        <v>1543154.67</v>
      </c>
      <c r="X4085" s="22">
        <v>272321.39</v>
      </c>
    </row>
    <row r="4086" spans="1:24" x14ac:dyDescent="0.25">
      <c r="A4086" s="52">
        <v>44</v>
      </c>
      <c r="B4086" s="52" t="s">
        <v>10188</v>
      </c>
      <c r="C4086" s="64">
        <v>112641</v>
      </c>
      <c r="D4086" s="57" t="s">
        <v>10189</v>
      </c>
      <c r="E4086" s="57" t="s">
        <v>10190</v>
      </c>
      <c r="F4086" s="63" t="s">
        <v>10191</v>
      </c>
      <c r="G4086" s="54">
        <v>43080</v>
      </c>
      <c r="H4086" s="54">
        <v>45198</v>
      </c>
      <c r="I4086" s="55">
        <v>0.85000000000747966</v>
      </c>
      <c r="J4086" s="52" t="s">
        <v>10056</v>
      </c>
      <c r="K4086" s="52" t="s">
        <v>10051</v>
      </c>
      <c r="L4086" s="52" t="s">
        <v>10192</v>
      </c>
      <c r="M4086" s="52" t="s">
        <v>229</v>
      </c>
      <c r="N4086" s="52" t="s">
        <v>356</v>
      </c>
      <c r="O4086" s="27">
        <v>113641767.56999999</v>
      </c>
      <c r="P4086" s="27">
        <v>17380505.629999999</v>
      </c>
      <c r="Q4086" s="27">
        <v>2673923.94</v>
      </c>
      <c r="R4086" s="27"/>
      <c r="S4086" s="27">
        <v>592532.88</v>
      </c>
      <c r="T4086" s="27">
        <f t="shared" si="104"/>
        <v>134288730.01999998</v>
      </c>
      <c r="U4086" s="62" t="s">
        <v>2199</v>
      </c>
      <c r="V4086" s="90">
        <v>0</v>
      </c>
      <c r="W4086" s="27">
        <v>10757919.699999999</v>
      </c>
      <c r="X4086" s="27">
        <v>1645328.9</v>
      </c>
    </row>
    <row r="4087" spans="1:24" x14ac:dyDescent="0.25">
      <c r="A4087" s="52">
        <v>45</v>
      </c>
      <c r="B4087" s="52" t="s">
        <v>10188</v>
      </c>
      <c r="C4087" s="64">
        <v>115588</v>
      </c>
      <c r="D4087" s="57" t="s">
        <v>10193</v>
      </c>
      <c r="E4087" s="57" t="s">
        <v>10194</v>
      </c>
      <c r="F4087" s="63" t="s">
        <v>10195</v>
      </c>
      <c r="G4087" s="54">
        <v>43087</v>
      </c>
      <c r="H4087" s="54">
        <v>45260</v>
      </c>
      <c r="I4087" s="55">
        <v>0.85000000016655886</v>
      </c>
      <c r="J4087" s="52" t="s">
        <v>10056</v>
      </c>
      <c r="K4087" s="52" t="s">
        <v>10051</v>
      </c>
      <c r="L4087" s="52" t="s">
        <v>10192</v>
      </c>
      <c r="M4087" s="52" t="s">
        <v>229</v>
      </c>
      <c r="N4087" s="52" t="s">
        <v>356</v>
      </c>
      <c r="O4087" s="27">
        <v>30619794.670000002</v>
      </c>
      <c r="P4087" s="27">
        <v>4683027.42</v>
      </c>
      <c r="Q4087" s="27">
        <v>720465.75</v>
      </c>
      <c r="R4087" s="27"/>
      <c r="S4087" s="27">
        <v>212485.61</v>
      </c>
      <c r="T4087" s="27">
        <f t="shared" si="104"/>
        <v>36235773.450000003</v>
      </c>
      <c r="U4087" s="62" t="s">
        <v>2199</v>
      </c>
      <c r="V4087" s="90">
        <v>0</v>
      </c>
      <c r="W4087" s="27">
        <v>344954.09</v>
      </c>
      <c r="X4087" s="27">
        <v>52757.69</v>
      </c>
    </row>
    <row r="4088" spans="1:24" s="11" customFormat="1" x14ac:dyDescent="0.25">
      <c r="A4088" s="52">
        <v>46</v>
      </c>
      <c r="B4088" s="52" t="s">
        <v>10062</v>
      </c>
      <c r="C4088" s="64">
        <v>111643</v>
      </c>
      <c r="D4088" s="63" t="s">
        <v>10196</v>
      </c>
      <c r="E4088" s="63" t="s">
        <v>10197</v>
      </c>
      <c r="F4088" s="63" t="s">
        <v>10198</v>
      </c>
      <c r="G4088" s="54">
        <v>43235</v>
      </c>
      <c r="H4088" s="54">
        <v>43585</v>
      </c>
      <c r="I4088" s="55">
        <v>0.67999995935146018</v>
      </c>
      <c r="J4088" s="52" t="s">
        <v>10056</v>
      </c>
      <c r="K4088" s="52" t="s">
        <v>10051</v>
      </c>
      <c r="L4088" s="52" t="s">
        <v>6949</v>
      </c>
      <c r="M4088" s="52" t="s">
        <v>7913</v>
      </c>
      <c r="N4088" s="52" t="s">
        <v>61</v>
      </c>
      <c r="O4088" s="22">
        <v>107064.11</v>
      </c>
      <c r="P4088" s="22">
        <v>18893.66</v>
      </c>
      <c r="Q4088" s="22">
        <v>31489.46</v>
      </c>
      <c r="R4088" s="20">
        <v>61999.44</v>
      </c>
      <c r="S4088" s="22">
        <v>30509.98</v>
      </c>
      <c r="T4088" s="22">
        <f t="shared" si="104"/>
        <v>187957.21000000002</v>
      </c>
      <c r="U4088" s="52" t="s">
        <v>62</v>
      </c>
      <c r="V4088" s="104">
        <v>0</v>
      </c>
      <c r="W4088" s="22">
        <v>105271.67</v>
      </c>
      <c r="X4088" s="22">
        <v>18577.349999999999</v>
      </c>
    </row>
    <row r="4089" spans="1:24" s="11" customFormat="1" x14ac:dyDescent="0.25">
      <c r="A4089" s="52">
        <v>47</v>
      </c>
      <c r="B4089" s="52" t="s">
        <v>10062</v>
      </c>
      <c r="C4089" s="64">
        <v>110023</v>
      </c>
      <c r="D4089" s="63" t="s">
        <v>10199</v>
      </c>
      <c r="E4089" s="63" t="s">
        <v>10200</v>
      </c>
      <c r="F4089" s="63" t="s">
        <v>10201</v>
      </c>
      <c r="G4089" s="54">
        <v>43243</v>
      </c>
      <c r="H4089" s="54">
        <v>44286</v>
      </c>
      <c r="I4089" s="55">
        <v>0.725899986309409</v>
      </c>
      <c r="J4089" s="52" t="s">
        <v>10056</v>
      </c>
      <c r="K4089" s="52" t="s">
        <v>10051</v>
      </c>
      <c r="L4089" s="52" t="s">
        <v>6949</v>
      </c>
      <c r="M4089" s="52" t="s">
        <v>7913</v>
      </c>
      <c r="N4089" s="52" t="s">
        <v>61</v>
      </c>
      <c r="O4089" s="22">
        <v>653122.72</v>
      </c>
      <c r="P4089" s="22">
        <v>115256.95</v>
      </c>
      <c r="Q4089" s="22">
        <v>131362.35</v>
      </c>
      <c r="R4089" s="20">
        <v>131362.35</v>
      </c>
      <c r="S4089" s="22">
        <v>0</v>
      </c>
      <c r="T4089" s="22">
        <f t="shared" si="104"/>
        <v>899742.0199999999</v>
      </c>
      <c r="U4089" s="52" t="s">
        <v>2199</v>
      </c>
      <c r="V4089" s="104">
        <v>0</v>
      </c>
      <c r="W4089" s="22">
        <v>449136</v>
      </c>
      <c r="X4089" s="22">
        <v>79259.28</v>
      </c>
    </row>
    <row r="4090" spans="1:24" s="11" customFormat="1" x14ac:dyDescent="0.25">
      <c r="A4090" s="52">
        <v>48</v>
      </c>
      <c r="B4090" s="52" t="s">
        <v>10062</v>
      </c>
      <c r="C4090" s="64">
        <v>109875</v>
      </c>
      <c r="D4090" s="63" t="s">
        <v>10202</v>
      </c>
      <c r="E4090" s="63" t="s">
        <v>10203</v>
      </c>
      <c r="F4090" s="63" t="s">
        <v>10204</v>
      </c>
      <c r="G4090" s="54">
        <v>43242</v>
      </c>
      <c r="H4090" s="54">
        <v>43555</v>
      </c>
      <c r="I4090" s="55">
        <v>0.67999996577701538</v>
      </c>
      <c r="J4090" s="52" t="s">
        <v>10056</v>
      </c>
      <c r="K4090" s="52" t="s">
        <v>10051</v>
      </c>
      <c r="L4090" s="52" t="s">
        <v>6949</v>
      </c>
      <c r="M4090" s="52" t="s">
        <v>7913</v>
      </c>
      <c r="N4090" s="52" t="s">
        <v>61</v>
      </c>
      <c r="O4090" s="22">
        <v>373550.1</v>
      </c>
      <c r="P4090" s="22">
        <v>65920.61</v>
      </c>
      <c r="Q4090" s="22">
        <v>109867.7</v>
      </c>
      <c r="R4090" s="20">
        <v>223554.34999999998</v>
      </c>
      <c r="S4090" s="22">
        <v>113686.65</v>
      </c>
      <c r="T4090" s="22">
        <f t="shared" si="104"/>
        <v>663025.05999999994</v>
      </c>
      <c r="U4090" s="52" t="s">
        <v>62</v>
      </c>
      <c r="V4090" s="104">
        <v>1</v>
      </c>
      <c r="W4090" s="22">
        <v>373550.1</v>
      </c>
      <c r="X4090" s="22">
        <v>65920.61</v>
      </c>
    </row>
    <row r="4091" spans="1:24" s="11" customFormat="1" x14ac:dyDescent="0.25">
      <c r="A4091" s="52">
        <v>49</v>
      </c>
      <c r="B4091" s="52" t="s">
        <v>10062</v>
      </c>
      <c r="C4091" s="64">
        <v>109390</v>
      </c>
      <c r="D4091" s="63" t="s">
        <v>10205</v>
      </c>
      <c r="E4091" s="63" t="s">
        <v>10206</v>
      </c>
      <c r="F4091" s="63" t="s">
        <v>10207</v>
      </c>
      <c r="G4091" s="54">
        <v>43244</v>
      </c>
      <c r="H4091" s="54">
        <v>43555</v>
      </c>
      <c r="I4091" s="55">
        <v>0.67214110550883754</v>
      </c>
      <c r="J4091" s="52" t="s">
        <v>10056</v>
      </c>
      <c r="K4091" s="52" t="s">
        <v>10051</v>
      </c>
      <c r="L4091" s="52" t="s">
        <v>6949</v>
      </c>
      <c r="M4091" s="52" t="s">
        <v>7913</v>
      </c>
      <c r="N4091" s="52" t="s">
        <v>61</v>
      </c>
      <c r="O4091" s="22">
        <v>760291</v>
      </c>
      <c r="P4091" s="22">
        <v>134169</v>
      </c>
      <c r="Q4091" s="22">
        <v>236687.9</v>
      </c>
      <c r="R4091" s="20">
        <v>459683.66000000003</v>
      </c>
      <c r="S4091" s="22">
        <v>222995.76</v>
      </c>
      <c r="T4091" s="22">
        <f t="shared" si="104"/>
        <v>1354143.66</v>
      </c>
      <c r="U4091" s="52" t="s">
        <v>62</v>
      </c>
      <c r="V4091" s="104">
        <v>1</v>
      </c>
      <c r="W4091" s="22">
        <v>760291</v>
      </c>
      <c r="X4091" s="22">
        <v>134169</v>
      </c>
    </row>
    <row r="4092" spans="1:24" s="11" customFormat="1" x14ac:dyDescent="0.25">
      <c r="A4092" s="52">
        <v>50</v>
      </c>
      <c r="B4092" s="52" t="s">
        <v>10062</v>
      </c>
      <c r="C4092" s="64">
        <v>109331</v>
      </c>
      <c r="D4092" s="63" t="s">
        <v>10208</v>
      </c>
      <c r="E4092" s="63" t="s">
        <v>10209</v>
      </c>
      <c r="F4092" s="63" t="s">
        <v>10210</v>
      </c>
      <c r="G4092" s="54">
        <v>43238</v>
      </c>
      <c r="H4092" s="54">
        <v>43555</v>
      </c>
      <c r="I4092" s="55">
        <v>0.67914999190707515</v>
      </c>
      <c r="J4092" s="52" t="s">
        <v>10056</v>
      </c>
      <c r="K4092" s="52" t="s">
        <v>10051</v>
      </c>
      <c r="L4092" s="52" t="s">
        <v>6949</v>
      </c>
      <c r="M4092" s="52" t="s">
        <v>7913</v>
      </c>
      <c r="N4092" s="52" t="s">
        <v>61</v>
      </c>
      <c r="O4092" s="22">
        <v>602873.94999999995</v>
      </c>
      <c r="P4092" s="22">
        <v>106389.52</v>
      </c>
      <c r="Q4092" s="22">
        <v>178425.49</v>
      </c>
      <c r="R4092" s="20">
        <v>358986.39</v>
      </c>
      <c r="S4092" s="22">
        <v>180560.9</v>
      </c>
      <c r="T4092" s="22">
        <f t="shared" si="104"/>
        <v>1068249.8599999999</v>
      </c>
      <c r="U4092" s="52" t="s">
        <v>62</v>
      </c>
      <c r="V4092" s="104">
        <v>0</v>
      </c>
      <c r="W4092" s="22">
        <v>602873.96</v>
      </c>
      <c r="X4092" s="22">
        <v>106389.52</v>
      </c>
    </row>
    <row r="4093" spans="1:24" s="11" customFormat="1" x14ac:dyDescent="0.25">
      <c r="A4093" s="52">
        <v>51</v>
      </c>
      <c r="B4093" s="52" t="s">
        <v>10062</v>
      </c>
      <c r="C4093" s="64">
        <v>109237</v>
      </c>
      <c r="D4093" s="63" t="s">
        <v>10211</v>
      </c>
      <c r="E4093" s="63" t="s">
        <v>10212</v>
      </c>
      <c r="F4093" s="63" t="s">
        <v>10213</v>
      </c>
      <c r="G4093" s="54">
        <v>43236</v>
      </c>
      <c r="H4093" s="54">
        <v>43738</v>
      </c>
      <c r="I4093" s="55">
        <v>0.67999997917582478</v>
      </c>
      <c r="J4093" s="52" t="s">
        <v>10056</v>
      </c>
      <c r="K4093" s="52" t="s">
        <v>10051</v>
      </c>
      <c r="L4093" s="52" t="s">
        <v>10214</v>
      </c>
      <c r="M4093" s="52" t="s">
        <v>7913</v>
      </c>
      <c r="N4093" s="52" t="s">
        <v>61</v>
      </c>
      <c r="O4093" s="22">
        <v>757581</v>
      </c>
      <c r="P4093" s="22">
        <v>133690.76999999999</v>
      </c>
      <c r="Q4093" s="22">
        <v>222817.97</v>
      </c>
      <c r="R4093" s="20">
        <v>491292.57999999996</v>
      </c>
      <c r="S4093" s="22">
        <v>268474.61</v>
      </c>
      <c r="T4093" s="22">
        <f t="shared" si="104"/>
        <v>1382564.35</v>
      </c>
      <c r="U4093" s="52" t="s">
        <v>62</v>
      </c>
      <c r="V4093" s="104">
        <v>0</v>
      </c>
      <c r="W4093" s="22">
        <v>750179.45</v>
      </c>
      <c r="X4093" s="22">
        <v>132384.6</v>
      </c>
    </row>
    <row r="4094" spans="1:24" s="11" customFormat="1" x14ac:dyDescent="0.25">
      <c r="A4094" s="52">
        <v>52</v>
      </c>
      <c r="B4094" s="52" t="s">
        <v>10062</v>
      </c>
      <c r="C4094" s="64">
        <v>105592</v>
      </c>
      <c r="D4094" s="63" t="s">
        <v>10215</v>
      </c>
      <c r="E4094" s="63" t="s">
        <v>10216</v>
      </c>
      <c r="F4094" s="63" t="s">
        <v>10217</v>
      </c>
      <c r="G4094" s="54">
        <v>43235</v>
      </c>
      <c r="H4094" s="54">
        <v>43585</v>
      </c>
      <c r="I4094" s="55">
        <v>0.68</v>
      </c>
      <c r="J4094" s="52" t="s">
        <v>10056</v>
      </c>
      <c r="K4094" s="52" t="s">
        <v>10051</v>
      </c>
      <c r="L4094" s="52" t="s">
        <v>6949</v>
      </c>
      <c r="M4094" s="52" t="s">
        <v>7913</v>
      </c>
      <c r="N4094" s="52" t="s">
        <v>61</v>
      </c>
      <c r="O4094" s="22">
        <v>647536.80000000005</v>
      </c>
      <c r="P4094" s="22">
        <v>114271.2</v>
      </c>
      <c r="Q4094" s="22">
        <v>190452</v>
      </c>
      <c r="R4094" s="20">
        <v>373237.8</v>
      </c>
      <c r="S4094" s="22">
        <v>182785.8</v>
      </c>
      <c r="T4094" s="22">
        <f t="shared" si="104"/>
        <v>1135045.8</v>
      </c>
      <c r="U4094" s="52" t="s">
        <v>1624</v>
      </c>
      <c r="V4094" s="104">
        <v>0</v>
      </c>
      <c r="W4094" s="22">
        <v>643552.68000000005</v>
      </c>
      <c r="X4094" s="22">
        <v>113568.12</v>
      </c>
    </row>
    <row r="4095" spans="1:24" s="11" customFormat="1" x14ac:dyDescent="0.25">
      <c r="A4095" s="52">
        <v>53</v>
      </c>
      <c r="B4095" s="52" t="s">
        <v>10156</v>
      </c>
      <c r="C4095" s="64">
        <v>110303</v>
      </c>
      <c r="D4095" s="63" t="s">
        <v>10218</v>
      </c>
      <c r="E4095" s="63" t="s">
        <v>10219</v>
      </c>
      <c r="F4095" s="63" t="s">
        <v>10220</v>
      </c>
      <c r="G4095" s="54">
        <v>43236</v>
      </c>
      <c r="H4095" s="54">
        <v>43921</v>
      </c>
      <c r="I4095" s="55">
        <v>0.28114428935592256</v>
      </c>
      <c r="J4095" s="52" t="s">
        <v>10056</v>
      </c>
      <c r="K4095" s="52" t="s">
        <v>10051</v>
      </c>
      <c r="L4095" s="52" t="s">
        <v>6949</v>
      </c>
      <c r="M4095" s="52" t="s">
        <v>7913</v>
      </c>
      <c r="N4095" s="52" t="s">
        <v>61</v>
      </c>
      <c r="O4095" s="22">
        <v>3259000.57</v>
      </c>
      <c r="P4095" s="22">
        <v>575117.75</v>
      </c>
      <c r="Q4095" s="22">
        <v>7757796.2000000002</v>
      </c>
      <c r="R4095" s="20">
        <v>13360107.890000001</v>
      </c>
      <c r="S4095" s="22">
        <v>5602311.6900000004</v>
      </c>
      <c r="T4095" s="22">
        <f t="shared" si="104"/>
        <v>17194226.210000001</v>
      </c>
      <c r="U4095" s="8" t="s">
        <v>62</v>
      </c>
      <c r="V4095" s="104">
        <v>0</v>
      </c>
      <c r="W4095" s="22">
        <v>2892594.75</v>
      </c>
      <c r="X4095" s="22">
        <v>510457.94</v>
      </c>
    </row>
    <row r="4096" spans="1:24" s="11" customFormat="1" x14ac:dyDescent="0.25">
      <c r="A4096" s="52">
        <v>54</v>
      </c>
      <c r="B4096" s="52" t="s">
        <v>10156</v>
      </c>
      <c r="C4096" s="64">
        <v>110375</v>
      </c>
      <c r="D4096" s="63" t="s">
        <v>10221</v>
      </c>
      <c r="E4096" s="63" t="s">
        <v>10222</v>
      </c>
      <c r="F4096" s="63" t="s">
        <v>10223</v>
      </c>
      <c r="G4096" s="54">
        <v>43227</v>
      </c>
      <c r="H4096" s="54">
        <v>43769</v>
      </c>
      <c r="I4096" s="55">
        <v>0.50267765142160625</v>
      </c>
      <c r="J4096" s="52" t="s">
        <v>10056</v>
      </c>
      <c r="K4096" s="52" t="s">
        <v>10051</v>
      </c>
      <c r="L4096" s="52" t="s">
        <v>6949</v>
      </c>
      <c r="M4096" s="52" t="s">
        <v>7913</v>
      </c>
      <c r="N4096" s="52" t="s">
        <v>61</v>
      </c>
      <c r="O4096" s="22">
        <v>3825580.18</v>
      </c>
      <c r="P4096" s="22">
        <v>675102.38</v>
      </c>
      <c r="Q4096" s="22">
        <v>3109721.7800000003</v>
      </c>
      <c r="R4096" s="20">
        <v>4323013.03</v>
      </c>
      <c r="S4096" s="22">
        <v>1213291.25</v>
      </c>
      <c r="T4096" s="22">
        <f t="shared" si="104"/>
        <v>8823695.5899999999</v>
      </c>
      <c r="U4096" s="52" t="s">
        <v>1624</v>
      </c>
      <c r="V4096" s="104">
        <v>0</v>
      </c>
      <c r="W4096" s="22">
        <v>3813166.95</v>
      </c>
      <c r="X4096" s="22">
        <v>672911.81</v>
      </c>
    </row>
    <row r="4097" spans="1:24" s="11" customFormat="1" x14ac:dyDescent="0.25">
      <c r="A4097" s="52">
        <v>55</v>
      </c>
      <c r="B4097" s="52" t="s">
        <v>10156</v>
      </c>
      <c r="C4097" s="64">
        <v>110579</v>
      </c>
      <c r="D4097" s="63" t="s">
        <v>10224</v>
      </c>
      <c r="E4097" s="63" t="s">
        <v>10225</v>
      </c>
      <c r="F4097" s="63" t="s">
        <v>10226</v>
      </c>
      <c r="G4097" s="54">
        <v>43238</v>
      </c>
      <c r="H4097" s="54">
        <v>43646</v>
      </c>
      <c r="I4097" s="55">
        <v>0.5967720303812426</v>
      </c>
      <c r="J4097" s="52" t="s">
        <v>10056</v>
      </c>
      <c r="K4097" s="52" t="s">
        <v>10051</v>
      </c>
      <c r="L4097" s="52" t="s">
        <v>6949</v>
      </c>
      <c r="M4097" s="52" t="s">
        <v>7913</v>
      </c>
      <c r="N4097" s="52" t="s">
        <v>61</v>
      </c>
      <c r="O4097" s="22">
        <v>2512099.27</v>
      </c>
      <c r="P4097" s="22">
        <v>443311.64</v>
      </c>
      <c r="Q4097" s="22">
        <v>1254067.99</v>
      </c>
      <c r="R4097" s="20">
        <v>1256839.5</v>
      </c>
      <c r="S4097" s="22">
        <v>2771.51</v>
      </c>
      <c r="T4097" s="22">
        <f t="shared" si="104"/>
        <v>4212250.41</v>
      </c>
      <c r="U4097" s="52" t="s">
        <v>1624</v>
      </c>
      <c r="V4097" s="104">
        <v>0</v>
      </c>
      <c r="W4097" s="22">
        <v>2445542.37</v>
      </c>
      <c r="X4097" s="22">
        <v>431566.29</v>
      </c>
    </row>
    <row r="4098" spans="1:24" s="11" customFormat="1" x14ac:dyDescent="0.25">
      <c r="A4098" s="52">
        <v>56</v>
      </c>
      <c r="B4098" s="52" t="s">
        <v>10156</v>
      </c>
      <c r="C4098" s="64">
        <v>110931</v>
      </c>
      <c r="D4098" s="63" t="s">
        <v>10227</v>
      </c>
      <c r="E4098" s="63" t="s">
        <v>10228</v>
      </c>
      <c r="F4098" s="63" t="s">
        <v>10229</v>
      </c>
      <c r="G4098" s="54">
        <v>43217</v>
      </c>
      <c r="H4098" s="54">
        <v>43921</v>
      </c>
      <c r="I4098" s="55">
        <v>0.60733280509348442</v>
      </c>
      <c r="J4098" s="52" t="s">
        <v>10056</v>
      </c>
      <c r="K4098" s="52" t="s">
        <v>10051</v>
      </c>
      <c r="L4098" s="52" t="s">
        <v>6949</v>
      </c>
      <c r="M4098" s="52" t="s">
        <v>7913</v>
      </c>
      <c r="N4098" s="52" t="s">
        <v>61</v>
      </c>
      <c r="O4098" s="22">
        <v>1338085.56</v>
      </c>
      <c r="P4098" s="22">
        <v>236132.74</v>
      </c>
      <c r="Q4098" s="22">
        <v>628998.04</v>
      </c>
      <c r="R4098" s="20">
        <v>628998.04</v>
      </c>
      <c r="S4098" s="22">
        <v>0</v>
      </c>
      <c r="T4098" s="22">
        <f t="shared" si="104"/>
        <v>2203216.34</v>
      </c>
      <c r="U4098" s="8" t="s">
        <v>62</v>
      </c>
      <c r="V4098" s="104">
        <v>0</v>
      </c>
      <c r="W4098" s="22">
        <v>1334116.19</v>
      </c>
      <c r="X4098" s="22">
        <v>235432.19</v>
      </c>
    </row>
    <row r="4099" spans="1:24" s="11" customFormat="1" x14ac:dyDescent="0.25">
      <c r="A4099" s="52">
        <v>57</v>
      </c>
      <c r="B4099" s="52" t="s">
        <v>10156</v>
      </c>
      <c r="C4099" s="64">
        <v>111993</v>
      </c>
      <c r="D4099" s="63" t="s">
        <v>10230</v>
      </c>
      <c r="E4099" s="63" t="s">
        <v>10231</v>
      </c>
      <c r="F4099" s="63" t="s">
        <v>10232</v>
      </c>
      <c r="G4099" s="54">
        <v>43223</v>
      </c>
      <c r="H4099" s="54">
        <v>43708</v>
      </c>
      <c r="I4099" s="55">
        <v>0.44655242045704263</v>
      </c>
      <c r="J4099" s="52" t="s">
        <v>10056</v>
      </c>
      <c r="K4099" s="52" t="s">
        <v>10051</v>
      </c>
      <c r="L4099" s="52" t="s">
        <v>6949</v>
      </c>
      <c r="M4099" s="52" t="s">
        <v>7913</v>
      </c>
      <c r="N4099" s="52" t="s">
        <v>61</v>
      </c>
      <c r="O4099" s="22">
        <v>1542491.57</v>
      </c>
      <c r="P4099" s="22">
        <v>272204.40000000002</v>
      </c>
      <c r="Q4099" s="22">
        <v>1639526.87</v>
      </c>
      <c r="R4099" s="20">
        <v>2191041.4500000002</v>
      </c>
      <c r="S4099" s="22">
        <v>551514.57999999996</v>
      </c>
      <c r="T4099" s="22">
        <f t="shared" si="104"/>
        <v>4005737.4200000004</v>
      </c>
      <c r="U4099" s="52" t="s">
        <v>1624</v>
      </c>
      <c r="V4099" s="104">
        <v>0</v>
      </c>
      <c r="W4099" s="22">
        <v>1513193.95</v>
      </c>
      <c r="X4099" s="22">
        <v>267034.21000000002</v>
      </c>
    </row>
    <row r="4100" spans="1:24" s="11" customFormat="1" x14ac:dyDescent="0.25">
      <c r="A4100" s="52">
        <v>58</v>
      </c>
      <c r="B4100" s="52" t="s">
        <v>10156</v>
      </c>
      <c r="C4100" s="64">
        <v>112102</v>
      </c>
      <c r="D4100" s="63" t="s">
        <v>10233</v>
      </c>
      <c r="E4100" s="63" t="s">
        <v>10234</v>
      </c>
      <c r="F4100" s="63" t="s">
        <v>10235</v>
      </c>
      <c r="G4100" s="54">
        <v>43227</v>
      </c>
      <c r="H4100" s="54">
        <v>43646</v>
      </c>
      <c r="I4100" s="55">
        <v>0.48216354038153836</v>
      </c>
      <c r="J4100" s="52" t="s">
        <v>10056</v>
      </c>
      <c r="K4100" s="52" t="s">
        <v>10051</v>
      </c>
      <c r="L4100" s="52" t="s">
        <v>6949</v>
      </c>
      <c r="M4100" s="52" t="s">
        <v>7913</v>
      </c>
      <c r="N4100" s="52" t="s">
        <v>61</v>
      </c>
      <c r="O4100" s="22">
        <v>3838812.52</v>
      </c>
      <c r="P4100" s="22">
        <v>677437.5</v>
      </c>
      <c r="Q4100" s="22">
        <v>3445389.96</v>
      </c>
      <c r="R4100" s="20">
        <v>4955244.18</v>
      </c>
      <c r="S4100" s="22">
        <v>1509854.22</v>
      </c>
      <c r="T4100" s="22">
        <f t="shared" si="104"/>
        <v>9471494.1999999993</v>
      </c>
      <c r="U4100" s="52" t="s">
        <v>1624</v>
      </c>
      <c r="V4100" s="104">
        <v>0</v>
      </c>
      <c r="W4100" s="22">
        <v>3838101.87</v>
      </c>
      <c r="X4100" s="22">
        <v>677312.09</v>
      </c>
    </row>
    <row r="4101" spans="1:24" s="11" customFormat="1" x14ac:dyDescent="0.25">
      <c r="A4101" s="52">
        <v>59</v>
      </c>
      <c r="B4101" s="52" t="s">
        <v>10156</v>
      </c>
      <c r="C4101" s="64">
        <v>112670</v>
      </c>
      <c r="D4101" s="63" t="s">
        <v>10236</v>
      </c>
      <c r="E4101" s="63" t="s">
        <v>10237</v>
      </c>
      <c r="F4101" s="63" t="s">
        <v>10238</v>
      </c>
      <c r="G4101" s="54">
        <v>43223</v>
      </c>
      <c r="H4101" s="54">
        <v>43555</v>
      </c>
      <c r="I4101" s="55">
        <v>0.51414928683319294</v>
      </c>
      <c r="J4101" s="52" t="s">
        <v>10056</v>
      </c>
      <c r="K4101" s="52" t="s">
        <v>10051</v>
      </c>
      <c r="L4101" s="52" t="s">
        <v>6949</v>
      </c>
      <c r="M4101" s="52" t="s">
        <v>7913</v>
      </c>
      <c r="N4101" s="52" t="s">
        <v>61</v>
      </c>
      <c r="O4101" s="22">
        <v>1069125.95</v>
      </c>
      <c r="P4101" s="22">
        <v>188669.29</v>
      </c>
      <c r="Q4101" s="22">
        <v>821612.39</v>
      </c>
      <c r="R4101" s="20">
        <v>1153618.6499999999</v>
      </c>
      <c r="S4101" s="22">
        <v>332006.26</v>
      </c>
      <c r="T4101" s="22">
        <f t="shared" si="104"/>
        <v>2411413.8899999997</v>
      </c>
      <c r="U4101" s="52" t="s">
        <v>1624</v>
      </c>
      <c r="V4101" s="104">
        <v>1</v>
      </c>
      <c r="W4101" s="22">
        <v>1068758.06</v>
      </c>
      <c r="X4101" s="22">
        <v>188604.4</v>
      </c>
    </row>
    <row r="4102" spans="1:24" s="11" customFormat="1" x14ac:dyDescent="0.25">
      <c r="A4102" s="52">
        <v>60</v>
      </c>
      <c r="B4102" s="52" t="s">
        <v>10156</v>
      </c>
      <c r="C4102" s="64">
        <v>113427</v>
      </c>
      <c r="D4102" s="63" t="s">
        <v>10239</v>
      </c>
      <c r="E4102" s="63" t="s">
        <v>10240</v>
      </c>
      <c r="F4102" s="63" t="s">
        <v>10241</v>
      </c>
      <c r="G4102" s="54">
        <v>43256</v>
      </c>
      <c r="H4102" s="54">
        <v>43616</v>
      </c>
      <c r="I4102" s="55">
        <v>0.51025713626662084</v>
      </c>
      <c r="J4102" s="52" t="s">
        <v>10056</v>
      </c>
      <c r="K4102" s="52" t="s">
        <v>10051</v>
      </c>
      <c r="L4102" s="52" t="s">
        <v>10160</v>
      </c>
      <c r="M4102" s="52" t="s">
        <v>7913</v>
      </c>
      <c r="N4102" s="52" t="s">
        <v>61</v>
      </c>
      <c r="O4102" s="22">
        <v>1025653.96</v>
      </c>
      <c r="P4102" s="22">
        <v>180997.76000000001</v>
      </c>
      <c r="Q4102" s="22">
        <v>803421.02</v>
      </c>
      <c r="R4102" s="20">
        <v>1129357</v>
      </c>
      <c r="S4102" s="22">
        <v>325935.98</v>
      </c>
      <c r="T4102" s="22">
        <f t="shared" si="104"/>
        <v>2336008.7199999997</v>
      </c>
      <c r="U4102" s="52" t="s">
        <v>1624</v>
      </c>
      <c r="V4102" s="104">
        <v>0</v>
      </c>
      <c r="W4102" s="22">
        <v>1022853.47</v>
      </c>
      <c r="X4102" s="22">
        <v>180503.56</v>
      </c>
    </row>
    <row r="4103" spans="1:24" s="11" customFormat="1" x14ac:dyDescent="0.25">
      <c r="A4103" s="52">
        <v>61</v>
      </c>
      <c r="B4103" s="52" t="s">
        <v>10156</v>
      </c>
      <c r="C4103" s="64">
        <v>113933</v>
      </c>
      <c r="D4103" s="63" t="s">
        <v>10242</v>
      </c>
      <c r="E4103" s="63" t="s">
        <v>10243</v>
      </c>
      <c r="F4103" s="63" t="s">
        <v>10244</v>
      </c>
      <c r="G4103" s="54">
        <v>43223</v>
      </c>
      <c r="H4103" s="54">
        <v>43861</v>
      </c>
      <c r="I4103" s="55">
        <v>0.50731722518586309</v>
      </c>
      <c r="J4103" s="52" t="s">
        <v>10056</v>
      </c>
      <c r="K4103" s="52" t="s">
        <v>10051</v>
      </c>
      <c r="L4103" s="52" t="s">
        <v>6949</v>
      </c>
      <c r="M4103" s="52" t="s">
        <v>7913</v>
      </c>
      <c r="N4103" s="52" t="s">
        <v>61</v>
      </c>
      <c r="O4103" s="22">
        <v>3838687.24</v>
      </c>
      <c r="P4103" s="22">
        <v>677415.39</v>
      </c>
      <c r="Q4103" s="22">
        <v>3050538.2199999997</v>
      </c>
      <c r="R4103" s="20">
        <v>4258657.3499999996</v>
      </c>
      <c r="S4103" s="22">
        <v>1208119.1299999999</v>
      </c>
      <c r="T4103" s="22">
        <f t="shared" si="104"/>
        <v>8774759.9800000004</v>
      </c>
      <c r="U4103" s="52" t="s">
        <v>1624</v>
      </c>
      <c r="V4103" s="104">
        <v>0</v>
      </c>
      <c r="W4103" s="22">
        <v>3815573.98</v>
      </c>
      <c r="X4103" s="22">
        <v>673336.55</v>
      </c>
    </row>
    <row r="4104" spans="1:24" x14ac:dyDescent="0.25">
      <c r="A4104" s="52">
        <v>62</v>
      </c>
      <c r="B4104" s="52" t="s">
        <v>10245</v>
      </c>
      <c r="C4104" s="64">
        <v>115155</v>
      </c>
      <c r="D4104" s="57" t="s">
        <v>10246</v>
      </c>
      <c r="E4104" s="57" t="s">
        <v>10247</v>
      </c>
      <c r="F4104" s="63" t="s">
        <v>10248</v>
      </c>
      <c r="G4104" s="54">
        <v>43230</v>
      </c>
      <c r="H4104" s="54">
        <v>43921</v>
      </c>
      <c r="I4104" s="55">
        <v>0.84999999994178077</v>
      </c>
      <c r="J4104" s="52" t="s">
        <v>10056</v>
      </c>
      <c r="K4104" s="52" t="s">
        <v>10051</v>
      </c>
      <c r="L4104" s="52" t="s">
        <v>6949</v>
      </c>
      <c r="M4104" s="52" t="s">
        <v>229</v>
      </c>
      <c r="N4104" s="52" t="s">
        <v>313</v>
      </c>
      <c r="O4104" s="27">
        <v>29199943.170000002</v>
      </c>
      <c r="P4104" s="27">
        <v>4465873.66</v>
      </c>
      <c r="Q4104" s="27">
        <v>687057.49</v>
      </c>
      <c r="R4104" s="27"/>
      <c r="S4104" s="27">
        <v>250185.9</v>
      </c>
      <c r="T4104" s="27">
        <f t="shared" si="104"/>
        <v>34603060.219999999</v>
      </c>
      <c r="U4104" s="39" t="s">
        <v>62</v>
      </c>
      <c r="V4104" s="90">
        <v>0</v>
      </c>
      <c r="W4104" s="27">
        <v>0</v>
      </c>
      <c r="X4104" s="27">
        <v>0</v>
      </c>
    </row>
    <row r="4105" spans="1:24" x14ac:dyDescent="0.25">
      <c r="A4105" s="52">
        <v>63</v>
      </c>
      <c r="B4105" s="52" t="s">
        <v>10245</v>
      </c>
      <c r="C4105" s="64">
        <v>115162</v>
      </c>
      <c r="D4105" s="57" t="s">
        <v>10249</v>
      </c>
      <c r="E4105" s="57" t="s">
        <v>10247</v>
      </c>
      <c r="F4105" s="63" t="s">
        <v>10250</v>
      </c>
      <c r="G4105" s="54">
        <v>43237</v>
      </c>
      <c r="H4105" s="54">
        <v>44165</v>
      </c>
      <c r="I4105" s="55">
        <v>0.85000000003104914</v>
      </c>
      <c r="J4105" s="52" t="s">
        <v>10056</v>
      </c>
      <c r="K4105" s="52" t="s">
        <v>10051</v>
      </c>
      <c r="L4105" s="52" t="s">
        <v>6949</v>
      </c>
      <c r="M4105" s="52" t="s">
        <v>229</v>
      </c>
      <c r="N4105" s="52" t="s">
        <v>313</v>
      </c>
      <c r="O4105" s="27">
        <v>13687979.82</v>
      </c>
      <c r="P4105" s="27">
        <v>2093455.74</v>
      </c>
      <c r="Q4105" s="27">
        <v>322070.11</v>
      </c>
      <c r="R4105" s="27"/>
      <c r="S4105" s="27">
        <v>4712.3999999999996</v>
      </c>
      <c r="T4105" s="27">
        <f t="shared" si="104"/>
        <v>16108218.07</v>
      </c>
      <c r="U4105" s="62" t="s">
        <v>2199</v>
      </c>
      <c r="V4105" s="90">
        <v>0</v>
      </c>
      <c r="W4105" s="27">
        <v>144587.63</v>
      </c>
      <c r="X4105" s="27">
        <v>22113.4</v>
      </c>
    </row>
    <row r="4106" spans="1:24" x14ac:dyDescent="0.25">
      <c r="A4106" s="52">
        <v>64</v>
      </c>
      <c r="B4106" s="52" t="s">
        <v>10245</v>
      </c>
      <c r="C4106" s="64">
        <v>115408</v>
      </c>
      <c r="D4106" s="57" t="s">
        <v>10251</v>
      </c>
      <c r="E4106" s="57" t="s">
        <v>10252</v>
      </c>
      <c r="F4106" s="63" t="s">
        <v>10253</v>
      </c>
      <c r="G4106" s="54">
        <v>43216</v>
      </c>
      <c r="H4106" s="54">
        <v>44560</v>
      </c>
      <c r="I4106" s="55">
        <v>0.8500000001867789</v>
      </c>
      <c r="J4106" s="52" t="s">
        <v>10056</v>
      </c>
      <c r="K4106" s="52" t="s">
        <v>10051</v>
      </c>
      <c r="L4106" s="52" t="s">
        <v>6949</v>
      </c>
      <c r="M4106" s="52" t="s">
        <v>229</v>
      </c>
      <c r="N4106" s="52">
        <v>13</v>
      </c>
      <c r="O4106" s="27">
        <v>4550834.84</v>
      </c>
      <c r="P4106" s="27">
        <v>0</v>
      </c>
      <c r="Q4106" s="27">
        <v>803088.5</v>
      </c>
      <c r="R4106" s="27"/>
      <c r="S4106" s="27">
        <v>447128.35</v>
      </c>
      <c r="T4106" s="27">
        <f t="shared" si="104"/>
        <v>5801051.6899999995</v>
      </c>
      <c r="U4106" s="62" t="s">
        <v>2199</v>
      </c>
      <c r="V4106" s="90">
        <v>0</v>
      </c>
      <c r="W4106" s="27">
        <v>3809.31</v>
      </c>
      <c r="X4106" s="27">
        <v>0</v>
      </c>
    </row>
    <row r="4107" spans="1:24" s="11" customFormat="1" x14ac:dyDescent="0.25">
      <c r="A4107" s="52">
        <v>65</v>
      </c>
      <c r="B4107" s="52" t="s">
        <v>10062</v>
      </c>
      <c r="C4107" s="64">
        <v>102919</v>
      </c>
      <c r="D4107" s="63" t="s">
        <v>10254</v>
      </c>
      <c r="E4107" s="63" t="s">
        <v>10255</v>
      </c>
      <c r="F4107" s="63" t="s">
        <v>10256</v>
      </c>
      <c r="G4107" s="54">
        <v>42536</v>
      </c>
      <c r="H4107" s="54">
        <v>43646</v>
      </c>
      <c r="I4107" s="55">
        <v>0.72250000254103519</v>
      </c>
      <c r="J4107" s="52" t="s">
        <v>10056</v>
      </c>
      <c r="K4107" s="52" t="s">
        <v>10051</v>
      </c>
      <c r="L4107" s="52" t="s">
        <v>6949</v>
      </c>
      <c r="M4107" s="52" t="s">
        <v>7913</v>
      </c>
      <c r="N4107" s="52" t="s">
        <v>61</v>
      </c>
      <c r="O4107" s="22">
        <v>568665.88</v>
      </c>
      <c r="P4107" s="22">
        <v>100352.8</v>
      </c>
      <c r="Q4107" s="22">
        <v>118062.12</v>
      </c>
      <c r="R4107" s="20">
        <v>267607.46999999997</v>
      </c>
      <c r="S4107" s="22">
        <v>149545.35</v>
      </c>
      <c r="T4107" s="22">
        <f t="shared" si="104"/>
        <v>936626.15</v>
      </c>
      <c r="U4107" s="52" t="s">
        <v>1624</v>
      </c>
      <c r="V4107" s="104">
        <v>0</v>
      </c>
      <c r="W4107" s="22">
        <v>564119.89</v>
      </c>
      <c r="X4107" s="22">
        <v>99550.59</v>
      </c>
    </row>
    <row r="4108" spans="1:24" s="11" customFormat="1" x14ac:dyDescent="0.25">
      <c r="A4108" s="52">
        <v>66</v>
      </c>
      <c r="B4108" s="52" t="s">
        <v>10062</v>
      </c>
      <c r="C4108" s="64">
        <v>107645</v>
      </c>
      <c r="D4108" s="63" t="s">
        <v>10257</v>
      </c>
      <c r="E4108" s="63" t="s">
        <v>10258</v>
      </c>
      <c r="F4108" s="63" t="s">
        <v>10259</v>
      </c>
      <c r="G4108" s="54">
        <v>42541</v>
      </c>
      <c r="H4108" s="54">
        <v>43555</v>
      </c>
      <c r="I4108" s="55">
        <v>0.67999997088589026</v>
      </c>
      <c r="J4108" s="52" t="s">
        <v>10056</v>
      </c>
      <c r="K4108" s="52" t="s">
        <v>10051</v>
      </c>
      <c r="L4108" s="52" t="s">
        <v>6949</v>
      </c>
      <c r="M4108" s="52" t="s">
        <v>7913</v>
      </c>
      <c r="N4108" s="52" t="s">
        <v>61</v>
      </c>
      <c r="O4108" s="22">
        <v>364359.4</v>
      </c>
      <c r="P4108" s="22">
        <v>64298.720000000001</v>
      </c>
      <c r="Q4108" s="22">
        <v>107164.55</v>
      </c>
      <c r="R4108" s="20">
        <v>227707.72</v>
      </c>
      <c r="S4108" s="22">
        <v>120543.17</v>
      </c>
      <c r="T4108" s="22">
        <f t="shared" si="104"/>
        <v>656365.84000000008</v>
      </c>
      <c r="U4108" s="52" t="s">
        <v>1624</v>
      </c>
      <c r="V4108" s="104">
        <v>1</v>
      </c>
      <c r="W4108" s="22">
        <v>364300.62</v>
      </c>
      <c r="X4108" s="22">
        <v>64288.35</v>
      </c>
    </row>
    <row r="4109" spans="1:24" s="11" customFormat="1" x14ac:dyDescent="0.25">
      <c r="A4109" s="52">
        <v>67</v>
      </c>
      <c r="B4109" s="52" t="s">
        <v>10062</v>
      </c>
      <c r="C4109" s="64">
        <v>107927</v>
      </c>
      <c r="D4109" s="63" t="s">
        <v>10260</v>
      </c>
      <c r="E4109" s="63" t="s">
        <v>10261</v>
      </c>
      <c r="F4109" s="63" t="s">
        <v>10262</v>
      </c>
      <c r="G4109" s="54">
        <v>42573</v>
      </c>
      <c r="H4109" s="54">
        <v>43404</v>
      </c>
      <c r="I4109" s="55">
        <v>0.68</v>
      </c>
      <c r="J4109" s="52" t="s">
        <v>10056</v>
      </c>
      <c r="K4109" s="52" t="s">
        <v>10051</v>
      </c>
      <c r="L4109" s="52" t="s">
        <v>6949</v>
      </c>
      <c r="M4109" s="52" t="s">
        <v>7913</v>
      </c>
      <c r="N4109" s="52" t="s">
        <v>61</v>
      </c>
      <c r="O4109" s="22">
        <v>760291</v>
      </c>
      <c r="P4109" s="22">
        <v>134169</v>
      </c>
      <c r="Q4109" s="22">
        <v>223615</v>
      </c>
      <c r="R4109" s="20">
        <v>436287.25</v>
      </c>
      <c r="S4109" s="22">
        <v>212672.25</v>
      </c>
      <c r="T4109" s="22">
        <f t="shared" si="104"/>
        <v>1330747.25</v>
      </c>
      <c r="U4109" s="52" t="s">
        <v>1624</v>
      </c>
      <c r="V4109" s="104">
        <v>0</v>
      </c>
      <c r="W4109" s="22">
        <v>759840.3</v>
      </c>
      <c r="X4109" s="22">
        <v>134089.47</v>
      </c>
    </row>
    <row r="4110" spans="1:24" s="11" customFormat="1" x14ac:dyDescent="0.25">
      <c r="A4110" s="52">
        <v>68</v>
      </c>
      <c r="B4110" s="52" t="s">
        <v>10062</v>
      </c>
      <c r="C4110" s="64">
        <v>108316</v>
      </c>
      <c r="D4110" s="63" t="s">
        <v>10263</v>
      </c>
      <c r="E4110" s="63" t="s">
        <v>10264</v>
      </c>
      <c r="F4110" s="63" t="s">
        <v>10265</v>
      </c>
      <c r="G4110" s="54">
        <v>42552</v>
      </c>
      <c r="H4110" s="54">
        <v>43555</v>
      </c>
      <c r="I4110" s="55">
        <v>0.68000000423080209</v>
      </c>
      <c r="J4110" s="52" t="s">
        <v>10056</v>
      </c>
      <c r="K4110" s="52" t="s">
        <v>10051</v>
      </c>
      <c r="L4110" s="52" t="s">
        <v>6949</v>
      </c>
      <c r="M4110" s="52" t="s">
        <v>7913</v>
      </c>
      <c r="N4110" s="52" t="s">
        <v>61</v>
      </c>
      <c r="O4110" s="22">
        <v>642904.1</v>
      </c>
      <c r="P4110" s="22">
        <v>113453.66</v>
      </c>
      <c r="Q4110" s="22">
        <v>189089.44</v>
      </c>
      <c r="R4110" s="20">
        <v>371504.44</v>
      </c>
      <c r="S4110" s="22">
        <v>182415</v>
      </c>
      <c r="T4110" s="22">
        <f t="shared" ref="T4110:T4173" si="105">O4110+P4110+Q4110+S4110</f>
        <v>1127862.2</v>
      </c>
      <c r="U4110" s="52" t="s">
        <v>1624</v>
      </c>
      <c r="V4110" s="104">
        <v>1</v>
      </c>
      <c r="W4110" s="22">
        <v>571574.04</v>
      </c>
      <c r="X4110" s="22">
        <v>100866.03</v>
      </c>
    </row>
    <row r="4111" spans="1:24" s="11" customFormat="1" x14ac:dyDescent="0.25">
      <c r="A4111" s="52">
        <v>69</v>
      </c>
      <c r="B4111" s="52" t="s">
        <v>10062</v>
      </c>
      <c r="C4111" s="64">
        <v>108341</v>
      </c>
      <c r="D4111" s="63" t="s">
        <v>10266</v>
      </c>
      <c r="E4111" s="63" t="s">
        <v>10267</v>
      </c>
      <c r="F4111" s="63" t="s">
        <v>10268</v>
      </c>
      <c r="G4111" s="54">
        <v>42675</v>
      </c>
      <c r="H4111" s="54">
        <v>43555</v>
      </c>
      <c r="I4111" s="55">
        <v>0.67037613104716764</v>
      </c>
      <c r="J4111" s="52" t="s">
        <v>10056</v>
      </c>
      <c r="K4111" s="52" t="s">
        <v>10051</v>
      </c>
      <c r="L4111" s="52" t="s">
        <v>6949</v>
      </c>
      <c r="M4111" s="52" t="s">
        <v>7913</v>
      </c>
      <c r="N4111" s="52" t="s">
        <v>61</v>
      </c>
      <c r="O4111" s="22">
        <v>760291</v>
      </c>
      <c r="P4111" s="22">
        <v>134169</v>
      </c>
      <c r="Q4111" s="22">
        <v>239666</v>
      </c>
      <c r="R4111" s="20">
        <v>534649.08000000007</v>
      </c>
      <c r="S4111" s="22">
        <v>294983.08</v>
      </c>
      <c r="T4111" s="22">
        <f t="shared" si="105"/>
        <v>1429109.08</v>
      </c>
      <c r="U4111" s="52" t="s">
        <v>1624</v>
      </c>
      <c r="V4111" s="104">
        <v>0</v>
      </c>
      <c r="W4111" s="22">
        <v>757840.1</v>
      </c>
      <c r="X4111" s="22">
        <v>133736.49</v>
      </c>
    </row>
    <row r="4112" spans="1:24" s="11" customFormat="1" x14ac:dyDescent="0.25">
      <c r="A4112" s="52">
        <v>70</v>
      </c>
      <c r="B4112" s="52" t="s">
        <v>10062</v>
      </c>
      <c r="C4112" s="64">
        <v>108479</v>
      </c>
      <c r="D4112" s="63" t="s">
        <v>10269</v>
      </c>
      <c r="E4112" s="63" t="s">
        <v>10270</v>
      </c>
      <c r="F4112" s="63" t="s">
        <v>10271</v>
      </c>
      <c r="G4112" s="54">
        <v>42675</v>
      </c>
      <c r="H4112" s="54">
        <v>43555</v>
      </c>
      <c r="I4112" s="55">
        <v>0.67952875860064244</v>
      </c>
      <c r="J4112" s="52" t="s">
        <v>10056</v>
      </c>
      <c r="K4112" s="52" t="s">
        <v>10051</v>
      </c>
      <c r="L4112" s="52" t="s">
        <v>6949</v>
      </c>
      <c r="M4112" s="52" t="s">
        <v>7913</v>
      </c>
      <c r="N4112" s="52" t="s">
        <v>61</v>
      </c>
      <c r="O4112" s="22">
        <v>759050</v>
      </c>
      <c r="P4112" s="22">
        <v>133950</v>
      </c>
      <c r="Q4112" s="22">
        <v>224024.1</v>
      </c>
      <c r="R4112" s="20">
        <v>514740.37</v>
      </c>
      <c r="S4112" s="22">
        <v>290716.27</v>
      </c>
      <c r="T4112" s="22">
        <f t="shared" si="105"/>
        <v>1407740.37</v>
      </c>
      <c r="U4112" s="52" t="s">
        <v>1624</v>
      </c>
      <c r="V4112" s="104">
        <v>0</v>
      </c>
      <c r="W4112" s="22">
        <v>759050</v>
      </c>
      <c r="X4112" s="22">
        <v>133950</v>
      </c>
    </row>
    <row r="4113" spans="1:24" s="11" customFormat="1" x14ac:dyDescent="0.25">
      <c r="A4113" s="52">
        <v>71</v>
      </c>
      <c r="B4113" s="52" t="s">
        <v>10062</v>
      </c>
      <c r="C4113" s="64">
        <v>108557</v>
      </c>
      <c r="D4113" s="63" t="s">
        <v>10272</v>
      </c>
      <c r="E4113" s="63" t="s">
        <v>10273</v>
      </c>
      <c r="F4113" s="63" t="s">
        <v>10274</v>
      </c>
      <c r="G4113" s="54">
        <v>42583</v>
      </c>
      <c r="H4113" s="54">
        <v>43524</v>
      </c>
      <c r="I4113" s="55">
        <v>0.67999999433418479</v>
      </c>
      <c r="J4113" s="52" t="s">
        <v>10056</v>
      </c>
      <c r="K4113" s="52" t="s">
        <v>10051</v>
      </c>
      <c r="L4113" s="52" t="s">
        <v>6949</v>
      </c>
      <c r="M4113" s="52" t="s">
        <v>7913</v>
      </c>
      <c r="N4113" s="52" t="s">
        <v>61</v>
      </c>
      <c r="O4113" s="22">
        <v>384057.7</v>
      </c>
      <c r="P4113" s="22">
        <v>67774.89</v>
      </c>
      <c r="Q4113" s="22">
        <v>112958.15</v>
      </c>
      <c r="R4113" s="20">
        <v>224607.14</v>
      </c>
      <c r="S4113" s="22">
        <v>111648.99</v>
      </c>
      <c r="T4113" s="22">
        <f t="shared" si="105"/>
        <v>676439.73</v>
      </c>
      <c r="U4113" s="52" t="s">
        <v>1624</v>
      </c>
      <c r="V4113" s="104">
        <v>0</v>
      </c>
      <c r="W4113" s="22">
        <v>381629.21</v>
      </c>
      <c r="X4113" s="22">
        <v>67346.34</v>
      </c>
    </row>
    <row r="4114" spans="1:24" s="11" customFormat="1" x14ac:dyDescent="0.25">
      <c r="A4114" s="52">
        <v>72</v>
      </c>
      <c r="B4114" s="52" t="s">
        <v>10062</v>
      </c>
      <c r="C4114" s="64">
        <v>109064</v>
      </c>
      <c r="D4114" s="63" t="s">
        <v>10275</v>
      </c>
      <c r="E4114" s="63" t="s">
        <v>10276</v>
      </c>
      <c r="F4114" s="63" t="s">
        <v>10277</v>
      </c>
      <c r="G4114" s="54">
        <v>42726</v>
      </c>
      <c r="H4114" s="54">
        <v>43585</v>
      </c>
      <c r="I4114" s="55">
        <v>0.6800000184322097</v>
      </c>
      <c r="J4114" s="52" t="s">
        <v>10056</v>
      </c>
      <c r="K4114" s="52" t="s">
        <v>10051</v>
      </c>
      <c r="L4114" s="52" t="s">
        <v>6949</v>
      </c>
      <c r="M4114" s="52" t="s">
        <v>7913</v>
      </c>
      <c r="N4114" s="52" t="s">
        <v>61</v>
      </c>
      <c r="O4114" s="22">
        <v>236108.43</v>
      </c>
      <c r="P4114" s="22">
        <v>41666.19</v>
      </c>
      <c r="Q4114" s="22">
        <v>69443.649999999994</v>
      </c>
      <c r="R4114" s="20">
        <v>157283.15999999997</v>
      </c>
      <c r="S4114" s="22">
        <v>87839.51</v>
      </c>
      <c r="T4114" s="22">
        <f t="shared" si="105"/>
        <v>435057.78</v>
      </c>
      <c r="U4114" s="52" t="s">
        <v>1624</v>
      </c>
      <c r="V4114" s="104">
        <v>0</v>
      </c>
      <c r="W4114" s="22">
        <v>229308.4</v>
      </c>
      <c r="X4114" s="22">
        <v>40466.22</v>
      </c>
    </row>
    <row r="4115" spans="1:24" s="11" customFormat="1" x14ac:dyDescent="0.25">
      <c r="A4115" s="52">
        <v>73</v>
      </c>
      <c r="B4115" s="52" t="s">
        <v>10062</v>
      </c>
      <c r="C4115" s="64">
        <v>109115</v>
      </c>
      <c r="D4115" s="63" t="s">
        <v>10278</v>
      </c>
      <c r="E4115" s="63" t="s">
        <v>10279</v>
      </c>
      <c r="F4115" s="63" t="s">
        <v>10280</v>
      </c>
      <c r="G4115" s="54">
        <v>42722</v>
      </c>
      <c r="H4115" s="54">
        <v>43555</v>
      </c>
      <c r="I4115" s="55">
        <v>0.58539711421908147</v>
      </c>
      <c r="J4115" s="52" t="s">
        <v>10056</v>
      </c>
      <c r="K4115" s="52" t="s">
        <v>10051</v>
      </c>
      <c r="L4115" s="52" t="s">
        <v>6949</v>
      </c>
      <c r="M4115" s="52" t="s">
        <v>7913</v>
      </c>
      <c r="N4115" s="52" t="s">
        <v>61</v>
      </c>
      <c r="O4115" s="22">
        <v>760291</v>
      </c>
      <c r="P4115" s="22">
        <v>134169</v>
      </c>
      <c r="Q4115" s="22">
        <v>404301.1</v>
      </c>
      <c r="R4115" s="20">
        <v>736419.64999999991</v>
      </c>
      <c r="S4115" s="22">
        <v>332118.55</v>
      </c>
      <c r="T4115" s="22">
        <f t="shared" si="105"/>
        <v>1630879.6500000001</v>
      </c>
      <c r="U4115" s="52" t="s">
        <v>1624</v>
      </c>
      <c r="V4115" s="104">
        <v>0</v>
      </c>
      <c r="W4115" s="22">
        <v>725016.5</v>
      </c>
      <c r="X4115" s="22">
        <v>127944.09</v>
      </c>
    </row>
    <row r="4116" spans="1:24" s="11" customFormat="1" x14ac:dyDescent="0.25">
      <c r="A4116" s="52">
        <v>74</v>
      </c>
      <c r="B4116" s="52" t="s">
        <v>10062</v>
      </c>
      <c r="C4116" s="64">
        <v>109134</v>
      </c>
      <c r="D4116" s="63" t="s">
        <v>10281</v>
      </c>
      <c r="E4116" s="63" t="s">
        <v>10282</v>
      </c>
      <c r="F4116" s="63" t="s">
        <v>10283</v>
      </c>
      <c r="G4116" s="54">
        <v>42738</v>
      </c>
      <c r="H4116" s="54">
        <v>43585</v>
      </c>
      <c r="I4116" s="55">
        <v>0.68000000218922696</v>
      </c>
      <c r="J4116" s="52" t="s">
        <v>10056</v>
      </c>
      <c r="K4116" s="52" t="s">
        <v>10051</v>
      </c>
      <c r="L4116" s="52" t="s">
        <v>6949</v>
      </c>
      <c r="M4116" s="52" t="s">
        <v>7913</v>
      </c>
      <c r="N4116" s="52" t="s">
        <v>61</v>
      </c>
      <c r="O4116" s="22">
        <v>372734.29</v>
      </c>
      <c r="P4116" s="22">
        <v>65776.639999999999</v>
      </c>
      <c r="Q4116" s="22">
        <v>109627.73</v>
      </c>
      <c r="R4116" s="20">
        <v>214178.68</v>
      </c>
      <c r="S4116" s="22">
        <v>104550.95</v>
      </c>
      <c r="T4116" s="22">
        <f t="shared" si="105"/>
        <v>652689.61</v>
      </c>
      <c r="U4116" s="52" t="s">
        <v>1624</v>
      </c>
      <c r="V4116" s="104">
        <v>0</v>
      </c>
      <c r="W4116" s="22">
        <v>372720.25</v>
      </c>
      <c r="X4116" s="22">
        <v>65774.16</v>
      </c>
    </row>
    <row r="4117" spans="1:24" s="11" customFormat="1" x14ac:dyDescent="0.25">
      <c r="A4117" s="52">
        <v>75</v>
      </c>
      <c r="B4117" s="52" t="s">
        <v>10062</v>
      </c>
      <c r="C4117" s="64">
        <v>110397</v>
      </c>
      <c r="D4117" s="63" t="s">
        <v>10284</v>
      </c>
      <c r="E4117" s="63" t="s">
        <v>10285</v>
      </c>
      <c r="F4117" s="63" t="s">
        <v>10286</v>
      </c>
      <c r="G4117" s="54">
        <v>42767</v>
      </c>
      <c r="H4117" s="54">
        <v>43373</v>
      </c>
      <c r="I4117" s="55">
        <v>0.68000000618186207</v>
      </c>
      <c r="J4117" s="52" t="s">
        <v>10056</v>
      </c>
      <c r="K4117" s="52" t="s">
        <v>10051</v>
      </c>
      <c r="L4117" s="52" t="s">
        <v>6949</v>
      </c>
      <c r="M4117" s="52" t="s">
        <v>7913</v>
      </c>
      <c r="N4117" s="52" t="s">
        <v>61</v>
      </c>
      <c r="O4117" s="22">
        <v>703995.01</v>
      </c>
      <c r="P4117" s="22">
        <v>124234.41</v>
      </c>
      <c r="Q4117" s="22">
        <v>207057.35</v>
      </c>
      <c r="R4117" s="20">
        <v>403761.83999999997</v>
      </c>
      <c r="S4117" s="22">
        <v>196704.49</v>
      </c>
      <c r="T4117" s="22">
        <f t="shared" si="105"/>
        <v>1231991.26</v>
      </c>
      <c r="U4117" s="52" t="s">
        <v>1624</v>
      </c>
      <c r="V4117" s="104">
        <v>0</v>
      </c>
      <c r="W4117" s="22">
        <v>702495.06</v>
      </c>
      <c r="X4117" s="22">
        <v>123969.72</v>
      </c>
    </row>
    <row r="4118" spans="1:24" s="11" customFormat="1" x14ac:dyDescent="0.25">
      <c r="A4118" s="52">
        <v>76</v>
      </c>
      <c r="B4118" s="52" t="s">
        <v>10062</v>
      </c>
      <c r="C4118" s="64">
        <v>110472</v>
      </c>
      <c r="D4118" s="63" t="s">
        <v>10287</v>
      </c>
      <c r="E4118" s="63" t="s">
        <v>10288</v>
      </c>
      <c r="F4118" s="63" t="s">
        <v>10289</v>
      </c>
      <c r="G4118" s="54">
        <v>42430</v>
      </c>
      <c r="H4118" s="54">
        <v>43951</v>
      </c>
      <c r="I4118" s="55">
        <v>0.61618204333334536</v>
      </c>
      <c r="J4118" s="52" t="s">
        <v>10056</v>
      </c>
      <c r="K4118" s="52" t="s">
        <v>10051</v>
      </c>
      <c r="L4118" s="52" t="s">
        <v>6949</v>
      </c>
      <c r="M4118" s="52" t="s">
        <v>7913</v>
      </c>
      <c r="N4118" s="52" t="s">
        <v>61</v>
      </c>
      <c r="O4118" s="22">
        <v>760272.4</v>
      </c>
      <c r="P4118" s="22">
        <v>134165.72</v>
      </c>
      <c r="Q4118" s="22">
        <v>339405.69</v>
      </c>
      <c r="R4118" s="20">
        <v>635406.61</v>
      </c>
      <c r="S4118" s="22">
        <v>296000.92</v>
      </c>
      <c r="T4118" s="22">
        <f t="shared" si="105"/>
        <v>1529844.73</v>
      </c>
      <c r="U4118" s="8" t="s">
        <v>62</v>
      </c>
      <c r="V4118" s="104">
        <v>0</v>
      </c>
      <c r="W4118" s="22">
        <v>697034.01</v>
      </c>
      <c r="X4118" s="22">
        <v>123006.01</v>
      </c>
    </row>
    <row r="4119" spans="1:24" s="11" customFormat="1" x14ac:dyDescent="0.25">
      <c r="A4119" s="52">
        <v>77</v>
      </c>
      <c r="B4119" s="52" t="s">
        <v>10062</v>
      </c>
      <c r="C4119" s="64">
        <v>110502</v>
      </c>
      <c r="D4119" s="63" t="s">
        <v>10290</v>
      </c>
      <c r="E4119" s="63" t="s">
        <v>10291</v>
      </c>
      <c r="F4119" s="63" t="s">
        <v>10292</v>
      </c>
      <c r="G4119" s="54">
        <v>42679</v>
      </c>
      <c r="H4119" s="54">
        <v>43404</v>
      </c>
      <c r="I4119" s="55">
        <v>0.67999999999999994</v>
      </c>
      <c r="J4119" s="52" t="s">
        <v>10056</v>
      </c>
      <c r="K4119" s="52" t="s">
        <v>10051</v>
      </c>
      <c r="L4119" s="52" t="s">
        <v>6949</v>
      </c>
      <c r="M4119" s="52" t="s">
        <v>7913</v>
      </c>
      <c r="N4119" s="52" t="s">
        <v>61</v>
      </c>
      <c r="O4119" s="22">
        <v>617906.48</v>
      </c>
      <c r="P4119" s="22">
        <v>109042.32</v>
      </c>
      <c r="Q4119" s="22">
        <v>181737.2</v>
      </c>
      <c r="R4119" s="20">
        <v>361835.75</v>
      </c>
      <c r="S4119" s="22">
        <v>180098.55</v>
      </c>
      <c r="T4119" s="22">
        <f t="shared" si="105"/>
        <v>1088784.55</v>
      </c>
      <c r="U4119" s="52" t="s">
        <v>62</v>
      </c>
      <c r="V4119" s="104">
        <v>1</v>
      </c>
      <c r="W4119" s="22">
        <v>586114.43999999994</v>
      </c>
      <c r="X4119" s="22">
        <v>103431.96</v>
      </c>
    </row>
    <row r="4120" spans="1:24" s="11" customFormat="1" x14ac:dyDescent="0.25">
      <c r="A4120" s="52">
        <v>78</v>
      </c>
      <c r="B4120" s="52" t="s">
        <v>10062</v>
      </c>
      <c r="C4120" s="64">
        <v>110543</v>
      </c>
      <c r="D4120" s="63" t="s">
        <v>10293</v>
      </c>
      <c r="E4120" s="63" t="s">
        <v>10294</v>
      </c>
      <c r="F4120" s="63" t="s">
        <v>10295</v>
      </c>
      <c r="G4120" s="54">
        <v>42779</v>
      </c>
      <c r="H4120" s="54">
        <v>43555</v>
      </c>
      <c r="I4120" s="55">
        <v>0.74799999709974474</v>
      </c>
      <c r="J4120" s="52" t="s">
        <v>10056</v>
      </c>
      <c r="K4120" s="52" t="s">
        <v>10051</v>
      </c>
      <c r="L4120" s="52" t="s">
        <v>6949</v>
      </c>
      <c r="M4120" s="52" t="s">
        <v>7913</v>
      </c>
      <c r="N4120" s="52" t="s">
        <v>61</v>
      </c>
      <c r="O4120" s="22">
        <v>742776.01</v>
      </c>
      <c r="P4120" s="22">
        <v>131078.12</v>
      </c>
      <c r="Q4120" s="22">
        <v>119161.93</v>
      </c>
      <c r="R4120" s="20">
        <v>324374.48</v>
      </c>
      <c r="S4120" s="22">
        <v>205212.55</v>
      </c>
      <c r="T4120" s="22">
        <f t="shared" si="105"/>
        <v>1198228.6100000001</v>
      </c>
      <c r="U4120" s="52" t="s">
        <v>62</v>
      </c>
      <c r="V4120" s="104">
        <v>0</v>
      </c>
      <c r="W4120" s="22">
        <v>742776.01</v>
      </c>
      <c r="X4120" s="22">
        <v>131078.12</v>
      </c>
    </row>
    <row r="4121" spans="1:24" s="11" customFormat="1" x14ac:dyDescent="0.25">
      <c r="A4121" s="52">
        <v>79</v>
      </c>
      <c r="B4121" s="52" t="s">
        <v>10062</v>
      </c>
      <c r="C4121" s="64">
        <v>110726</v>
      </c>
      <c r="D4121" s="63" t="s">
        <v>10296</v>
      </c>
      <c r="E4121" s="63" t="s">
        <v>10297</v>
      </c>
      <c r="F4121" s="63" t="s">
        <v>10298</v>
      </c>
      <c r="G4121" s="54">
        <v>42552</v>
      </c>
      <c r="H4121" s="54">
        <v>43616</v>
      </c>
      <c r="I4121" s="55">
        <v>0.67999999400327849</v>
      </c>
      <c r="J4121" s="52" t="s">
        <v>10056</v>
      </c>
      <c r="K4121" s="52" t="s">
        <v>10051</v>
      </c>
      <c r="L4121" s="52" t="s">
        <v>6949</v>
      </c>
      <c r="M4121" s="52" t="s">
        <v>7913</v>
      </c>
      <c r="N4121" s="52" t="s">
        <v>61</v>
      </c>
      <c r="O4121" s="22">
        <v>272148.7</v>
      </c>
      <c r="P4121" s="22">
        <v>48026.239999999998</v>
      </c>
      <c r="Q4121" s="22">
        <v>80043.740000000005</v>
      </c>
      <c r="R4121" s="20">
        <v>178954.7</v>
      </c>
      <c r="S4121" s="22">
        <v>98910.96</v>
      </c>
      <c r="T4121" s="22">
        <f t="shared" si="105"/>
        <v>499129.64</v>
      </c>
      <c r="U4121" s="52" t="s">
        <v>1624</v>
      </c>
      <c r="V4121" s="104">
        <v>0</v>
      </c>
      <c r="W4121" s="22">
        <v>272107.87</v>
      </c>
      <c r="X4121" s="22">
        <v>48019.07</v>
      </c>
    </row>
    <row r="4122" spans="1:24" s="11" customFormat="1" x14ac:dyDescent="0.25">
      <c r="A4122" s="52">
        <v>80</v>
      </c>
      <c r="B4122" s="52" t="s">
        <v>10062</v>
      </c>
      <c r="C4122" s="64">
        <v>110864</v>
      </c>
      <c r="D4122" s="63" t="s">
        <v>10299</v>
      </c>
      <c r="E4122" s="63" t="s">
        <v>10300</v>
      </c>
      <c r="F4122" s="63" t="s">
        <v>10301</v>
      </c>
      <c r="G4122" s="54">
        <v>42747</v>
      </c>
      <c r="H4122" s="54">
        <v>43585</v>
      </c>
      <c r="I4122" s="55">
        <v>0.72590000141922484</v>
      </c>
      <c r="J4122" s="52" t="s">
        <v>10056</v>
      </c>
      <c r="K4122" s="52" t="s">
        <v>10051</v>
      </c>
      <c r="L4122" s="52" t="s">
        <v>6949</v>
      </c>
      <c r="M4122" s="52" t="s">
        <v>7913</v>
      </c>
      <c r="N4122" s="52" t="s">
        <v>61</v>
      </c>
      <c r="O4122" s="22">
        <v>511476.4</v>
      </c>
      <c r="P4122" s="22">
        <v>90260.54</v>
      </c>
      <c r="Q4122" s="22">
        <v>102873.06</v>
      </c>
      <c r="R4122" s="20">
        <v>234468.96</v>
      </c>
      <c r="S4122" s="22">
        <v>131595.9</v>
      </c>
      <c r="T4122" s="22">
        <f t="shared" si="105"/>
        <v>836205.9</v>
      </c>
      <c r="U4122" s="52" t="s">
        <v>1624</v>
      </c>
      <c r="V4122" s="104">
        <v>0</v>
      </c>
      <c r="W4122" s="22">
        <v>510795.79</v>
      </c>
      <c r="X4122" s="22">
        <v>90140.44</v>
      </c>
    </row>
    <row r="4123" spans="1:24" s="11" customFormat="1" x14ac:dyDescent="0.25">
      <c r="A4123" s="52">
        <v>81</v>
      </c>
      <c r="B4123" s="52" t="s">
        <v>10062</v>
      </c>
      <c r="C4123" s="64">
        <v>111299</v>
      </c>
      <c r="D4123" s="63" t="s">
        <v>10302</v>
      </c>
      <c r="E4123" s="63" t="s">
        <v>10303</v>
      </c>
      <c r="F4123" s="63" t="s">
        <v>10304</v>
      </c>
      <c r="G4123" s="54">
        <v>42522</v>
      </c>
      <c r="H4123" s="54">
        <v>43585</v>
      </c>
      <c r="I4123" s="55">
        <v>0.67999994091493221</v>
      </c>
      <c r="J4123" s="52" t="s">
        <v>10056</v>
      </c>
      <c r="K4123" s="52" t="s">
        <v>10051</v>
      </c>
      <c r="L4123" s="52" t="s">
        <v>6949</v>
      </c>
      <c r="M4123" s="52" t="s">
        <v>7913</v>
      </c>
      <c r="N4123" s="52" t="s">
        <v>61</v>
      </c>
      <c r="O4123" s="22">
        <v>115088.29</v>
      </c>
      <c r="P4123" s="22">
        <v>20309.7</v>
      </c>
      <c r="Q4123" s="22">
        <v>33849.51</v>
      </c>
      <c r="R4123" s="20">
        <v>66006.540000000008</v>
      </c>
      <c r="S4123" s="22">
        <v>32157.03</v>
      </c>
      <c r="T4123" s="22">
        <f t="shared" si="105"/>
        <v>201404.53</v>
      </c>
      <c r="U4123" s="52" t="s">
        <v>1624</v>
      </c>
      <c r="V4123" s="104">
        <v>0</v>
      </c>
      <c r="W4123" s="22">
        <v>113601.61</v>
      </c>
      <c r="X4123" s="22">
        <v>20047.349999999999</v>
      </c>
    </row>
    <row r="4124" spans="1:24" s="11" customFormat="1" x14ac:dyDescent="0.25">
      <c r="A4124" s="52">
        <v>82</v>
      </c>
      <c r="B4124" s="52" t="s">
        <v>10062</v>
      </c>
      <c r="C4124" s="64">
        <v>111834</v>
      </c>
      <c r="D4124" s="63" t="s">
        <v>10305</v>
      </c>
      <c r="E4124" s="63" t="s">
        <v>10306</v>
      </c>
      <c r="F4124" s="63" t="s">
        <v>10307</v>
      </c>
      <c r="G4124" s="54">
        <v>42795</v>
      </c>
      <c r="H4124" s="54">
        <v>43585</v>
      </c>
      <c r="I4124" s="55">
        <v>0.68000000038289776</v>
      </c>
      <c r="J4124" s="52" t="s">
        <v>10056</v>
      </c>
      <c r="K4124" s="52" t="s">
        <v>10051</v>
      </c>
      <c r="L4124" s="52" t="s">
        <v>10105</v>
      </c>
      <c r="M4124" s="52" t="s">
        <v>7913</v>
      </c>
      <c r="N4124" s="52" t="s">
        <v>61</v>
      </c>
      <c r="O4124" s="22">
        <v>710372.52</v>
      </c>
      <c r="P4124" s="22">
        <v>125359.86</v>
      </c>
      <c r="Q4124" s="22">
        <v>208933.09</v>
      </c>
      <c r="R4124" s="20">
        <v>407419.53</v>
      </c>
      <c r="S4124" s="22">
        <v>198486.44</v>
      </c>
      <c r="T4124" s="22">
        <f t="shared" si="105"/>
        <v>1243151.9099999999</v>
      </c>
      <c r="U4124" s="52" t="s">
        <v>1624</v>
      </c>
      <c r="V4124" s="104">
        <v>1</v>
      </c>
      <c r="W4124" s="22">
        <v>351193.7</v>
      </c>
      <c r="X4124" s="22">
        <v>61975.360000000001</v>
      </c>
    </row>
    <row r="4125" spans="1:24" s="11" customFormat="1" x14ac:dyDescent="0.25">
      <c r="A4125" s="52">
        <v>83</v>
      </c>
      <c r="B4125" s="52" t="s">
        <v>10062</v>
      </c>
      <c r="C4125" s="64">
        <v>112225</v>
      </c>
      <c r="D4125" s="63" t="s">
        <v>10308</v>
      </c>
      <c r="E4125" s="63" t="s">
        <v>10309</v>
      </c>
      <c r="F4125" s="63" t="s">
        <v>10310</v>
      </c>
      <c r="G4125" s="54">
        <v>42526</v>
      </c>
      <c r="H4125" s="54">
        <v>43404</v>
      </c>
      <c r="I4125" s="55">
        <v>0.67999999959856239</v>
      </c>
      <c r="J4125" s="52" t="s">
        <v>10056</v>
      </c>
      <c r="K4125" s="52" t="s">
        <v>10051</v>
      </c>
      <c r="L4125" s="52" t="s">
        <v>6949</v>
      </c>
      <c r="M4125" s="52" t="s">
        <v>7913</v>
      </c>
      <c r="N4125" s="52" t="s">
        <v>61</v>
      </c>
      <c r="O4125" s="22">
        <v>677564.77</v>
      </c>
      <c r="P4125" s="22">
        <v>119570.25</v>
      </c>
      <c r="Q4125" s="22">
        <v>199283.76</v>
      </c>
      <c r="R4125" s="20">
        <v>390709.62</v>
      </c>
      <c r="S4125" s="22">
        <v>191425.86</v>
      </c>
      <c r="T4125" s="22">
        <f t="shared" si="105"/>
        <v>1187844.6400000001</v>
      </c>
      <c r="U4125" s="52" t="s">
        <v>1624</v>
      </c>
      <c r="V4125" s="104">
        <v>0</v>
      </c>
      <c r="W4125" s="22">
        <v>0</v>
      </c>
      <c r="X4125" s="22">
        <v>0</v>
      </c>
    </row>
    <row r="4126" spans="1:24" s="11" customFormat="1" x14ac:dyDescent="0.25">
      <c r="A4126" s="52">
        <v>84</v>
      </c>
      <c r="B4126" s="52" t="s">
        <v>10062</v>
      </c>
      <c r="C4126" s="64">
        <v>112438</v>
      </c>
      <c r="D4126" s="63" t="s">
        <v>10311</v>
      </c>
      <c r="E4126" s="63" t="s">
        <v>10312</v>
      </c>
      <c r="F4126" s="63" t="s">
        <v>10313</v>
      </c>
      <c r="G4126" s="54">
        <v>42767</v>
      </c>
      <c r="H4126" s="54">
        <v>43585</v>
      </c>
      <c r="I4126" s="55">
        <v>0.72250000546561577</v>
      </c>
      <c r="J4126" s="52" t="s">
        <v>10056</v>
      </c>
      <c r="K4126" s="52" t="s">
        <v>10051</v>
      </c>
      <c r="L4126" s="52" t="s">
        <v>10314</v>
      </c>
      <c r="M4126" s="52" t="s">
        <v>7913</v>
      </c>
      <c r="N4126" s="52" t="s">
        <v>61</v>
      </c>
      <c r="O4126" s="22">
        <v>660950.23</v>
      </c>
      <c r="P4126" s="22">
        <v>116638.27</v>
      </c>
      <c r="Q4126" s="22">
        <v>137221.5</v>
      </c>
      <c r="R4126" s="20">
        <v>307615.40000000002</v>
      </c>
      <c r="S4126" s="22">
        <v>170393.9</v>
      </c>
      <c r="T4126" s="22">
        <f t="shared" si="105"/>
        <v>1085203.8999999999</v>
      </c>
      <c r="U4126" s="52" t="s">
        <v>1624</v>
      </c>
      <c r="V4126" s="104">
        <v>0</v>
      </c>
      <c r="W4126" s="22">
        <v>660925.05000000005</v>
      </c>
      <c r="X4126" s="22">
        <v>116633.84</v>
      </c>
    </row>
    <row r="4127" spans="1:24" s="11" customFormat="1" x14ac:dyDescent="0.25">
      <c r="A4127" s="52">
        <v>85</v>
      </c>
      <c r="B4127" s="52" t="s">
        <v>10062</v>
      </c>
      <c r="C4127" s="64">
        <v>112654</v>
      </c>
      <c r="D4127" s="63" t="s">
        <v>10315</v>
      </c>
      <c r="E4127" s="63" t="s">
        <v>10316</v>
      </c>
      <c r="F4127" s="63" t="s">
        <v>10317</v>
      </c>
      <c r="G4127" s="54">
        <v>42795</v>
      </c>
      <c r="H4127" s="54">
        <v>43585</v>
      </c>
      <c r="I4127" s="55">
        <v>0.67999999468596262</v>
      </c>
      <c r="J4127" s="52" t="s">
        <v>10056</v>
      </c>
      <c r="K4127" s="52" t="s">
        <v>10051</v>
      </c>
      <c r="L4127" s="52" t="s">
        <v>6949</v>
      </c>
      <c r="M4127" s="52" t="s">
        <v>7913</v>
      </c>
      <c r="N4127" s="52" t="s">
        <v>61</v>
      </c>
      <c r="O4127" s="22">
        <v>716592.61</v>
      </c>
      <c r="P4127" s="22">
        <v>126457.52</v>
      </c>
      <c r="Q4127" s="22">
        <v>210762.54</v>
      </c>
      <c r="R4127" s="20">
        <v>410986.95</v>
      </c>
      <c r="S4127" s="22">
        <v>200224.41</v>
      </c>
      <c r="T4127" s="22">
        <f t="shared" si="105"/>
        <v>1254037.0799999998</v>
      </c>
      <c r="U4127" s="52" t="s">
        <v>62</v>
      </c>
      <c r="V4127" s="104">
        <v>0</v>
      </c>
      <c r="W4127" s="22">
        <v>716592.61</v>
      </c>
      <c r="X4127" s="22">
        <v>126457.52</v>
      </c>
    </row>
    <row r="4128" spans="1:24" s="11" customFormat="1" x14ac:dyDescent="0.25">
      <c r="A4128" s="52">
        <v>86</v>
      </c>
      <c r="B4128" s="52" t="s">
        <v>10062</v>
      </c>
      <c r="C4128" s="64">
        <v>113227</v>
      </c>
      <c r="D4128" s="63" t="s">
        <v>10318</v>
      </c>
      <c r="E4128" s="63" t="s">
        <v>10319</v>
      </c>
      <c r="F4128" s="63" t="s">
        <v>10320</v>
      </c>
      <c r="G4128" s="54">
        <v>42706</v>
      </c>
      <c r="H4128" s="54">
        <v>43585</v>
      </c>
      <c r="I4128" s="55">
        <v>0.67999999800367306</v>
      </c>
      <c r="J4128" s="52" t="s">
        <v>10056</v>
      </c>
      <c r="K4128" s="52" t="s">
        <v>10051</v>
      </c>
      <c r="L4128" s="52" t="s">
        <v>6949</v>
      </c>
      <c r="M4128" s="52" t="s">
        <v>7913</v>
      </c>
      <c r="N4128" s="52" t="s">
        <v>61</v>
      </c>
      <c r="O4128" s="22">
        <v>681251.13</v>
      </c>
      <c r="P4128" s="22">
        <v>120220.79</v>
      </c>
      <c r="Q4128" s="22">
        <v>200367.98</v>
      </c>
      <c r="R4128" s="20">
        <v>391122.16000000003</v>
      </c>
      <c r="S4128" s="22">
        <v>190754.18</v>
      </c>
      <c r="T4128" s="22">
        <f t="shared" si="105"/>
        <v>1192594.08</v>
      </c>
      <c r="U4128" s="52" t="s">
        <v>62</v>
      </c>
      <c r="V4128" s="104">
        <v>0</v>
      </c>
      <c r="W4128" s="22">
        <v>679483.2</v>
      </c>
      <c r="X4128" s="22">
        <v>119908.8</v>
      </c>
    </row>
    <row r="4129" spans="1:24" s="11" customFormat="1" x14ac:dyDescent="0.25">
      <c r="A4129" s="52">
        <v>87</v>
      </c>
      <c r="B4129" s="52" t="s">
        <v>10062</v>
      </c>
      <c r="C4129" s="64">
        <v>113329</v>
      </c>
      <c r="D4129" s="63" t="s">
        <v>10321</v>
      </c>
      <c r="E4129" s="63" t="s">
        <v>10322</v>
      </c>
      <c r="F4129" s="63" t="s">
        <v>10323</v>
      </c>
      <c r="G4129" s="54">
        <v>42796</v>
      </c>
      <c r="H4129" s="54">
        <v>43465</v>
      </c>
      <c r="I4129" s="55">
        <v>0.67999997388209377</v>
      </c>
      <c r="J4129" s="52" t="s">
        <v>10056</v>
      </c>
      <c r="K4129" s="52" t="s">
        <v>10051</v>
      </c>
      <c r="L4129" s="52" t="s">
        <v>6949</v>
      </c>
      <c r="M4129" s="52" t="s">
        <v>7913</v>
      </c>
      <c r="N4129" s="52" t="s">
        <v>61</v>
      </c>
      <c r="O4129" s="22">
        <v>312429.32</v>
      </c>
      <c r="P4129" s="22">
        <v>55134.59</v>
      </c>
      <c r="Q4129" s="22">
        <v>91890.99</v>
      </c>
      <c r="R4129" s="20">
        <v>179425.41999999998</v>
      </c>
      <c r="S4129" s="22">
        <v>87534.43</v>
      </c>
      <c r="T4129" s="22">
        <f t="shared" si="105"/>
        <v>546989.33000000007</v>
      </c>
      <c r="U4129" s="52" t="s">
        <v>62</v>
      </c>
      <c r="V4129" s="104">
        <v>0</v>
      </c>
      <c r="W4129" s="22">
        <v>311340.15999999997</v>
      </c>
      <c r="X4129" s="22">
        <v>54942.39</v>
      </c>
    </row>
    <row r="4130" spans="1:24" s="11" customFormat="1" x14ac:dyDescent="0.25">
      <c r="A4130" s="52">
        <v>88</v>
      </c>
      <c r="B4130" s="52" t="s">
        <v>10062</v>
      </c>
      <c r="C4130" s="64">
        <v>113343</v>
      </c>
      <c r="D4130" s="63" t="s">
        <v>10324</v>
      </c>
      <c r="E4130" s="63" t="s">
        <v>10325</v>
      </c>
      <c r="F4130" s="63" t="s">
        <v>10326</v>
      </c>
      <c r="G4130" s="54">
        <v>42836</v>
      </c>
      <c r="H4130" s="54">
        <v>43677</v>
      </c>
      <c r="I4130" s="55">
        <v>0.65874997003664015</v>
      </c>
      <c r="J4130" s="52" t="s">
        <v>10056</v>
      </c>
      <c r="K4130" s="52" t="s">
        <v>10051</v>
      </c>
      <c r="L4130" s="52" t="s">
        <v>6949</v>
      </c>
      <c r="M4130" s="52" t="s">
        <v>7913</v>
      </c>
      <c r="N4130" s="52" t="s">
        <v>61</v>
      </c>
      <c r="O4130" s="22">
        <v>758763.65</v>
      </c>
      <c r="P4130" s="22">
        <v>133899.47</v>
      </c>
      <c r="Q4130" s="22">
        <v>259160.31</v>
      </c>
      <c r="R4130" s="20">
        <v>485741.76</v>
      </c>
      <c r="S4130" s="22">
        <v>226581.45</v>
      </c>
      <c r="T4130" s="22">
        <f t="shared" si="105"/>
        <v>1378404.88</v>
      </c>
      <c r="U4130" s="52" t="s">
        <v>62</v>
      </c>
      <c r="V4130" s="104">
        <v>0</v>
      </c>
      <c r="W4130" s="22">
        <v>758763.65</v>
      </c>
      <c r="X4130" s="22">
        <v>133899.47</v>
      </c>
    </row>
    <row r="4131" spans="1:24" s="11" customFormat="1" x14ac:dyDescent="0.25">
      <c r="A4131" s="52">
        <v>89</v>
      </c>
      <c r="B4131" s="52" t="s">
        <v>10156</v>
      </c>
      <c r="C4131" s="64">
        <v>112590</v>
      </c>
      <c r="D4131" s="63" t="s">
        <v>10327</v>
      </c>
      <c r="E4131" s="63" t="s">
        <v>10328</v>
      </c>
      <c r="F4131" s="63" t="s">
        <v>10329</v>
      </c>
      <c r="G4131" s="54">
        <v>42736</v>
      </c>
      <c r="H4131" s="54">
        <v>43921</v>
      </c>
      <c r="I4131" s="55">
        <v>0.60974092859631379</v>
      </c>
      <c r="J4131" s="52" t="s">
        <v>10056</v>
      </c>
      <c r="K4131" s="52" t="s">
        <v>10051</v>
      </c>
      <c r="L4131" s="52" t="s">
        <v>6949</v>
      </c>
      <c r="M4131" s="52" t="s">
        <v>7913</v>
      </c>
      <c r="N4131" s="52" t="s">
        <v>61</v>
      </c>
      <c r="O4131" s="22">
        <v>1860818.64</v>
      </c>
      <c r="P4131" s="22">
        <v>328379.76</v>
      </c>
      <c r="Q4131" s="22">
        <v>862620.09</v>
      </c>
      <c r="R4131" s="20">
        <v>1486969.0899999999</v>
      </c>
      <c r="S4131" s="22">
        <v>624349</v>
      </c>
      <c r="T4131" s="22">
        <f t="shared" si="105"/>
        <v>3676167.4899999998</v>
      </c>
      <c r="U4131" s="8" t="s">
        <v>62</v>
      </c>
      <c r="V4131" s="104">
        <v>0</v>
      </c>
      <c r="W4131" s="22">
        <v>1860312.91</v>
      </c>
      <c r="X4131" s="22">
        <v>328290.51</v>
      </c>
    </row>
    <row r="4132" spans="1:24" s="11" customFormat="1" x14ac:dyDescent="0.25">
      <c r="A4132" s="52">
        <v>90</v>
      </c>
      <c r="B4132" s="52" t="s">
        <v>10156</v>
      </c>
      <c r="C4132" s="64">
        <v>114037</v>
      </c>
      <c r="D4132" s="63" t="s">
        <v>10330</v>
      </c>
      <c r="E4132" s="63" t="s">
        <v>10331</v>
      </c>
      <c r="F4132" s="63" t="s">
        <v>10332</v>
      </c>
      <c r="G4132" s="54">
        <v>42767</v>
      </c>
      <c r="H4132" s="54">
        <v>43890</v>
      </c>
      <c r="I4132" s="55">
        <v>0.5339549478272605</v>
      </c>
      <c r="J4132" s="52" t="s">
        <v>10056</v>
      </c>
      <c r="K4132" s="52" t="s">
        <v>10051</v>
      </c>
      <c r="L4132" s="52" t="s">
        <v>10333</v>
      </c>
      <c r="M4132" s="52" t="s">
        <v>7913</v>
      </c>
      <c r="N4132" s="52" t="s">
        <v>61</v>
      </c>
      <c r="O4132" s="22">
        <v>1500447.71</v>
      </c>
      <c r="P4132" s="22">
        <v>264784.89</v>
      </c>
      <c r="Q4132" s="22">
        <v>1044831.65</v>
      </c>
      <c r="R4132" s="20">
        <v>1578743.8599999999</v>
      </c>
      <c r="S4132" s="22">
        <v>533912.21</v>
      </c>
      <c r="T4132" s="22">
        <f t="shared" si="105"/>
        <v>3343976.46</v>
      </c>
      <c r="U4132" s="52" t="s">
        <v>62</v>
      </c>
      <c r="V4132" s="104">
        <v>0</v>
      </c>
      <c r="W4132" s="22">
        <v>1484089.84</v>
      </c>
      <c r="X4132" s="22">
        <v>261898.16</v>
      </c>
    </row>
    <row r="4133" spans="1:24" s="11" customFormat="1" x14ac:dyDescent="0.25">
      <c r="A4133" s="52">
        <v>91</v>
      </c>
      <c r="B4133" s="52" t="s">
        <v>10334</v>
      </c>
      <c r="C4133" s="64">
        <v>115157</v>
      </c>
      <c r="D4133" s="63" t="s">
        <v>10335</v>
      </c>
      <c r="E4133" s="63" t="s">
        <v>10247</v>
      </c>
      <c r="F4133" s="63" t="s">
        <v>10336</v>
      </c>
      <c r="G4133" s="54">
        <v>42736</v>
      </c>
      <c r="H4133" s="54">
        <v>44165</v>
      </c>
      <c r="I4133" s="55">
        <v>0.85000000044544521</v>
      </c>
      <c r="J4133" s="52" t="s">
        <v>10056</v>
      </c>
      <c r="K4133" s="52" t="s">
        <v>10051</v>
      </c>
      <c r="L4133" s="52" t="s">
        <v>6949</v>
      </c>
      <c r="M4133" s="52" t="s">
        <v>229</v>
      </c>
      <c r="N4133" s="52" t="s">
        <v>321</v>
      </c>
      <c r="O4133" s="22">
        <v>2862304.63</v>
      </c>
      <c r="P4133" s="22">
        <v>437764.24</v>
      </c>
      <c r="Q4133" s="22">
        <v>67348.34</v>
      </c>
      <c r="R4133" s="22"/>
      <c r="S4133" s="22">
        <v>5422.83</v>
      </c>
      <c r="T4133" s="22">
        <f t="shared" si="105"/>
        <v>3372840.04</v>
      </c>
      <c r="U4133" s="52" t="s">
        <v>2199</v>
      </c>
      <c r="V4133" s="104">
        <v>0</v>
      </c>
      <c r="W4133" s="22">
        <v>481424.29</v>
      </c>
      <c r="X4133" s="22">
        <v>73629.61</v>
      </c>
    </row>
    <row r="4134" spans="1:24" x14ac:dyDescent="0.25">
      <c r="A4134" s="52">
        <v>92</v>
      </c>
      <c r="B4134" s="52" t="s">
        <v>10334</v>
      </c>
      <c r="C4134" s="64">
        <v>114016</v>
      </c>
      <c r="D4134" s="57" t="s">
        <v>10337</v>
      </c>
      <c r="E4134" s="57" t="s">
        <v>10338</v>
      </c>
      <c r="F4134" s="63" t="s">
        <v>10339</v>
      </c>
      <c r="G4134" s="54">
        <v>42795</v>
      </c>
      <c r="H4134" s="54">
        <v>44180</v>
      </c>
      <c r="I4134" s="55">
        <v>0.85000000003773668</v>
      </c>
      <c r="J4134" s="52" t="s">
        <v>10056</v>
      </c>
      <c r="K4134" s="52" t="s">
        <v>10051</v>
      </c>
      <c r="L4134" s="52" t="s">
        <v>10160</v>
      </c>
      <c r="M4134" s="52" t="s">
        <v>229</v>
      </c>
      <c r="N4134" s="52" t="s">
        <v>321</v>
      </c>
      <c r="O4134" s="27">
        <v>11262262.74</v>
      </c>
      <c r="P4134" s="27">
        <v>1722463.71</v>
      </c>
      <c r="Q4134" s="27">
        <v>264994.42</v>
      </c>
      <c r="R4134" s="27"/>
      <c r="S4134" s="27">
        <v>0</v>
      </c>
      <c r="T4134" s="27">
        <f t="shared" si="105"/>
        <v>13249720.869999999</v>
      </c>
      <c r="U4134" s="62" t="s">
        <v>2199</v>
      </c>
      <c r="V4134" s="90">
        <v>0</v>
      </c>
      <c r="W4134" s="27">
        <v>7236652.21</v>
      </c>
      <c r="X4134" s="27">
        <v>297637.78000000003</v>
      </c>
    </row>
    <row r="4135" spans="1:24" x14ac:dyDescent="0.25">
      <c r="A4135" s="52">
        <v>93</v>
      </c>
      <c r="B4135" s="52" t="s">
        <v>10334</v>
      </c>
      <c r="C4135" s="64">
        <v>115132</v>
      </c>
      <c r="D4135" s="57" t="s">
        <v>10340</v>
      </c>
      <c r="E4135" s="57" t="s">
        <v>10247</v>
      </c>
      <c r="F4135" s="63" t="s">
        <v>10341</v>
      </c>
      <c r="G4135" s="54">
        <v>42745</v>
      </c>
      <c r="H4135" s="54">
        <v>44165</v>
      </c>
      <c r="I4135" s="55">
        <v>0.85000000005648679</v>
      </c>
      <c r="J4135" s="52" t="s">
        <v>10056</v>
      </c>
      <c r="K4135" s="52" t="s">
        <v>10051</v>
      </c>
      <c r="L4135" s="52" t="s">
        <v>6949</v>
      </c>
      <c r="M4135" s="52" t="s">
        <v>229</v>
      </c>
      <c r="N4135" s="52" t="s">
        <v>321</v>
      </c>
      <c r="O4135" s="27">
        <v>7523907.1500000004</v>
      </c>
      <c r="P4135" s="27">
        <v>1150715.21</v>
      </c>
      <c r="Q4135" s="27">
        <v>177033.11</v>
      </c>
      <c r="R4135" s="27"/>
      <c r="S4135" s="27">
        <v>5303.83</v>
      </c>
      <c r="T4135" s="27">
        <f t="shared" si="105"/>
        <v>8856959.2999999989</v>
      </c>
      <c r="U4135" s="62" t="s">
        <v>2199</v>
      </c>
      <c r="V4135" s="90">
        <v>0</v>
      </c>
      <c r="W4135" s="27">
        <v>4168967.19</v>
      </c>
      <c r="X4135" s="27">
        <v>637606.75</v>
      </c>
    </row>
    <row r="4136" spans="1:24" x14ac:dyDescent="0.25">
      <c r="A4136" s="52">
        <v>94</v>
      </c>
      <c r="B4136" s="52" t="s">
        <v>10334</v>
      </c>
      <c r="C4136" s="64">
        <v>115156</v>
      </c>
      <c r="D4136" s="57" t="s">
        <v>10342</v>
      </c>
      <c r="E4136" s="57" t="s">
        <v>10247</v>
      </c>
      <c r="F4136" s="63" t="s">
        <v>10343</v>
      </c>
      <c r="G4136" s="54">
        <v>42644</v>
      </c>
      <c r="H4136" s="54">
        <v>43921</v>
      </c>
      <c r="I4136" s="55">
        <v>0.85</v>
      </c>
      <c r="J4136" s="52" t="s">
        <v>10056</v>
      </c>
      <c r="K4136" s="52" t="s">
        <v>10051</v>
      </c>
      <c r="L4136" s="52" t="s">
        <v>6949</v>
      </c>
      <c r="M4136" s="52" t="s">
        <v>229</v>
      </c>
      <c r="N4136" s="52" t="s">
        <v>321</v>
      </c>
      <c r="O4136" s="27">
        <v>30321625.510000002</v>
      </c>
      <c r="P4136" s="27">
        <v>4637425.08</v>
      </c>
      <c r="Q4136" s="27">
        <v>713450.01</v>
      </c>
      <c r="R4136" s="27"/>
      <c r="S4136" s="27">
        <v>272154.14</v>
      </c>
      <c r="T4136" s="27">
        <f t="shared" si="105"/>
        <v>35944654.740000002</v>
      </c>
      <c r="U4136" s="39" t="s">
        <v>62</v>
      </c>
      <c r="V4136" s="90">
        <v>0</v>
      </c>
      <c r="W4136" s="27">
        <v>0</v>
      </c>
      <c r="X4136" s="27">
        <v>0</v>
      </c>
    </row>
    <row r="4137" spans="1:24" s="11" customFormat="1" x14ac:dyDescent="0.25">
      <c r="A4137" s="52">
        <v>95</v>
      </c>
      <c r="B4137" s="52" t="s">
        <v>10062</v>
      </c>
      <c r="C4137" s="64">
        <v>110913</v>
      </c>
      <c r="D4137" s="63" t="s">
        <v>10344</v>
      </c>
      <c r="E4137" s="63" t="s">
        <v>10345</v>
      </c>
      <c r="F4137" s="63" t="s">
        <v>10344</v>
      </c>
      <c r="G4137" s="54">
        <v>42774</v>
      </c>
      <c r="H4137" s="54">
        <v>43585</v>
      </c>
      <c r="I4137" s="55">
        <v>0.67999999073320838</v>
      </c>
      <c r="J4137" s="52" t="s">
        <v>10056</v>
      </c>
      <c r="K4137" s="52" t="s">
        <v>10051</v>
      </c>
      <c r="L4137" s="52" t="s">
        <v>6949</v>
      </c>
      <c r="M4137" s="52" t="s">
        <v>7913</v>
      </c>
      <c r="N4137" s="52" t="s">
        <v>61</v>
      </c>
      <c r="O4137" s="22">
        <v>752881.91</v>
      </c>
      <c r="P4137" s="22">
        <v>132861.51449999999</v>
      </c>
      <c r="Q4137" s="22">
        <v>221435.87</v>
      </c>
      <c r="R4137" s="20">
        <v>436784.5</v>
      </c>
      <c r="S4137" s="22">
        <v>215348.63</v>
      </c>
      <c r="T4137" s="22">
        <f t="shared" si="105"/>
        <v>1322527.9244999997</v>
      </c>
      <c r="U4137" s="52" t="s">
        <v>62</v>
      </c>
      <c r="V4137" s="104">
        <v>1</v>
      </c>
      <c r="W4137" s="22">
        <v>512385.83</v>
      </c>
      <c r="X4137" s="22">
        <v>90421.03</v>
      </c>
    </row>
    <row r="4138" spans="1:24" s="11" customFormat="1" x14ac:dyDescent="0.25">
      <c r="A4138" s="52">
        <v>96</v>
      </c>
      <c r="B4138" s="52" t="s">
        <v>10156</v>
      </c>
      <c r="C4138" s="64">
        <v>114100</v>
      </c>
      <c r="D4138" s="63" t="s">
        <v>10346</v>
      </c>
      <c r="E4138" s="63" t="s">
        <v>10116</v>
      </c>
      <c r="F4138" s="63" t="s">
        <v>10346</v>
      </c>
      <c r="G4138" s="54">
        <v>42795</v>
      </c>
      <c r="H4138" s="54">
        <v>44439</v>
      </c>
      <c r="I4138" s="55">
        <v>0.60345682981836446</v>
      </c>
      <c r="J4138" s="52" t="s">
        <v>10056</v>
      </c>
      <c r="K4138" s="52" t="s">
        <v>10051</v>
      </c>
      <c r="L4138" s="52" t="s">
        <v>6949</v>
      </c>
      <c r="M4138" s="52" t="s">
        <v>7913</v>
      </c>
      <c r="N4138" s="52" t="s">
        <v>61</v>
      </c>
      <c r="O4138" s="22">
        <v>3694229.42</v>
      </c>
      <c r="P4138" s="22">
        <v>651922.83899999992</v>
      </c>
      <c r="Q4138" s="22">
        <v>1775626.86</v>
      </c>
      <c r="R4138" s="20">
        <v>3122982.33</v>
      </c>
      <c r="S4138" s="22">
        <v>1347355.47</v>
      </c>
      <c r="T4138" s="22">
        <f t="shared" si="105"/>
        <v>7469134.5889999997</v>
      </c>
      <c r="U4138" s="52" t="s">
        <v>2199</v>
      </c>
      <c r="V4138" s="104">
        <v>0</v>
      </c>
      <c r="W4138" s="22">
        <v>211719.86</v>
      </c>
      <c r="X4138" s="22">
        <v>37362.33</v>
      </c>
    </row>
    <row r="4139" spans="1:24" s="11" customFormat="1" x14ac:dyDescent="0.25">
      <c r="A4139" s="52">
        <v>97</v>
      </c>
      <c r="B4139" s="52" t="s">
        <v>10156</v>
      </c>
      <c r="C4139" s="64">
        <v>114438</v>
      </c>
      <c r="D4139" s="63" t="s">
        <v>10347</v>
      </c>
      <c r="E4139" s="63" t="s">
        <v>10348</v>
      </c>
      <c r="F4139" s="63" t="s">
        <v>10347</v>
      </c>
      <c r="G4139" s="54">
        <v>42736</v>
      </c>
      <c r="H4139" s="54">
        <v>43738</v>
      </c>
      <c r="I4139" s="55">
        <v>0.52581901535591113</v>
      </c>
      <c r="J4139" s="52" t="s">
        <v>10056</v>
      </c>
      <c r="K4139" s="52" t="s">
        <v>10051</v>
      </c>
      <c r="L4139" s="52" t="s">
        <v>6949</v>
      </c>
      <c r="M4139" s="52" t="s">
        <v>7913</v>
      </c>
      <c r="N4139" s="52" t="s">
        <v>61</v>
      </c>
      <c r="O4139" s="22">
        <v>1488896.52</v>
      </c>
      <c r="P4139" s="22">
        <v>262746.45</v>
      </c>
      <c r="Q4139" s="22">
        <v>1079933.06</v>
      </c>
      <c r="R4139" s="20">
        <v>1609091.17</v>
      </c>
      <c r="S4139" s="22">
        <v>529158.11</v>
      </c>
      <c r="T4139" s="22">
        <f t="shared" si="105"/>
        <v>3360734.14</v>
      </c>
      <c r="U4139" s="52" t="s">
        <v>62</v>
      </c>
      <c r="V4139" s="104">
        <v>0</v>
      </c>
      <c r="W4139" s="22">
        <v>1422265.76</v>
      </c>
      <c r="X4139" s="22">
        <v>250988.08</v>
      </c>
    </row>
    <row r="4140" spans="1:24" s="11" customFormat="1" x14ac:dyDescent="0.25">
      <c r="A4140" s="52">
        <v>98</v>
      </c>
      <c r="B4140" s="52" t="s">
        <v>10156</v>
      </c>
      <c r="C4140" s="64">
        <v>116090</v>
      </c>
      <c r="D4140" s="63" t="s">
        <v>10349</v>
      </c>
      <c r="E4140" s="63" t="s">
        <v>10350</v>
      </c>
      <c r="F4140" s="63" t="s">
        <v>10349</v>
      </c>
      <c r="G4140" s="54">
        <v>42826</v>
      </c>
      <c r="H4140" s="54">
        <v>44286</v>
      </c>
      <c r="I4140" s="55">
        <v>0.60408861230094724</v>
      </c>
      <c r="J4140" s="52" t="s">
        <v>10056</v>
      </c>
      <c r="K4140" s="52" t="s">
        <v>10051</v>
      </c>
      <c r="L4140" s="52" t="s">
        <v>6949</v>
      </c>
      <c r="M4140" s="52" t="s">
        <v>7913</v>
      </c>
      <c r="N4140" s="52" t="s">
        <v>61</v>
      </c>
      <c r="O4140" s="22">
        <v>3668957.48</v>
      </c>
      <c r="P4140" s="22">
        <v>647463.1</v>
      </c>
      <c r="Q4140" s="22">
        <v>1757121.29</v>
      </c>
      <c r="R4140" s="20">
        <v>3424475.12</v>
      </c>
      <c r="S4140" s="22">
        <v>1667353.83</v>
      </c>
      <c r="T4140" s="22">
        <f t="shared" si="105"/>
        <v>7740895.7000000002</v>
      </c>
      <c r="U4140" s="52" t="s">
        <v>2199</v>
      </c>
      <c r="V4140" s="104">
        <v>0</v>
      </c>
      <c r="W4140" s="22">
        <v>1439139.88</v>
      </c>
      <c r="X4140" s="22">
        <v>253965.86</v>
      </c>
    </row>
    <row r="4141" spans="1:24" s="11" customFormat="1" x14ac:dyDescent="0.25">
      <c r="A4141" s="52">
        <v>99</v>
      </c>
      <c r="B4141" s="52" t="s">
        <v>10156</v>
      </c>
      <c r="C4141" s="64">
        <v>116073</v>
      </c>
      <c r="D4141" s="63" t="s">
        <v>10351</v>
      </c>
      <c r="E4141" s="63" t="s">
        <v>10352</v>
      </c>
      <c r="F4141" s="63" t="s">
        <v>10351</v>
      </c>
      <c r="G4141" s="54">
        <v>42461</v>
      </c>
      <c r="H4141" s="54">
        <v>43922</v>
      </c>
      <c r="I4141" s="55">
        <v>0.60142868010696593</v>
      </c>
      <c r="J4141" s="52" t="s">
        <v>10056</v>
      </c>
      <c r="K4141" s="52" t="s">
        <v>10051</v>
      </c>
      <c r="L4141" s="52" t="s">
        <v>6949</v>
      </c>
      <c r="M4141" s="52" t="s">
        <v>7913</v>
      </c>
      <c r="N4141" s="52" t="s">
        <v>61</v>
      </c>
      <c r="O4141" s="22">
        <v>3070327.07</v>
      </c>
      <c r="P4141" s="22">
        <v>541822.42350000003</v>
      </c>
      <c r="Q4141" s="22">
        <v>1492906.4699999997</v>
      </c>
      <c r="R4141" s="20">
        <v>2462867.11</v>
      </c>
      <c r="S4141" s="22">
        <v>969960.64</v>
      </c>
      <c r="T4141" s="22">
        <f t="shared" si="105"/>
        <v>6075016.6034999993</v>
      </c>
      <c r="U4141" s="8" t="s">
        <v>62</v>
      </c>
      <c r="V4141" s="104">
        <v>0</v>
      </c>
      <c r="W4141" s="22">
        <v>3051527.95</v>
      </c>
      <c r="X4141" s="22">
        <v>538504.93000000005</v>
      </c>
    </row>
    <row r="4142" spans="1:24" x14ac:dyDescent="0.25">
      <c r="A4142" s="52">
        <v>100</v>
      </c>
      <c r="B4142" s="52" t="s">
        <v>10245</v>
      </c>
      <c r="C4142" s="64">
        <v>116012</v>
      </c>
      <c r="D4142" s="57" t="s">
        <v>10353</v>
      </c>
      <c r="E4142" s="57" t="s">
        <v>10354</v>
      </c>
      <c r="F4142" s="63" t="s">
        <v>10353</v>
      </c>
      <c r="G4142" s="54">
        <v>42866</v>
      </c>
      <c r="H4142" s="54">
        <v>44469</v>
      </c>
      <c r="I4142" s="55">
        <v>0.85000000011884713</v>
      </c>
      <c r="J4142" s="52" t="s">
        <v>10056</v>
      </c>
      <c r="K4142" s="52" t="s">
        <v>10051</v>
      </c>
      <c r="L4142" s="52" t="s">
        <v>10314</v>
      </c>
      <c r="M4142" s="52" t="s">
        <v>229</v>
      </c>
      <c r="N4142" s="52">
        <v>13</v>
      </c>
      <c r="O4142" s="27">
        <v>3576022.82</v>
      </c>
      <c r="P4142" s="27">
        <v>505691.7</v>
      </c>
      <c r="Q4142" s="27">
        <v>125371.15</v>
      </c>
      <c r="R4142" s="27"/>
      <c r="S4142" s="27">
        <v>68261.490000000005</v>
      </c>
      <c r="T4142" s="27">
        <f t="shared" si="105"/>
        <v>4275347.16</v>
      </c>
      <c r="U4142" s="62" t="s">
        <v>2199</v>
      </c>
      <c r="V4142" s="90">
        <v>0</v>
      </c>
      <c r="W4142" s="27">
        <v>1007187.1</v>
      </c>
      <c r="X4142" s="27">
        <v>22228.11</v>
      </c>
    </row>
    <row r="4143" spans="1:24" x14ac:dyDescent="0.25">
      <c r="A4143" s="52">
        <v>101</v>
      </c>
      <c r="B4143" s="52" t="s">
        <v>10245</v>
      </c>
      <c r="C4143" s="64">
        <v>116290</v>
      </c>
      <c r="D4143" s="57" t="s">
        <v>10355</v>
      </c>
      <c r="E4143" s="57" t="s">
        <v>6948</v>
      </c>
      <c r="F4143" s="63" t="s">
        <v>10355</v>
      </c>
      <c r="G4143" s="54">
        <v>42795</v>
      </c>
      <c r="H4143" s="54">
        <v>44165</v>
      </c>
      <c r="I4143" s="55">
        <v>0.8500000011145632</v>
      </c>
      <c r="J4143" s="52" t="s">
        <v>10056</v>
      </c>
      <c r="K4143" s="52" t="s">
        <v>10051</v>
      </c>
      <c r="L4143" s="52" t="s">
        <v>6949</v>
      </c>
      <c r="M4143" s="52" t="s">
        <v>8003</v>
      </c>
      <c r="N4143" s="52">
        <v>13</v>
      </c>
      <c r="O4143" s="27">
        <v>6863675.2599999998</v>
      </c>
      <c r="P4143" s="27">
        <v>0</v>
      </c>
      <c r="Q4143" s="27">
        <v>1211236.8</v>
      </c>
      <c r="R4143" s="27"/>
      <c r="S4143" s="27">
        <v>2365345.2400000002</v>
      </c>
      <c r="T4143" s="27">
        <f t="shared" si="105"/>
        <v>10440257.300000001</v>
      </c>
      <c r="U4143" s="62" t="s">
        <v>2199</v>
      </c>
      <c r="V4143" s="90">
        <v>0</v>
      </c>
      <c r="W4143" s="27">
        <v>74845.05</v>
      </c>
      <c r="X4143" s="27">
        <v>0</v>
      </c>
    </row>
    <row r="4144" spans="1:24" s="11" customFormat="1" x14ac:dyDescent="0.25">
      <c r="A4144" s="52">
        <v>102</v>
      </c>
      <c r="B4144" s="52" t="s">
        <v>10062</v>
      </c>
      <c r="C4144" s="64">
        <v>108969</v>
      </c>
      <c r="D4144" s="63" t="s">
        <v>10356</v>
      </c>
      <c r="E4144" s="63" t="s">
        <v>10357</v>
      </c>
      <c r="F4144" s="63" t="s">
        <v>10358</v>
      </c>
      <c r="G4144" s="54">
        <v>43293</v>
      </c>
      <c r="H4144" s="54">
        <v>43616</v>
      </c>
      <c r="I4144" s="55">
        <v>0.67999999246959675</v>
      </c>
      <c r="J4144" s="52" t="s">
        <v>10056</v>
      </c>
      <c r="K4144" s="52" t="s">
        <v>10051</v>
      </c>
      <c r="L4144" s="52" t="s">
        <v>10359</v>
      </c>
      <c r="M4144" s="52" t="s">
        <v>7913</v>
      </c>
      <c r="N4144" s="52" t="s">
        <v>61</v>
      </c>
      <c r="O4144" s="22">
        <v>722404.86</v>
      </c>
      <c r="P4144" s="22">
        <v>127483.21</v>
      </c>
      <c r="Q4144" s="22">
        <v>212472.03</v>
      </c>
      <c r="R4144" s="20">
        <v>415761.55</v>
      </c>
      <c r="S4144" s="22">
        <v>203289.52</v>
      </c>
      <c r="T4144" s="22">
        <f t="shared" si="105"/>
        <v>1265649.6199999999</v>
      </c>
      <c r="U4144" s="52" t="s">
        <v>1624</v>
      </c>
      <c r="V4144" s="104">
        <v>0</v>
      </c>
      <c r="W4144" s="22">
        <v>166242.76</v>
      </c>
      <c r="X4144" s="22">
        <v>29336.959999999999</v>
      </c>
    </row>
    <row r="4145" spans="1:24" s="11" customFormat="1" x14ac:dyDescent="0.25">
      <c r="A4145" s="52">
        <v>103</v>
      </c>
      <c r="B4145" s="52" t="s">
        <v>10062</v>
      </c>
      <c r="C4145" s="64">
        <v>109036</v>
      </c>
      <c r="D4145" s="63" t="s">
        <v>10360</v>
      </c>
      <c r="E4145" s="63" t="s">
        <v>10361</v>
      </c>
      <c r="F4145" s="63" t="s">
        <v>10362</v>
      </c>
      <c r="G4145" s="54">
        <v>43294</v>
      </c>
      <c r="H4145" s="54">
        <v>43585</v>
      </c>
      <c r="I4145" s="55">
        <v>0.6799999901346625</v>
      </c>
      <c r="J4145" s="52" t="s">
        <v>10056</v>
      </c>
      <c r="K4145" s="52" t="s">
        <v>10051</v>
      </c>
      <c r="L4145" s="52" t="s">
        <v>6949</v>
      </c>
      <c r="M4145" s="52" t="s">
        <v>7913</v>
      </c>
      <c r="N4145" s="52" t="s">
        <v>61</v>
      </c>
      <c r="O4145" s="22">
        <v>744424.59</v>
      </c>
      <c r="P4145" s="22">
        <v>131369.04999999999</v>
      </c>
      <c r="Q4145" s="22">
        <v>218948.42</v>
      </c>
      <c r="R4145" s="20">
        <v>234556.79</v>
      </c>
      <c r="S4145" s="22">
        <v>15608.37</v>
      </c>
      <c r="T4145" s="22">
        <f t="shared" si="105"/>
        <v>1110350.43</v>
      </c>
      <c r="U4145" s="52" t="s">
        <v>1624</v>
      </c>
      <c r="V4145" s="104">
        <v>0</v>
      </c>
      <c r="W4145" s="22">
        <v>744424.58</v>
      </c>
      <c r="X4145" s="22">
        <v>131369.04</v>
      </c>
    </row>
    <row r="4146" spans="1:24" s="11" customFormat="1" x14ac:dyDescent="0.25">
      <c r="A4146" s="52">
        <v>104</v>
      </c>
      <c r="B4146" s="52" t="s">
        <v>10062</v>
      </c>
      <c r="C4146" s="64">
        <v>109551</v>
      </c>
      <c r="D4146" s="63" t="s">
        <v>10363</v>
      </c>
      <c r="E4146" s="63" t="s">
        <v>10364</v>
      </c>
      <c r="F4146" s="63" t="s">
        <v>10365</v>
      </c>
      <c r="G4146" s="54">
        <v>43297</v>
      </c>
      <c r="H4146" s="54">
        <v>43799</v>
      </c>
      <c r="I4146" s="55">
        <v>0.68000000581804554</v>
      </c>
      <c r="J4146" s="52" t="s">
        <v>10056</v>
      </c>
      <c r="K4146" s="52" t="s">
        <v>10051</v>
      </c>
      <c r="L4146" s="52" t="s">
        <v>6949</v>
      </c>
      <c r="M4146" s="52" t="s">
        <v>7913</v>
      </c>
      <c r="N4146" s="52" t="s">
        <v>61</v>
      </c>
      <c r="O4146" s="22">
        <v>748017.53</v>
      </c>
      <c r="P4146" s="22">
        <v>132003.09</v>
      </c>
      <c r="Q4146" s="22">
        <v>220005.15</v>
      </c>
      <c r="R4146" s="20">
        <v>428042.03</v>
      </c>
      <c r="S4146" s="22">
        <v>208036.88</v>
      </c>
      <c r="T4146" s="22">
        <f t="shared" si="105"/>
        <v>1308062.6499999999</v>
      </c>
      <c r="U4146" s="52" t="s">
        <v>1624</v>
      </c>
      <c r="V4146" s="104">
        <v>0</v>
      </c>
      <c r="W4146" s="22">
        <v>440899.59</v>
      </c>
      <c r="X4146" s="22">
        <v>77805.81</v>
      </c>
    </row>
    <row r="4147" spans="1:24" s="11" customFormat="1" x14ac:dyDescent="0.25">
      <c r="A4147" s="52">
        <v>105</v>
      </c>
      <c r="B4147" s="52" t="s">
        <v>10062</v>
      </c>
      <c r="C4147" s="64">
        <v>109784</v>
      </c>
      <c r="D4147" s="63" t="s">
        <v>10366</v>
      </c>
      <c r="E4147" s="63" t="s">
        <v>10367</v>
      </c>
      <c r="F4147" s="63" t="s">
        <v>10368</v>
      </c>
      <c r="G4147" s="54">
        <v>43297</v>
      </c>
      <c r="H4147" s="54">
        <v>43951</v>
      </c>
      <c r="I4147" s="55">
        <v>0.67999992861944869</v>
      </c>
      <c r="J4147" s="52" t="s">
        <v>10056</v>
      </c>
      <c r="K4147" s="52" t="s">
        <v>10051</v>
      </c>
      <c r="L4147" s="52" t="s">
        <v>6949</v>
      </c>
      <c r="M4147" s="52" t="s">
        <v>7913</v>
      </c>
      <c r="N4147" s="52" t="s">
        <v>61</v>
      </c>
      <c r="O4147" s="22">
        <v>750680.59</v>
      </c>
      <c r="P4147" s="22">
        <v>132473.04999999999</v>
      </c>
      <c r="Q4147" s="22">
        <v>220788.52</v>
      </c>
      <c r="R4147" s="20">
        <v>459221.26</v>
      </c>
      <c r="S4147" s="22">
        <v>238432.74</v>
      </c>
      <c r="T4147" s="22">
        <f t="shared" si="105"/>
        <v>1342374.9</v>
      </c>
      <c r="U4147" s="8" t="s">
        <v>62</v>
      </c>
      <c r="V4147" s="104">
        <v>0</v>
      </c>
      <c r="W4147" s="22">
        <v>749508.14</v>
      </c>
      <c r="X4147" s="22">
        <v>132266.15</v>
      </c>
    </row>
    <row r="4148" spans="1:24" s="11" customFormat="1" x14ac:dyDescent="0.25">
      <c r="A4148" s="52">
        <v>106</v>
      </c>
      <c r="B4148" s="52" t="s">
        <v>10062</v>
      </c>
      <c r="C4148" s="64">
        <v>111540</v>
      </c>
      <c r="D4148" s="63" t="s">
        <v>10369</v>
      </c>
      <c r="E4148" s="63" t="s">
        <v>10370</v>
      </c>
      <c r="F4148" s="63" t="s">
        <v>10371</v>
      </c>
      <c r="G4148" s="54">
        <v>43306</v>
      </c>
      <c r="H4148" s="54">
        <v>43921</v>
      </c>
      <c r="I4148" s="55">
        <v>0.67999994035781608</v>
      </c>
      <c r="J4148" s="52" t="s">
        <v>10056</v>
      </c>
      <c r="K4148" s="52" t="s">
        <v>10051</v>
      </c>
      <c r="L4148" s="52" t="s">
        <v>6949</v>
      </c>
      <c r="M4148" s="52" t="s">
        <v>7913</v>
      </c>
      <c r="N4148" s="52" t="s">
        <v>61</v>
      </c>
      <c r="O4148" s="22">
        <v>757048</v>
      </c>
      <c r="P4148" s="22">
        <v>133596.71</v>
      </c>
      <c r="Q4148" s="22">
        <v>222661.27</v>
      </c>
      <c r="R4148" s="20">
        <v>443783.91000000003</v>
      </c>
      <c r="S4148" s="22">
        <v>221122.64</v>
      </c>
      <c r="T4148" s="22">
        <f t="shared" si="105"/>
        <v>1334428.6200000001</v>
      </c>
      <c r="U4148" s="8" t="s">
        <v>62</v>
      </c>
      <c r="V4148" s="104">
        <v>0</v>
      </c>
      <c r="W4148" s="22">
        <v>4999.1499999999996</v>
      </c>
      <c r="X4148" s="22">
        <v>882.2</v>
      </c>
    </row>
    <row r="4149" spans="1:24" s="11" customFormat="1" x14ac:dyDescent="0.25">
      <c r="A4149" s="52">
        <v>107</v>
      </c>
      <c r="B4149" s="52" t="s">
        <v>10062</v>
      </c>
      <c r="C4149" s="64">
        <v>112349</v>
      </c>
      <c r="D4149" s="63" t="s">
        <v>10372</v>
      </c>
      <c r="E4149" s="63" t="s">
        <v>10373</v>
      </c>
      <c r="F4149" s="63" t="s">
        <v>10374</v>
      </c>
      <c r="G4149" s="54">
        <v>43292</v>
      </c>
      <c r="H4149" s="54">
        <v>43951</v>
      </c>
      <c r="I4149" s="55">
        <v>0.68</v>
      </c>
      <c r="J4149" s="52" t="s">
        <v>10056</v>
      </c>
      <c r="K4149" s="52" t="s">
        <v>10051</v>
      </c>
      <c r="L4149" s="52" t="s">
        <v>6949</v>
      </c>
      <c r="M4149" s="52" t="s">
        <v>7913</v>
      </c>
      <c r="N4149" s="52" t="s">
        <v>61</v>
      </c>
      <c r="O4149" s="22">
        <v>760291</v>
      </c>
      <c r="P4149" s="22">
        <v>134169</v>
      </c>
      <c r="Q4149" s="22">
        <v>223615</v>
      </c>
      <c r="R4149" s="20">
        <v>1008325.7</v>
      </c>
      <c r="S4149" s="22">
        <v>784710.7</v>
      </c>
      <c r="T4149" s="22">
        <f t="shared" si="105"/>
        <v>1902785.7</v>
      </c>
      <c r="U4149" s="8" t="s">
        <v>62</v>
      </c>
      <c r="V4149" s="104">
        <v>0</v>
      </c>
      <c r="W4149" s="22">
        <v>760291</v>
      </c>
      <c r="X4149" s="22">
        <v>134169</v>
      </c>
    </row>
    <row r="4150" spans="1:24" s="11" customFormat="1" x14ac:dyDescent="0.25">
      <c r="A4150" s="52">
        <v>108</v>
      </c>
      <c r="B4150" s="52" t="s">
        <v>10062</v>
      </c>
      <c r="C4150" s="64">
        <v>113152</v>
      </c>
      <c r="D4150" s="63" t="s">
        <v>10375</v>
      </c>
      <c r="E4150" s="63" t="s">
        <v>10376</v>
      </c>
      <c r="F4150" s="63" t="s">
        <v>10377</v>
      </c>
      <c r="G4150" s="54">
        <v>43292</v>
      </c>
      <c r="H4150" s="54">
        <v>43465</v>
      </c>
      <c r="I4150" s="55">
        <v>0.73896932590756426</v>
      </c>
      <c r="J4150" s="52" t="s">
        <v>10056</v>
      </c>
      <c r="K4150" s="52" t="s">
        <v>10051</v>
      </c>
      <c r="L4150" s="52" t="s">
        <v>6949</v>
      </c>
      <c r="M4150" s="52" t="s">
        <v>7913</v>
      </c>
      <c r="N4150" s="52" t="s">
        <v>61</v>
      </c>
      <c r="O4150" s="22">
        <v>760291</v>
      </c>
      <c r="P4150" s="22">
        <v>134169</v>
      </c>
      <c r="Q4150" s="22">
        <v>134393.26</v>
      </c>
      <c r="R4150" s="20">
        <v>423656.42</v>
      </c>
      <c r="S4150" s="22">
        <v>289263.15999999997</v>
      </c>
      <c r="T4150" s="22">
        <f t="shared" si="105"/>
        <v>1318116.42</v>
      </c>
      <c r="U4150" s="52" t="s">
        <v>1624</v>
      </c>
      <c r="V4150" s="104">
        <v>0</v>
      </c>
      <c r="W4150" s="22">
        <v>651881.25</v>
      </c>
      <c r="X4150" s="22">
        <v>115037.87</v>
      </c>
    </row>
    <row r="4151" spans="1:24" s="11" customFormat="1" x14ac:dyDescent="0.25">
      <c r="A4151" s="52">
        <v>109</v>
      </c>
      <c r="B4151" s="52" t="s">
        <v>10062</v>
      </c>
      <c r="C4151" s="64">
        <v>113552</v>
      </c>
      <c r="D4151" s="63" t="s">
        <v>10378</v>
      </c>
      <c r="E4151" s="63" t="s">
        <v>10379</v>
      </c>
      <c r="F4151" s="63" t="s">
        <v>10380</v>
      </c>
      <c r="G4151" s="54">
        <v>43294</v>
      </c>
      <c r="H4151" s="54">
        <v>44347</v>
      </c>
      <c r="I4151" s="55">
        <v>0.71400000188029655</v>
      </c>
      <c r="J4151" s="52" t="s">
        <v>10056</v>
      </c>
      <c r="K4151" s="52" t="s">
        <v>10051</v>
      </c>
      <c r="L4151" s="52" t="s">
        <v>6949</v>
      </c>
      <c r="M4151" s="52" t="s">
        <v>7913</v>
      </c>
      <c r="N4151" s="52" t="s">
        <v>61</v>
      </c>
      <c r="O4151" s="22">
        <v>759454.67</v>
      </c>
      <c r="P4151" s="22">
        <v>134021.41</v>
      </c>
      <c r="Q4151" s="22">
        <v>170185.92</v>
      </c>
      <c r="R4151" s="20">
        <v>367984.85</v>
      </c>
      <c r="S4151" s="22">
        <v>197798.93</v>
      </c>
      <c r="T4151" s="22">
        <f t="shared" si="105"/>
        <v>1261460.93</v>
      </c>
      <c r="U4151" s="52" t="s">
        <v>2199</v>
      </c>
      <c r="V4151" s="104">
        <v>0</v>
      </c>
      <c r="W4151" s="22">
        <v>216539.78</v>
      </c>
      <c r="X4151" s="22">
        <v>38212.9</v>
      </c>
    </row>
    <row r="4152" spans="1:24" s="11" customFormat="1" x14ac:dyDescent="0.25">
      <c r="A4152" s="52">
        <v>110</v>
      </c>
      <c r="B4152" s="52" t="s">
        <v>10062</v>
      </c>
      <c r="C4152" s="64">
        <v>113684</v>
      </c>
      <c r="D4152" s="63" t="s">
        <v>10381</v>
      </c>
      <c r="E4152" s="63" t="s">
        <v>10382</v>
      </c>
      <c r="F4152" s="63" t="s">
        <v>10383</v>
      </c>
      <c r="G4152" s="54">
        <v>43292</v>
      </c>
      <c r="H4152" s="54">
        <v>43465</v>
      </c>
      <c r="I4152" s="55">
        <v>0.67999999999999994</v>
      </c>
      <c r="J4152" s="52" t="s">
        <v>10056</v>
      </c>
      <c r="K4152" s="52" t="s">
        <v>10051</v>
      </c>
      <c r="L4152" s="52" t="s">
        <v>10384</v>
      </c>
      <c r="M4152" s="52" t="s">
        <v>7913</v>
      </c>
      <c r="N4152" s="52" t="s">
        <v>61</v>
      </c>
      <c r="O4152" s="22">
        <v>353234.16</v>
      </c>
      <c r="P4152" s="22">
        <v>62335.44</v>
      </c>
      <c r="Q4152" s="22">
        <v>103892.4</v>
      </c>
      <c r="R4152" s="20">
        <v>202994.78</v>
      </c>
      <c r="S4152" s="22">
        <v>99102.38</v>
      </c>
      <c r="T4152" s="22">
        <f t="shared" si="105"/>
        <v>618564.38</v>
      </c>
      <c r="U4152" s="52" t="s">
        <v>205</v>
      </c>
      <c r="V4152" s="104">
        <v>0</v>
      </c>
      <c r="W4152" s="22">
        <v>0</v>
      </c>
      <c r="X4152" s="22">
        <v>0</v>
      </c>
    </row>
    <row r="4153" spans="1:24" s="11" customFormat="1" x14ac:dyDescent="0.25">
      <c r="A4153" s="52">
        <v>111</v>
      </c>
      <c r="B4153" s="52" t="s">
        <v>10062</v>
      </c>
      <c r="C4153" s="64">
        <v>113771</v>
      </c>
      <c r="D4153" s="63" t="s">
        <v>10385</v>
      </c>
      <c r="E4153" s="63" t="s">
        <v>10386</v>
      </c>
      <c r="F4153" s="63" t="s">
        <v>10387</v>
      </c>
      <c r="G4153" s="54">
        <v>43293</v>
      </c>
      <c r="H4153" s="54">
        <v>43982</v>
      </c>
      <c r="I4153" s="55">
        <v>0.67999996511062799</v>
      </c>
      <c r="J4153" s="52" t="s">
        <v>10056</v>
      </c>
      <c r="K4153" s="52" t="s">
        <v>10051</v>
      </c>
      <c r="L4153" s="52" t="s">
        <v>10105</v>
      </c>
      <c r="M4153" s="52" t="s">
        <v>7913</v>
      </c>
      <c r="N4153" s="52" t="s">
        <v>61</v>
      </c>
      <c r="O4153" s="22">
        <v>662665.94999999995</v>
      </c>
      <c r="P4153" s="22">
        <v>116941.05</v>
      </c>
      <c r="Q4153" s="22">
        <v>194901.8</v>
      </c>
      <c r="R4153" s="20">
        <v>379711.53</v>
      </c>
      <c r="S4153" s="22">
        <v>184809.73</v>
      </c>
      <c r="T4153" s="22">
        <f t="shared" si="105"/>
        <v>1159318.53</v>
      </c>
      <c r="U4153" s="8" t="s">
        <v>62</v>
      </c>
      <c r="V4153" s="104">
        <v>0</v>
      </c>
      <c r="W4153" s="22">
        <v>628475.42000000004</v>
      </c>
      <c r="X4153" s="22">
        <v>110907.43</v>
      </c>
    </row>
    <row r="4154" spans="1:24" s="11" customFormat="1" x14ac:dyDescent="0.25">
      <c r="A4154" s="52">
        <v>112</v>
      </c>
      <c r="B4154" s="52" t="s">
        <v>10062</v>
      </c>
      <c r="C4154" s="64">
        <v>113813</v>
      </c>
      <c r="D4154" s="63" t="s">
        <v>10388</v>
      </c>
      <c r="E4154" s="63" t="s">
        <v>10389</v>
      </c>
      <c r="F4154" s="63" t="s">
        <v>10390</v>
      </c>
      <c r="G4154" s="54">
        <v>43291</v>
      </c>
      <c r="H4154" s="54">
        <v>43646</v>
      </c>
      <c r="I4154" s="55">
        <v>0.680000007199551</v>
      </c>
      <c r="J4154" s="52" t="s">
        <v>10056</v>
      </c>
      <c r="K4154" s="52" t="s">
        <v>10051</v>
      </c>
      <c r="L4154" s="52" t="s">
        <v>6949</v>
      </c>
      <c r="M4154" s="52" t="s">
        <v>7913</v>
      </c>
      <c r="N4154" s="52" t="s">
        <v>61</v>
      </c>
      <c r="O4154" s="22">
        <v>377801.34</v>
      </c>
      <c r="P4154" s="22">
        <v>66670.820000000007</v>
      </c>
      <c r="Q4154" s="22">
        <v>111118.04</v>
      </c>
      <c r="R4154" s="20">
        <v>260710.18</v>
      </c>
      <c r="S4154" s="22">
        <v>149592.14000000001</v>
      </c>
      <c r="T4154" s="22">
        <f t="shared" si="105"/>
        <v>705182.34000000008</v>
      </c>
      <c r="U4154" s="52" t="s">
        <v>1624</v>
      </c>
      <c r="V4154" s="104">
        <v>0</v>
      </c>
      <c r="W4154" s="22">
        <v>376871.64</v>
      </c>
      <c r="X4154" s="22">
        <v>66506.759999999995</v>
      </c>
    </row>
    <row r="4155" spans="1:24" s="11" customFormat="1" x14ac:dyDescent="0.25">
      <c r="A4155" s="52">
        <v>113</v>
      </c>
      <c r="B4155" s="52" t="s">
        <v>10156</v>
      </c>
      <c r="C4155" s="64">
        <v>110654</v>
      </c>
      <c r="D4155" s="63" t="s">
        <v>10391</v>
      </c>
      <c r="E4155" s="63" t="s">
        <v>10392</v>
      </c>
      <c r="F4155" s="63" t="s">
        <v>10393</v>
      </c>
      <c r="G4155" s="54">
        <v>42776</v>
      </c>
      <c r="H4155" s="54">
        <v>44165</v>
      </c>
      <c r="I4155" s="55">
        <v>0.60338888534855195</v>
      </c>
      <c r="J4155" s="52" t="s">
        <v>10056</v>
      </c>
      <c r="K4155" s="52" t="s">
        <v>10051</v>
      </c>
      <c r="L4155" s="52" t="s">
        <v>6949</v>
      </c>
      <c r="M4155" s="52" t="s">
        <v>7913</v>
      </c>
      <c r="N4155" s="52" t="s">
        <v>61</v>
      </c>
      <c r="O4155" s="22">
        <v>950067.14</v>
      </c>
      <c r="P4155" s="22">
        <v>167658.91</v>
      </c>
      <c r="Q4155" s="22">
        <v>456825.89</v>
      </c>
      <c r="R4155" s="20">
        <v>749315.04</v>
      </c>
      <c r="S4155" s="22">
        <v>292489.15000000002</v>
      </c>
      <c r="T4155" s="22">
        <f t="shared" si="105"/>
        <v>1867041.0899999999</v>
      </c>
      <c r="U4155" s="52" t="s">
        <v>2199</v>
      </c>
      <c r="V4155" s="104">
        <v>0</v>
      </c>
      <c r="W4155" s="22">
        <v>803580.1</v>
      </c>
      <c r="X4155" s="22">
        <v>141808.22</v>
      </c>
    </row>
    <row r="4156" spans="1:24" s="11" customFormat="1" x14ac:dyDescent="0.25">
      <c r="A4156" s="52">
        <v>114</v>
      </c>
      <c r="B4156" s="52" t="s">
        <v>10156</v>
      </c>
      <c r="C4156" s="64">
        <v>112298</v>
      </c>
      <c r="D4156" s="63" t="s">
        <v>10394</v>
      </c>
      <c r="E4156" s="63" t="s">
        <v>10395</v>
      </c>
      <c r="F4156" s="63" t="s">
        <v>10396</v>
      </c>
      <c r="G4156" s="54">
        <v>42235</v>
      </c>
      <c r="H4156" s="54">
        <v>43861</v>
      </c>
      <c r="I4156" s="55">
        <v>0.40986345296839255</v>
      </c>
      <c r="J4156" s="52" t="s">
        <v>10056</v>
      </c>
      <c r="K4156" s="52" t="s">
        <v>10051</v>
      </c>
      <c r="L4156" s="52" t="s">
        <v>6949</v>
      </c>
      <c r="M4156" s="52" t="s">
        <v>7913</v>
      </c>
      <c r="N4156" s="52" t="s">
        <v>61</v>
      </c>
      <c r="O4156" s="22">
        <v>3817534.98</v>
      </c>
      <c r="P4156" s="22">
        <v>673682.65</v>
      </c>
      <c r="Q4156" s="22">
        <v>4822945.3</v>
      </c>
      <c r="R4156" s="20">
        <v>6993460.5700000003</v>
      </c>
      <c r="S4156" s="22">
        <v>2170515.27</v>
      </c>
      <c r="T4156" s="22">
        <f t="shared" si="105"/>
        <v>11484678.199999999</v>
      </c>
      <c r="U4156" s="52" t="s">
        <v>1624</v>
      </c>
      <c r="V4156" s="104">
        <v>0</v>
      </c>
      <c r="W4156" s="22">
        <v>3431416.31</v>
      </c>
      <c r="X4156" s="22">
        <v>605544.04</v>
      </c>
    </row>
    <row r="4157" spans="1:24" s="11" customFormat="1" x14ac:dyDescent="0.25">
      <c r="A4157" s="52">
        <v>115</v>
      </c>
      <c r="B4157" s="52" t="s">
        <v>10156</v>
      </c>
      <c r="C4157" s="64">
        <v>113733</v>
      </c>
      <c r="D4157" s="63" t="s">
        <v>10397</v>
      </c>
      <c r="E4157" s="63" t="s">
        <v>2851</v>
      </c>
      <c r="F4157" s="63" t="s">
        <v>10398</v>
      </c>
      <c r="G4157" s="54">
        <v>42751</v>
      </c>
      <c r="H4157" s="54">
        <v>43920</v>
      </c>
      <c r="I4157" s="55">
        <v>0.53235669923668993</v>
      </c>
      <c r="J4157" s="52" t="s">
        <v>10056</v>
      </c>
      <c r="K4157" s="52" t="s">
        <v>10051</v>
      </c>
      <c r="L4157" s="52" t="s">
        <v>10399</v>
      </c>
      <c r="M4157" s="52" t="s">
        <v>7913</v>
      </c>
      <c r="N4157" s="52" t="s">
        <v>61</v>
      </c>
      <c r="O4157" s="22">
        <v>2217574.35</v>
      </c>
      <c r="P4157" s="22">
        <v>391336.65</v>
      </c>
      <c r="Q4157" s="22">
        <v>1556668.87</v>
      </c>
      <c r="R4157" s="20">
        <v>2350695.7800000003</v>
      </c>
      <c r="S4157" s="22">
        <v>794026.91</v>
      </c>
      <c r="T4157" s="22">
        <f t="shared" si="105"/>
        <v>4959606.78</v>
      </c>
      <c r="U4157" s="8" t="s">
        <v>62</v>
      </c>
      <c r="V4157" s="104">
        <v>0</v>
      </c>
      <c r="W4157" s="22">
        <v>1040368.44</v>
      </c>
      <c r="X4157" s="22">
        <v>183594.45</v>
      </c>
    </row>
    <row r="4158" spans="1:24" s="11" customFormat="1" x14ac:dyDescent="0.25">
      <c r="A4158" s="52">
        <v>116</v>
      </c>
      <c r="B4158" s="52" t="s">
        <v>10156</v>
      </c>
      <c r="C4158" s="64">
        <v>114203</v>
      </c>
      <c r="D4158" s="63" t="s">
        <v>10400</v>
      </c>
      <c r="E4158" s="63" t="s">
        <v>10401</v>
      </c>
      <c r="F4158" s="63" t="s">
        <v>10402</v>
      </c>
      <c r="G4158" s="54">
        <v>42857</v>
      </c>
      <c r="H4158" s="54">
        <v>43921</v>
      </c>
      <c r="I4158" s="55">
        <v>0.60540963744842269</v>
      </c>
      <c r="J4158" s="52" t="s">
        <v>10056</v>
      </c>
      <c r="K4158" s="52" t="s">
        <v>10051</v>
      </c>
      <c r="L4158" s="52" t="s">
        <v>6949</v>
      </c>
      <c r="M4158" s="52" t="s">
        <v>7913</v>
      </c>
      <c r="N4158" s="52" t="s">
        <v>61</v>
      </c>
      <c r="O4158" s="22">
        <v>2162184.02</v>
      </c>
      <c r="P4158" s="22">
        <v>381561.88</v>
      </c>
      <c r="Q4158" s="22">
        <v>1027693.81</v>
      </c>
      <c r="R4158" s="20">
        <v>1715576.7400000002</v>
      </c>
      <c r="S4158" s="22">
        <v>687882.93</v>
      </c>
      <c r="T4158" s="22">
        <f t="shared" si="105"/>
        <v>4259322.6399999997</v>
      </c>
      <c r="U4158" s="8" t="s">
        <v>62</v>
      </c>
      <c r="V4158" s="104">
        <v>0</v>
      </c>
      <c r="W4158" s="22">
        <v>2160560.48</v>
      </c>
      <c r="X4158" s="22">
        <v>381275.36</v>
      </c>
    </row>
    <row r="4159" spans="1:24" s="11" customFormat="1" x14ac:dyDescent="0.25">
      <c r="A4159" s="52">
        <v>117</v>
      </c>
      <c r="B4159" s="52" t="s">
        <v>10156</v>
      </c>
      <c r="C4159" s="64">
        <v>114315</v>
      </c>
      <c r="D4159" s="63" t="s">
        <v>10403</v>
      </c>
      <c r="E4159" s="63" t="s">
        <v>10404</v>
      </c>
      <c r="F4159" s="63" t="s">
        <v>10405</v>
      </c>
      <c r="G4159" s="54">
        <v>42787</v>
      </c>
      <c r="H4159" s="54">
        <v>43982</v>
      </c>
      <c r="I4159" s="55">
        <v>0.60990501041039313</v>
      </c>
      <c r="J4159" s="52" t="s">
        <v>10056</v>
      </c>
      <c r="K4159" s="52" t="s">
        <v>10051</v>
      </c>
      <c r="L4159" s="52" t="s">
        <v>6949</v>
      </c>
      <c r="M4159" s="52" t="s">
        <v>7913</v>
      </c>
      <c r="N4159" s="52" t="s">
        <v>61</v>
      </c>
      <c r="O4159" s="22">
        <v>1003809.49</v>
      </c>
      <c r="P4159" s="22">
        <v>177142.85</v>
      </c>
      <c r="Q4159" s="22">
        <v>464893.28</v>
      </c>
      <c r="R4159" s="20">
        <v>464893.28</v>
      </c>
      <c r="S4159" s="22">
        <v>0</v>
      </c>
      <c r="T4159" s="22">
        <f t="shared" si="105"/>
        <v>1645845.62</v>
      </c>
      <c r="U4159" s="8" t="s">
        <v>62</v>
      </c>
      <c r="V4159" s="104">
        <v>0</v>
      </c>
      <c r="W4159" s="22">
        <v>847096.19</v>
      </c>
      <c r="X4159" s="22">
        <v>149487.54999999999</v>
      </c>
    </row>
    <row r="4160" spans="1:24" s="11" customFormat="1" x14ac:dyDescent="0.25">
      <c r="A4160" s="52">
        <v>118</v>
      </c>
      <c r="B4160" s="52" t="s">
        <v>10156</v>
      </c>
      <c r="C4160" s="64">
        <v>114571</v>
      </c>
      <c r="D4160" s="63" t="s">
        <v>10406</v>
      </c>
      <c r="E4160" s="63" t="s">
        <v>10407</v>
      </c>
      <c r="F4160" s="63" t="s">
        <v>10408</v>
      </c>
      <c r="G4160" s="54">
        <v>42795</v>
      </c>
      <c r="H4160" s="54">
        <v>44377</v>
      </c>
      <c r="I4160" s="55">
        <v>0.61197118279678986</v>
      </c>
      <c r="J4160" s="52" t="s">
        <v>10056</v>
      </c>
      <c r="K4160" s="52" t="s">
        <v>10051</v>
      </c>
      <c r="L4160" s="52" t="s">
        <v>6949</v>
      </c>
      <c r="M4160" s="52" t="s">
        <v>7913</v>
      </c>
      <c r="N4160" s="52" t="s">
        <v>61</v>
      </c>
      <c r="O4160" s="22">
        <v>1947083.75</v>
      </c>
      <c r="P4160" s="22">
        <v>343603.01</v>
      </c>
      <c r="Q4160" s="22">
        <v>890972.45</v>
      </c>
      <c r="R4160" s="20">
        <v>1484704.42</v>
      </c>
      <c r="S4160" s="22">
        <v>593731.97</v>
      </c>
      <c r="T4160" s="22">
        <f t="shared" si="105"/>
        <v>3775391.1799999997</v>
      </c>
      <c r="U4160" s="52" t="s">
        <v>2199</v>
      </c>
      <c r="V4160" s="104">
        <v>0</v>
      </c>
      <c r="W4160" s="22">
        <v>83110.63</v>
      </c>
      <c r="X4160" s="22">
        <v>14666.59</v>
      </c>
    </row>
    <row r="4161" spans="1:24" s="11" customFormat="1" x14ac:dyDescent="0.25">
      <c r="A4161" s="52">
        <v>119</v>
      </c>
      <c r="B4161" s="52" t="s">
        <v>10156</v>
      </c>
      <c r="C4161" s="64">
        <v>114703</v>
      </c>
      <c r="D4161" s="63" t="s">
        <v>10409</v>
      </c>
      <c r="E4161" s="63" t="s">
        <v>10410</v>
      </c>
      <c r="F4161" s="63" t="s">
        <v>10411</v>
      </c>
      <c r="G4161" s="54">
        <v>42856</v>
      </c>
      <c r="H4161" s="54">
        <v>43951</v>
      </c>
      <c r="I4161" s="55">
        <v>0.61387457699742631</v>
      </c>
      <c r="J4161" s="52" t="s">
        <v>10056</v>
      </c>
      <c r="K4161" s="52" t="s">
        <v>10051</v>
      </c>
      <c r="L4161" s="52" t="s">
        <v>6949</v>
      </c>
      <c r="M4161" s="52" t="s">
        <v>7913</v>
      </c>
      <c r="N4161" s="52" t="s">
        <v>61</v>
      </c>
      <c r="O4161" s="22">
        <v>3666700.97</v>
      </c>
      <c r="P4161" s="22">
        <v>647064.88</v>
      </c>
      <c r="Q4161" s="22">
        <v>1659279.96</v>
      </c>
      <c r="R4161" s="20">
        <v>3018806.36</v>
      </c>
      <c r="S4161" s="22">
        <v>1359526.4</v>
      </c>
      <c r="T4161" s="22">
        <f t="shared" si="105"/>
        <v>7332572.2100000009</v>
      </c>
      <c r="U4161" s="8" t="s">
        <v>62</v>
      </c>
      <c r="V4161" s="104">
        <v>0</v>
      </c>
      <c r="W4161" s="22">
        <v>103657.5</v>
      </c>
      <c r="X4161" s="22">
        <v>18292.5</v>
      </c>
    </row>
    <row r="4162" spans="1:24" s="11" customFormat="1" x14ac:dyDescent="0.25">
      <c r="A4162" s="52">
        <v>120</v>
      </c>
      <c r="B4162" s="52" t="s">
        <v>10156</v>
      </c>
      <c r="C4162" s="64">
        <v>115257</v>
      </c>
      <c r="D4162" s="63" t="s">
        <v>10412</v>
      </c>
      <c r="E4162" s="63" t="s">
        <v>10413</v>
      </c>
      <c r="F4162" s="63" t="s">
        <v>10414</v>
      </c>
      <c r="G4162" s="54">
        <v>42860</v>
      </c>
      <c r="H4162" s="54">
        <v>43616</v>
      </c>
      <c r="I4162" s="55">
        <v>0.60164012760654828</v>
      </c>
      <c r="J4162" s="52" t="s">
        <v>10056</v>
      </c>
      <c r="K4162" s="52" t="s">
        <v>10051</v>
      </c>
      <c r="L4162" s="52" t="s">
        <v>10415</v>
      </c>
      <c r="M4162" s="52" t="s">
        <v>7913</v>
      </c>
      <c r="N4162" s="52" t="s">
        <v>61</v>
      </c>
      <c r="O4162" s="22">
        <v>2969697.92</v>
      </c>
      <c r="P4162" s="22">
        <v>524064.34</v>
      </c>
      <c r="Q4162" s="22">
        <v>1442241.48</v>
      </c>
      <c r="R4162" s="20">
        <v>2399624.61</v>
      </c>
      <c r="S4162" s="22">
        <v>957383.13</v>
      </c>
      <c r="T4162" s="22">
        <f t="shared" si="105"/>
        <v>5893386.8700000001</v>
      </c>
      <c r="U4162" s="52" t="s">
        <v>1624</v>
      </c>
      <c r="V4162" s="104">
        <v>0</v>
      </c>
      <c r="W4162" s="22">
        <v>2960596.87</v>
      </c>
      <c r="X4162" s="22">
        <v>522458.28</v>
      </c>
    </row>
    <row r="4163" spans="1:24" s="11" customFormat="1" x14ac:dyDescent="0.25">
      <c r="A4163" s="52">
        <v>121</v>
      </c>
      <c r="B4163" s="52" t="s">
        <v>10156</v>
      </c>
      <c r="C4163" s="64">
        <v>115447</v>
      </c>
      <c r="D4163" s="63" t="s">
        <v>10416</v>
      </c>
      <c r="E4163" s="63" t="s">
        <v>10417</v>
      </c>
      <c r="F4163" s="63" t="s">
        <v>10418</v>
      </c>
      <c r="G4163" s="54">
        <v>42751</v>
      </c>
      <c r="H4163" s="54">
        <v>44377</v>
      </c>
      <c r="I4163" s="55">
        <v>0.52230456927561653</v>
      </c>
      <c r="J4163" s="52" t="s">
        <v>10056</v>
      </c>
      <c r="K4163" s="52" t="s">
        <v>10051</v>
      </c>
      <c r="L4163" s="52" t="s">
        <v>6949</v>
      </c>
      <c r="M4163" s="52" t="s">
        <v>7913</v>
      </c>
      <c r="N4163" s="52" t="s">
        <v>61</v>
      </c>
      <c r="O4163" s="22">
        <v>2968662.28</v>
      </c>
      <c r="P4163" s="22">
        <v>523881.58</v>
      </c>
      <c r="Q4163" s="22">
        <v>2191232.34</v>
      </c>
      <c r="R4163" s="20">
        <v>3276427.4799999995</v>
      </c>
      <c r="S4163" s="22">
        <v>1085195.1399999999</v>
      </c>
      <c r="T4163" s="22">
        <f t="shared" si="105"/>
        <v>6768971.3399999989</v>
      </c>
      <c r="U4163" s="52" t="s">
        <v>2199</v>
      </c>
      <c r="V4163" s="104">
        <v>0</v>
      </c>
      <c r="W4163" s="22">
        <v>1317186.6499999999</v>
      </c>
      <c r="X4163" s="22">
        <v>232444.69</v>
      </c>
    </row>
    <row r="4164" spans="1:24" s="11" customFormat="1" x14ac:dyDescent="0.25">
      <c r="A4164" s="52">
        <v>122</v>
      </c>
      <c r="B4164" s="52" t="s">
        <v>10156</v>
      </c>
      <c r="C4164" s="64">
        <v>115527</v>
      </c>
      <c r="D4164" s="63" t="s">
        <v>10419</v>
      </c>
      <c r="E4164" s="63" t="s">
        <v>10420</v>
      </c>
      <c r="F4164" s="63" t="s">
        <v>10421</v>
      </c>
      <c r="G4164" s="54">
        <v>42818</v>
      </c>
      <c r="H4164" s="54">
        <v>43616</v>
      </c>
      <c r="I4164" s="55">
        <v>0.61498771896178439</v>
      </c>
      <c r="J4164" s="52" t="s">
        <v>10056</v>
      </c>
      <c r="K4164" s="52" t="s">
        <v>10051</v>
      </c>
      <c r="L4164" s="52" t="s">
        <v>10214</v>
      </c>
      <c r="M4164" s="52" t="s">
        <v>7913</v>
      </c>
      <c r="N4164" s="52" t="s">
        <v>61</v>
      </c>
      <c r="O4164" s="22">
        <v>928880.95</v>
      </c>
      <c r="P4164" s="22">
        <v>163920.17000000001</v>
      </c>
      <c r="Q4164" s="22">
        <v>417604.57</v>
      </c>
      <c r="R4164" s="20">
        <v>704581.65</v>
      </c>
      <c r="S4164" s="22">
        <v>286977.08</v>
      </c>
      <c r="T4164" s="22">
        <f t="shared" si="105"/>
        <v>1797382.77</v>
      </c>
      <c r="U4164" s="52" t="s">
        <v>1624</v>
      </c>
      <c r="V4164" s="104" t="s">
        <v>10422</v>
      </c>
      <c r="W4164" s="22">
        <v>927081.48</v>
      </c>
      <c r="X4164" s="22">
        <v>163602.62</v>
      </c>
    </row>
    <row r="4165" spans="1:24" x14ac:dyDescent="0.25">
      <c r="A4165" s="52">
        <v>123</v>
      </c>
      <c r="B4165" s="52" t="s">
        <v>10245</v>
      </c>
      <c r="C4165" s="64">
        <v>115243</v>
      </c>
      <c r="D4165" s="57" t="s">
        <v>10423</v>
      </c>
      <c r="E4165" s="57" t="s">
        <v>10424</v>
      </c>
      <c r="F4165" s="63" t="s">
        <v>10425</v>
      </c>
      <c r="G4165" s="54">
        <v>42795</v>
      </c>
      <c r="H4165" s="54">
        <v>44196</v>
      </c>
      <c r="I4165" s="55">
        <v>0.84999999961201844</v>
      </c>
      <c r="J4165" s="52" t="s">
        <v>10056</v>
      </c>
      <c r="K4165" s="52" t="s">
        <v>10051</v>
      </c>
      <c r="L4165" s="52" t="s">
        <v>6949</v>
      </c>
      <c r="M4165" s="52" t="s">
        <v>7913</v>
      </c>
      <c r="N4165" s="52" t="s">
        <v>321</v>
      </c>
      <c r="O4165" s="27">
        <v>5477064.1200000001</v>
      </c>
      <c r="P4165" s="27">
        <v>837668.63</v>
      </c>
      <c r="Q4165" s="27">
        <v>128872.1</v>
      </c>
      <c r="R4165" s="23"/>
      <c r="S4165" s="27">
        <v>741561.59</v>
      </c>
      <c r="T4165" s="27">
        <f t="shared" si="105"/>
        <v>7185166.4399999995</v>
      </c>
      <c r="U4165" s="62" t="s">
        <v>2199</v>
      </c>
      <c r="V4165" s="90">
        <v>0</v>
      </c>
      <c r="W4165" s="27">
        <v>106017.1</v>
      </c>
      <c r="X4165" s="27">
        <v>16214.38</v>
      </c>
    </row>
    <row r="4166" spans="1:24" x14ac:dyDescent="0.25">
      <c r="A4166" s="52">
        <v>124</v>
      </c>
      <c r="B4166" s="52" t="s">
        <v>10426</v>
      </c>
      <c r="C4166" s="64">
        <v>122259</v>
      </c>
      <c r="D4166" s="57" t="s">
        <v>10427</v>
      </c>
      <c r="E4166" s="57" t="s">
        <v>10247</v>
      </c>
      <c r="F4166" s="63" t="s">
        <v>10428</v>
      </c>
      <c r="G4166" s="54">
        <v>43370</v>
      </c>
      <c r="H4166" s="54">
        <v>44434</v>
      </c>
      <c r="I4166" s="55">
        <v>0.85</v>
      </c>
      <c r="J4166" s="52" t="s">
        <v>10056</v>
      </c>
      <c r="K4166" s="52" t="s">
        <v>10051</v>
      </c>
      <c r="L4166" s="52" t="s">
        <v>10429</v>
      </c>
      <c r="M4166" s="52" t="s">
        <v>229</v>
      </c>
      <c r="N4166" s="52" t="s">
        <v>401</v>
      </c>
      <c r="O4166" s="27">
        <v>3654073.5</v>
      </c>
      <c r="P4166" s="27">
        <v>558858.30000000005</v>
      </c>
      <c r="Q4166" s="27">
        <v>85978.2</v>
      </c>
      <c r="R4166" s="27"/>
      <c r="S4166" s="27">
        <v>2505125.44</v>
      </c>
      <c r="T4166" s="27">
        <f t="shared" si="105"/>
        <v>6804035.4399999995</v>
      </c>
      <c r="U4166" s="62" t="s">
        <v>2199</v>
      </c>
      <c r="V4166" s="90">
        <v>0</v>
      </c>
      <c r="W4166" s="27">
        <v>2754531.47</v>
      </c>
      <c r="X4166" s="27">
        <v>421281.28000000003</v>
      </c>
    </row>
    <row r="4167" spans="1:24" x14ac:dyDescent="0.25">
      <c r="A4167" s="52">
        <v>125</v>
      </c>
      <c r="B4167" s="52" t="s">
        <v>10430</v>
      </c>
      <c r="C4167" s="64">
        <v>119214</v>
      </c>
      <c r="D4167" s="57" t="s">
        <v>10431</v>
      </c>
      <c r="E4167" s="57" t="s">
        <v>10432</v>
      </c>
      <c r="F4167" s="63" t="s">
        <v>10433</v>
      </c>
      <c r="G4167" s="54">
        <v>42971</v>
      </c>
      <c r="H4167" s="54">
        <v>44431</v>
      </c>
      <c r="I4167" s="55">
        <v>0.84999999965206086</v>
      </c>
      <c r="J4167" s="52" t="s">
        <v>10056</v>
      </c>
      <c r="K4167" s="52" t="s">
        <v>10051</v>
      </c>
      <c r="L4167" s="52" t="s">
        <v>10434</v>
      </c>
      <c r="M4167" s="52" t="s">
        <v>229</v>
      </c>
      <c r="N4167" s="52" t="s">
        <v>1498</v>
      </c>
      <c r="O4167" s="27">
        <v>10993299.529999999</v>
      </c>
      <c r="P4167" s="27">
        <v>1681328.17</v>
      </c>
      <c r="Q4167" s="27">
        <v>258665.87</v>
      </c>
      <c r="R4167" s="27"/>
      <c r="S4167" s="27">
        <v>1487458.01</v>
      </c>
      <c r="T4167" s="27">
        <f t="shared" si="105"/>
        <v>14420751.579999998</v>
      </c>
      <c r="U4167" s="62" t="s">
        <v>2199</v>
      </c>
      <c r="V4167" s="90">
        <v>0</v>
      </c>
      <c r="W4167" s="27">
        <v>5041411.16</v>
      </c>
      <c r="X4167" s="27">
        <v>317252.58</v>
      </c>
    </row>
    <row r="4168" spans="1:24" x14ac:dyDescent="0.25">
      <c r="A4168" s="52">
        <v>126</v>
      </c>
      <c r="B4168" s="52" t="s">
        <v>10435</v>
      </c>
      <c r="C4168" s="64">
        <v>110782</v>
      </c>
      <c r="D4168" s="57" t="s">
        <v>10436</v>
      </c>
      <c r="E4168" s="57" t="s">
        <v>10437</v>
      </c>
      <c r="F4168" s="63" t="s">
        <v>10438</v>
      </c>
      <c r="G4168" s="54">
        <v>42633</v>
      </c>
      <c r="H4168" s="54">
        <v>43981</v>
      </c>
      <c r="I4168" s="55">
        <v>0.84999999976738416</v>
      </c>
      <c r="J4168" s="52" t="s">
        <v>10056</v>
      </c>
      <c r="K4168" s="52" t="s">
        <v>10051</v>
      </c>
      <c r="L4168" s="52" t="s">
        <v>10439</v>
      </c>
      <c r="M4168" s="52" t="s">
        <v>229</v>
      </c>
      <c r="N4168" s="52" t="s">
        <v>368</v>
      </c>
      <c r="O4168" s="27">
        <v>1827045.87</v>
      </c>
      <c r="P4168" s="27">
        <v>279430.56</v>
      </c>
      <c r="Q4168" s="27">
        <v>42989.3</v>
      </c>
      <c r="R4168" s="27"/>
      <c r="S4168" s="27">
        <v>89072.86</v>
      </c>
      <c r="T4168" s="27">
        <f t="shared" si="105"/>
        <v>2238538.59</v>
      </c>
      <c r="U4168" s="39" t="s">
        <v>62</v>
      </c>
      <c r="V4168" s="90">
        <v>0</v>
      </c>
      <c r="W4168" s="27">
        <v>910461.13</v>
      </c>
      <c r="X4168" s="27">
        <v>99019.34</v>
      </c>
    </row>
    <row r="4169" spans="1:24" s="11" customFormat="1" x14ac:dyDescent="0.25">
      <c r="A4169" s="52">
        <v>127</v>
      </c>
      <c r="B4169" s="52" t="s">
        <v>10156</v>
      </c>
      <c r="C4169" s="64">
        <v>111771</v>
      </c>
      <c r="D4169" s="63" t="s">
        <v>10440</v>
      </c>
      <c r="E4169" s="63" t="s">
        <v>10441</v>
      </c>
      <c r="F4169" s="63" t="s">
        <v>10442</v>
      </c>
      <c r="G4169" s="54">
        <v>42795</v>
      </c>
      <c r="H4169" s="54">
        <v>43738</v>
      </c>
      <c r="I4169" s="55">
        <v>0.60650814868945535</v>
      </c>
      <c r="J4169" s="52" t="s">
        <v>10056</v>
      </c>
      <c r="K4169" s="52" t="s">
        <v>10051</v>
      </c>
      <c r="L4169" s="52" t="s">
        <v>6949</v>
      </c>
      <c r="M4169" s="52" t="s">
        <v>7913</v>
      </c>
      <c r="N4169" s="52" t="s">
        <v>61</v>
      </c>
      <c r="O4169" s="22">
        <v>1067731.71</v>
      </c>
      <c r="P4169" s="22">
        <v>188423.23</v>
      </c>
      <c r="Q4169" s="22">
        <v>504302.38</v>
      </c>
      <c r="R4169" s="20">
        <v>838789.26</v>
      </c>
      <c r="S4169" s="22">
        <v>334486.88</v>
      </c>
      <c r="T4169" s="22">
        <f t="shared" si="105"/>
        <v>2094944.1999999997</v>
      </c>
      <c r="U4169" s="52" t="s">
        <v>62</v>
      </c>
      <c r="V4169" s="104">
        <v>0</v>
      </c>
      <c r="W4169" s="22">
        <v>1054683.2</v>
      </c>
      <c r="X4169" s="22">
        <v>186120.56</v>
      </c>
    </row>
    <row r="4170" spans="1:24" s="11" customFormat="1" x14ac:dyDescent="0.25">
      <c r="A4170" s="52">
        <v>128</v>
      </c>
      <c r="B4170" s="52" t="s">
        <v>10156</v>
      </c>
      <c r="C4170" s="64">
        <v>114080</v>
      </c>
      <c r="D4170" s="63" t="s">
        <v>10443</v>
      </c>
      <c r="E4170" s="63" t="s">
        <v>10444</v>
      </c>
      <c r="F4170" s="63" t="s">
        <v>10445</v>
      </c>
      <c r="G4170" s="54">
        <v>42614</v>
      </c>
      <c r="H4170" s="54" t="s">
        <v>18255</v>
      </c>
      <c r="I4170" s="55">
        <v>0.46540701602111151</v>
      </c>
      <c r="J4170" s="52" t="s">
        <v>10056</v>
      </c>
      <c r="K4170" s="52" t="s">
        <v>10051</v>
      </c>
      <c r="L4170" s="52" t="s">
        <v>6949</v>
      </c>
      <c r="M4170" s="52" t="s">
        <v>7913</v>
      </c>
      <c r="N4170" s="52" t="s">
        <v>61</v>
      </c>
      <c r="O4170" s="22">
        <v>3810297.4</v>
      </c>
      <c r="P4170" s="22">
        <v>672405.42</v>
      </c>
      <c r="Q4170" s="22">
        <v>3704319.01</v>
      </c>
      <c r="R4170" s="20">
        <v>6100574.9699999997</v>
      </c>
      <c r="S4170" s="22">
        <v>2396255.96</v>
      </c>
      <c r="T4170" s="22">
        <f t="shared" si="105"/>
        <v>10583277.789999999</v>
      </c>
      <c r="U4170" s="52" t="s">
        <v>2199</v>
      </c>
      <c r="V4170" s="104">
        <v>0</v>
      </c>
      <c r="W4170" s="22">
        <v>1198389.71</v>
      </c>
      <c r="X4170" s="22">
        <v>211480.52</v>
      </c>
    </row>
    <row r="4171" spans="1:24" s="11" customFormat="1" x14ac:dyDescent="0.25">
      <c r="A4171" s="52">
        <v>129</v>
      </c>
      <c r="B4171" s="52" t="s">
        <v>10156</v>
      </c>
      <c r="C4171" s="64">
        <v>113796</v>
      </c>
      <c r="D4171" s="63" t="s">
        <v>10446</v>
      </c>
      <c r="E4171" s="63" t="s">
        <v>10447</v>
      </c>
      <c r="F4171" s="63" t="s">
        <v>10448</v>
      </c>
      <c r="G4171" s="54">
        <v>42769</v>
      </c>
      <c r="H4171" s="54">
        <v>44286</v>
      </c>
      <c r="I4171" s="55">
        <v>0.51871942040263885</v>
      </c>
      <c r="J4171" s="52" t="s">
        <v>10056</v>
      </c>
      <c r="K4171" s="52" t="s">
        <v>10051</v>
      </c>
      <c r="L4171" s="52" t="s">
        <v>10434</v>
      </c>
      <c r="M4171" s="52" t="s">
        <v>7913</v>
      </c>
      <c r="N4171" s="52" t="s">
        <v>61</v>
      </c>
      <c r="O4171" s="22">
        <v>3839603.69</v>
      </c>
      <c r="P4171" s="22">
        <v>677577.12</v>
      </c>
      <c r="Q4171" s="22">
        <v>2884901.2</v>
      </c>
      <c r="R4171" s="20">
        <v>8643402.0899999999</v>
      </c>
      <c r="S4171" s="22">
        <v>5758500.8899999997</v>
      </c>
      <c r="T4171" s="22">
        <f t="shared" si="105"/>
        <v>13160582.899999999</v>
      </c>
      <c r="U4171" s="52" t="s">
        <v>2199</v>
      </c>
      <c r="V4171" s="104">
        <v>0</v>
      </c>
      <c r="W4171" s="22">
        <v>3672217.94</v>
      </c>
      <c r="X4171" s="22">
        <v>648038.44999999995</v>
      </c>
    </row>
    <row r="4172" spans="1:24" s="11" customFormat="1" x14ac:dyDescent="0.25">
      <c r="A4172" s="52">
        <v>130</v>
      </c>
      <c r="B4172" s="52" t="s">
        <v>10156</v>
      </c>
      <c r="C4172" s="64">
        <v>112076</v>
      </c>
      <c r="D4172" s="63" t="s">
        <v>10449</v>
      </c>
      <c r="E4172" s="63" t="s">
        <v>10450</v>
      </c>
      <c r="F4172" s="63" t="s">
        <v>10451</v>
      </c>
      <c r="G4172" s="54">
        <v>42736</v>
      </c>
      <c r="H4172" s="54">
        <v>43738</v>
      </c>
      <c r="I4172" s="55">
        <v>0.61229351209263128</v>
      </c>
      <c r="J4172" s="52" t="s">
        <v>10056</v>
      </c>
      <c r="K4172" s="52" t="s">
        <v>10051</v>
      </c>
      <c r="L4172" s="52" t="s">
        <v>10214</v>
      </c>
      <c r="M4172" s="52" t="s">
        <v>7913</v>
      </c>
      <c r="N4172" s="52" t="s">
        <v>61</v>
      </c>
      <c r="O4172" s="22">
        <v>784926.19</v>
      </c>
      <c r="P4172" s="22">
        <v>138516.39000000001</v>
      </c>
      <c r="Q4172" s="22">
        <v>358501.74</v>
      </c>
      <c r="R4172" s="20">
        <v>602113.1</v>
      </c>
      <c r="S4172" s="22">
        <v>243611.36</v>
      </c>
      <c r="T4172" s="22">
        <f t="shared" si="105"/>
        <v>1525555.6799999997</v>
      </c>
      <c r="U4172" s="52" t="s">
        <v>1624</v>
      </c>
      <c r="V4172" s="104">
        <v>0</v>
      </c>
      <c r="W4172" s="22">
        <v>753359.05</v>
      </c>
      <c r="X4172" s="22">
        <v>132945.72</v>
      </c>
    </row>
    <row r="4173" spans="1:24" s="11" customFormat="1" x14ac:dyDescent="0.25">
      <c r="A4173" s="52">
        <v>131</v>
      </c>
      <c r="B4173" s="52" t="s">
        <v>10156</v>
      </c>
      <c r="C4173" s="64">
        <v>115376</v>
      </c>
      <c r="D4173" s="63" t="s">
        <v>10452</v>
      </c>
      <c r="E4173" s="63" t="s">
        <v>10453</v>
      </c>
      <c r="F4173" s="63" t="s">
        <v>10454</v>
      </c>
      <c r="G4173" s="54">
        <v>42786</v>
      </c>
      <c r="H4173" s="54">
        <v>43951</v>
      </c>
      <c r="I4173" s="55">
        <v>0.5172558793298202</v>
      </c>
      <c r="J4173" s="52" t="s">
        <v>10056</v>
      </c>
      <c r="K4173" s="52" t="s">
        <v>10051</v>
      </c>
      <c r="L4173" s="52" t="s">
        <v>6949</v>
      </c>
      <c r="M4173" s="52" t="s">
        <v>7913</v>
      </c>
      <c r="N4173" s="52" t="s">
        <v>61</v>
      </c>
      <c r="O4173" s="22">
        <v>2350294.39</v>
      </c>
      <c r="P4173" s="22">
        <v>414757.84</v>
      </c>
      <c r="Q4173" s="22">
        <v>1778722.88</v>
      </c>
      <c r="R4173" s="20">
        <v>2642040.15</v>
      </c>
      <c r="S4173" s="22">
        <v>863317.27</v>
      </c>
      <c r="T4173" s="22">
        <f t="shared" si="105"/>
        <v>5407092.379999999</v>
      </c>
      <c r="U4173" s="8" t="s">
        <v>62</v>
      </c>
      <c r="V4173" s="104">
        <v>0</v>
      </c>
      <c r="W4173" s="22">
        <v>1148790.78</v>
      </c>
      <c r="X4173" s="22">
        <v>202727.79</v>
      </c>
    </row>
    <row r="4174" spans="1:24" s="11" customFormat="1" x14ac:dyDescent="0.25">
      <c r="A4174" s="52">
        <v>132</v>
      </c>
      <c r="B4174" s="52" t="s">
        <v>10156</v>
      </c>
      <c r="C4174" s="64">
        <v>115510</v>
      </c>
      <c r="D4174" s="63" t="s">
        <v>10455</v>
      </c>
      <c r="E4174" s="63" t="s">
        <v>10456</v>
      </c>
      <c r="F4174" s="63" t="s">
        <v>10457</v>
      </c>
      <c r="G4174" s="54">
        <v>42402</v>
      </c>
      <c r="H4174" s="54">
        <v>43677</v>
      </c>
      <c r="I4174" s="55">
        <v>0.61343480927802974</v>
      </c>
      <c r="J4174" s="52" t="s">
        <v>10056</v>
      </c>
      <c r="K4174" s="52" t="s">
        <v>10051</v>
      </c>
      <c r="L4174" s="52" t="s">
        <v>6949</v>
      </c>
      <c r="M4174" s="52" t="s">
        <v>7913</v>
      </c>
      <c r="N4174" s="52" t="s">
        <v>61</v>
      </c>
      <c r="O4174" s="22">
        <v>1040038.03</v>
      </c>
      <c r="P4174" s="22">
        <v>183536.11</v>
      </c>
      <c r="Q4174" s="22">
        <v>471859.53000000009</v>
      </c>
      <c r="R4174" s="20">
        <v>878666.85000000009</v>
      </c>
      <c r="S4174" s="22">
        <v>406807.32</v>
      </c>
      <c r="T4174" s="22">
        <f t="shared" ref="T4174:T4237" si="106">O4174+P4174+Q4174+S4174</f>
        <v>2102240.9900000002</v>
      </c>
      <c r="U4174" s="52" t="s">
        <v>1624</v>
      </c>
      <c r="V4174" s="104">
        <v>0</v>
      </c>
      <c r="W4174" s="22">
        <v>948990.6</v>
      </c>
      <c r="X4174" s="22">
        <v>167468.94</v>
      </c>
    </row>
    <row r="4175" spans="1:24" s="11" customFormat="1" x14ac:dyDescent="0.25">
      <c r="A4175" s="52">
        <v>133</v>
      </c>
      <c r="B4175" s="52" t="s">
        <v>10156</v>
      </c>
      <c r="C4175" s="64">
        <v>115879</v>
      </c>
      <c r="D4175" s="63" t="s">
        <v>10458</v>
      </c>
      <c r="E4175" s="63" t="s">
        <v>10459</v>
      </c>
      <c r="F4175" s="63" t="s">
        <v>10460</v>
      </c>
      <c r="G4175" s="54">
        <v>42826</v>
      </c>
      <c r="H4175" s="54">
        <v>44134</v>
      </c>
      <c r="I4175" s="55">
        <v>0.50999999914991578</v>
      </c>
      <c r="J4175" s="52" t="s">
        <v>10056</v>
      </c>
      <c r="K4175" s="52" t="s">
        <v>10051</v>
      </c>
      <c r="L4175" s="52" t="s">
        <v>6949</v>
      </c>
      <c r="M4175" s="52" t="s">
        <v>7913</v>
      </c>
      <c r="N4175" s="52" t="s">
        <v>61</v>
      </c>
      <c r="O4175" s="22">
        <v>3839619.98</v>
      </c>
      <c r="P4175" s="22">
        <v>677580</v>
      </c>
      <c r="Q4175" s="22">
        <v>3011466.6599999997</v>
      </c>
      <c r="R4175" s="20">
        <v>5913929.3399999999</v>
      </c>
      <c r="S4175" s="22">
        <v>2902462.68</v>
      </c>
      <c r="T4175" s="22">
        <f t="shared" si="106"/>
        <v>10431129.32</v>
      </c>
      <c r="U4175" s="52" t="s">
        <v>2199</v>
      </c>
      <c r="V4175" s="104">
        <v>0</v>
      </c>
      <c r="W4175" s="22">
        <v>3839619.98</v>
      </c>
      <c r="X4175" s="22">
        <v>677580</v>
      </c>
    </row>
    <row r="4176" spans="1:24" s="11" customFormat="1" x14ac:dyDescent="0.25">
      <c r="A4176" s="52">
        <v>134</v>
      </c>
      <c r="B4176" s="52" t="s">
        <v>10156</v>
      </c>
      <c r="C4176" s="64">
        <v>116851</v>
      </c>
      <c r="D4176" s="63" t="s">
        <v>10461</v>
      </c>
      <c r="E4176" s="63" t="s">
        <v>10462</v>
      </c>
      <c r="F4176" s="63" t="s">
        <v>10463</v>
      </c>
      <c r="G4176" s="54">
        <v>42856</v>
      </c>
      <c r="H4176" s="54">
        <v>44134</v>
      </c>
      <c r="I4176" s="55">
        <v>0.60577728461396496</v>
      </c>
      <c r="J4176" s="52" t="s">
        <v>10056</v>
      </c>
      <c r="K4176" s="52" t="s">
        <v>10051</v>
      </c>
      <c r="L4176" s="52" t="s">
        <v>6949</v>
      </c>
      <c r="M4176" s="52" t="s">
        <v>7913</v>
      </c>
      <c r="N4176" s="52" t="s">
        <v>61</v>
      </c>
      <c r="O4176" s="22">
        <v>1293735.3999999999</v>
      </c>
      <c r="P4176" s="22">
        <v>228306.25</v>
      </c>
      <c r="Q4176" s="22">
        <v>613620.14</v>
      </c>
      <c r="R4176" s="20">
        <v>613620.14</v>
      </c>
      <c r="S4176" s="22">
        <v>0</v>
      </c>
      <c r="T4176" s="22">
        <f t="shared" si="106"/>
        <v>2135661.79</v>
      </c>
      <c r="U4176" s="52" t="s">
        <v>2199</v>
      </c>
      <c r="V4176" s="104">
        <v>0</v>
      </c>
      <c r="W4176" s="22">
        <v>1190115.92</v>
      </c>
      <c r="X4176" s="22">
        <v>210020.46</v>
      </c>
    </row>
    <row r="4177" spans="1:24" s="11" customFormat="1" x14ac:dyDescent="0.25">
      <c r="A4177" s="52">
        <v>135</v>
      </c>
      <c r="B4177" s="52" t="s">
        <v>10156</v>
      </c>
      <c r="C4177" s="64">
        <v>116826</v>
      </c>
      <c r="D4177" s="63" t="s">
        <v>10464</v>
      </c>
      <c r="E4177" s="63" t="s">
        <v>10465</v>
      </c>
      <c r="F4177" s="63" t="s">
        <v>10466</v>
      </c>
      <c r="G4177" s="54">
        <v>42747</v>
      </c>
      <c r="H4177" s="54">
        <v>43738</v>
      </c>
      <c r="I4177" s="55">
        <v>0.60035404779397838</v>
      </c>
      <c r="J4177" s="52" t="s">
        <v>10056</v>
      </c>
      <c r="K4177" s="52" t="s">
        <v>10051</v>
      </c>
      <c r="L4177" s="52" t="s">
        <v>10314</v>
      </c>
      <c r="M4177" s="52" t="s">
        <v>7913</v>
      </c>
      <c r="N4177" s="52" t="s">
        <v>61</v>
      </c>
      <c r="O4177" s="22">
        <v>3802824.44</v>
      </c>
      <c r="P4177" s="22">
        <v>671086.66</v>
      </c>
      <c r="Q4177" s="22">
        <v>1860391.89</v>
      </c>
      <c r="R4177" s="20">
        <v>3063890.46</v>
      </c>
      <c r="S4177" s="22">
        <v>1203498.57</v>
      </c>
      <c r="T4177" s="22">
        <f t="shared" si="106"/>
        <v>7537801.5599999996</v>
      </c>
      <c r="U4177" s="52" t="s">
        <v>62</v>
      </c>
      <c r="V4177" s="104">
        <v>0</v>
      </c>
      <c r="W4177" s="22">
        <v>0</v>
      </c>
      <c r="X4177" s="22">
        <v>0</v>
      </c>
    </row>
    <row r="4178" spans="1:24" s="11" customFormat="1" x14ac:dyDescent="0.25">
      <c r="A4178" s="52">
        <v>136</v>
      </c>
      <c r="B4178" s="52" t="s">
        <v>10156</v>
      </c>
      <c r="C4178" s="64">
        <v>116322</v>
      </c>
      <c r="D4178" s="63" t="s">
        <v>10467</v>
      </c>
      <c r="E4178" s="63" t="s">
        <v>10468</v>
      </c>
      <c r="F4178" s="63" t="s">
        <v>10469</v>
      </c>
      <c r="G4178" s="54">
        <v>42890</v>
      </c>
      <c r="H4178" s="54">
        <v>43738</v>
      </c>
      <c r="I4178" s="55">
        <v>0.60154979201322123</v>
      </c>
      <c r="J4178" s="52" t="s">
        <v>10056</v>
      </c>
      <c r="K4178" s="52" t="s">
        <v>10051</v>
      </c>
      <c r="L4178" s="52" t="s">
        <v>10470</v>
      </c>
      <c r="M4178" s="52" t="s">
        <v>7913</v>
      </c>
      <c r="N4178" s="52" t="s">
        <v>61</v>
      </c>
      <c r="O4178" s="22">
        <v>3822218.48</v>
      </c>
      <c r="P4178" s="22">
        <v>674509.14</v>
      </c>
      <c r="Q4178" s="22">
        <v>1857224.3400000003</v>
      </c>
      <c r="R4178" s="20">
        <v>3071040.6900000004</v>
      </c>
      <c r="S4178" s="22">
        <v>1213816.3500000001</v>
      </c>
      <c r="T4178" s="22">
        <f t="shared" si="106"/>
        <v>7567768.3100000005</v>
      </c>
      <c r="U4178" s="52" t="s">
        <v>62</v>
      </c>
      <c r="V4178" s="104">
        <v>0</v>
      </c>
      <c r="W4178" s="22">
        <v>918480.69</v>
      </c>
      <c r="X4178" s="22">
        <v>162084.84</v>
      </c>
    </row>
    <row r="4179" spans="1:24" x14ac:dyDescent="0.25">
      <c r="A4179" s="52">
        <v>137</v>
      </c>
      <c r="B4179" s="52" t="s">
        <v>10471</v>
      </c>
      <c r="C4179" s="64">
        <v>118713</v>
      </c>
      <c r="D4179" s="57" t="s">
        <v>10472</v>
      </c>
      <c r="E4179" s="57" t="s">
        <v>10473</v>
      </c>
      <c r="F4179" s="63" t="s">
        <v>10474</v>
      </c>
      <c r="G4179" s="54">
        <v>42979</v>
      </c>
      <c r="H4179" s="54">
        <v>44469</v>
      </c>
      <c r="I4179" s="55">
        <v>0.84999999980013397</v>
      </c>
      <c r="J4179" s="52" t="s">
        <v>10056</v>
      </c>
      <c r="K4179" s="52" t="s">
        <v>10051</v>
      </c>
      <c r="L4179" s="52" t="s">
        <v>10434</v>
      </c>
      <c r="M4179" s="52" t="s">
        <v>229</v>
      </c>
      <c r="N4179" s="52">
        <v>91</v>
      </c>
      <c r="O4179" s="27">
        <v>19137825.789999999</v>
      </c>
      <c r="P4179" s="27">
        <v>2926961.6</v>
      </c>
      <c r="Q4179" s="27">
        <v>450301.78</v>
      </c>
      <c r="R4179" s="23"/>
      <c r="S4179" s="27">
        <v>32249</v>
      </c>
      <c r="T4179" s="27">
        <f t="shared" si="106"/>
        <v>22547338.170000002</v>
      </c>
      <c r="U4179" s="62" t="s">
        <v>2199</v>
      </c>
      <c r="V4179" s="90">
        <v>0</v>
      </c>
      <c r="W4179" s="27">
        <v>2821770.99</v>
      </c>
      <c r="X4179" s="27">
        <v>87216.55</v>
      </c>
    </row>
    <row r="4180" spans="1:24" x14ac:dyDescent="0.25">
      <c r="A4180" s="52">
        <v>138</v>
      </c>
      <c r="B4180" s="52" t="s">
        <v>10475</v>
      </c>
      <c r="C4180" s="64">
        <v>120360</v>
      </c>
      <c r="D4180" s="57" t="s">
        <v>10476</v>
      </c>
      <c r="E4180" s="57" t="s">
        <v>10477</v>
      </c>
      <c r="F4180" s="63" t="s">
        <v>10478</v>
      </c>
      <c r="G4180" s="54">
        <v>42983</v>
      </c>
      <c r="H4180" s="54">
        <v>44439</v>
      </c>
      <c r="I4180" s="55">
        <v>0.8500000005975562</v>
      </c>
      <c r="J4180" s="52" t="s">
        <v>10056</v>
      </c>
      <c r="K4180" s="52" t="s">
        <v>10051</v>
      </c>
      <c r="L4180" s="52" t="s">
        <v>10057</v>
      </c>
      <c r="M4180" s="52" t="s">
        <v>229</v>
      </c>
      <c r="N4180" s="52" t="s">
        <v>843</v>
      </c>
      <c r="O4180" s="27">
        <v>9957221.1199999992</v>
      </c>
      <c r="P4180" s="27">
        <v>1522869.08</v>
      </c>
      <c r="Q4180" s="27">
        <v>234287.58000000002</v>
      </c>
      <c r="R4180" s="27"/>
      <c r="S4180" s="27">
        <v>89793.19</v>
      </c>
      <c r="T4180" s="27">
        <f t="shared" si="106"/>
        <v>11804170.969999999</v>
      </c>
      <c r="U4180" s="62" t="s">
        <v>2199</v>
      </c>
      <c r="V4180" s="90">
        <v>0</v>
      </c>
      <c r="W4180" s="27">
        <v>3072586.78</v>
      </c>
      <c r="X4180" s="27">
        <v>469925.03</v>
      </c>
    </row>
    <row r="4181" spans="1:24" x14ac:dyDescent="0.25">
      <c r="A4181" s="52">
        <v>139</v>
      </c>
      <c r="B4181" s="52" t="s">
        <v>10479</v>
      </c>
      <c r="C4181" s="64">
        <v>121862</v>
      </c>
      <c r="D4181" s="57" t="s">
        <v>10480</v>
      </c>
      <c r="E4181" s="57" t="s">
        <v>10247</v>
      </c>
      <c r="F4181" s="63" t="s">
        <v>10481</v>
      </c>
      <c r="G4181" s="54">
        <v>42309</v>
      </c>
      <c r="H4181" s="54">
        <v>43890</v>
      </c>
      <c r="I4181" s="55">
        <v>0.8499999999330351</v>
      </c>
      <c r="J4181" s="52" t="s">
        <v>10056</v>
      </c>
      <c r="K4181" s="52" t="s">
        <v>10051</v>
      </c>
      <c r="L4181" s="52" t="s">
        <v>6949</v>
      </c>
      <c r="M4181" s="52" t="s">
        <v>229</v>
      </c>
      <c r="N4181" s="52" t="s">
        <v>843</v>
      </c>
      <c r="O4181" s="27">
        <v>63466118.780000001</v>
      </c>
      <c r="P4181" s="27">
        <v>9706582.8699999992</v>
      </c>
      <c r="Q4181" s="27">
        <v>1493320.45</v>
      </c>
      <c r="R4181" s="27"/>
      <c r="S4181" s="27">
        <v>14146032</v>
      </c>
      <c r="T4181" s="27">
        <f t="shared" si="106"/>
        <v>88812054.100000009</v>
      </c>
      <c r="U4181" s="62" t="s">
        <v>62</v>
      </c>
      <c r="V4181" s="90">
        <v>1</v>
      </c>
      <c r="W4181" s="27">
        <v>19140069.059999999</v>
      </c>
      <c r="X4181" s="27">
        <v>2927304.67</v>
      </c>
    </row>
    <row r="4182" spans="1:24" x14ac:dyDescent="0.25">
      <c r="A4182" s="52">
        <v>140</v>
      </c>
      <c r="B4182" s="52" t="s">
        <v>10482</v>
      </c>
      <c r="C4182" s="64">
        <v>122087</v>
      </c>
      <c r="D4182" s="57" t="s">
        <v>10483</v>
      </c>
      <c r="E4182" s="57" t="s">
        <v>10247</v>
      </c>
      <c r="F4182" s="63" t="s">
        <v>10484</v>
      </c>
      <c r="G4182" s="54">
        <v>43070</v>
      </c>
      <c r="H4182" s="54">
        <v>43921</v>
      </c>
      <c r="I4182" s="55">
        <v>0.84999999981110475</v>
      </c>
      <c r="J4182" s="52" t="s">
        <v>10056</v>
      </c>
      <c r="K4182" s="52" t="s">
        <v>10051</v>
      </c>
      <c r="L4182" s="52" t="s">
        <v>6949</v>
      </c>
      <c r="M4182" s="52" t="s">
        <v>229</v>
      </c>
      <c r="N4182" s="52" t="s">
        <v>1128</v>
      </c>
      <c r="O4182" s="27">
        <v>2249923.9300000002</v>
      </c>
      <c r="P4182" s="27">
        <v>344106.02</v>
      </c>
      <c r="Q4182" s="27">
        <v>52939.38</v>
      </c>
      <c r="R4182" s="27"/>
      <c r="S4182" s="27">
        <v>0</v>
      </c>
      <c r="T4182" s="27">
        <f t="shared" si="106"/>
        <v>2646969.33</v>
      </c>
      <c r="U4182" s="39" t="s">
        <v>62</v>
      </c>
      <c r="V4182" s="90">
        <v>0</v>
      </c>
      <c r="W4182" s="27">
        <v>0</v>
      </c>
      <c r="X4182" s="27">
        <v>0</v>
      </c>
    </row>
    <row r="4183" spans="1:24" x14ac:dyDescent="0.25">
      <c r="A4183" s="52">
        <v>141</v>
      </c>
      <c r="B4183" s="52" t="s">
        <v>10485</v>
      </c>
      <c r="C4183" s="64">
        <v>122024</v>
      </c>
      <c r="D4183" s="57" t="s">
        <v>10486</v>
      </c>
      <c r="E4183" s="57" t="s">
        <v>10247</v>
      </c>
      <c r="F4183" s="63" t="s">
        <v>10487</v>
      </c>
      <c r="G4183" s="54">
        <v>43070</v>
      </c>
      <c r="H4183" s="54">
        <v>43830</v>
      </c>
      <c r="I4183" s="55">
        <v>0.85000000110245977</v>
      </c>
      <c r="J4183" s="52" t="s">
        <v>10056</v>
      </c>
      <c r="K4183" s="52" t="s">
        <v>10051</v>
      </c>
      <c r="L4183" s="52" t="s">
        <v>6949</v>
      </c>
      <c r="M4183" s="52" t="s">
        <v>229</v>
      </c>
      <c r="N4183" s="52">
        <v>50</v>
      </c>
      <c r="O4183" s="27">
        <v>1927508.07</v>
      </c>
      <c r="P4183" s="27">
        <v>294795.34999999998</v>
      </c>
      <c r="Q4183" s="27">
        <v>45353.13</v>
      </c>
      <c r="R4183" s="27"/>
      <c r="S4183" s="27">
        <v>10852.21</v>
      </c>
      <c r="T4183" s="27">
        <f t="shared" si="106"/>
        <v>2278508.7599999998</v>
      </c>
      <c r="U4183" s="83" t="s">
        <v>62</v>
      </c>
      <c r="V4183" s="90">
        <v>0</v>
      </c>
      <c r="W4183" s="27">
        <v>1126163.69</v>
      </c>
      <c r="X4183" s="27">
        <v>172236.79999999999</v>
      </c>
    </row>
    <row r="4184" spans="1:24" x14ac:dyDescent="0.25">
      <c r="A4184" s="52">
        <v>142</v>
      </c>
      <c r="B4184" s="52" t="s">
        <v>10485</v>
      </c>
      <c r="C4184" s="64">
        <v>122117</v>
      </c>
      <c r="D4184" s="57" t="s">
        <v>10488</v>
      </c>
      <c r="E4184" s="57" t="s">
        <v>10247</v>
      </c>
      <c r="F4184" s="63" t="s">
        <v>10489</v>
      </c>
      <c r="G4184" s="54">
        <v>43070</v>
      </c>
      <c r="H4184" s="54">
        <v>43921</v>
      </c>
      <c r="I4184" s="55">
        <v>0.85000000054964475</v>
      </c>
      <c r="J4184" s="52" t="s">
        <v>10056</v>
      </c>
      <c r="K4184" s="52" t="s">
        <v>10051</v>
      </c>
      <c r="L4184" s="52" t="s">
        <v>6949</v>
      </c>
      <c r="M4184" s="52" t="s">
        <v>229</v>
      </c>
      <c r="N4184" s="52">
        <v>50</v>
      </c>
      <c r="O4184" s="27">
        <v>3866133.33</v>
      </c>
      <c r="P4184" s="27">
        <v>591290.98</v>
      </c>
      <c r="Q4184" s="27">
        <v>90967.84</v>
      </c>
      <c r="R4184" s="27"/>
      <c r="S4184" s="27">
        <v>17850.95</v>
      </c>
      <c r="T4184" s="27">
        <f t="shared" si="106"/>
        <v>4566243.1000000006</v>
      </c>
      <c r="U4184" s="39" t="s">
        <v>62</v>
      </c>
      <c r="V4184" s="90">
        <v>0</v>
      </c>
      <c r="W4184" s="27">
        <v>0</v>
      </c>
      <c r="X4184" s="27">
        <v>0</v>
      </c>
    </row>
    <row r="4185" spans="1:24" x14ac:dyDescent="0.25">
      <c r="A4185" s="52">
        <v>143</v>
      </c>
      <c r="B4185" s="52" t="s">
        <v>10479</v>
      </c>
      <c r="C4185" s="64">
        <v>123599</v>
      </c>
      <c r="D4185" s="57" t="s">
        <v>10490</v>
      </c>
      <c r="E4185" s="57" t="s">
        <v>10247</v>
      </c>
      <c r="F4185" s="63" t="s">
        <v>10491</v>
      </c>
      <c r="G4185" s="54">
        <v>42309</v>
      </c>
      <c r="H4185" s="54">
        <v>44196</v>
      </c>
      <c r="I4185" s="55">
        <v>0.85</v>
      </c>
      <c r="J4185" s="52" t="s">
        <v>10056</v>
      </c>
      <c r="K4185" s="52" t="s">
        <v>10051</v>
      </c>
      <c r="L4185" s="52" t="s">
        <v>6949</v>
      </c>
      <c r="M4185" s="52" t="s">
        <v>229</v>
      </c>
      <c r="N4185" s="52" t="s">
        <v>843</v>
      </c>
      <c r="O4185" s="27">
        <v>63334969.479999997</v>
      </c>
      <c r="P4185" s="27">
        <v>9686524.7400000002</v>
      </c>
      <c r="Q4185" s="27">
        <v>1490234.58</v>
      </c>
      <c r="R4185" s="27"/>
      <c r="S4185" s="27">
        <v>14146032</v>
      </c>
      <c r="T4185" s="27">
        <f t="shared" si="106"/>
        <v>88657760.799999997</v>
      </c>
      <c r="U4185" s="62" t="s">
        <v>2199</v>
      </c>
      <c r="V4185" s="90">
        <v>1</v>
      </c>
      <c r="W4185" s="27">
        <v>22613599.75</v>
      </c>
      <c r="X4185" s="27">
        <v>3458550.55</v>
      </c>
    </row>
    <row r="4186" spans="1:24" x14ac:dyDescent="0.25">
      <c r="A4186" s="52">
        <v>144</v>
      </c>
      <c r="B4186" s="52" t="s">
        <v>10492</v>
      </c>
      <c r="C4186" s="64">
        <v>123475</v>
      </c>
      <c r="D4186" s="57" t="s">
        <v>10493</v>
      </c>
      <c r="E4186" s="57" t="s">
        <v>10247</v>
      </c>
      <c r="F4186" s="63" t="s">
        <v>10494</v>
      </c>
      <c r="G4186" s="54">
        <v>42231</v>
      </c>
      <c r="H4186" s="54">
        <v>44282</v>
      </c>
      <c r="I4186" s="55">
        <v>0.85000000042679369</v>
      </c>
      <c r="J4186" s="52" t="s">
        <v>10056</v>
      </c>
      <c r="K4186" s="52" t="s">
        <v>10051</v>
      </c>
      <c r="L4186" s="52" t="s">
        <v>6949</v>
      </c>
      <c r="M4186" s="52" t="s">
        <v>229</v>
      </c>
      <c r="N4186" s="52" t="s">
        <v>490</v>
      </c>
      <c r="O4186" s="27">
        <v>8962175.2899999991</v>
      </c>
      <c r="P4186" s="27">
        <v>1370685.64</v>
      </c>
      <c r="Q4186" s="27">
        <v>210874.69999999995</v>
      </c>
      <c r="R4186" s="27"/>
      <c r="S4186" s="27">
        <v>344901.27</v>
      </c>
      <c r="T4186" s="27">
        <f t="shared" si="106"/>
        <v>10888636.899999999</v>
      </c>
      <c r="U4186" s="62" t="s">
        <v>2199</v>
      </c>
      <c r="V4186" s="90">
        <v>0</v>
      </c>
      <c r="W4186" s="27">
        <v>4590781.1100000003</v>
      </c>
      <c r="X4186" s="27">
        <v>702119.45</v>
      </c>
    </row>
    <row r="4187" spans="1:24" x14ac:dyDescent="0.25">
      <c r="A4187" s="52">
        <v>145</v>
      </c>
      <c r="B4187" s="52" t="s">
        <v>10492</v>
      </c>
      <c r="C4187" s="64">
        <v>124044</v>
      </c>
      <c r="D4187" s="57" t="s">
        <v>10495</v>
      </c>
      <c r="E4187" s="57" t="s">
        <v>10194</v>
      </c>
      <c r="F4187" s="63" t="s">
        <v>10496</v>
      </c>
      <c r="G4187" s="54">
        <v>41724</v>
      </c>
      <c r="H4187" s="54">
        <v>44560</v>
      </c>
      <c r="I4187" s="55">
        <v>0.85000000013570687</v>
      </c>
      <c r="J4187" s="52" t="s">
        <v>10056</v>
      </c>
      <c r="K4187" s="52" t="s">
        <v>10051</v>
      </c>
      <c r="L4187" s="52" t="s">
        <v>6949</v>
      </c>
      <c r="M4187" s="52" t="s">
        <v>229</v>
      </c>
      <c r="N4187" s="52" t="s">
        <v>490</v>
      </c>
      <c r="O4187" s="27">
        <v>9395253.1600000001</v>
      </c>
      <c r="P4187" s="27">
        <v>1436921.08</v>
      </c>
      <c r="Q4187" s="27">
        <v>221064.77000000002</v>
      </c>
      <c r="R4187" s="27"/>
      <c r="S4187" s="27">
        <v>3537267.9</v>
      </c>
      <c r="T4187" s="27">
        <f t="shared" si="106"/>
        <v>14590506.91</v>
      </c>
      <c r="U4187" s="62" t="s">
        <v>2199</v>
      </c>
      <c r="V4187" s="90">
        <v>0</v>
      </c>
      <c r="W4187" s="27">
        <v>8036914.29</v>
      </c>
      <c r="X4187" s="27">
        <v>1229175.1499999999</v>
      </c>
    </row>
    <row r="4188" spans="1:24" x14ac:dyDescent="0.25">
      <c r="A4188" s="52">
        <v>146</v>
      </c>
      <c r="B4188" s="52" t="s">
        <v>10497</v>
      </c>
      <c r="C4188" s="64">
        <v>125117</v>
      </c>
      <c r="D4188" s="57" t="s">
        <v>10498</v>
      </c>
      <c r="E4188" s="57" t="s">
        <v>10194</v>
      </c>
      <c r="F4188" s="63" t="s">
        <v>10499</v>
      </c>
      <c r="G4188" s="54">
        <v>41640</v>
      </c>
      <c r="H4188" s="54">
        <v>44134</v>
      </c>
      <c r="I4188" s="55">
        <v>0.8499999999463036</v>
      </c>
      <c r="J4188" s="52" t="s">
        <v>10056</v>
      </c>
      <c r="K4188" s="52" t="s">
        <v>10051</v>
      </c>
      <c r="L4188" s="52" t="s">
        <v>10192</v>
      </c>
      <c r="M4188" s="52" t="s">
        <v>229</v>
      </c>
      <c r="N4188" s="52" t="s">
        <v>356</v>
      </c>
      <c r="O4188" s="27">
        <v>23744586.280000001</v>
      </c>
      <c r="P4188" s="27">
        <v>3631524.95</v>
      </c>
      <c r="Q4188" s="27">
        <v>558696.16000000015</v>
      </c>
      <c r="R4188" s="27"/>
      <c r="S4188" s="27">
        <v>9084711.1400000006</v>
      </c>
      <c r="T4188" s="27">
        <f t="shared" si="106"/>
        <v>37019518.530000001</v>
      </c>
      <c r="U4188" s="62" t="s">
        <v>2199</v>
      </c>
      <c r="V4188" s="90">
        <v>1</v>
      </c>
      <c r="W4188" s="27">
        <v>11649512.27</v>
      </c>
      <c r="X4188" s="27">
        <v>1781690.12</v>
      </c>
    </row>
    <row r="4189" spans="1:24" x14ac:dyDescent="0.25">
      <c r="A4189" s="52">
        <v>147</v>
      </c>
      <c r="B4189" s="52" t="s">
        <v>10497</v>
      </c>
      <c r="C4189" s="64">
        <v>125115</v>
      </c>
      <c r="D4189" s="57" t="s">
        <v>10500</v>
      </c>
      <c r="E4189" s="57" t="s">
        <v>10194</v>
      </c>
      <c r="F4189" s="63" t="s">
        <v>10501</v>
      </c>
      <c r="G4189" s="54">
        <v>41640</v>
      </c>
      <c r="H4189" s="54">
        <v>44835</v>
      </c>
      <c r="I4189" s="55">
        <v>0.84999999994274322</v>
      </c>
      <c r="J4189" s="52" t="s">
        <v>10056</v>
      </c>
      <c r="K4189" s="52" t="s">
        <v>10051</v>
      </c>
      <c r="L4189" s="52" t="s">
        <v>10192</v>
      </c>
      <c r="M4189" s="52" t="s">
        <v>229</v>
      </c>
      <c r="N4189" s="52" t="s">
        <v>356</v>
      </c>
      <c r="O4189" s="27">
        <v>59381784.75</v>
      </c>
      <c r="P4189" s="27">
        <v>9081920.0099999998</v>
      </c>
      <c r="Q4189" s="27">
        <v>1397218.4800000004</v>
      </c>
      <c r="R4189" s="27"/>
      <c r="S4189" s="27">
        <v>35811997.369999997</v>
      </c>
      <c r="T4189" s="27">
        <f t="shared" si="106"/>
        <v>105672920.61000001</v>
      </c>
      <c r="U4189" s="62" t="s">
        <v>2199</v>
      </c>
      <c r="V4189" s="90">
        <v>3</v>
      </c>
      <c r="W4189" s="27">
        <v>54226716.840000004</v>
      </c>
      <c r="X4189" s="27">
        <v>8293497.8799999999</v>
      </c>
    </row>
    <row r="4190" spans="1:24" x14ac:dyDescent="0.25">
      <c r="A4190" s="52">
        <v>148</v>
      </c>
      <c r="B4190" s="52" t="s">
        <v>10502</v>
      </c>
      <c r="C4190" s="64">
        <v>125104</v>
      </c>
      <c r="D4190" s="57" t="s">
        <v>10503</v>
      </c>
      <c r="E4190" s="57" t="s">
        <v>10247</v>
      </c>
      <c r="F4190" s="63" t="s">
        <v>10504</v>
      </c>
      <c r="G4190" s="54">
        <v>42644</v>
      </c>
      <c r="H4190" s="54">
        <v>44255</v>
      </c>
      <c r="I4190" s="55">
        <v>0.85000000065161896</v>
      </c>
      <c r="J4190" s="52" t="s">
        <v>10056</v>
      </c>
      <c r="K4190" s="52" t="s">
        <v>10051</v>
      </c>
      <c r="L4190" s="52" t="s">
        <v>6949</v>
      </c>
      <c r="M4190" s="52" t="s">
        <v>229</v>
      </c>
      <c r="N4190" s="52" t="s">
        <v>843</v>
      </c>
      <c r="O4190" s="27">
        <v>54134399.869999997</v>
      </c>
      <c r="P4190" s="27">
        <v>8279378.79</v>
      </c>
      <c r="Q4190" s="27">
        <v>1273750.5499999998</v>
      </c>
      <c r="R4190" s="27"/>
      <c r="S4190" s="27">
        <v>6747559.9100000001</v>
      </c>
      <c r="T4190" s="27">
        <f t="shared" si="106"/>
        <v>70435089.11999999</v>
      </c>
      <c r="U4190" s="62" t="s">
        <v>2199</v>
      </c>
      <c r="V4190" s="90">
        <v>0</v>
      </c>
      <c r="W4190" s="27">
        <v>25410202.379999999</v>
      </c>
      <c r="X4190" s="27">
        <v>3886266.25</v>
      </c>
    </row>
    <row r="4191" spans="1:24" x14ac:dyDescent="0.25">
      <c r="A4191" s="52">
        <v>149</v>
      </c>
      <c r="B4191" s="52" t="s">
        <v>10505</v>
      </c>
      <c r="C4191" s="64">
        <v>125231</v>
      </c>
      <c r="D4191" s="57" t="s">
        <v>10506</v>
      </c>
      <c r="E4191" s="57" t="s">
        <v>376</v>
      </c>
      <c r="F4191" s="63" t="s">
        <v>10507</v>
      </c>
      <c r="G4191" s="54">
        <v>42795</v>
      </c>
      <c r="H4191" s="54">
        <v>44530</v>
      </c>
      <c r="I4191" s="55">
        <v>0.70000000006919882</v>
      </c>
      <c r="J4191" s="52" t="s">
        <v>10056</v>
      </c>
      <c r="K4191" s="52" t="s">
        <v>10051</v>
      </c>
      <c r="L4191" s="52" t="s">
        <v>10508</v>
      </c>
      <c r="M4191" s="52" t="s">
        <v>229</v>
      </c>
      <c r="N4191" s="52">
        <v>53</v>
      </c>
      <c r="O4191" s="27">
        <v>30347361.18</v>
      </c>
      <c r="P4191" s="27">
        <v>0</v>
      </c>
      <c r="Q4191" s="27">
        <v>13006011.93</v>
      </c>
      <c r="R4191" s="27"/>
      <c r="S4191" s="27">
        <v>0</v>
      </c>
      <c r="T4191" s="27">
        <f t="shared" si="106"/>
        <v>43353373.109999999</v>
      </c>
      <c r="U4191" s="62" t="s">
        <v>2199</v>
      </c>
      <c r="V4191" s="90">
        <v>0</v>
      </c>
      <c r="W4191" s="27">
        <v>25594814.780000001</v>
      </c>
      <c r="X4191" s="27">
        <v>0</v>
      </c>
    </row>
    <row r="4192" spans="1:24" x14ac:dyDescent="0.25">
      <c r="A4192" s="52">
        <v>150</v>
      </c>
      <c r="B4192" s="52" t="s">
        <v>10509</v>
      </c>
      <c r="C4192" s="64">
        <v>125223</v>
      </c>
      <c r="D4192" s="57" t="s">
        <v>10510</v>
      </c>
      <c r="E4192" s="57" t="s">
        <v>376</v>
      </c>
      <c r="F4192" s="63" t="s">
        <v>10507</v>
      </c>
      <c r="G4192" s="54">
        <v>42339</v>
      </c>
      <c r="H4192" s="54">
        <v>44500</v>
      </c>
      <c r="I4192" s="55">
        <v>0.70000000033527632</v>
      </c>
      <c r="J4192" s="52" t="s">
        <v>10056</v>
      </c>
      <c r="K4192" s="52" t="s">
        <v>10051</v>
      </c>
      <c r="L4192" s="52" t="s">
        <v>10511</v>
      </c>
      <c r="M4192" s="52" t="s">
        <v>229</v>
      </c>
      <c r="N4192" s="52">
        <v>53</v>
      </c>
      <c r="O4192" s="27">
        <v>18790477.260000002</v>
      </c>
      <c r="P4192" s="27">
        <v>0</v>
      </c>
      <c r="Q4192" s="27">
        <v>8053061.6699999999</v>
      </c>
      <c r="R4192" s="27"/>
      <c r="S4192" s="27">
        <v>0</v>
      </c>
      <c r="T4192" s="27">
        <f t="shared" si="106"/>
        <v>26843538.93</v>
      </c>
      <c r="U4192" s="62" t="s">
        <v>2199</v>
      </c>
      <c r="V4192" s="90">
        <v>0</v>
      </c>
      <c r="W4192" s="27">
        <v>14344368.98</v>
      </c>
      <c r="X4192" s="27">
        <v>0</v>
      </c>
    </row>
    <row r="4193" spans="1:24" x14ac:dyDescent="0.25">
      <c r="A4193" s="52">
        <v>151</v>
      </c>
      <c r="B4193" s="52" t="s">
        <v>10505</v>
      </c>
      <c r="C4193" s="64">
        <v>125392</v>
      </c>
      <c r="D4193" s="57" t="s">
        <v>10512</v>
      </c>
      <c r="E4193" s="57" t="s">
        <v>376</v>
      </c>
      <c r="F4193" s="63" t="s">
        <v>10507</v>
      </c>
      <c r="G4193" s="54">
        <v>41699</v>
      </c>
      <c r="H4193" s="54">
        <v>44500</v>
      </c>
      <c r="I4193" s="55">
        <v>0.70000000063531931</v>
      </c>
      <c r="J4193" s="52" t="s">
        <v>10056</v>
      </c>
      <c r="K4193" s="52" t="s">
        <v>10051</v>
      </c>
      <c r="L4193" s="52" t="s">
        <v>10513</v>
      </c>
      <c r="M4193" s="52" t="s">
        <v>229</v>
      </c>
      <c r="N4193" s="52">
        <v>53</v>
      </c>
      <c r="O4193" s="27">
        <v>5509041.6200000001</v>
      </c>
      <c r="P4193" s="27">
        <v>2203616.65</v>
      </c>
      <c r="Q4193" s="27">
        <v>157401.18</v>
      </c>
      <c r="R4193" s="27"/>
      <c r="S4193" s="27">
        <v>0</v>
      </c>
      <c r="T4193" s="27">
        <f t="shared" si="106"/>
        <v>7870059.4499999993</v>
      </c>
      <c r="U4193" s="62" t="s">
        <v>2199</v>
      </c>
      <c r="V4193" s="90">
        <v>0</v>
      </c>
      <c r="W4193" s="27">
        <v>4806542.6500000004</v>
      </c>
      <c r="X4193" s="27">
        <v>1922617.03</v>
      </c>
    </row>
    <row r="4194" spans="1:24" x14ac:dyDescent="0.25">
      <c r="A4194" s="52">
        <v>152</v>
      </c>
      <c r="B4194" s="52" t="s">
        <v>10502</v>
      </c>
      <c r="C4194" s="64">
        <v>126216</v>
      </c>
      <c r="D4194" s="57" t="s">
        <v>10514</v>
      </c>
      <c r="E4194" s="57" t="s">
        <v>10247</v>
      </c>
      <c r="F4194" s="63" t="s">
        <v>10515</v>
      </c>
      <c r="G4194" s="54">
        <v>42031</v>
      </c>
      <c r="H4194" s="54">
        <v>44712</v>
      </c>
      <c r="I4194" s="55">
        <v>0.84999999996455577</v>
      </c>
      <c r="J4194" s="52" t="s">
        <v>10056</v>
      </c>
      <c r="K4194" s="52" t="s">
        <v>10051</v>
      </c>
      <c r="L4194" s="52" t="s">
        <v>6949</v>
      </c>
      <c r="M4194" s="52" t="s">
        <v>229</v>
      </c>
      <c r="N4194" s="52" t="s">
        <v>843</v>
      </c>
      <c r="O4194" s="27">
        <v>59953133.340000004</v>
      </c>
      <c r="P4194" s="27">
        <v>9169302.5500000007</v>
      </c>
      <c r="Q4194" s="27">
        <v>1410662.1599999964</v>
      </c>
      <c r="R4194" s="27"/>
      <c r="S4194" s="27">
        <v>40628028.119999997</v>
      </c>
      <c r="T4194" s="27">
        <f t="shared" si="106"/>
        <v>111161126.16999999</v>
      </c>
      <c r="U4194" s="62" t="s">
        <v>2199</v>
      </c>
      <c r="V4194" s="90">
        <v>1</v>
      </c>
      <c r="W4194" s="27">
        <v>3790636.07</v>
      </c>
      <c r="X4194" s="27">
        <v>579744.34</v>
      </c>
    </row>
    <row r="4195" spans="1:24" x14ac:dyDescent="0.25">
      <c r="A4195" s="52">
        <v>153</v>
      </c>
      <c r="B4195" s="52" t="s">
        <v>10502</v>
      </c>
      <c r="C4195" s="64">
        <v>126217</v>
      </c>
      <c r="D4195" s="57" t="s">
        <v>10516</v>
      </c>
      <c r="E4195" s="57" t="s">
        <v>10247</v>
      </c>
      <c r="F4195" s="63" t="s">
        <v>10517</v>
      </c>
      <c r="G4195" s="54">
        <v>43040</v>
      </c>
      <c r="H4195" s="54">
        <v>44926</v>
      </c>
      <c r="I4195" s="55">
        <v>0.84999999979889729</v>
      </c>
      <c r="J4195" s="52" t="s">
        <v>10056</v>
      </c>
      <c r="K4195" s="52" t="s">
        <v>10051</v>
      </c>
      <c r="L4195" s="52" t="s">
        <v>6949</v>
      </c>
      <c r="M4195" s="52" t="s">
        <v>229</v>
      </c>
      <c r="N4195" s="52" t="s">
        <v>843</v>
      </c>
      <c r="O4195" s="27">
        <v>42266968.920000002</v>
      </c>
      <c r="P4195" s="27">
        <v>6464359.96</v>
      </c>
      <c r="Q4195" s="27">
        <v>994516.92000000179</v>
      </c>
      <c r="R4195" s="27"/>
      <c r="S4195" s="27">
        <v>40676883.520000003</v>
      </c>
      <c r="T4195" s="27">
        <f t="shared" si="106"/>
        <v>90402729.320000008</v>
      </c>
      <c r="U4195" s="62" t="s">
        <v>2199</v>
      </c>
      <c r="V4195" s="90">
        <v>1</v>
      </c>
      <c r="W4195" s="27">
        <v>4303998.07</v>
      </c>
      <c r="X4195" s="27">
        <v>658258.5</v>
      </c>
    </row>
    <row r="4196" spans="1:24" x14ac:dyDescent="0.25">
      <c r="A4196" s="52">
        <v>154</v>
      </c>
      <c r="B4196" s="52" t="s">
        <v>10502</v>
      </c>
      <c r="C4196" s="64">
        <v>125553</v>
      </c>
      <c r="D4196" s="57" t="s">
        <v>10518</v>
      </c>
      <c r="E4196" s="57" t="s">
        <v>10247</v>
      </c>
      <c r="F4196" s="63" t="s">
        <v>10519</v>
      </c>
      <c r="G4196" s="54">
        <v>42461</v>
      </c>
      <c r="H4196" s="54">
        <v>44561</v>
      </c>
      <c r="I4196" s="55">
        <v>0.85000000016041899</v>
      </c>
      <c r="J4196" s="52" t="s">
        <v>10056</v>
      </c>
      <c r="K4196" s="52" t="s">
        <v>10051</v>
      </c>
      <c r="L4196" s="52" t="s">
        <v>6949</v>
      </c>
      <c r="M4196" s="52" t="s">
        <v>229</v>
      </c>
      <c r="N4196" s="52" t="s">
        <v>843</v>
      </c>
      <c r="O4196" s="27">
        <v>76830024.269999996</v>
      </c>
      <c r="P4196" s="27">
        <v>11750474.300000001</v>
      </c>
      <c r="Q4196" s="27">
        <v>1807765.2599999998</v>
      </c>
      <c r="R4196" s="27"/>
      <c r="S4196" s="27">
        <v>1499342.38</v>
      </c>
      <c r="T4196" s="27">
        <f t="shared" si="106"/>
        <v>91887606.209999993</v>
      </c>
      <c r="U4196" s="62" t="s">
        <v>2199</v>
      </c>
      <c r="V4196" s="90">
        <v>0</v>
      </c>
      <c r="W4196" s="27">
        <v>30658289.879999999</v>
      </c>
      <c r="X4196" s="27">
        <v>4688914.9400000004</v>
      </c>
    </row>
    <row r="4197" spans="1:24" s="11" customFormat="1" x14ac:dyDescent="0.25">
      <c r="A4197" s="52">
        <v>155</v>
      </c>
      <c r="B4197" s="52" t="s">
        <v>10156</v>
      </c>
      <c r="C4197" s="64">
        <v>114693</v>
      </c>
      <c r="D4197" s="63" t="s">
        <v>10520</v>
      </c>
      <c r="E4197" s="63" t="s">
        <v>10521</v>
      </c>
      <c r="F4197" s="63" t="s">
        <v>10522</v>
      </c>
      <c r="G4197" s="54">
        <v>42583</v>
      </c>
      <c r="H4197" s="54">
        <v>44500</v>
      </c>
      <c r="I4197" s="55">
        <v>0.61038840574683761</v>
      </c>
      <c r="J4197" s="52" t="s">
        <v>10056</v>
      </c>
      <c r="K4197" s="52" t="s">
        <v>10051</v>
      </c>
      <c r="L4197" s="52" t="s">
        <v>6949</v>
      </c>
      <c r="M4197" s="52" t="s">
        <v>7913</v>
      </c>
      <c r="N4197" s="52" t="s">
        <v>61</v>
      </c>
      <c r="O4197" s="22">
        <v>1219296.29</v>
      </c>
      <c r="P4197" s="22">
        <v>215169.93</v>
      </c>
      <c r="Q4197" s="22">
        <v>563108.24</v>
      </c>
      <c r="R4197" s="20">
        <v>563108.24</v>
      </c>
      <c r="S4197" s="22">
        <v>0</v>
      </c>
      <c r="T4197" s="22">
        <f t="shared" si="106"/>
        <v>1997574.46</v>
      </c>
      <c r="U4197" s="52" t="s">
        <v>1639</v>
      </c>
      <c r="V4197" s="104">
        <v>0</v>
      </c>
      <c r="W4197" s="22">
        <v>0</v>
      </c>
      <c r="X4197" s="22">
        <v>0</v>
      </c>
    </row>
    <row r="4198" spans="1:24" s="11" customFormat="1" x14ac:dyDescent="0.25">
      <c r="A4198" s="52">
        <v>156</v>
      </c>
      <c r="B4198" s="52" t="s">
        <v>10156</v>
      </c>
      <c r="C4198" s="64">
        <v>116425</v>
      </c>
      <c r="D4198" s="63" t="s">
        <v>10523</v>
      </c>
      <c r="E4198" s="63" t="s">
        <v>10524</v>
      </c>
      <c r="F4198" s="63" t="s">
        <v>10525</v>
      </c>
      <c r="G4198" s="54">
        <v>42767</v>
      </c>
      <c r="H4198" s="54">
        <v>44165</v>
      </c>
      <c r="I4198" s="55">
        <v>0.60568624364998835</v>
      </c>
      <c r="J4198" s="52" t="s">
        <v>10056</v>
      </c>
      <c r="K4198" s="52" t="s">
        <v>10051</v>
      </c>
      <c r="L4198" s="52" t="s">
        <v>10470</v>
      </c>
      <c r="M4198" s="52" t="s">
        <v>7913</v>
      </c>
      <c r="N4198" s="52" t="s">
        <v>61</v>
      </c>
      <c r="O4198" s="22">
        <v>2844494.1</v>
      </c>
      <c r="P4198" s="22">
        <v>501969.54</v>
      </c>
      <c r="Q4198" s="22">
        <v>1349852.53</v>
      </c>
      <c r="R4198" s="20">
        <v>1386181.71</v>
      </c>
      <c r="S4198" s="22">
        <v>36329.18</v>
      </c>
      <c r="T4198" s="22">
        <f t="shared" si="106"/>
        <v>4732645.3499999996</v>
      </c>
      <c r="U4198" s="52" t="s">
        <v>1639</v>
      </c>
      <c r="V4198" s="104">
        <v>0</v>
      </c>
      <c r="W4198" s="22">
        <v>137637.28</v>
      </c>
      <c r="X4198" s="22">
        <v>24288.93</v>
      </c>
    </row>
    <row r="4199" spans="1:24" s="11" customFormat="1" x14ac:dyDescent="0.25">
      <c r="A4199" s="52">
        <v>157</v>
      </c>
      <c r="B4199" s="52" t="s">
        <v>10156</v>
      </c>
      <c r="C4199" s="64">
        <v>116856</v>
      </c>
      <c r="D4199" s="63" t="s">
        <v>10526</v>
      </c>
      <c r="E4199" s="63" t="s">
        <v>10527</v>
      </c>
      <c r="F4199" s="63" t="s">
        <v>10528</v>
      </c>
      <c r="G4199" s="54">
        <v>42583</v>
      </c>
      <c r="H4199" s="54">
        <v>44469</v>
      </c>
      <c r="I4199" s="55">
        <v>0.61384295960263158</v>
      </c>
      <c r="J4199" s="52" t="s">
        <v>10056</v>
      </c>
      <c r="K4199" s="52" t="s">
        <v>10051</v>
      </c>
      <c r="L4199" s="52" t="s">
        <v>6949</v>
      </c>
      <c r="M4199" s="52" t="s">
        <v>7913</v>
      </c>
      <c r="N4199" s="52" t="s">
        <v>61</v>
      </c>
      <c r="O4199" s="22">
        <v>957543.89</v>
      </c>
      <c r="P4199" s="22">
        <v>168978.32</v>
      </c>
      <c r="Q4199" s="22">
        <v>433394.50000000006</v>
      </c>
      <c r="R4199" s="20">
        <v>528467.17000000004</v>
      </c>
      <c r="S4199" s="22">
        <v>95072.67</v>
      </c>
      <c r="T4199" s="22">
        <f t="shared" si="106"/>
        <v>1654989.38</v>
      </c>
      <c r="U4199" s="52" t="s">
        <v>1639</v>
      </c>
      <c r="V4199" s="104">
        <v>0</v>
      </c>
      <c r="W4199" s="22">
        <v>32248.58</v>
      </c>
      <c r="X4199" s="22">
        <v>5690.92</v>
      </c>
    </row>
    <row r="4200" spans="1:24" x14ac:dyDescent="0.25">
      <c r="A4200" s="52">
        <v>158</v>
      </c>
      <c r="B4200" s="52" t="s">
        <v>10529</v>
      </c>
      <c r="C4200" s="64">
        <v>115546</v>
      </c>
      <c r="D4200" s="57" t="s">
        <v>10530</v>
      </c>
      <c r="E4200" s="57" t="s">
        <v>10531</v>
      </c>
      <c r="F4200" s="63" t="s">
        <v>10532</v>
      </c>
      <c r="G4200" s="54">
        <v>42681</v>
      </c>
      <c r="H4200" s="54">
        <v>44561</v>
      </c>
      <c r="I4200" s="55">
        <v>0.83300000126614415</v>
      </c>
      <c r="J4200" s="52" t="s">
        <v>10056</v>
      </c>
      <c r="K4200" s="52" t="s">
        <v>10051</v>
      </c>
      <c r="L4200" s="52" t="s">
        <v>10533</v>
      </c>
      <c r="M4200" s="52" t="s">
        <v>7913</v>
      </c>
      <c r="N4200" s="52">
        <v>55</v>
      </c>
      <c r="O4200" s="27">
        <v>2973721.34</v>
      </c>
      <c r="P4200" s="27">
        <v>524774.32999999996</v>
      </c>
      <c r="Q4200" s="27">
        <v>71397.89</v>
      </c>
      <c r="R4200" s="27"/>
      <c r="S4200" s="27">
        <v>10710</v>
      </c>
      <c r="T4200" s="27">
        <f t="shared" si="106"/>
        <v>3580603.56</v>
      </c>
      <c r="U4200" s="62" t="s">
        <v>2199</v>
      </c>
      <c r="V4200" s="90">
        <v>0</v>
      </c>
      <c r="W4200" s="27">
        <v>1017569.14</v>
      </c>
      <c r="X4200" s="27">
        <v>17279.689999999999</v>
      </c>
    </row>
    <row r="4201" spans="1:24" x14ac:dyDescent="0.25">
      <c r="A4201" s="52">
        <v>159</v>
      </c>
      <c r="B4201" s="52" t="s">
        <v>10529</v>
      </c>
      <c r="C4201" s="64">
        <v>116392</v>
      </c>
      <c r="D4201" s="57" t="s">
        <v>10534</v>
      </c>
      <c r="E4201" s="57" t="s">
        <v>10535</v>
      </c>
      <c r="F4201" s="63" t="s">
        <v>10536</v>
      </c>
      <c r="G4201" s="54">
        <v>42856</v>
      </c>
      <c r="H4201" s="54" t="s">
        <v>18255</v>
      </c>
      <c r="I4201" s="55">
        <v>0.83300000026763932</v>
      </c>
      <c r="J4201" s="52" t="s">
        <v>10056</v>
      </c>
      <c r="K4201" s="52" t="s">
        <v>10051</v>
      </c>
      <c r="L4201" s="52" t="s">
        <v>10105</v>
      </c>
      <c r="M4201" s="52" t="s">
        <v>7913</v>
      </c>
      <c r="N4201" s="52">
        <v>55</v>
      </c>
      <c r="O4201" s="27">
        <v>3548133.03</v>
      </c>
      <c r="P4201" s="27">
        <v>626141.12</v>
      </c>
      <c r="Q4201" s="27">
        <v>85189.27</v>
      </c>
      <c r="R4201" s="27"/>
      <c r="S4201" s="27">
        <v>0</v>
      </c>
      <c r="T4201" s="27">
        <f t="shared" si="106"/>
        <v>4259463.42</v>
      </c>
      <c r="U4201" s="39" t="s">
        <v>62</v>
      </c>
      <c r="V4201" s="90">
        <v>0</v>
      </c>
      <c r="W4201" s="27">
        <v>175767.1</v>
      </c>
      <c r="X4201" s="27">
        <v>31017.73</v>
      </c>
    </row>
    <row r="4202" spans="1:24" x14ac:dyDescent="0.25">
      <c r="A4202" s="52">
        <v>160</v>
      </c>
      <c r="B4202" s="52" t="s">
        <v>10245</v>
      </c>
      <c r="C4202" s="64">
        <v>118548</v>
      </c>
      <c r="D4202" s="57" t="s">
        <v>10537</v>
      </c>
      <c r="E4202" s="57" t="s">
        <v>10538</v>
      </c>
      <c r="F4202" s="63" t="s">
        <v>10539</v>
      </c>
      <c r="G4202" s="54">
        <v>42989</v>
      </c>
      <c r="H4202" s="54">
        <v>44439</v>
      </c>
      <c r="I4202" s="55">
        <v>0.85000000063556747</v>
      </c>
      <c r="J4202" s="52" t="s">
        <v>10056</v>
      </c>
      <c r="K4202" s="52" t="s">
        <v>10051</v>
      </c>
      <c r="L4202" s="52" t="s">
        <v>10214</v>
      </c>
      <c r="M4202" s="52" t="s">
        <v>229</v>
      </c>
      <c r="N4202" s="52">
        <v>13</v>
      </c>
      <c r="O4202" s="27">
        <v>10699099.199999999</v>
      </c>
      <c r="P4202" s="27">
        <v>1636332.81</v>
      </c>
      <c r="Q4202" s="27">
        <v>251743.51</v>
      </c>
      <c r="R4202" s="27"/>
      <c r="S4202" s="27">
        <v>0</v>
      </c>
      <c r="T4202" s="27">
        <f t="shared" si="106"/>
        <v>12587175.52</v>
      </c>
      <c r="U4202" s="62" t="s">
        <v>1639</v>
      </c>
      <c r="V4202" s="90">
        <v>0</v>
      </c>
      <c r="W4202" s="27">
        <v>4804083.9800000004</v>
      </c>
      <c r="X4202" s="27">
        <v>734742.25</v>
      </c>
    </row>
    <row r="4203" spans="1:24" x14ac:dyDescent="0.25">
      <c r="A4203" s="52">
        <v>161</v>
      </c>
      <c r="B4203" s="52" t="s">
        <v>10540</v>
      </c>
      <c r="C4203" s="64">
        <v>119836</v>
      </c>
      <c r="D4203" s="57" t="s">
        <v>10541</v>
      </c>
      <c r="E4203" s="57" t="s">
        <v>10542</v>
      </c>
      <c r="F4203" s="63" t="s">
        <v>10543</v>
      </c>
      <c r="G4203" s="54">
        <v>43514</v>
      </c>
      <c r="H4203" s="54">
        <v>44498</v>
      </c>
      <c r="I4203" s="55">
        <v>0.85000000011670362</v>
      </c>
      <c r="J4203" s="52" t="s">
        <v>10056</v>
      </c>
      <c r="K4203" s="52" t="s">
        <v>10051</v>
      </c>
      <c r="L4203" s="52" t="s">
        <v>6949</v>
      </c>
      <c r="M4203" s="52" t="s">
        <v>229</v>
      </c>
      <c r="N4203" s="52">
        <v>50</v>
      </c>
      <c r="O4203" s="27">
        <v>25491933.41</v>
      </c>
      <c r="P4203" s="27">
        <v>3898766.28</v>
      </c>
      <c r="Q4203" s="27">
        <v>599810.19999999995</v>
      </c>
      <c r="R4203" s="27"/>
      <c r="S4203" s="27">
        <v>0</v>
      </c>
      <c r="T4203" s="27">
        <f t="shared" si="106"/>
        <v>29990509.890000001</v>
      </c>
      <c r="U4203" s="62" t="s">
        <v>1639</v>
      </c>
      <c r="V4203" s="90">
        <v>0</v>
      </c>
      <c r="W4203" s="27">
        <v>0</v>
      </c>
      <c r="X4203" s="27">
        <v>0</v>
      </c>
    </row>
    <row r="4204" spans="1:24" x14ac:dyDescent="0.25">
      <c r="A4204" s="52">
        <v>162</v>
      </c>
      <c r="B4204" s="52" t="s">
        <v>10544</v>
      </c>
      <c r="C4204" s="64">
        <v>120608</v>
      </c>
      <c r="D4204" s="57" t="s">
        <v>10545</v>
      </c>
      <c r="E4204" s="57" t="s">
        <v>10247</v>
      </c>
      <c r="F4204" s="63" t="s">
        <v>10546</v>
      </c>
      <c r="G4204" s="54">
        <v>43009</v>
      </c>
      <c r="H4204" s="54">
        <v>44286</v>
      </c>
      <c r="I4204" s="55">
        <v>0.85000000040554169</v>
      </c>
      <c r="J4204" s="52" t="s">
        <v>10056</v>
      </c>
      <c r="K4204" s="52" t="s">
        <v>10051</v>
      </c>
      <c r="L4204" s="52" t="s">
        <v>10247</v>
      </c>
      <c r="M4204" s="52" t="s">
        <v>229</v>
      </c>
      <c r="N4204" s="52">
        <v>55</v>
      </c>
      <c r="O4204" s="27">
        <v>6287887.4299999997</v>
      </c>
      <c r="P4204" s="27">
        <v>961676.89</v>
      </c>
      <c r="Q4204" s="27">
        <v>147950.29999999999</v>
      </c>
      <c r="R4204" s="27"/>
      <c r="S4204" s="27">
        <v>51820.5</v>
      </c>
      <c r="T4204" s="27">
        <f t="shared" si="106"/>
        <v>7449335.1199999992</v>
      </c>
      <c r="U4204" s="62" t="s">
        <v>1639</v>
      </c>
      <c r="V4204" s="90">
        <v>0</v>
      </c>
      <c r="W4204" s="27">
        <v>927944.8</v>
      </c>
      <c r="X4204" s="27">
        <v>141920.97</v>
      </c>
    </row>
    <row r="4205" spans="1:24" x14ac:dyDescent="0.25">
      <c r="A4205" s="52">
        <v>163</v>
      </c>
      <c r="B4205" s="62" t="s">
        <v>10529</v>
      </c>
      <c r="C4205" s="181">
        <v>115240</v>
      </c>
      <c r="D4205" s="57" t="s">
        <v>10547</v>
      </c>
      <c r="E4205" s="57" t="s">
        <v>10548</v>
      </c>
      <c r="F4205" s="63" t="s">
        <v>10549</v>
      </c>
      <c r="G4205" s="54">
        <v>42828</v>
      </c>
      <c r="H4205" s="54">
        <v>44651</v>
      </c>
      <c r="I4205" s="55">
        <v>0.84924945973816379</v>
      </c>
      <c r="J4205" s="52" t="s">
        <v>10056</v>
      </c>
      <c r="K4205" s="52" t="s">
        <v>10051</v>
      </c>
      <c r="L4205" s="52" t="s">
        <v>10160</v>
      </c>
      <c r="M4205" s="52" t="s">
        <v>229</v>
      </c>
      <c r="N4205" s="52">
        <v>55</v>
      </c>
      <c r="O4205" s="27">
        <v>2685357.56</v>
      </c>
      <c r="P4205" s="27">
        <v>413437.9</v>
      </c>
      <c r="Q4205" s="27">
        <v>63240.76999999999</v>
      </c>
      <c r="R4205" s="27"/>
      <c r="S4205" s="27">
        <v>182539.29</v>
      </c>
      <c r="T4205" s="27">
        <f t="shared" si="106"/>
        <v>3344575.52</v>
      </c>
      <c r="U4205" s="62" t="s">
        <v>1639</v>
      </c>
      <c r="V4205" s="90">
        <v>0</v>
      </c>
      <c r="W4205" s="27">
        <v>57333.77</v>
      </c>
      <c r="X4205" s="27">
        <v>3606.75</v>
      </c>
    </row>
    <row r="4206" spans="1:24" x14ac:dyDescent="0.25">
      <c r="A4206" s="52">
        <v>164</v>
      </c>
      <c r="B4206" s="62" t="s">
        <v>10529</v>
      </c>
      <c r="C4206" s="181">
        <v>116010</v>
      </c>
      <c r="D4206" s="57" t="s">
        <v>10550</v>
      </c>
      <c r="E4206" s="57" t="s">
        <v>10551</v>
      </c>
      <c r="F4206" s="63" t="s">
        <v>10552</v>
      </c>
      <c r="G4206" s="54">
        <v>42944</v>
      </c>
      <c r="H4206" s="54">
        <v>44530</v>
      </c>
      <c r="I4206" s="55">
        <v>0.84999999974457585</v>
      </c>
      <c r="J4206" s="52" t="s">
        <v>10056</v>
      </c>
      <c r="K4206" s="52" t="s">
        <v>10051</v>
      </c>
      <c r="L4206" s="52" t="s">
        <v>10553</v>
      </c>
      <c r="M4206" s="52" t="s">
        <v>229</v>
      </c>
      <c r="N4206" s="52">
        <v>55</v>
      </c>
      <c r="O4206" s="27">
        <v>1663899.25</v>
      </c>
      <c r="P4206" s="27">
        <v>254478.7</v>
      </c>
      <c r="Q4206" s="27">
        <v>39150.58</v>
      </c>
      <c r="R4206" s="27"/>
      <c r="S4206" s="27">
        <v>0</v>
      </c>
      <c r="T4206" s="27">
        <f t="shared" si="106"/>
        <v>1957528.53</v>
      </c>
      <c r="U4206" s="62" t="s">
        <v>1639</v>
      </c>
      <c r="V4206" s="90">
        <v>0</v>
      </c>
      <c r="W4206" s="27">
        <v>99028.28</v>
      </c>
      <c r="X4206" s="27">
        <v>15145.5</v>
      </c>
    </row>
    <row r="4207" spans="1:24" x14ac:dyDescent="0.25">
      <c r="A4207" s="52">
        <v>165</v>
      </c>
      <c r="B4207" s="62" t="s">
        <v>10529</v>
      </c>
      <c r="C4207" s="181">
        <v>116057</v>
      </c>
      <c r="D4207" s="57" t="s">
        <v>10554</v>
      </c>
      <c r="E4207" s="57" t="s">
        <v>10555</v>
      </c>
      <c r="F4207" s="63" t="s">
        <v>10556</v>
      </c>
      <c r="G4207" s="54">
        <v>42892</v>
      </c>
      <c r="H4207" s="54">
        <v>44561</v>
      </c>
      <c r="I4207" s="55">
        <v>0.85000000665353481</v>
      </c>
      <c r="J4207" s="52" t="s">
        <v>10056</v>
      </c>
      <c r="K4207" s="52" t="s">
        <v>10051</v>
      </c>
      <c r="L4207" s="52" t="s">
        <v>10557</v>
      </c>
      <c r="M4207" s="52" t="s">
        <v>229</v>
      </c>
      <c r="N4207" s="52">
        <v>55</v>
      </c>
      <c r="O4207" s="27">
        <v>574882.4</v>
      </c>
      <c r="P4207" s="27">
        <v>87923.15</v>
      </c>
      <c r="Q4207" s="27">
        <v>13526.679999999993</v>
      </c>
      <c r="R4207" s="27"/>
      <c r="S4207" s="27">
        <v>124364.59</v>
      </c>
      <c r="T4207" s="27">
        <f t="shared" si="106"/>
        <v>800696.82</v>
      </c>
      <c r="U4207" s="62" t="s">
        <v>1639</v>
      </c>
      <c r="V4207" s="90">
        <v>0</v>
      </c>
      <c r="W4207" s="27">
        <v>97300</v>
      </c>
      <c r="X4207" s="27">
        <v>8423.4500000000007</v>
      </c>
    </row>
    <row r="4208" spans="1:24" x14ac:dyDescent="0.25">
      <c r="A4208" s="52">
        <v>166</v>
      </c>
      <c r="B4208" s="62" t="s">
        <v>10558</v>
      </c>
      <c r="C4208" s="181">
        <v>119618</v>
      </c>
      <c r="D4208" s="57" t="s">
        <v>10559</v>
      </c>
      <c r="E4208" s="57" t="s">
        <v>10247</v>
      </c>
      <c r="F4208" s="63" t="s">
        <v>12635</v>
      </c>
      <c r="G4208" s="54">
        <v>42583</v>
      </c>
      <c r="H4208" s="54">
        <v>44165</v>
      </c>
      <c r="I4208" s="55">
        <v>0.50999999885689395</v>
      </c>
      <c r="J4208" s="52" t="s">
        <v>10056</v>
      </c>
      <c r="K4208" s="52" t="s">
        <v>10051</v>
      </c>
      <c r="L4208" s="52" t="s">
        <v>6949</v>
      </c>
      <c r="M4208" s="52" t="s">
        <v>229</v>
      </c>
      <c r="N4208" s="52">
        <v>14</v>
      </c>
      <c r="O4208" s="27">
        <v>1427689.06</v>
      </c>
      <c r="P4208" s="27">
        <v>251945.13</v>
      </c>
      <c r="Q4208" s="27">
        <v>1119756.1299999999</v>
      </c>
      <c r="R4208" s="27"/>
      <c r="S4208" s="27">
        <v>44219.73</v>
      </c>
      <c r="T4208" s="27">
        <f t="shared" si="106"/>
        <v>2843610.05</v>
      </c>
      <c r="U4208" s="62" t="s">
        <v>1639</v>
      </c>
      <c r="V4208" s="90">
        <v>0</v>
      </c>
      <c r="W4208" s="27">
        <v>448947.83</v>
      </c>
      <c r="X4208" s="27">
        <v>79226.09</v>
      </c>
    </row>
    <row r="4209" spans="1:24" x14ac:dyDescent="0.25">
      <c r="A4209" s="52">
        <v>167</v>
      </c>
      <c r="B4209" s="62" t="s">
        <v>10558</v>
      </c>
      <c r="C4209" s="181">
        <v>121225</v>
      </c>
      <c r="D4209" s="57" t="s">
        <v>10560</v>
      </c>
      <c r="E4209" s="57" t="s">
        <v>10561</v>
      </c>
      <c r="F4209" s="63" t="s">
        <v>13921</v>
      </c>
      <c r="G4209" s="54">
        <v>43040</v>
      </c>
      <c r="H4209" s="54">
        <v>44742</v>
      </c>
      <c r="I4209" s="55">
        <v>0.51000000141972635</v>
      </c>
      <c r="J4209" s="52" t="s">
        <v>10056</v>
      </c>
      <c r="K4209" s="52" t="s">
        <v>10051</v>
      </c>
      <c r="L4209" s="52" t="s">
        <v>10562</v>
      </c>
      <c r="M4209" s="52" t="s">
        <v>229</v>
      </c>
      <c r="N4209" s="52">
        <v>14</v>
      </c>
      <c r="O4209" s="27">
        <v>1329129.43</v>
      </c>
      <c r="P4209" s="27">
        <v>234552.25</v>
      </c>
      <c r="Q4209" s="27">
        <v>1042454.4499999998</v>
      </c>
      <c r="R4209" s="27"/>
      <c r="S4209" s="27">
        <v>764908.87</v>
      </c>
      <c r="T4209" s="27">
        <f t="shared" si="106"/>
        <v>3371045</v>
      </c>
      <c r="U4209" s="62" t="s">
        <v>1639</v>
      </c>
      <c r="V4209" s="90">
        <v>0</v>
      </c>
      <c r="W4209" s="27">
        <v>96466.76</v>
      </c>
      <c r="X4209" s="27">
        <v>17023.54</v>
      </c>
    </row>
    <row r="4210" spans="1:24" x14ac:dyDescent="0.25">
      <c r="A4210" s="52">
        <v>168</v>
      </c>
      <c r="B4210" s="52" t="s">
        <v>10475</v>
      </c>
      <c r="C4210" s="64">
        <v>121879</v>
      </c>
      <c r="D4210" s="63" t="s">
        <v>10563</v>
      </c>
      <c r="E4210" s="63" t="s">
        <v>10538</v>
      </c>
      <c r="F4210" s="63" t="s">
        <v>10564</v>
      </c>
      <c r="G4210" s="54">
        <v>42938</v>
      </c>
      <c r="H4210" s="54">
        <v>44196</v>
      </c>
      <c r="I4210" s="55">
        <v>0.85000000020452537</v>
      </c>
      <c r="J4210" s="52" t="s">
        <v>10056</v>
      </c>
      <c r="K4210" s="52" t="s">
        <v>10051</v>
      </c>
      <c r="L4210" s="52" t="s">
        <v>10214</v>
      </c>
      <c r="M4210" s="52" t="s">
        <v>5364</v>
      </c>
      <c r="N4210" s="52" t="s">
        <v>10565</v>
      </c>
      <c r="O4210" s="27">
        <v>10389911.720000001</v>
      </c>
      <c r="P4210" s="27">
        <v>1589045.3</v>
      </c>
      <c r="Q4210" s="27">
        <v>244468.53</v>
      </c>
      <c r="R4210" s="27"/>
      <c r="S4210" s="27">
        <v>178453.6</v>
      </c>
      <c r="T4210" s="27">
        <f t="shared" si="106"/>
        <v>12401879.15</v>
      </c>
      <c r="U4210" s="62" t="s">
        <v>1639</v>
      </c>
      <c r="V4210" s="90">
        <v>0</v>
      </c>
      <c r="W4210" s="27">
        <v>1339800.6599999999</v>
      </c>
      <c r="X4210" s="27">
        <v>17964.18</v>
      </c>
    </row>
    <row r="4211" spans="1:24" x14ac:dyDescent="0.25">
      <c r="A4211" s="52">
        <v>169</v>
      </c>
      <c r="B4211" s="52" t="s">
        <v>10475</v>
      </c>
      <c r="C4211" s="64">
        <v>121637</v>
      </c>
      <c r="D4211" s="63" t="s">
        <v>10566</v>
      </c>
      <c r="E4211" s="63" t="s">
        <v>10561</v>
      </c>
      <c r="F4211" s="63" t="s">
        <v>10567</v>
      </c>
      <c r="G4211" s="54">
        <v>42954</v>
      </c>
      <c r="H4211" s="54">
        <v>44742</v>
      </c>
      <c r="I4211" s="55">
        <v>0.85000000039349421</v>
      </c>
      <c r="J4211" s="52" t="s">
        <v>10056</v>
      </c>
      <c r="K4211" s="52" t="s">
        <v>10051</v>
      </c>
      <c r="L4211" s="52" t="s">
        <v>10568</v>
      </c>
      <c r="M4211" s="52" t="s">
        <v>5364</v>
      </c>
      <c r="N4211" s="52" t="s">
        <v>10569</v>
      </c>
      <c r="O4211" s="22">
        <v>19441198.530000001</v>
      </c>
      <c r="P4211" s="22">
        <v>2973354.34</v>
      </c>
      <c r="Q4211" s="22">
        <v>457445.39000000013</v>
      </c>
      <c r="R4211" s="22"/>
      <c r="S4211" s="22">
        <v>2116944.1</v>
      </c>
      <c r="T4211" s="22">
        <f t="shared" si="106"/>
        <v>24988942.360000003</v>
      </c>
      <c r="U4211" s="52" t="s">
        <v>1639</v>
      </c>
      <c r="V4211" s="104">
        <v>0</v>
      </c>
      <c r="W4211" s="27">
        <v>375141.7</v>
      </c>
      <c r="X4211" s="27">
        <v>11492.26</v>
      </c>
    </row>
    <row r="4212" spans="1:24" x14ac:dyDescent="0.25">
      <c r="A4212" s="52">
        <v>170</v>
      </c>
      <c r="B4212" s="62" t="s">
        <v>10482</v>
      </c>
      <c r="C4212" s="181">
        <v>122076</v>
      </c>
      <c r="D4212" s="57" t="s">
        <v>10570</v>
      </c>
      <c r="E4212" s="57" t="s">
        <v>10247</v>
      </c>
      <c r="F4212" s="63" t="s">
        <v>13922</v>
      </c>
      <c r="G4212" s="54">
        <v>43070</v>
      </c>
      <c r="H4212" s="54">
        <v>44530</v>
      </c>
      <c r="I4212" s="55">
        <v>0.84999999942960036</v>
      </c>
      <c r="J4212" s="52" t="s">
        <v>10056</v>
      </c>
      <c r="K4212" s="52" t="s">
        <v>10051</v>
      </c>
      <c r="L4212" s="52" t="s">
        <v>6949</v>
      </c>
      <c r="M4212" s="52" t="s">
        <v>229</v>
      </c>
      <c r="N4212" s="64" t="s">
        <v>401</v>
      </c>
      <c r="O4212" s="27">
        <v>5215640.8899999997</v>
      </c>
      <c r="P4212" s="27">
        <v>797686.26</v>
      </c>
      <c r="Q4212" s="27">
        <v>122720.96000000001</v>
      </c>
      <c r="R4212" s="27"/>
      <c r="S4212" s="27">
        <v>0</v>
      </c>
      <c r="T4212" s="27">
        <f t="shared" si="106"/>
        <v>6136048.1099999994</v>
      </c>
      <c r="U4212" s="62" t="s">
        <v>1639</v>
      </c>
      <c r="V4212" s="90">
        <v>0</v>
      </c>
      <c r="W4212" s="27">
        <v>0</v>
      </c>
      <c r="X4212" s="27">
        <v>0</v>
      </c>
    </row>
    <row r="4213" spans="1:24" s="11" customFormat="1" x14ac:dyDescent="0.25">
      <c r="A4213" s="52">
        <v>171</v>
      </c>
      <c r="B4213" s="52" t="s">
        <v>10571</v>
      </c>
      <c r="C4213" s="64">
        <v>121153</v>
      </c>
      <c r="D4213" s="63" t="s">
        <v>10572</v>
      </c>
      <c r="E4213" s="63" t="s">
        <v>10573</v>
      </c>
      <c r="F4213" s="63" t="s">
        <v>13923</v>
      </c>
      <c r="G4213" s="54">
        <v>43133</v>
      </c>
      <c r="H4213" s="54">
        <v>45077</v>
      </c>
      <c r="I4213" s="55">
        <v>0.49179725027457294</v>
      </c>
      <c r="J4213" s="52" t="s">
        <v>10056</v>
      </c>
      <c r="K4213" s="52" t="s">
        <v>10051</v>
      </c>
      <c r="L4213" s="52" t="s">
        <v>10574</v>
      </c>
      <c r="M4213" s="52" t="s">
        <v>229</v>
      </c>
      <c r="N4213" s="64" t="s">
        <v>230</v>
      </c>
      <c r="O4213" s="22">
        <v>2321575.98</v>
      </c>
      <c r="P4213" s="22">
        <v>409689.86</v>
      </c>
      <c r="Q4213" s="22">
        <v>1989329.8499999999</v>
      </c>
      <c r="R4213" s="20">
        <v>2170500.59</v>
      </c>
      <c r="S4213" s="22">
        <v>181170.74</v>
      </c>
      <c r="T4213" s="22">
        <f t="shared" si="106"/>
        <v>4901766.43</v>
      </c>
      <c r="U4213" s="52" t="s">
        <v>1639</v>
      </c>
      <c r="V4213" s="104">
        <v>0</v>
      </c>
      <c r="W4213" s="22">
        <v>59715.6</v>
      </c>
      <c r="X4213" s="22">
        <v>10538.04</v>
      </c>
    </row>
    <row r="4214" spans="1:24" s="11" customFormat="1" x14ac:dyDescent="0.25">
      <c r="A4214" s="52">
        <v>172</v>
      </c>
      <c r="B4214" s="52" t="s">
        <v>10571</v>
      </c>
      <c r="C4214" s="64">
        <v>121991</v>
      </c>
      <c r="D4214" s="63" t="s">
        <v>10575</v>
      </c>
      <c r="E4214" s="63" t="s">
        <v>10180</v>
      </c>
      <c r="F4214" s="63" t="s">
        <v>13924</v>
      </c>
      <c r="G4214" s="54">
        <v>42614</v>
      </c>
      <c r="H4214" s="54">
        <v>44651</v>
      </c>
      <c r="I4214" s="55">
        <v>0.63010124498205677</v>
      </c>
      <c r="J4214" s="52" t="s">
        <v>10056</v>
      </c>
      <c r="K4214" s="52" t="s">
        <v>10051</v>
      </c>
      <c r="L4214" s="52" t="s">
        <v>6949</v>
      </c>
      <c r="M4214" s="52" t="s">
        <v>60</v>
      </c>
      <c r="N4214" s="64" t="s">
        <v>230</v>
      </c>
      <c r="O4214" s="22">
        <v>2528851.38</v>
      </c>
      <c r="P4214" s="22">
        <v>446267.89</v>
      </c>
      <c r="Q4214" s="22">
        <v>1038285.5600000002</v>
      </c>
      <c r="R4214" s="20">
        <v>1800832.4700000002</v>
      </c>
      <c r="S4214" s="22">
        <v>762546.91</v>
      </c>
      <c r="T4214" s="22">
        <f t="shared" si="106"/>
        <v>4775951.74</v>
      </c>
      <c r="U4214" s="52" t="s">
        <v>1639</v>
      </c>
      <c r="V4214" s="104">
        <v>0</v>
      </c>
      <c r="W4214" s="22">
        <v>771953.9</v>
      </c>
      <c r="X4214" s="22">
        <v>136227.17000000001</v>
      </c>
    </row>
    <row r="4215" spans="1:24" x14ac:dyDescent="0.25">
      <c r="A4215" s="52">
        <v>173</v>
      </c>
      <c r="B4215" s="62" t="s">
        <v>10576</v>
      </c>
      <c r="C4215" s="181">
        <v>123666</v>
      </c>
      <c r="D4215" s="57" t="s">
        <v>10577</v>
      </c>
      <c r="E4215" s="57" t="s">
        <v>10247</v>
      </c>
      <c r="F4215" s="63" t="s">
        <v>12642</v>
      </c>
      <c r="G4215" s="54">
        <v>43132</v>
      </c>
      <c r="H4215" s="54">
        <v>44742</v>
      </c>
      <c r="I4215" s="55">
        <v>0.7</v>
      </c>
      <c r="J4215" s="52" t="s">
        <v>10056</v>
      </c>
      <c r="K4215" s="52" t="s">
        <v>10051</v>
      </c>
      <c r="L4215" s="52" t="s">
        <v>6949</v>
      </c>
      <c r="M4215" s="52" t="s">
        <v>229</v>
      </c>
      <c r="N4215" s="64" t="s">
        <v>379</v>
      </c>
      <c r="O4215" s="27">
        <v>7490525</v>
      </c>
      <c r="P4215" s="27">
        <v>2996210</v>
      </c>
      <c r="Q4215" s="27">
        <v>214015</v>
      </c>
      <c r="R4215" s="27"/>
      <c r="S4215" s="27">
        <v>34740572.479999997</v>
      </c>
      <c r="T4215" s="27">
        <f t="shared" si="106"/>
        <v>45441322.479999997</v>
      </c>
      <c r="U4215" s="62" t="s">
        <v>1639</v>
      </c>
      <c r="V4215" s="90">
        <v>0</v>
      </c>
      <c r="W4215" s="27">
        <v>0</v>
      </c>
      <c r="X4215" s="27">
        <v>0</v>
      </c>
    </row>
    <row r="4216" spans="1:24" x14ac:dyDescent="0.25">
      <c r="A4216" s="52">
        <v>174</v>
      </c>
      <c r="B4216" s="62" t="s">
        <v>10576</v>
      </c>
      <c r="C4216" s="181">
        <v>124065</v>
      </c>
      <c r="D4216" s="57" t="s">
        <v>10578</v>
      </c>
      <c r="E4216" s="57" t="s">
        <v>10579</v>
      </c>
      <c r="F4216" s="63" t="s">
        <v>10578</v>
      </c>
      <c r="G4216" s="54">
        <v>43257</v>
      </c>
      <c r="H4216" s="54">
        <v>43951</v>
      </c>
      <c r="I4216" s="55">
        <v>0.70000000037522647</v>
      </c>
      <c r="J4216" s="52" t="s">
        <v>10056</v>
      </c>
      <c r="K4216" s="52" t="s">
        <v>10051</v>
      </c>
      <c r="L4216" s="52" t="s">
        <v>10580</v>
      </c>
      <c r="M4216" s="52" t="s">
        <v>229</v>
      </c>
      <c r="N4216" s="64" t="s">
        <v>379</v>
      </c>
      <c r="O4216" s="27">
        <v>7462159.4500000002</v>
      </c>
      <c r="P4216" s="27">
        <v>2984863.78</v>
      </c>
      <c r="Q4216" s="27">
        <v>213204.55</v>
      </c>
      <c r="R4216" s="27"/>
      <c r="S4216" s="27">
        <v>39772.22</v>
      </c>
      <c r="T4216" s="27">
        <f t="shared" si="106"/>
        <v>10700000.000000002</v>
      </c>
      <c r="U4216" s="39" t="s">
        <v>62</v>
      </c>
      <c r="V4216" s="90">
        <v>0</v>
      </c>
      <c r="W4216" s="27">
        <v>301255.64</v>
      </c>
      <c r="X4216" s="27">
        <v>120502.28</v>
      </c>
    </row>
    <row r="4217" spans="1:24" x14ac:dyDescent="0.25">
      <c r="A4217" s="52">
        <v>175</v>
      </c>
      <c r="B4217" s="62" t="s">
        <v>10581</v>
      </c>
      <c r="C4217" s="181">
        <v>124152</v>
      </c>
      <c r="D4217" s="57" t="s">
        <v>10582</v>
      </c>
      <c r="E4217" s="57" t="s">
        <v>10551</v>
      </c>
      <c r="F4217" s="63" t="s">
        <v>10583</v>
      </c>
      <c r="G4217" s="54">
        <v>43252</v>
      </c>
      <c r="H4217" s="54">
        <v>44681</v>
      </c>
      <c r="I4217" s="55">
        <v>0.85000000174252544</v>
      </c>
      <c r="J4217" s="52" t="s">
        <v>10056</v>
      </c>
      <c r="K4217" s="52" t="s">
        <v>10051</v>
      </c>
      <c r="L4217" s="52" t="s">
        <v>10553</v>
      </c>
      <c r="M4217" s="52" t="s">
        <v>8003</v>
      </c>
      <c r="N4217" s="52" t="s">
        <v>401</v>
      </c>
      <c r="O4217" s="27">
        <v>487797.78</v>
      </c>
      <c r="P4217" s="27">
        <v>74604.34</v>
      </c>
      <c r="Q4217" s="27">
        <v>11477.619999999995</v>
      </c>
      <c r="R4217" s="27"/>
      <c r="S4217" s="27">
        <v>91406.25</v>
      </c>
      <c r="T4217" s="27">
        <f t="shared" si="106"/>
        <v>665285.99</v>
      </c>
      <c r="U4217" s="62" t="s">
        <v>2199</v>
      </c>
      <c r="V4217" s="90">
        <v>0</v>
      </c>
      <c r="W4217" s="27">
        <v>8961.9</v>
      </c>
      <c r="X4217" s="27">
        <v>1370.63</v>
      </c>
    </row>
    <row r="4218" spans="1:24" x14ac:dyDescent="0.25">
      <c r="A4218" s="52">
        <v>176</v>
      </c>
      <c r="B4218" s="62" t="s">
        <v>10581</v>
      </c>
      <c r="C4218" s="181">
        <v>124153</v>
      </c>
      <c r="D4218" s="57" t="s">
        <v>10584</v>
      </c>
      <c r="E4218" s="57" t="s">
        <v>10551</v>
      </c>
      <c r="F4218" s="63" t="s">
        <v>10585</v>
      </c>
      <c r="G4218" s="54">
        <v>43252</v>
      </c>
      <c r="H4218" s="54">
        <v>44651</v>
      </c>
      <c r="I4218" s="55">
        <v>0.85000001845216078</v>
      </c>
      <c r="J4218" s="52" t="s">
        <v>10056</v>
      </c>
      <c r="K4218" s="52" t="s">
        <v>10051</v>
      </c>
      <c r="L4218" s="52" t="s">
        <v>10553</v>
      </c>
      <c r="M4218" s="52" t="s">
        <v>8003</v>
      </c>
      <c r="N4218" s="52" t="s">
        <v>401</v>
      </c>
      <c r="O4218" s="27">
        <v>667943.47</v>
      </c>
      <c r="P4218" s="27">
        <v>102156.01</v>
      </c>
      <c r="Q4218" s="27">
        <v>15716.350000000006</v>
      </c>
      <c r="R4218" s="27"/>
      <c r="S4218" s="27">
        <v>100760.16</v>
      </c>
      <c r="T4218" s="27">
        <f t="shared" si="106"/>
        <v>886575.99</v>
      </c>
      <c r="U4218" s="62" t="s">
        <v>2199</v>
      </c>
      <c r="V4218" s="90">
        <v>0</v>
      </c>
      <c r="W4218" s="27">
        <v>25713.02</v>
      </c>
      <c r="X4218" s="27">
        <v>3932.56</v>
      </c>
    </row>
    <row r="4219" spans="1:24" x14ac:dyDescent="0.25">
      <c r="A4219" s="52">
        <v>177</v>
      </c>
      <c r="B4219" s="39" t="s">
        <v>10558</v>
      </c>
      <c r="C4219" s="167">
        <v>119619</v>
      </c>
      <c r="D4219" s="70" t="s">
        <v>13925</v>
      </c>
      <c r="E4219" s="70" t="s">
        <v>10247</v>
      </c>
      <c r="F4219" s="71" t="s">
        <v>13926</v>
      </c>
      <c r="G4219" s="9">
        <v>42583</v>
      </c>
      <c r="H4219" s="9">
        <v>44043</v>
      </c>
      <c r="I4219" s="41">
        <v>0.50999999919191241</v>
      </c>
      <c r="J4219" s="8" t="s">
        <v>10056</v>
      </c>
      <c r="K4219" s="8" t="s">
        <v>10051</v>
      </c>
      <c r="L4219" s="8" t="s">
        <v>6949</v>
      </c>
      <c r="M4219" s="8" t="s">
        <v>229</v>
      </c>
      <c r="N4219" s="8" t="s">
        <v>321</v>
      </c>
      <c r="O4219" s="20">
        <v>1009791.41</v>
      </c>
      <c r="P4219" s="20">
        <v>178198.49</v>
      </c>
      <c r="Q4219" s="20">
        <v>791993.26</v>
      </c>
      <c r="R4219" s="20"/>
      <c r="S4219" s="20">
        <v>25871.79</v>
      </c>
      <c r="T4219" s="20">
        <f t="shared" si="106"/>
        <v>2005854.95</v>
      </c>
      <c r="U4219" s="8" t="s">
        <v>1639</v>
      </c>
      <c r="V4219" s="18">
        <v>0</v>
      </c>
      <c r="W4219" s="23">
        <v>0</v>
      </c>
      <c r="X4219" s="23">
        <v>0</v>
      </c>
    </row>
    <row r="4220" spans="1:24" x14ac:dyDescent="0.25">
      <c r="A4220" s="52">
        <v>178</v>
      </c>
      <c r="B4220" s="39" t="s">
        <v>10558</v>
      </c>
      <c r="C4220" s="167">
        <v>119497</v>
      </c>
      <c r="D4220" s="70" t="s">
        <v>13927</v>
      </c>
      <c r="E4220" s="70" t="s">
        <v>10247</v>
      </c>
      <c r="F4220" s="71" t="s">
        <v>13926</v>
      </c>
      <c r="G4220" s="9">
        <v>42586</v>
      </c>
      <c r="H4220" s="9">
        <v>43921</v>
      </c>
      <c r="I4220" s="41">
        <v>0.51000000428941372</v>
      </c>
      <c r="J4220" s="8" t="s">
        <v>10056</v>
      </c>
      <c r="K4220" s="8" t="s">
        <v>10051</v>
      </c>
      <c r="L4220" s="8" t="s">
        <v>6949</v>
      </c>
      <c r="M4220" s="8" t="s">
        <v>229</v>
      </c>
      <c r="N4220" s="8" t="s">
        <v>321</v>
      </c>
      <c r="O4220" s="23">
        <v>1272201.8600000001</v>
      </c>
      <c r="P4220" s="23">
        <v>224506.17</v>
      </c>
      <c r="Q4220" s="23">
        <v>997805.39999999991</v>
      </c>
      <c r="R4220" s="23"/>
      <c r="S4220" s="23">
        <v>308211.83</v>
      </c>
      <c r="T4220" s="23">
        <f t="shared" si="106"/>
        <v>2802725.26</v>
      </c>
      <c r="U4220" s="39" t="s">
        <v>62</v>
      </c>
      <c r="V4220" s="18">
        <v>0</v>
      </c>
      <c r="W4220" s="23">
        <v>0</v>
      </c>
      <c r="X4220" s="23">
        <v>0</v>
      </c>
    </row>
    <row r="4221" spans="1:24" x14ac:dyDescent="0.25">
      <c r="A4221" s="52">
        <v>179</v>
      </c>
      <c r="B4221" s="39" t="s">
        <v>10558</v>
      </c>
      <c r="C4221" s="167">
        <v>119463</v>
      </c>
      <c r="D4221" s="70" t="s">
        <v>12673</v>
      </c>
      <c r="E4221" s="70" t="s">
        <v>10247</v>
      </c>
      <c r="F4221" s="71" t="s">
        <v>13926</v>
      </c>
      <c r="G4221" s="9">
        <v>42583</v>
      </c>
      <c r="H4221" s="9">
        <v>43921</v>
      </c>
      <c r="I4221" s="41">
        <v>0.5100000002668702</v>
      </c>
      <c r="J4221" s="8" t="s">
        <v>10056</v>
      </c>
      <c r="K4221" s="8" t="s">
        <v>10051</v>
      </c>
      <c r="L4221" s="8" t="s">
        <v>6949</v>
      </c>
      <c r="M4221" s="8" t="s">
        <v>229</v>
      </c>
      <c r="N4221" s="8" t="s">
        <v>321</v>
      </c>
      <c r="O4221" s="23">
        <v>1528833.08</v>
      </c>
      <c r="P4221" s="23">
        <v>269794.07</v>
      </c>
      <c r="Q4221" s="23">
        <v>1199084.77</v>
      </c>
      <c r="R4221" s="23"/>
      <c r="S4221" s="23">
        <v>52700.26</v>
      </c>
      <c r="T4221" s="23">
        <f t="shared" si="106"/>
        <v>3050412.1799999997</v>
      </c>
      <c r="U4221" s="39" t="s">
        <v>62</v>
      </c>
      <c r="V4221" s="18">
        <v>0</v>
      </c>
      <c r="W4221" s="23">
        <v>0</v>
      </c>
      <c r="X4221" s="23">
        <v>0</v>
      </c>
    </row>
    <row r="4222" spans="1:24" x14ac:dyDescent="0.25">
      <c r="A4222" s="52">
        <v>180</v>
      </c>
      <c r="B4222" s="39" t="s">
        <v>10558</v>
      </c>
      <c r="C4222" s="167">
        <v>119746</v>
      </c>
      <c r="D4222" s="70" t="s">
        <v>12675</v>
      </c>
      <c r="E4222" s="70" t="s">
        <v>10247</v>
      </c>
      <c r="F4222" s="71" t="s">
        <v>13926</v>
      </c>
      <c r="G4222" s="9">
        <v>42583</v>
      </c>
      <c r="H4222" s="9">
        <v>43921</v>
      </c>
      <c r="I4222" s="41">
        <v>0.50999999927266226</v>
      </c>
      <c r="J4222" s="8" t="s">
        <v>10056</v>
      </c>
      <c r="K4222" s="8" t="s">
        <v>10051</v>
      </c>
      <c r="L4222" s="8" t="s">
        <v>6949</v>
      </c>
      <c r="M4222" s="8" t="s">
        <v>229</v>
      </c>
      <c r="N4222" s="8" t="s">
        <v>321</v>
      </c>
      <c r="O4222" s="23">
        <v>1051780.98</v>
      </c>
      <c r="P4222" s="23">
        <v>185608.41</v>
      </c>
      <c r="Q4222" s="23">
        <v>824926.26</v>
      </c>
      <c r="R4222" s="23"/>
      <c r="S4222" s="23">
        <v>217163.17</v>
      </c>
      <c r="T4222" s="23">
        <f t="shared" si="106"/>
        <v>2279478.8199999998</v>
      </c>
      <c r="U4222" s="39" t="s">
        <v>62</v>
      </c>
      <c r="V4222" s="18">
        <v>0</v>
      </c>
      <c r="W4222" s="23">
        <v>0</v>
      </c>
      <c r="X4222" s="23">
        <v>0</v>
      </c>
    </row>
    <row r="4223" spans="1:24" x14ac:dyDescent="0.25">
      <c r="A4223" s="52">
        <v>181</v>
      </c>
      <c r="B4223" s="39" t="s">
        <v>10558</v>
      </c>
      <c r="C4223" s="167">
        <v>121188</v>
      </c>
      <c r="D4223" s="70" t="s">
        <v>12665</v>
      </c>
      <c r="E4223" s="70" t="s">
        <v>10247</v>
      </c>
      <c r="F4223" s="71" t="s">
        <v>13926</v>
      </c>
      <c r="G4223" s="9">
        <v>42705</v>
      </c>
      <c r="H4223" s="9">
        <v>43830</v>
      </c>
      <c r="I4223" s="41">
        <v>0.51000000607351925</v>
      </c>
      <c r="J4223" s="8" t="s">
        <v>10056</v>
      </c>
      <c r="K4223" s="8" t="s">
        <v>10051</v>
      </c>
      <c r="L4223" s="8" t="s">
        <v>6949</v>
      </c>
      <c r="M4223" s="8" t="s">
        <v>229</v>
      </c>
      <c r="N4223" s="8" t="s">
        <v>321</v>
      </c>
      <c r="O4223" s="23">
        <v>352678.56</v>
      </c>
      <c r="P4223" s="23">
        <v>62237.39</v>
      </c>
      <c r="Q4223" s="23">
        <v>276610.63</v>
      </c>
      <c r="R4223" s="23"/>
      <c r="S4223" s="23">
        <v>196498.55</v>
      </c>
      <c r="T4223" s="23">
        <f t="shared" si="106"/>
        <v>888025.13000000012</v>
      </c>
      <c r="U4223" s="83" t="s">
        <v>62</v>
      </c>
      <c r="V4223" s="18">
        <v>0</v>
      </c>
      <c r="W4223" s="23">
        <v>0</v>
      </c>
      <c r="X4223" s="23">
        <v>0</v>
      </c>
    </row>
    <row r="4224" spans="1:24" x14ac:dyDescent="0.25">
      <c r="A4224" s="52">
        <v>182</v>
      </c>
      <c r="B4224" s="39" t="s">
        <v>10558</v>
      </c>
      <c r="C4224" s="167">
        <v>119905</v>
      </c>
      <c r="D4224" s="70" t="s">
        <v>12672</v>
      </c>
      <c r="E4224" s="70" t="s">
        <v>10247</v>
      </c>
      <c r="F4224" s="71" t="s">
        <v>13926</v>
      </c>
      <c r="G4224" s="9">
        <v>42583</v>
      </c>
      <c r="H4224" s="9">
        <v>43921</v>
      </c>
      <c r="I4224" s="41">
        <v>0.50999999914810334</v>
      </c>
      <c r="J4224" s="8" t="s">
        <v>10056</v>
      </c>
      <c r="K4224" s="8" t="s">
        <v>10051</v>
      </c>
      <c r="L4224" s="8" t="s">
        <v>6949</v>
      </c>
      <c r="M4224" s="8" t="s">
        <v>229</v>
      </c>
      <c r="N4224" s="8" t="s">
        <v>321</v>
      </c>
      <c r="O4224" s="23">
        <v>957862.7</v>
      </c>
      <c r="P4224" s="23">
        <v>169034.6</v>
      </c>
      <c r="Q4224" s="23">
        <v>751264.8600000001</v>
      </c>
      <c r="R4224" s="23"/>
      <c r="S4224" s="23">
        <v>93479.43</v>
      </c>
      <c r="T4224" s="23">
        <f t="shared" si="106"/>
        <v>1971641.59</v>
      </c>
      <c r="U4224" s="39" t="s">
        <v>62</v>
      </c>
      <c r="V4224" s="18">
        <v>0</v>
      </c>
      <c r="W4224" s="23">
        <v>0</v>
      </c>
      <c r="X4224" s="23">
        <v>0</v>
      </c>
    </row>
    <row r="4225" spans="1:24" x14ac:dyDescent="0.25">
      <c r="A4225" s="52">
        <v>183</v>
      </c>
      <c r="B4225" s="39" t="s">
        <v>10558</v>
      </c>
      <c r="C4225" s="167">
        <v>119665</v>
      </c>
      <c r="D4225" s="70" t="s">
        <v>12700</v>
      </c>
      <c r="E4225" s="70" t="s">
        <v>10247</v>
      </c>
      <c r="F4225" s="71" t="s">
        <v>13926</v>
      </c>
      <c r="G4225" s="9">
        <v>42585</v>
      </c>
      <c r="H4225" s="9">
        <v>43921</v>
      </c>
      <c r="I4225" s="41">
        <v>0.5099999995241784</v>
      </c>
      <c r="J4225" s="8" t="s">
        <v>10056</v>
      </c>
      <c r="K4225" s="8" t="s">
        <v>10051</v>
      </c>
      <c r="L4225" s="8" t="s">
        <v>6949</v>
      </c>
      <c r="M4225" s="8" t="s">
        <v>229</v>
      </c>
      <c r="N4225" s="8" t="s">
        <v>321</v>
      </c>
      <c r="O4225" s="23">
        <v>1929294.39</v>
      </c>
      <c r="P4225" s="23">
        <v>340463.72</v>
      </c>
      <c r="Q4225" s="23">
        <v>1513172.07</v>
      </c>
      <c r="R4225" s="23"/>
      <c r="S4225" s="23">
        <v>43634.35</v>
      </c>
      <c r="T4225" s="23">
        <f t="shared" si="106"/>
        <v>3826564.53</v>
      </c>
      <c r="U4225" s="39" t="s">
        <v>62</v>
      </c>
      <c r="V4225" s="18">
        <v>0</v>
      </c>
      <c r="W4225" s="23">
        <v>0</v>
      </c>
      <c r="X4225" s="23">
        <v>0</v>
      </c>
    </row>
    <row r="4226" spans="1:24" x14ac:dyDescent="0.25">
      <c r="A4226" s="52">
        <v>184</v>
      </c>
      <c r="B4226" s="39" t="s">
        <v>10558</v>
      </c>
      <c r="C4226" s="167">
        <v>121151</v>
      </c>
      <c r="D4226" s="70" t="s">
        <v>13928</v>
      </c>
      <c r="E4226" s="70" t="s">
        <v>10247</v>
      </c>
      <c r="F4226" s="71" t="s">
        <v>13926</v>
      </c>
      <c r="G4226" s="9">
        <v>42583</v>
      </c>
      <c r="H4226" s="9">
        <v>43921</v>
      </c>
      <c r="I4226" s="41">
        <v>0.51000000334008933</v>
      </c>
      <c r="J4226" s="8" t="s">
        <v>10056</v>
      </c>
      <c r="K4226" s="8" t="s">
        <v>10051</v>
      </c>
      <c r="L4226" s="8" t="s">
        <v>6949</v>
      </c>
      <c r="M4226" s="8" t="s">
        <v>229</v>
      </c>
      <c r="N4226" s="8" t="s">
        <v>321</v>
      </c>
      <c r="O4226" s="23">
        <v>1252062.3400000001</v>
      </c>
      <c r="P4226" s="23">
        <v>220952.17</v>
      </c>
      <c r="Q4226" s="23">
        <v>982009.67000000016</v>
      </c>
      <c r="R4226" s="23"/>
      <c r="S4226" s="23">
        <v>47758.94</v>
      </c>
      <c r="T4226" s="23">
        <f t="shared" si="106"/>
        <v>2502783.12</v>
      </c>
      <c r="U4226" s="39" t="s">
        <v>62</v>
      </c>
      <c r="V4226" s="18">
        <v>0</v>
      </c>
      <c r="W4226" s="23">
        <v>0</v>
      </c>
      <c r="X4226" s="23">
        <v>0</v>
      </c>
    </row>
    <row r="4227" spans="1:24" x14ac:dyDescent="0.25">
      <c r="A4227" s="52">
        <v>185</v>
      </c>
      <c r="B4227" s="39" t="s">
        <v>10558</v>
      </c>
      <c r="C4227" s="167">
        <v>121114</v>
      </c>
      <c r="D4227" s="70" t="s">
        <v>12699</v>
      </c>
      <c r="E4227" s="70" t="s">
        <v>10247</v>
      </c>
      <c r="F4227" s="71" t="s">
        <v>13926</v>
      </c>
      <c r="G4227" s="9">
        <v>42585</v>
      </c>
      <c r="H4227" s="9">
        <v>43921</v>
      </c>
      <c r="I4227" s="41">
        <v>0.50999999805038709</v>
      </c>
      <c r="J4227" s="8" t="s">
        <v>10056</v>
      </c>
      <c r="K4227" s="8" t="s">
        <v>10051</v>
      </c>
      <c r="L4227" s="8" t="s">
        <v>6949</v>
      </c>
      <c r="M4227" s="8" t="s">
        <v>229</v>
      </c>
      <c r="N4227" s="8" t="s">
        <v>321</v>
      </c>
      <c r="O4227" s="23">
        <v>1595701.31</v>
      </c>
      <c r="P4227" s="23">
        <v>281594.36</v>
      </c>
      <c r="Q4227" s="23">
        <v>1251530.44</v>
      </c>
      <c r="R4227" s="23"/>
      <c r="S4227" s="23">
        <v>71971.490000000005</v>
      </c>
      <c r="T4227" s="23">
        <f t="shared" si="106"/>
        <v>3200797.6</v>
      </c>
      <c r="U4227" s="39" t="s">
        <v>62</v>
      </c>
      <c r="V4227" s="18">
        <v>0</v>
      </c>
      <c r="W4227" s="23">
        <v>0</v>
      </c>
      <c r="X4227" s="23">
        <v>0</v>
      </c>
    </row>
    <row r="4228" spans="1:24" x14ac:dyDescent="0.25">
      <c r="A4228" s="52">
        <v>186</v>
      </c>
      <c r="B4228" s="39" t="s">
        <v>10576</v>
      </c>
      <c r="C4228" s="167">
        <v>123663</v>
      </c>
      <c r="D4228" s="70" t="s">
        <v>13929</v>
      </c>
      <c r="E4228" s="70" t="s">
        <v>13930</v>
      </c>
      <c r="F4228" s="71" t="s">
        <v>13931</v>
      </c>
      <c r="G4228" s="9">
        <v>43066</v>
      </c>
      <c r="H4228" s="9">
        <v>44773</v>
      </c>
      <c r="I4228" s="41">
        <v>0.70000000291902587</v>
      </c>
      <c r="J4228" s="8" t="s">
        <v>10056</v>
      </c>
      <c r="K4228" s="8" t="s">
        <v>10051</v>
      </c>
      <c r="L4228" s="8" t="s">
        <v>10057</v>
      </c>
      <c r="M4228" s="8" t="s">
        <v>229</v>
      </c>
      <c r="N4228" s="8" t="s">
        <v>379</v>
      </c>
      <c r="O4228" s="23">
        <v>2398060.29</v>
      </c>
      <c r="P4228" s="23">
        <v>959224.08</v>
      </c>
      <c r="Q4228" s="23">
        <v>68516.029999999984</v>
      </c>
      <c r="R4228" s="23"/>
      <c r="S4228" s="23">
        <v>66527.460000000006</v>
      </c>
      <c r="T4228" s="23">
        <f t="shared" si="106"/>
        <v>3492327.86</v>
      </c>
      <c r="U4228" s="39" t="s">
        <v>1639</v>
      </c>
      <c r="V4228" s="18">
        <v>0</v>
      </c>
      <c r="W4228" s="23">
        <v>0</v>
      </c>
      <c r="X4228" s="23">
        <v>0</v>
      </c>
    </row>
    <row r="4229" spans="1:24" s="11" customFormat="1" x14ac:dyDescent="0.25">
      <c r="A4229" s="52">
        <v>187</v>
      </c>
      <c r="B4229" s="8" t="s">
        <v>10571</v>
      </c>
      <c r="C4229" s="72">
        <v>122936</v>
      </c>
      <c r="D4229" s="71" t="s">
        <v>12654</v>
      </c>
      <c r="E4229" s="71" t="s">
        <v>10247</v>
      </c>
      <c r="F4229" s="71" t="s">
        <v>13932</v>
      </c>
      <c r="G4229" s="9">
        <v>43160</v>
      </c>
      <c r="H4229" s="9">
        <v>45016</v>
      </c>
      <c r="I4229" s="41">
        <v>0.44757358348211124</v>
      </c>
      <c r="J4229" s="8" t="s">
        <v>10056</v>
      </c>
      <c r="K4229" s="8" t="s">
        <v>10051</v>
      </c>
      <c r="L4229" s="8" t="s">
        <v>6949</v>
      </c>
      <c r="M4229" s="8" t="s">
        <v>229</v>
      </c>
      <c r="N4229" s="8" t="s">
        <v>230</v>
      </c>
      <c r="O4229" s="20">
        <v>6935114.7800000003</v>
      </c>
      <c r="P4229" s="20">
        <v>1223843.78</v>
      </c>
      <c r="Q4229" s="20">
        <v>7335956.7699999996</v>
      </c>
      <c r="R4229" s="20">
        <v>8588193.7699999996</v>
      </c>
      <c r="S4229" s="20">
        <v>1252237</v>
      </c>
      <c r="T4229" s="20">
        <f t="shared" si="106"/>
        <v>16747152.33</v>
      </c>
      <c r="U4229" s="8" t="s">
        <v>1639</v>
      </c>
      <c r="V4229" s="78">
        <v>0</v>
      </c>
      <c r="W4229" s="20">
        <v>118345.5</v>
      </c>
      <c r="X4229" s="20">
        <v>20884.5</v>
      </c>
    </row>
    <row r="4230" spans="1:24" x14ac:dyDescent="0.25">
      <c r="A4230" s="52">
        <v>188</v>
      </c>
      <c r="B4230" s="39" t="s">
        <v>10581</v>
      </c>
      <c r="C4230" s="167">
        <v>124223</v>
      </c>
      <c r="D4230" s="70" t="s">
        <v>12677</v>
      </c>
      <c r="E4230" s="70" t="s">
        <v>12678</v>
      </c>
      <c r="F4230" s="71" t="s">
        <v>13933</v>
      </c>
      <c r="G4230" s="9">
        <v>43222</v>
      </c>
      <c r="H4230" s="9">
        <v>44708</v>
      </c>
      <c r="I4230" s="41">
        <v>0.85000000157297551</v>
      </c>
      <c r="J4230" s="8" t="s">
        <v>10056</v>
      </c>
      <c r="K4230" s="8" t="s">
        <v>10051</v>
      </c>
      <c r="L4230" s="8" t="s">
        <v>13934</v>
      </c>
      <c r="M4230" s="8" t="s">
        <v>8003</v>
      </c>
      <c r="N4230" s="8" t="s">
        <v>401</v>
      </c>
      <c r="O4230" s="23">
        <v>2431697.0299999998</v>
      </c>
      <c r="P4230" s="23">
        <v>371905.96</v>
      </c>
      <c r="Q4230" s="23">
        <v>57217.039999999979</v>
      </c>
      <c r="R4230" s="23"/>
      <c r="S4230" s="23">
        <v>513660.18</v>
      </c>
      <c r="T4230" s="23">
        <f t="shared" si="106"/>
        <v>3374480.21</v>
      </c>
      <c r="U4230" s="39" t="s">
        <v>2199</v>
      </c>
      <c r="V4230" s="18">
        <v>0</v>
      </c>
      <c r="W4230" s="23">
        <v>102425</v>
      </c>
      <c r="X4230" s="23">
        <v>15664.46</v>
      </c>
    </row>
    <row r="4231" spans="1:24" x14ac:dyDescent="0.25">
      <c r="A4231" s="52">
        <v>189</v>
      </c>
      <c r="B4231" s="39" t="s">
        <v>10581</v>
      </c>
      <c r="C4231" s="167">
        <v>124151</v>
      </c>
      <c r="D4231" s="70" t="s">
        <v>12621</v>
      </c>
      <c r="E4231" s="70" t="s">
        <v>10477</v>
      </c>
      <c r="F4231" s="71" t="s">
        <v>12621</v>
      </c>
      <c r="G4231" s="9">
        <v>43160</v>
      </c>
      <c r="H4231" s="9">
        <v>44681</v>
      </c>
      <c r="I4231" s="41">
        <v>0.85000000158549349</v>
      </c>
      <c r="J4231" s="8" t="s">
        <v>10056</v>
      </c>
      <c r="K4231" s="8" t="s">
        <v>10051</v>
      </c>
      <c r="L4231" s="8" t="s">
        <v>10057</v>
      </c>
      <c r="M4231" s="8" t="s">
        <v>229</v>
      </c>
      <c r="N4231" s="8" t="s">
        <v>401</v>
      </c>
      <c r="O4231" s="23">
        <v>1608332.11</v>
      </c>
      <c r="P4231" s="23">
        <v>245980.16</v>
      </c>
      <c r="Q4231" s="23">
        <v>37843.15</v>
      </c>
      <c r="R4231" s="23"/>
      <c r="S4231" s="23">
        <v>0</v>
      </c>
      <c r="T4231" s="23">
        <f t="shared" si="106"/>
        <v>1892155.42</v>
      </c>
      <c r="U4231" s="39" t="s">
        <v>2199</v>
      </c>
      <c r="V4231" s="18">
        <v>0</v>
      </c>
      <c r="W4231" s="23">
        <v>107423</v>
      </c>
      <c r="X4231" s="23">
        <v>16429.400000000001</v>
      </c>
    </row>
    <row r="4232" spans="1:24" x14ac:dyDescent="0.25">
      <c r="A4232" s="52">
        <v>190</v>
      </c>
      <c r="B4232" s="39" t="s">
        <v>10581</v>
      </c>
      <c r="C4232" s="167">
        <v>124154</v>
      </c>
      <c r="D4232" s="70" t="s">
        <v>12624</v>
      </c>
      <c r="E4232" s="70" t="s">
        <v>10551</v>
      </c>
      <c r="F4232" s="71" t="s">
        <v>13935</v>
      </c>
      <c r="G4232" s="9">
        <v>43160</v>
      </c>
      <c r="H4232" s="9">
        <v>44530</v>
      </c>
      <c r="I4232" s="41">
        <v>0.85000002593024593</v>
      </c>
      <c r="J4232" s="8" t="s">
        <v>10056</v>
      </c>
      <c r="K4232" s="8" t="s">
        <v>10051</v>
      </c>
      <c r="L4232" s="8" t="s">
        <v>10553</v>
      </c>
      <c r="M4232" s="8" t="s">
        <v>229</v>
      </c>
      <c r="N4232" s="8" t="s">
        <v>401</v>
      </c>
      <c r="O4232" s="23">
        <v>524484.05000000005</v>
      </c>
      <c r="P4232" s="23">
        <v>80215.149999999994</v>
      </c>
      <c r="Q4232" s="23">
        <v>12340.84</v>
      </c>
      <c r="R4232" s="23"/>
      <c r="S4232" s="23">
        <v>0</v>
      </c>
      <c r="T4232" s="23">
        <f t="shared" si="106"/>
        <v>617040.04</v>
      </c>
      <c r="U4232" s="39" t="s">
        <v>2199</v>
      </c>
      <c r="V4232" s="18">
        <v>0</v>
      </c>
      <c r="W4232" s="23">
        <v>30639.03</v>
      </c>
      <c r="X4232" s="23">
        <v>4685.95</v>
      </c>
    </row>
    <row r="4233" spans="1:24" x14ac:dyDescent="0.25">
      <c r="A4233" s="52">
        <v>191</v>
      </c>
      <c r="B4233" s="39" t="s">
        <v>13936</v>
      </c>
      <c r="C4233" s="167">
        <v>124135</v>
      </c>
      <c r="D4233" s="70" t="s">
        <v>12703</v>
      </c>
      <c r="E4233" s="70" t="s">
        <v>10247</v>
      </c>
      <c r="F4233" s="71" t="s">
        <v>13937</v>
      </c>
      <c r="G4233" s="9">
        <v>43073</v>
      </c>
      <c r="H4233" s="9">
        <v>44498</v>
      </c>
      <c r="I4233" s="41">
        <v>0.84999999994931708</v>
      </c>
      <c r="J4233" s="8" t="s">
        <v>10056</v>
      </c>
      <c r="K4233" s="8" t="s">
        <v>10051</v>
      </c>
      <c r="L4233" s="8" t="s">
        <v>6949</v>
      </c>
      <c r="M4233" s="8" t="s">
        <v>229</v>
      </c>
      <c r="N4233" s="8" t="s">
        <v>350</v>
      </c>
      <c r="O4233" s="23">
        <v>8385461.0800000001</v>
      </c>
      <c r="P4233" s="23">
        <v>1282481.6200000001</v>
      </c>
      <c r="Q4233" s="23">
        <v>197305.63</v>
      </c>
      <c r="R4233" s="23"/>
      <c r="S4233" s="23">
        <v>292147.18</v>
      </c>
      <c r="T4233" s="23">
        <f t="shared" si="106"/>
        <v>10157395.51</v>
      </c>
      <c r="U4233" s="39" t="s">
        <v>2199</v>
      </c>
      <c r="V4233" s="18">
        <v>0</v>
      </c>
      <c r="W4233" s="23">
        <v>2552021.5499999998</v>
      </c>
      <c r="X4233" s="23">
        <v>390309.18</v>
      </c>
    </row>
    <row r="4234" spans="1:24" x14ac:dyDescent="0.25">
      <c r="A4234" s="52">
        <v>192</v>
      </c>
      <c r="B4234" s="39" t="s">
        <v>13936</v>
      </c>
      <c r="C4234" s="167">
        <v>126655</v>
      </c>
      <c r="D4234" s="70" t="s">
        <v>13938</v>
      </c>
      <c r="E4234" s="70" t="s">
        <v>10247</v>
      </c>
      <c r="F4234" s="71" t="s">
        <v>13939</v>
      </c>
      <c r="G4234" s="9">
        <v>43132</v>
      </c>
      <c r="H4234" s="9">
        <v>44165</v>
      </c>
      <c r="I4234" s="41">
        <v>0.85000000094745731</v>
      </c>
      <c r="J4234" s="8" t="s">
        <v>10056</v>
      </c>
      <c r="K4234" s="8" t="s">
        <v>10051</v>
      </c>
      <c r="L4234" s="8" t="s">
        <v>6949</v>
      </c>
      <c r="M4234" s="8" t="s">
        <v>229</v>
      </c>
      <c r="N4234" s="8" t="s">
        <v>350</v>
      </c>
      <c r="O4234" s="23">
        <v>1794276.12</v>
      </c>
      <c r="P4234" s="23">
        <v>274418.69</v>
      </c>
      <c r="Q4234" s="23">
        <v>42218.26999999999</v>
      </c>
      <c r="R4234" s="23"/>
      <c r="S4234" s="23">
        <v>139144.92000000001</v>
      </c>
      <c r="T4234" s="23">
        <f t="shared" si="106"/>
        <v>2250058</v>
      </c>
      <c r="U4234" s="39" t="s">
        <v>2199</v>
      </c>
      <c r="V4234" s="18">
        <v>0</v>
      </c>
      <c r="W4234" s="23">
        <v>928080.79</v>
      </c>
      <c r="X4234" s="23">
        <v>141941.76000000001</v>
      </c>
    </row>
    <row r="4235" spans="1:24" x14ac:dyDescent="0.25">
      <c r="A4235" s="52">
        <v>193</v>
      </c>
      <c r="B4235" s="39" t="s">
        <v>10558</v>
      </c>
      <c r="C4235" s="167">
        <v>121137</v>
      </c>
      <c r="D4235" s="70" t="s">
        <v>14715</v>
      </c>
      <c r="E4235" s="70" t="s">
        <v>10247</v>
      </c>
      <c r="F4235" s="71" t="s">
        <v>14716</v>
      </c>
      <c r="G4235" s="9">
        <v>42887</v>
      </c>
      <c r="H4235" s="9">
        <v>44651</v>
      </c>
      <c r="I4235" s="41">
        <v>0.50999999820560438</v>
      </c>
      <c r="J4235" s="8" t="s">
        <v>10056</v>
      </c>
      <c r="K4235" s="8" t="s">
        <v>10051</v>
      </c>
      <c r="L4235" s="8" t="s">
        <v>6949</v>
      </c>
      <c r="M4235" s="8" t="s">
        <v>229</v>
      </c>
      <c r="N4235" s="8" t="s">
        <v>321</v>
      </c>
      <c r="O4235" s="23">
        <v>1165294.8700000001</v>
      </c>
      <c r="P4235" s="23">
        <v>205640.28</v>
      </c>
      <c r="Q4235" s="23">
        <v>913956.76</v>
      </c>
      <c r="R4235" s="23"/>
      <c r="S4235" s="23">
        <v>256118.72</v>
      </c>
      <c r="T4235" s="23">
        <f t="shared" si="106"/>
        <v>2541010.6300000004</v>
      </c>
      <c r="U4235" s="39" t="s">
        <v>2199</v>
      </c>
      <c r="V4235" s="18">
        <v>0</v>
      </c>
      <c r="W4235" s="23">
        <v>0</v>
      </c>
      <c r="X4235" s="23">
        <v>0</v>
      </c>
    </row>
    <row r="4236" spans="1:24" x14ac:dyDescent="0.25">
      <c r="A4236" s="52">
        <v>194</v>
      </c>
      <c r="B4236" s="39" t="s">
        <v>10825</v>
      </c>
      <c r="C4236" s="167">
        <v>125280</v>
      </c>
      <c r="D4236" s="70" t="s">
        <v>14717</v>
      </c>
      <c r="E4236" s="70" t="s">
        <v>14718</v>
      </c>
      <c r="F4236" s="71" t="s">
        <v>14716</v>
      </c>
      <c r="G4236" s="9">
        <v>42887</v>
      </c>
      <c r="H4236" s="9">
        <v>44651</v>
      </c>
      <c r="I4236" s="41">
        <v>0.8500000006847277</v>
      </c>
      <c r="J4236" s="8" t="s">
        <v>10056</v>
      </c>
      <c r="K4236" s="8" t="s">
        <v>10051</v>
      </c>
      <c r="L4236" s="8" t="s">
        <v>10470</v>
      </c>
      <c r="M4236" s="8" t="s">
        <v>229</v>
      </c>
      <c r="N4236" s="8">
        <v>15</v>
      </c>
      <c r="O4236" s="23">
        <v>6206846.7999999998</v>
      </c>
      <c r="P4236" s="23">
        <v>949282.44</v>
      </c>
      <c r="Q4236" s="23">
        <v>146043.46</v>
      </c>
      <c r="R4236" s="23"/>
      <c r="S4236" s="23">
        <v>0</v>
      </c>
      <c r="T4236" s="23">
        <f t="shared" si="106"/>
        <v>7302172.7000000002</v>
      </c>
      <c r="U4236" s="39" t="s">
        <v>2199</v>
      </c>
      <c r="V4236" s="18">
        <v>0</v>
      </c>
      <c r="W4236" s="23">
        <v>129017.25</v>
      </c>
      <c r="X4236" s="23">
        <v>19732.05</v>
      </c>
    </row>
    <row r="4237" spans="1:24" x14ac:dyDescent="0.25">
      <c r="A4237" s="52">
        <v>195</v>
      </c>
      <c r="B4237" s="39" t="s">
        <v>10825</v>
      </c>
      <c r="C4237" s="167">
        <v>125299</v>
      </c>
      <c r="D4237" s="70" t="s">
        <v>15213</v>
      </c>
      <c r="E4237" s="70" t="s">
        <v>10579</v>
      </c>
      <c r="F4237" s="71" t="s">
        <v>15214</v>
      </c>
      <c r="G4237" s="9">
        <v>42675</v>
      </c>
      <c r="H4237" s="9">
        <v>44561</v>
      </c>
      <c r="I4237" s="41">
        <v>0.85000000000000009</v>
      </c>
      <c r="J4237" s="8" t="s">
        <v>10056</v>
      </c>
      <c r="K4237" s="8" t="s">
        <v>10051</v>
      </c>
      <c r="L4237" s="8" t="s">
        <v>10105</v>
      </c>
      <c r="M4237" s="8" t="s">
        <v>229</v>
      </c>
      <c r="N4237" s="8" t="s">
        <v>5779</v>
      </c>
      <c r="O4237" s="23">
        <v>7130362.8700000001</v>
      </c>
      <c r="P4237" s="23">
        <v>1090526.08</v>
      </c>
      <c r="Q4237" s="23">
        <v>167773.25</v>
      </c>
      <c r="R4237" s="23"/>
      <c r="S4237" s="23">
        <v>199327.7</v>
      </c>
      <c r="T4237" s="23">
        <f t="shared" si="106"/>
        <v>8587989.8999999985</v>
      </c>
      <c r="U4237" s="39" t="s">
        <v>2199</v>
      </c>
      <c r="V4237" s="18">
        <v>0</v>
      </c>
      <c r="W4237" s="23">
        <v>0</v>
      </c>
      <c r="X4237" s="23">
        <v>0</v>
      </c>
    </row>
    <row r="4238" spans="1:24" x14ac:dyDescent="0.25">
      <c r="A4238" s="52">
        <v>196</v>
      </c>
      <c r="B4238" s="39" t="s">
        <v>10789</v>
      </c>
      <c r="C4238" s="167">
        <v>120366</v>
      </c>
      <c r="D4238" s="70" t="s">
        <v>15215</v>
      </c>
      <c r="E4238" s="70" t="s">
        <v>10247</v>
      </c>
      <c r="F4238" s="71" t="s">
        <v>15216</v>
      </c>
      <c r="G4238" s="9">
        <v>43070</v>
      </c>
      <c r="H4238" s="9">
        <v>44561</v>
      </c>
      <c r="I4238" s="41">
        <v>0.8500000014709983</v>
      </c>
      <c r="J4238" s="8" t="s">
        <v>10056</v>
      </c>
      <c r="K4238" s="8" t="s">
        <v>10051</v>
      </c>
      <c r="L4238" s="8" t="s">
        <v>6949</v>
      </c>
      <c r="M4238" s="8" t="s">
        <v>229</v>
      </c>
      <c r="N4238" s="8" t="s">
        <v>404</v>
      </c>
      <c r="O4238" s="23">
        <v>12134615.949999999</v>
      </c>
      <c r="P4238" s="23">
        <v>1855882.4</v>
      </c>
      <c r="Q4238" s="23">
        <v>285520.39</v>
      </c>
      <c r="R4238" s="23"/>
      <c r="S4238" s="23">
        <v>0</v>
      </c>
      <c r="T4238" s="23">
        <f t="shared" ref="T4238:T4301" si="107">O4238+P4238+Q4238+S4238</f>
        <v>14276018.74</v>
      </c>
      <c r="U4238" s="39" t="s">
        <v>2199</v>
      </c>
      <c r="V4238" s="18">
        <v>0</v>
      </c>
      <c r="W4238" s="23">
        <v>0</v>
      </c>
      <c r="X4238" s="23">
        <v>0</v>
      </c>
    </row>
    <row r="4239" spans="1:24" s="166" customFormat="1" x14ac:dyDescent="0.25">
      <c r="A4239" s="8">
        <v>197</v>
      </c>
      <c r="B4239" s="39" t="s">
        <v>15925</v>
      </c>
      <c r="C4239" s="167">
        <v>122967</v>
      </c>
      <c r="D4239" s="70" t="s">
        <v>15926</v>
      </c>
      <c r="E4239" s="70" t="s">
        <v>15927</v>
      </c>
      <c r="F4239" s="71" t="s">
        <v>15928</v>
      </c>
      <c r="G4239" s="9">
        <v>42599</v>
      </c>
      <c r="H4239" s="9">
        <v>45047</v>
      </c>
      <c r="I4239" s="41">
        <v>0.85000000240638385</v>
      </c>
      <c r="J4239" s="8" t="s">
        <v>10056</v>
      </c>
      <c r="K4239" s="8" t="s">
        <v>10051</v>
      </c>
      <c r="L4239" s="8" t="s">
        <v>15929</v>
      </c>
      <c r="M4239" s="8" t="s">
        <v>229</v>
      </c>
      <c r="N4239" s="8" t="s">
        <v>404</v>
      </c>
      <c r="O4239" s="23">
        <v>3532271.06</v>
      </c>
      <c r="P4239" s="23">
        <v>540229.68000000005</v>
      </c>
      <c r="Q4239" s="23">
        <v>83112.260000000009</v>
      </c>
      <c r="R4239" s="23"/>
      <c r="S4239" s="23">
        <v>321827.01</v>
      </c>
      <c r="T4239" s="23">
        <f t="shared" si="107"/>
        <v>4477440.01</v>
      </c>
      <c r="U4239" s="39" t="s">
        <v>2199</v>
      </c>
      <c r="V4239" s="18">
        <v>0</v>
      </c>
      <c r="W4239" s="23">
        <v>0</v>
      </c>
      <c r="X4239" s="23">
        <v>0</v>
      </c>
    </row>
    <row r="4240" spans="1:24" s="166" customFormat="1" x14ac:dyDescent="0.25">
      <c r="A4240" s="8">
        <v>198</v>
      </c>
      <c r="B4240" s="39" t="s">
        <v>15930</v>
      </c>
      <c r="C4240" s="167">
        <v>123125</v>
      </c>
      <c r="D4240" s="70" t="s">
        <v>15931</v>
      </c>
      <c r="E4240" s="70" t="s">
        <v>10579</v>
      </c>
      <c r="F4240" s="71" t="s">
        <v>15932</v>
      </c>
      <c r="G4240" s="9">
        <v>43191</v>
      </c>
      <c r="H4240" s="9">
        <v>44620</v>
      </c>
      <c r="I4240" s="41">
        <v>0.85000000030827449</v>
      </c>
      <c r="J4240" s="8" t="s">
        <v>10056</v>
      </c>
      <c r="K4240" s="8" t="s">
        <v>10051</v>
      </c>
      <c r="L4240" s="8" t="s">
        <v>10105</v>
      </c>
      <c r="M4240" s="8" t="s">
        <v>229</v>
      </c>
      <c r="N4240" s="8" t="s">
        <v>15933</v>
      </c>
      <c r="O4240" s="23">
        <v>4135924.4</v>
      </c>
      <c r="P4240" s="23">
        <v>632553.15</v>
      </c>
      <c r="Q4240" s="23">
        <v>97315.860000000015</v>
      </c>
      <c r="R4240" s="23"/>
      <c r="S4240" s="23">
        <v>98817.600000000006</v>
      </c>
      <c r="T4240" s="23">
        <f t="shared" si="107"/>
        <v>4964611.01</v>
      </c>
      <c r="U4240" s="39" t="s">
        <v>2199</v>
      </c>
      <c r="V4240" s="18"/>
      <c r="W4240" s="23">
        <v>0</v>
      </c>
      <c r="X4240" s="23">
        <v>0</v>
      </c>
    </row>
    <row r="4241" spans="1:24" s="166" customFormat="1" x14ac:dyDescent="0.25">
      <c r="A4241" s="8">
        <v>199</v>
      </c>
      <c r="B4241" s="39" t="s">
        <v>15934</v>
      </c>
      <c r="C4241" s="167">
        <v>123116</v>
      </c>
      <c r="D4241" s="70" t="s">
        <v>15935</v>
      </c>
      <c r="E4241" s="70" t="s">
        <v>10354</v>
      </c>
      <c r="F4241" s="71" t="s">
        <v>15936</v>
      </c>
      <c r="G4241" s="9">
        <v>43101</v>
      </c>
      <c r="H4241" s="9">
        <v>45016</v>
      </c>
      <c r="I4241" s="41">
        <v>0.84999999985263019</v>
      </c>
      <c r="J4241" s="8" t="s">
        <v>10056</v>
      </c>
      <c r="K4241" s="8" t="s">
        <v>10051</v>
      </c>
      <c r="L4241" s="8" t="s">
        <v>10314</v>
      </c>
      <c r="M4241" s="8" t="s">
        <v>229</v>
      </c>
      <c r="N4241" s="8" t="s">
        <v>368</v>
      </c>
      <c r="O4241" s="23">
        <v>5767805.0999999996</v>
      </c>
      <c r="P4241" s="23">
        <v>882134.84</v>
      </c>
      <c r="Q4241" s="23">
        <v>135713.12</v>
      </c>
      <c r="R4241" s="23"/>
      <c r="S4241" s="23">
        <v>0</v>
      </c>
      <c r="T4241" s="23">
        <f t="shared" si="107"/>
        <v>6785653.0599999996</v>
      </c>
      <c r="U4241" s="39" t="s">
        <v>2199</v>
      </c>
      <c r="V4241" s="18"/>
      <c r="W4241" s="23">
        <v>0</v>
      </c>
      <c r="X4241" s="23">
        <v>0</v>
      </c>
    </row>
    <row r="4242" spans="1:24" s="166" customFormat="1" x14ac:dyDescent="0.25">
      <c r="A4242" s="8">
        <v>200</v>
      </c>
      <c r="B4242" s="39" t="s">
        <v>15937</v>
      </c>
      <c r="C4242" s="167">
        <v>123120</v>
      </c>
      <c r="D4242" s="70" t="s">
        <v>15938</v>
      </c>
      <c r="E4242" s="70" t="s">
        <v>10477</v>
      </c>
      <c r="F4242" s="71" t="s">
        <v>15939</v>
      </c>
      <c r="G4242" s="9">
        <v>43132</v>
      </c>
      <c r="H4242" s="9">
        <v>45016</v>
      </c>
      <c r="I4242" s="41">
        <v>0.84999999814073324</v>
      </c>
      <c r="J4242" s="8" t="s">
        <v>10056</v>
      </c>
      <c r="K4242" s="8" t="s">
        <v>10051</v>
      </c>
      <c r="L4242" s="8" t="s">
        <v>10057</v>
      </c>
      <c r="M4242" s="8" t="s">
        <v>229</v>
      </c>
      <c r="N4242" s="8" t="s">
        <v>15940</v>
      </c>
      <c r="O4242" s="23">
        <v>2057262.79</v>
      </c>
      <c r="P4242" s="23">
        <v>314640.14</v>
      </c>
      <c r="Q4242" s="23">
        <v>48406.24000000002</v>
      </c>
      <c r="R4242" s="23"/>
      <c r="S4242" s="23">
        <v>215131.77</v>
      </c>
      <c r="T4242" s="23">
        <f t="shared" si="107"/>
        <v>2635440.9400000004</v>
      </c>
      <c r="U4242" s="39" t="s">
        <v>2199</v>
      </c>
      <c r="V4242" s="18"/>
      <c r="W4242" s="23">
        <v>0</v>
      </c>
      <c r="X4242" s="23">
        <v>0</v>
      </c>
    </row>
    <row r="4243" spans="1:24" s="166" customFormat="1" x14ac:dyDescent="0.25">
      <c r="A4243" s="8">
        <v>201</v>
      </c>
      <c r="B4243" s="39" t="s">
        <v>15941</v>
      </c>
      <c r="C4243" s="167">
        <v>123154</v>
      </c>
      <c r="D4243" s="70" t="s">
        <v>15942</v>
      </c>
      <c r="E4243" s="70" t="s">
        <v>10477</v>
      </c>
      <c r="F4243" s="71" t="s">
        <v>15942</v>
      </c>
      <c r="G4243" s="9">
        <v>43132</v>
      </c>
      <c r="H4243" s="9">
        <v>45016</v>
      </c>
      <c r="I4243" s="41">
        <v>0.85000000598282677</v>
      </c>
      <c r="J4243" s="8" t="s">
        <v>10056</v>
      </c>
      <c r="K4243" s="8" t="s">
        <v>10051</v>
      </c>
      <c r="L4243" s="8" t="s">
        <v>10057</v>
      </c>
      <c r="M4243" s="8" t="s">
        <v>229</v>
      </c>
      <c r="N4243" s="8" t="s">
        <v>368</v>
      </c>
      <c r="O4243" s="23">
        <v>2202136.2999999998</v>
      </c>
      <c r="P4243" s="23">
        <v>336797.27</v>
      </c>
      <c r="Q4243" s="23">
        <v>51815</v>
      </c>
      <c r="R4243" s="23"/>
      <c r="S4243" s="23">
        <v>20584.62</v>
      </c>
      <c r="T4243" s="23">
        <f t="shared" si="107"/>
        <v>2611333.19</v>
      </c>
      <c r="U4243" s="39" t="s">
        <v>2199</v>
      </c>
      <c r="V4243" s="18"/>
      <c r="W4243" s="23">
        <v>0</v>
      </c>
      <c r="X4243" s="23">
        <v>0</v>
      </c>
    </row>
    <row r="4244" spans="1:24" s="166" customFormat="1" x14ac:dyDescent="0.25">
      <c r="A4244" s="8">
        <v>202</v>
      </c>
      <c r="B4244" s="39" t="s">
        <v>15943</v>
      </c>
      <c r="C4244" s="167">
        <v>123136</v>
      </c>
      <c r="D4244" s="70" t="s">
        <v>15944</v>
      </c>
      <c r="E4244" s="70" t="s">
        <v>10538</v>
      </c>
      <c r="F4244" s="71" t="s">
        <v>15945</v>
      </c>
      <c r="G4244" s="9">
        <v>43164</v>
      </c>
      <c r="H4244" s="9">
        <v>44651</v>
      </c>
      <c r="I4244" s="41">
        <v>0.85000000011883659</v>
      </c>
      <c r="J4244" s="8" t="s">
        <v>10056</v>
      </c>
      <c r="K4244" s="8" t="s">
        <v>10051</v>
      </c>
      <c r="L4244" s="8" t="s">
        <v>10214</v>
      </c>
      <c r="M4244" s="8" t="s">
        <v>229</v>
      </c>
      <c r="N4244" s="8" t="s">
        <v>15946</v>
      </c>
      <c r="O4244" s="23">
        <v>10729015.529999999</v>
      </c>
      <c r="P4244" s="23">
        <v>1640908.27</v>
      </c>
      <c r="Q4244" s="23">
        <v>252447.41</v>
      </c>
      <c r="R4244" s="23"/>
      <c r="S4244" s="23">
        <v>4994</v>
      </c>
      <c r="T4244" s="23">
        <f t="shared" si="107"/>
        <v>12627365.209999999</v>
      </c>
      <c r="U4244" s="39" t="s">
        <v>2199</v>
      </c>
      <c r="V4244" s="18"/>
      <c r="W4244" s="23">
        <v>0</v>
      </c>
      <c r="X4244" s="23">
        <v>0</v>
      </c>
    </row>
    <row r="4245" spans="1:24" s="166" customFormat="1" x14ac:dyDescent="0.25">
      <c r="A4245" s="8">
        <v>203</v>
      </c>
      <c r="B4245" s="39" t="s">
        <v>15947</v>
      </c>
      <c r="C4245" s="167">
        <v>123545</v>
      </c>
      <c r="D4245" s="70" t="s">
        <v>15948</v>
      </c>
      <c r="E4245" s="70" t="s">
        <v>10561</v>
      </c>
      <c r="F4245" s="71" t="s">
        <v>15949</v>
      </c>
      <c r="G4245" s="9">
        <v>43160</v>
      </c>
      <c r="H4245" s="9">
        <v>44895</v>
      </c>
      <c r="I4245" s="41">
        <v>0.85000000093783634</v>
      </c>
      <c r="J4245" s="8" t="s">
        <v>10056</v>
      </c>
      <c r="K4245" s="8" t="s">
        <v>10051</v>
      </c>
      <c r="L4245" s="8" t="s">
        <v>10568</v>
      </c>
      <c r="M4245" s="8" t="s">
        <v>229</v>
      </c>
      <c r="N4245" s="8" t="s">
        <v>5779</v>
      </c>
      <c r="O4245" s="23">
        <v>8157073.1699999999</v>
      </c>
      <c r="P4245" s="23">
        <v>1247552.3500000001</v>
      </c>
      <c r="Q4245" s="23">
        <v>191931.14</v>
      </c>
      <c r="R4245" s="23"/>
      <c r="S4245" s="23">
        <v>78859.3</v>
      </c>
      <c r="T4245" s="23">
        <f t="shared" si="107"/>
        <v>9675415.9600000009</v>
      </c>
      <c r="U4245" s="39" t="s">
        <v>2199</v>
      </c>
      <c r="V4245" s="18"/>
      <c r="W4245" s="23">
        <v>0</v>
      </c>
      <c r="X4245" s="23">
        <v>0</v>
      </c>
    </row>
    <row r="4246" spans="1:24" s="166" customFormat="1" x14ac:dyDescent="0.25">
      <c r="A4246" s="8">
        <v>204</v>
      </c>
      <c r="B4246" s="39" t="s">
        <v>15950</v>
      </c>
      <c r="C4246" s="167">
        <v>125214</v>
      </c>
      <c r="D4246" s="70" t="s">
        <v>15951</v>
      </c>
      <c r="E4246" s="70" t="s">
        <v>10247</v>
      </c>
      <c r="F4246" s="71" t="s">
        <v>15952</v>
      </c>
      <c r="G4246" s="9">
        <v>43160</v>
      </c>
      <c r="H4246" s="9">
        <v>45077</v>
      </c>
      <c r="I4246" s="41">
        <v>0.84999999994335973</v>
      </c>
      <c r="J4246" s="8" t="s">
        <v>10056</v>
      </c>
      <c r="K4246" s="8" t="s">
        <v>10051</v>
      </c>
      <c r="L4246" s="8" t="s">
        <v>6949</v>
      </c>
      <c r="M4246" s="8" t="s">
        <v>229</v>
      </c>
      <c r="N4246" s="8" t="s">
        <v>843</v>
      </c>
      <c r="O4246" s="23">
        <v>30014004.829999998</v>
      </c>
      <c r="P4246" s="23">
        <v>4590377.2</v>
      </c>
      <c r="Q4246" s="23">
        <v>706211.8899999999</v>
      </c>
      <c r="R4246" s="23"/>
      <c r="S4246" s="23">
        <v>418457.07</v>
      </c>
      <c r="T4246" s="23">
        <f t="shared" si="107"/>
        <v>35729050.990000002</v>
      </c>
      <c r="U4246" s="39" t="s">
        <v>2199</v>
      </c>
      <c r="V4246" s="18">
        <v>0</v>
      </c>
      <c r="W4246" s="23">
        <v>0</v>
      </c>
      <c r="X4246" s="23">
        <v>0</v>
      </c>
    </row>
    <row r="4247" spans="1:24" s="166" customFormat="1" x14ac:dyDescent="0.25">
      <c r="A4247" s="8">
        <v>205</v>
      </c>
      <c r="B4247" s="39" t="s">
        <v>15953</v>
      </c>
      <c r="C4247" s="167">
        <v>128298</v>
      </c>
      <c r="D4247" s="70" t="s">
        <v>15954</v>
      </c>
      <c r="E4247" s="70" t="s">
        <v>10247</v>
      </c>
      <c r="F4247" s="71" t="s">
        <v>15955</v>
      </c>
      <c r="G4247" s="9">
        <v>42369</v>
      </c>
      <c r="H4247" s="9">
        <v>45016</v>
      </c>
      <c r="I4247" s="41">
        <v>0.84999999930223857</v>
      </c>
      <c r="J4247" s="8" t="s">
        <v>10056</v>
      </c>
      <c r="K4247" s="8" t="s">
        <v>10051</v>
      </c>
      <c r="L4247" s="8" t="s">
        <v>6949</v>
      </c>
      <c r="M4247" s="8" t="s">
        <v>229</v>
      </c>
      <c r="N4247" s="8" t="s">
        <v>401</v>
      </c>
      <c r="O4247" s="23">
        <v>1827272.36</v>
      </c>
      <c r="P4247" s="23">
        <v>279465.19</v>
      </c>
      <c r="Q4247" s="23">
        <v>42994.639999999898</v>
      </c>
      <c r="R4247" s="23"/>
      <c r="S4247" s="23">
        <v>1446549.56</v>
      </c>
      <c r="T4247" s="23">
        <f t="shared" si="107"/>
        <v>3596281.7500000005</v>
      </c>
      <c r="U4247" s="39" t="s">
        <v>2199</v>
      </c>
      <c r="V4247" s="18"/>
      <c r="W4247" s="23">
        <v>0</v>
      </c>
      <c r="X4247" s="23">
        <v>0</v>
      </c>
    </row>
    <row r="4248" spans="1:24" s="11" customFormat="1" x14ac:dyDescent="0.25">
      <c r="A4248" s="8">
        <v>206</v>
      </c>
      <c r="B4248" s="8" t="s">
        <v>17332</v>
      </c>
      <c r="C4248" s="72">
        <v>121573</v>
      </c>
      <c r="D4248" s="71" t="s">
        <v>17333</v>
      </c>
      <c r="E4248" s="71" t="s">
        <v>17334</v>
      </c>
      <c r="F4248" s="71" t="s">
        <v>17335</v>
      </c>
      <c r="G4248" s="9">
        <v>43160</v>
      </c>
      <c r="H4248" s="9">
        <v>45016</v>
      </c>
      <c r="I4248" s="41">
        <v>0.85000000240638385</v>
      </c>
      <c r="J4248" s="8" t="s">
        <v>10056</v>
      </c>
      <c r="K4248" s="8" t="s">
        <v>10051</v>
      </c>
      <c r="L4248" s="8" t="s">
        <v>10533</v>
      </c>
      <c r="M4248" s="8" t="s">
        <v>229</v>
      </c>
      <c r="N4248" s="8" t="s">
        <v>404</v>
      </c>
      <c r="O4248" s="20">
        <v>5378466.1200000001</v>
      </c>
      <c r="P4248" s="20">
        <v>822588.92</v>
      </c>
      <c r="Q4248" s="20">
        <v>126552.15000000002</v>
      </c>
      <c r="R4248" s="20">
        <v>441181.01</v>
      </c>
      <c r="S4248" s="20">
        <v>314628.86</v>
      </c>
      <c r="T4248" s="20">
        <f t="shared" si="107"/>
        <v>6642236.0500000007</v>
      </c>
      <c r="U4248" s="8" t="s">
        <v>2199</v>
      </c>
      <c r="V4248" s="78">
        <v>0</v>
      </c>
      <c r="W4248" s="20">
        <v>0</v>
      </c>
      <c r="X4248" s="20">
        <v>0</v>
      </c>
    </row>
    <row r="4249" spans="1:24" s="11" customFormat="1" x14ac:dyDescent="0.25">
      <c r="A4249" s="8">
        <v>207</v>
      </c>
      <c r="B4249" s="8" t="s">
        <v>17336</v>
      </c>
      <c r="C4249" s="72">
        <v>121604</v>
      </c>
      <c r="D4249" s="71" t="s">
        <v>17337</v>
      </c>
      <c r="E4249" s="71" t="s">
        <v>17338</v>
      </c>
      <c r="F4249" s="71" t="s">
        <v>17339</v>
      </c>
      <c r="G4249" s="9">
        <v>43153</v>
      </c>
      <c r="H4249" s="9">
        <v>45077</v>
      </c>
      <c r="I4249" s="41">
        <v>0.85000000240638385</v>
      </c>
      <c r="J4249" s="8" t="s">
        <v>10056</v>
      </c>
      <c r="K4249" s="8" t="s">
        <v>10051</v>
      </c>
      <c r="L4249" s="8" t="s">
        <v>17340</v>
      </c>
      <c r="M4249" s="8" t="s">
        <v>229</v>
      </c>
      <c r="N4249" s="8" t="s">
        <v>404</v>
      </c>
      <c r="O4249" s="20">
        <v>3008034.91</v>
      </c>
      <c r="P4249" s="20">
        <v>460052.37</v>
      </c>
      <c r="Q4249" s="20">
        <v>70777.320000000007</v>
      </c>
      <c r="R4249" s="20">
        <v>133904.09</v>
      </c>
      <c r="S4249" s="20">
        <v>63126.77</v>
      </c>
      <c r="T4249" s="20">
        <f t="shared" si="107"/>
        <v>3601991.37</v>
      </c>
      <c r="U4249" s="8" t="s">
        <v>2199</v>
      </c>
      <c r="V4249" s="78">
        <v>0</v>
      </c>
      <c r="W4249" s="20">
        <v>0</v>
      </c>
      <c r="X4249" s="20">
        <v>0</v>
      </c>
    </row>
    <row r="4250" spans="1:24" s="11" customFormat="1" x14ac:dyDescent="0.25">
      <c r="A4250" s="8">
        <v>208</v>
      </c>
      <c r="B4250" s="8" t="s">
        <v>17341</v>
      </c>
      <c r="C4250" s="72">
        <v>123118</v>
      </c>
      <c r="D4250" s="71" t="s">
        <v>17342</v>
      </c>
      <c r="E4250" s="71" t="s">
        <v>10477</v>
      </c>
      <c r="F4250" s="71" t="s">
        <v>17343</v>
      </c>
      <c r="G4250" s="9" t="s">
        <v>17344</v>
      </c>
      <c r="H4250" s="9" t="s">
        <v>17345</v>
      </c>
      <c r="I4250" s="41" t="s">
        <v>17346</v>
      </c>
      <c r="J4250" s="8" t="s">
        <v>10056</v>
      </c>
      <c r="K4250" s="8" t="s">
        <v>10051</v>
      </c>
      <c r="L4250" s="8" t="s">
        <v>10057</v>
      </c>
      <c r="M4250" s="8" t="s">
        <v>229</v>
      </c>
      <c r="N4250" s="8" t="s">
        <v>368</v>
      </c>
      <c r="O4250" s="20">
        <v>6121250.0499999998</v>
      </c>
      <c r="P4250" s="20">
        <v>936191.13</v>
      </c>
      <c r="Q4250" s="20">
        <v>144029.46</v>
      </c>
      <c r="R4250" s="20">
        <v>165217.41</v>
      </c>
      <c r="S4250" s="20">
        <v>21187.95</v>
      </c>
      <c r="T4250" s="20">
        <f t="shared" si="107"/>
        <v>7222658.5899999999</v>
      </c>
      <c r="U4250" s="8" t="s">
        <v>6602</v>
      </c>
      <c r="V4250" s="78"/>
      <c r="W4250" s="20">
        <v>0</v>
      </c>
      <c r="X4250" s="20">
        <v>0</v>
      </c>
    </row>
    <row r="4251" spans="1:24" s="11" customFormat="1" x14ac:dyDescent="0.25">
      <c r="A4251" s="8">
        <v>209</v>
      </c>
      <c r="B4251" s="8" t="s">
        <v>17347</v>
      </c>
      <c r="C4251" s="72">
        <v>124645</v>
      </c>
      <c r="D4251" s="71" t="s">
        <v>17348</v>
      </c>
      <c r="E4251" s="71" t="s">
        <v>17349</v>
      </c>
      <c r="F4251" s="71" t="s">
        <v>17350</v>
      </c>
      <c r="G4251" s="9">
        <v>43091</v>
      </c>
      <c r="H4251" s="9">
        <v>44804</v>
      </c>
      <c r="I4251" s="41">
        <v>0.85000000240638385</v>
      </c>
      <c r="J4251" s="8" t="s">
        <v>10056</v>
      </c>
      <c r="K4251" s="8" t="s">
        <v>10051</v>
      </c>
      <c r="L4251" s="8" t="s">
        <v>17351</v>
      </c>
      <c r="M4251" s="8" t="s">
        <v>229</v>
      </c>
      <c r="N4251" s="8" t="s">
        <v>401</v>
      </c>
      <c r="O4251" s="20">
        <v>5314539.83</v>
      </c>
      <c r="P4251" s="20">
        <v>806559.52</v>
      </c>
      <c r="Q4251" s="20">
        <v>131300.44</v>
      </c>
      <c r="R4251" s="20">
        <v>147662.49</v>
      </c>
      <c r="S4251" s="20">
        <v>16362.05</v>
      </c>
      <c r="T4251" s="20">
        <f t="shared" si="107"/>
        <v>6268761.8399999999</v>
      </c>
      <c r="U4251" s="8" t="s">
        <v>2199</v>
      </c>
      <c r="V4251" s="78">
        <v>0</v>
      </c>
      <c r="W4251" s="20">
        <v>0</v>
      </c>
      <c r="X4251" s="20">
        <v>0</v>
      </c>
    </row>
    <row r="4252" spans="1:24" s="11" customFormat="1" x14ac:dyDescent="0.25">
      <c r="A4252" s="8">
        <v>210</v>
      </c>
      <c r="B4252" s="8" t="s">
        <v>17352</v>
      </c>
      <c r="C4252" s="72">
        <v>124641</v>
      </c>
      <c r="D4252" s="71" t="s">
        <v>17353</v>
      </c>
      <c r="E4252" s="71" t="s">
        <v>10542</v>
      </c>
      <c r="F4252" s="71" t="s">
        <v>17354</v>
      </c>
      <c r="G4252" s="9">
        <v>43101</v>
      </c>
      <c r="H4252" s="9">
        <v>44804</v>
      </c>
      <c r="I4252" s="41">
        <v>0.85000000240638385</v>
      </c>
      <c r="J4252" s="8" t="s">
        <v>10056</v>
      </c>
      <c r="K4252" s="8" t="s">
        <v>10051</v>
      </c>
      <c r="L4252" s="8" t="s">
        <v>6949</v>
      </c>
      <c r="M4252" s="8" t="s">
        <v>8003</v>
      </c>
      <c r="N4252" s="8">
        <v>50</v>
      </c>
      <c r="O4252" s="20">
        <v>25497180.489999998</v>
      </c>
      <c r="P4252" s="20">
        <v>3899568.79</v>
      </c>
      <c r="Q4252" s="20">
        <v>599933.65</v>
      </c>
      <c r="R4252" s="20">
        <v>599933.65</v>
      </c>
      <c r="S4252" s="20">
        <v>0</v>
      </c>
      <c r="T4252" s="20">
        <f t="shared" si="107"/>
        <v>29996682.929999996</v>
      </c>
      <c r="U4252" s="8" t="s">
        <v>2199</v>
      </c>
      <c r="V4252" s="78">
        <v>0</v>
      </c>
      <c r="W4252" s="20">
        <v>0</v>
      </c>
      <c r="X4252" s="20">
        <v>0</v>
      </c>
    </row>
    <row r="4253" spans="1:24" s="11" customFormat="1" x14ac:dyDescent="0.25">
      <c r="A4253" s="8">
        <v>211</v>
      </c>
      <c r="B4253" s="8" t="s">
        <v>17355</v>
      </c>
      <c r="C4253" s="72">
        <v>124428</v>
      </c>
      <c r="D4253" s="71" t="s">
        <v>17356</v>
      </c>
      <c r="E4253" s="71" t="s">
        <v>10437</v>
      </c>
      <c r="F4253" s="71" t="s">
        <v>17357</v>
      </c>
      <c r="G4253" s="9">
        <v>43129</v>
      </c>
      <c r="H4253" s="9">
        <v>44742</v>
      </c>
      <c r="I4253" s="41">
        <v>0.85000000240638385</v>
      </c>
      <c r="J4253" s="8" t="s">
        <v>10056</v>
      </c>
      <c r="K4253" s="8" t="s">
        <v>10051</v>
      </c>
      <c r="L4253" s="8" t="s">
        <v>17358</v>
      </c>
      <c r="M4253" s="8" t="s">
        <v>229</v>
      </c>
      <c r="N4253" s="8" t="s">
        <v>404</v>
      </c>
      <c r="O4253" s="20">
        <v>2286692.1</v>
      </c>
      <c r="P4253" s="20">
        <v>349460.36</v>
      </c>
      <c r="Q4253" s="20">
        <v>54073.540000000037</v>
      </c>
      <c r="R4253" s="20">
        <v>2236801.94</v>
      </c>
      <c r="S4253" s="20">
        <v>2182728.4</v>
      </c>
      <c r="T4253" s="20">
        <f t="shared" si="107"/>
        <v>4872954.4000000004</v>
      </c>
      <c r="U4253" s="8" t="s">
        <v>2199</v>
      </c>
      <c r="V4253" s="78">
        <v>0</v>
      </c>
      <c r="W4253" s="20">
        <v>0</v>
      </c>
      <c r="X4253" s="20">
        <v>0</v>
      </c>
    </row>
    <row r="4254" spans="1:24" s="11" customFormat="1" x14ac:dyDescent="0.25">
      <c r="A4254" s="8">
        <v>212</v>
      </c>
      <c r="B4254" s="8" t="s">
        <v>17359</v>
      </c>
      <c r="C4254" s="72">
        <v>125400</v>
      </c>
      <c r="D4254" s="71" t="s">
        <v>17360</v>
      </c>
      <c r="E4254" s="71" t="s">
        <v>10561</v>
      </c>
      <c r="F4254" s="71" t="s">
        <v>17361</v>
      </c>
      <c r="G4254" s="9" t="s">
        <v>17362</v>
      </c>
      <c r="H4254" s="9" t="s">
        <v>12980</v>
      </c>
      <c r="I4254" s="41" t="s">
        <v>17346</v>
      </c>
      <c r="J4254" s="8" t="s">
        <v>10056</v>
      </c>
      <c r="K4254" s="8" t="s">
        <v>10051</v>
      </c>
      <c r="L4254" s="8" t="s">
        <v>10568</v>
      </c>
      <c r="M4254" s="8" t="s">
        <v>229</v>
      </c>
      <c r="N4254" s="8" t="s">
        <v>17363</v>
      </c>
      <c r="O4254" s="20">
        <v>19166228.309999999</v>
      </c>
      <c r="P4254" s="20">
        <v>2931305.47</v>
      </c>
      <c r="Q4254" s="20">
        <v>450970.12</v>
      </c>
      <c r="R4254" s="20">
        <v>458106.12</v>
      </c>
      <c r="S4254" s="20">
        <v>7136</v>
      </c>
      <c r="T4254" s="20">
        <f t="shared" si="107"/>
        <v>22555639.899999999</v>
      </c>
      <c r="U4254" s="8" t="s">
        <v>6602</v>
      </c>
      <c r="V4254" s="78"/>
      <c r="W4254" s="20">
        <v>0</v>
      </c>
      <c r="X4254" s="20">
        <v>0</v>
      </c>
    </row>
    <row r="4255" spans="1:24" s="11" customFormat="1" x14ac:dyDescent="0.25">
      <c r="A4255" s="8">
        <v>213</v>
      </c>
      <c r="B4255" s="8" t="s">
        <v>17364</v>
      </c>
      <c r="C4255" s="72">
        <v>125904</v>
      </c>
      <c r="D4255" s="71" t="s">
        <v>17365</v>
      </c>
      <c r="E4255" s="71" t="s">
        <v>10579</v>
      </c>
      <c r="F4255" s="71" t="s">
        <v>17366</v>
      </c>
      <c r="G4255" s="9" t="s">
        <v>17367</v>
      </c>
      <c r="H4255" s="9" t="s">
        <v>15350</v>
      </c>
      <c r="I4255" s="41" t="s">
        <v>17346</v>
      </c>
      <c r="J4255" s="8" t="s">
        <v>10056</v>
      </c>
      <c r="K4255" s="8" t="s">
        <v>10051</v>
      </c>
      <c r="L4255" s="8" t="s">
        <v>10105</v>
      </c>
      <c r="M4255" s="8" t="s">
        <v>229</v>
      </c>
      <c r="N4255" s="8" t="s">
        <v>17368</v>
      </c>
      <c r="O4255" s="20">
        <v>19516178.629999999</v>
      </c>
      <c r="P4255" s="20">
        <v>2984827.3</v>
      </c>
      <c r="Q4255" s="20">
        <v>459204.20000000007</v>
      </c>
      <c r="R4255" s="20">
        <v>698994.07000000007</v>
      </c>
      <c r="S4255" s="20">
        <v>239789.87</v>
      </c>
      <c r="T4255" s="20">
        <f t="shared" si="107"/>
        <v>23200000</v>
      </c>
      <c r="U4255" s="8" t="s">
        <v>6602</v>
      </c>
      <c r="V4255" s="78"/>
      <c r="W4255" s="20">
        <v>0</v>
      </c>
      <c r="X4255" s="20">
        <v>0</v>
      </c>
    </row>
    <row r="4256" spans="1:24" s="11" customFormat="1" x14ac:dyDescent="0.25">
      <c r="A4256" s="8">
        <v>214</v>
      </c>
      <c r="B4256" s="8" t="s">
        <v>17369</v>
      </c>
      <c r="C4256" s="72">
        <v>125905</v>
      </c>
      <c r="D4256" s="71" t="s">
        <v>17370</v>
      </c>
      <c r="E4256" s="71" t="s">
        <v>10579</v>
      </c>
      <c r="F4256" s="71" t="s">
        <v>17371</v>
      </c>
      <c r="G4256" s="9" t="s">
        <v>17372</v>
      </c>
      <c r="H4256" s="9" t="s">
        <v>15350</v>
      </c>
      <c r="I4256" s="41" t="s">
        <v>17346</v>
      </c>
      <c r="J4256" s="8" t="s">
        <v>10056</v>
      </c>
      <c r="K4256" s="8" t="s">
        <v>10051</v>
      </c>
      <c r="L4256" s="8" t="s">
        <v>10105</v>
      </c>
      <c r="M4256" s="8" t="s">
        <v>229</v>
      </c>
      <c r="N4256" s="8" t="s">
        <v>368</v>
      </c>
      <c r="O4256" s="20">
        <v>19718890.75</v>
      </c>
      <c r="P4256" s="20">
        <v>3015830.35</v>
      </c>
      <c r="Q4256" s="20">
        <v>463973.9</v>
      </c>
      <c r="R4256" s="20">
        <v>465278.9</v>
      </c>
      <c r="S4256" s="20">
        <v>1305</v>
      </c>
      <c r="T4256" s="20">
        <f t="shared" si="107"/>
        <v>23200000</v>
      </c>
      <c r="U4256" s="8" t="s">
        <v>6602</v>
      </c>
      <c r="V4256" s="78"/>
      <c r="W4256" s="20">
        <v>0</v>
      </c>
      <c r="X4256" s="20">
        <v>0</v>
      </c>
    </row>
    <row r="4257" spans="1:24" s="11" customFormat="1" x14ac:dyDescent="0.25">
      <c r="A4257" s="8">
        <v>215</v>
      </c>
      <c r="B4257" s="8" t="s">
        <v>17373</v>
      </c>
      <c r="C4257" s="72">
        <v>125019</v>
      </c>
      <c r="D4257" s="71" t="s">
        <v>17374</v>
      </c>
      <c r="E4257" s="71" t="s">
        <v>10561</v>
      </c>
      <c r="F4257" s="71" t="s">
        <v>17375</v>
      </c>
      <c r="G4257" s="9" t="s">
        <v>17376</v>
      </c>
      <c r="H4257" s="9" t="s">
        <v>12980</v>
      </c>
      <c r="I4257" s="41" t="s">
        <v>17346</v>
      </c>
      <c r="J4257" s="8" t="s">
        <v>10056</v>
      </c>
      <c r="K4257" s="8" t="s">
        <v>10051</v>
      </c>
      <c r="L4257" s="8" t="s">
        <v>10568</v>
      </c>
      <c r="M4257" s="8" t="s">
        <v>229</v>
      </c>
      <c r="N4257" s="8" t="s">
        <v>7425</v>
      </c>
      <c r="O4257" s="20">
        <v>12266436.23</v>
      </c>
      <c r="P4257" s="20">
        <v>1876043.09</v>
      </c>
      <c r="Q4257" s="20">
        <v>288622.14</v>
      </c>
      <c r="R4257" s="20">
        <v>835673.05</v>
      </c>
      <c r="S4257" s="20">
        <v>547050.91</v>
      </c>
      <c r="T4257" s="20">
        <f t="shared" si="107"/>
        <v>14978152.370000001</v>
      </c>
      <c r="U4257" s="8" t="s">
        <v>6602</v>
      </c>
      <c r="V4257" s="78"/>
      <c r="W4257" s="20">
        <v>0</v>
      </c>
      <c r="X4257" s="20">
        <v>0</v>
      </c>
    </row>
    <row r="4258" spans="1:24" s="11" customFormat="1" x14ac:dyDescent="0.25">
      <c r="A4258" s="8">
        <v>216</v>
      </c>
      <c r="B4258" s="8" t="s">
        <v>17377</v>
      </c>
      <c r="C4258" s="72">
        <v>127222</v>
      </c>
      <c r="D4258" s="71" t="s">
        <v>17378</v>
      </c>
      <c r="E4258" s="71" t="s">
        <v>10247</v>
      </c>
      <c r="F4258" s="71" t="s">
        <v>17379</v>
      </c>
      <c r="G4258" s="9">
        <v>43086</v>
      </c>
      <c r="H4258" s="9">
        <v>44957</v>
      </c>
      <c r="I4258" s="41">
        <v>0.84999999994335973</v>
      </c>
      <c r="J4258" s="8" t="s">
        <v>10056</v>
      </c>
      <c r="K4258" s="8" t="s">
        <v>10051</v>
      </c>
      <c r="L4258" s="8" t="s">
        <v>6949</v>
      </c>
      <c r="M4258" s="8" t="s">
        <v>229</v>
      </c>
      <c r="N4258" s="8" t="s">
        <v>843</v>
      </c>
      <c r="O4258" s="20">
        <v>50249777.130000003</v>
      </c>
      <c r="P4258" s="20">
        <v>7685260.0599999996</v>
      </c>
      <c r="Q4258" s="20">
        <v>1182347.67</v>
      </c>
      <c r="R4258" s="20">
        <v>1691942.52</v>
      </c>
      <c r="S4258" s="20">
        <v>509594.85</v>
      </c>
      <c r="T4258" s="20">
        <f t="shared" si="107"/>
        <v>59626979.710000008</v>
      </c>
      <c r="U4258" s="8" t="s">
        <v>2199</v>
      </c>
      <c r="V4258" s="78">
        <v>0</v>
      </c>
      <c r="W4258" s="20">
        <v>0</v>
      </c>
      <c r="X4258" s="20">
        <v>0</v>
      </c>
    </row>
    <row r="4259" spans="1:24" s="11" customFormat="1" x14ac:dyDescent="0.25">
      <c r="A4259" s="8">
        <v>217</v>
      </c>
      <c r="B4259" s="8" t="s">
        <v>17380</v>
      </c>
      <c r="C4259" s="72">
        <v>129471</v>
      </c>
      <c r="D4259" s="71" t="s">
        <v>17381</v>
      </c>
      <c r="E4259" s="71" t="s">
        <v>10247</v>
      </c>
      <c r="F4259" s="71" t="s">
        <v>17382</v>
      </c>
      <c r="G4259" s="9">
        <v>43157</v>
      </c>
      <c r="H4259" s="9">
        <v>44500</v>
      </c>
      <c r="I4259" s="41">
        <v>0.85000000094745731</v>
      </c>
      <c r="J4259" s="8" t="s">
        <v>10056</v>
      </c>
      <c r="K4259" s="8" t="s">
        <v>10051</v>
      </c>
      <c r="L4259" s="8" t="s">
        <v>6949</v>
      </c>
      <c r="M4259" s="8" t="s">
        <v>229</v>
      </c>
      <c r="N4259" s="8" t="s">
        <v>350</v>
      </c>
      <c r="O4259" s="20">
        <v>17166748.809999999</v>
      </c>
      <c r="P4259" s="20">
        <v>2625502.73</v>
      </c>
      <c r="Q4259" s="20">
        <v>403923.53</v>
      </c>
      <c r="R4259" s="20">
        <v>1977058.78</v>
      </c>
      <c r="S4259" s="20">
        <v>1573135.25</v>
      </c>
      <c r="T4259" s="20">
        <f t="shared" si="107"/>
        <v>21769310.32</v>
      </c>
      <c r="U4259" s="8" t="s">
        <v>2199</v>
      </c>
      <c r="V4259" s="78"/>
      <c r="W4259" s="20">
        <v>0</v>
      </c>
      <c r="X4259" s="20">
        <v>0</v>
      </c>
    </row>
    <row r="4260" spans="1:24" s="11" customFormat="1" x14ac:dyDescent="0.25">
      <c r="A4260" s="8">
        <v>218</v>
      </c>
      <c r="B4260" s="8" t="s">
        <v>17383</v>
      </c>
      <c r="C4260" s="72">
        <v>128043</v>
      </c>
      <c r="D4260" s="71" t="s">
        <v>17384</v>
      </c>
      <c r="E4260" s="71" t="s">
        <v>10194</v>
      </c>
      <c r="F4260" s="71" t="s">
        <v>17385</v>
      </c>
      <c r="G4260" s="9" t="s">
        <v>17386</v>
      </c>
      <c r="H4260" s="9" t="s">
        <v>17387</v>
      </c>
      <c r="I4260" s="41" t="s">
        <v>17388</v>
      </c>
      <c r="J4260" s="8" t="s">
        <v>10056</v>
      </c>
      <c r="K4260" s="8" t="s">
        <v>10051</v>
      </c>
      <c r="L4260" s="8" t="s">
        <v>6949</v>
      </c>
      <c r="M4260" s="8" t="s">
        <v>229</v>
      </c>
      <c r="N4260" s="8" t="s">
        <v>14556</v>
      </c>
      <c r="O4260" s="20">
        <v>13723908.560000001</v>
      </c>
      <c r="P4260" s="20">
        <v>2421866.2200000002</v>
      </c>
      <c r="Q4260" s="20">
        <v>15334796.380000003</v>
      </c>
      <c r="R4260" s="20">
        <v>16830480.900000002</v>
      </c>
      <c r="S4260" s="20">
        <v>1495684.52</v>
      </c>
      <c r="T4260" s="20">
        <f t="shared" si="107"/>
        <v>32976255.680000003</v>
      </c>
      <c r="U4260" s="8" t="s">
        <v>6602</v>
      </c>
      <c r="V4260" s="78"/>
      <c r="W4260" s="20">
        <v>0</v>
      </c>
      <c r="X4260" s="20">
        <v>0</v>
      </c>
    </row>
    <row r="4261" spans="1:24" x14ac:dyDescent="0.25">
      <c r="A4261" s="58"/>
      <c r="B4261" s="153" t="s">
        <v>10586</v>
      </c>
      <c r="C4261" s="58"/>
      <c r="D4261" s="103"/>
      <c r="E4261" s="103"/>
      <c r="F4261" s="103"/>
      <c r="G4261" s="59"/>
      <c r="H4261" s="59"/>
      <c r="I4261" s="61"/>
      <c r="J4261" s="58"/>
      <c r="K4261" s="58"/>
      <c r="L4261" s="58"/>
      <c r="M4261" s="58"/>
      <c r="N4261" s="58"/>
      <c r="O4261" s="164">
        <f t="shared" ref="O4261:X4261" si="108">SUM(O4043:O4260)</f>
        <v>1459503043.9599986</v>
      </c>
      <c r="P4261" s="164">
        <f t="shared" si="108"/>
        <v>224352726.34700006</v>
      </c>
      <c r="Q4261" s="164">
        <f t="shared" si="108"/>
        <v>182536402.25999996</v>
      </c>
      <c r="R4261" s="164">
        <f t="shared" si="108"/>
        <v>195638458.8000001</v>
      </c>
      <c r="S4261" s="164">
        <f t="shared" si="108"/>
        <v>296556673.44000012</v>
      </c>
      <c r="T4261" s="164">
        <f t="shared" si="108"/>
        <v>2162948846.006999</v>
      </c>
      <c r="U4261" s="164"/>
      <c r="V4261" s="164"/>
      <c r="W4261" s="164">
        <f t="shared" si="108"/>
        <v>414695672.67999989</v>
      </c>
      <c r="X4261" s="164">
        <f t="shared" si="108"/>
        <v>59277946.68</v>
      </c>
    </row>
    <row r="4262" spans="1:24" x14ac:dyDescent="0.25">
      <c r="A4262" s="52"/>
      <c r="B4262" s="53" t="s">
        <v>10587</v>
      </c>
      <c r="C4262" s="52"/>
      <c r="D4262" s="57"/>
      <c r="E4262" s="57"/>
      <c r="F4262" s="63"/>
      <c r="G4262" s="54"/>
      <c r="H4262" s="54"/>
      <c r="I4262" s="55"/>
      <c r="J4262" s="52"/>
      <c r="K4262" s="52"/>
      <c r="L4262" s="52"/>
      <c r="M4262" s="52"/>
      <c r="N4262" s="52"/>
      <c r="O4262" s="27"/>
      <c r="P4262" s="27"/>
      <c r="Q4262" s="27"/>
      <c r="R4262" s="27"/>
      <c r="S4262" s="27"/>
      <c r="T4262" s="27"/>
      <c r="U4262" s="62"/>
      <c r="V4262" s="90"/>
      <c r="W4262" s="27"/>
      <c r="X4262" s="27"/>
    </row>
    <row r="4263" spans="1:24" s="11" customFormat="1" x14ac:dyDescent="0.25">
      <c r="A4263" s="52">
        <v>1</v>
      </c>
      <c r="B4263" s="52" t="s">
        <v>10058</v>
      </c>
      <c r="C4263" s="64">
        <v>116346</v>
      </c>
      <c r="D4263" s="63" t="s">
        <v>10588</v>
      </c>
      <c r="E4263" s="63" t="s">
        <v>10589</v>
      </c>
      <c r="F4263" s="63" t="s">
        <v>10590</v>
      </c>
      <c r="G4263" s="54">
        <v>42936</v>
      </c>
      <c r="H4263" s="54">
        <v>44165</v>
      </c>
      <c r="I4263" s="55">
        <v>0.85000000034880774</v>
      </c>
      <c r="J4263" s="52" t="s">
        <v>10056</v>
      </c>
      <c r="K4263" s="52" t="s">
        <v>10591</v>
      </c>
      <c r="L4263" s="52" t="s">
        <v>10592</v>
      </c>
      <c r="M4263" s="52" t="s">
        <v>229</v>
      </c>
      <c r="N4263" s="52"/>
      <c r="O4263" s="22">
        <v>10965929.59</v>
      </c>
      <c r="P4263" s="22">
        <v>1677142.17</v>
      </c>
      <c r="Q4263" s="22">
        <v>258021.87</v>
      </c>
      <c r="R4263" s="22"/>
      <c r="S4263" s="22">
        <v>2188136.56</v>
      </c>
      <c r="T4263" s="22">
        <f t="shared" si="107"/>
        <v>15089230.189999999</v>
      </c>
      <c r="U4263" s="52" t="s">
        <v>2199</v>
      </c>
      <c r="V4263" s="104">
        <v>0</v>
      </c>
      <c r="W4263" s="22">
        <v>6925715.1500000004</v>
      </c>
      <c r="X4263" s="22">
        <v>861916.17</v>
      </c>
    </row>
    <row r="4264" spans="1:24" s="11" customFormat="1" x14ac:dyDescent="0.25">
      <c r="A4264" s="52">
        <v>2</v>
      </c>
      <c r="B4264" s="52" t="s">
        <v>10062</v>
      </c>
      <c r="C4264" s="64">
        <v>102819</v>
      </c>
      <c r="D4264" s="63" t="s">
        <v>10593</v>
      </c>
      <c r="E4264" s="63" t="s">
        <v>10594</v>
      </c>
      <c r="F4264" s="63" t="s">
        <v>10595</v>
      </c>
      <c r="G4264" s="54">
        <v>43066</v>
      </c>
      <c r="H4264" s="54">
        <v>44135</v>
      </c>
      <c r="I4264" s="55">
        <v>0.68000001466633053</v>
      </c>
      <c r="J4264" s="52" t="s">
        <v>10056</v>
      </c>
      <c r="K4264" s="52" t="s">
        <v>10591</v>
      </c>
      <c r="L4264" s="52" t="s">
        <v>10592</v>
      </c>
      <c r="M4264" s="52" t="s">
        <v>7913</v>
      </c>
      <c r="N4264" s="52"/>
      <c r="O4264" s="22">
        <v>630559.92000000004</v>
      </c>
      <c r="P4264" s="22">
        <v>111275.28</v>
      </c>
      <c r="Q4264" s="22">
        <v>185458.78</v>
      </c>
      <c r="R4264" s="20">
        <v>364007.98</v>
      </c>
      <c r="S4264" s="22">
        <v>178549.2</v>
      </c>
      <c r="T4264" s="22">
        <f t="shared" si="107"/>
        <v>1105843.1800000002</v>
      </c>
      <c r="U4264" s="52" t="s">
        <v>2199</v>
      </c>
      <c r="V4264" s="104">
        <v>0</v>
      </c>
      <c r="W4264" s="22">
        <v>627674.68999999994</v>
      </c>
      <c r="X4264" s="22">
        <v>79788.61</v>
      </c>
    </row>
    <row r="4265" spans="1:24" s="11" customFormat="1" x14ac:dyDescent="0.25">
      <c r="A4265" s="52">
        <v>3</v>
      </c>
      <c r="B4265" s="52" t="s">
        <v>10062</v>
      </c>
      <c r="C4265" s="64">
        <v>103749</v>
      </c>
      <c r="D4265" s="63" t="s">
        <v>10596</v>
      </c>
      <c r="E4265" s="63" t="s">
        <v>10597</v>
      </c>
      <c r="F4265" s="63" t="s">
        <v>10598</v>
      </c>
      <c r="G4265" s="54">
        <v>43138</v>
      </c>
      <c r="H4265" s="54">
        <v>43312</v>
      </c>
      <c r="I4265" s="55">
        <v>0.67999997938439749</v>
      </c>
      <c r="J4265" s="52" t="s">
        <v>10056</v>
      </c>
      <c r="K4265" s="52" t="s">
        <v>10591</v>
      </c>
      <c r="L4265" s="52" t="s">
        <v>10599</v>
      </c>
      <c r="M4265" s="52" t="s">
        <v>7913</v>
      </c>
      <c r="N4265" s="52"/>
      <c r="O4265" s="22">
        <v>752051.73</v>
      </c>
      <c r="P4265" s="22">
        <v>132715.01</v>
      </c>
      <c r="Q4265" s="22">
        <v>221191.72</v>
      </c>
      <c r="R4265" s="20">
        <v>439374.32</v>
      </c>
      <c r="S4265" s="22">
        <v>218182.6</v>
      </c>
      <c r="T4265" s="22">
        <f t="shared" si="107"/>
        <v>1324141.06</v>
      </c>
      <c r="U4265" s="52" t="s">
        <v>62</v>
      </c>
      <c r="V4265" s="104">
        <v>0</v>
      </c>
      <c r="W4265" s="22">
        <v>740431.92</v>
      </c>
      <c r="X4265" s="22">
        <v>130664.47</v>
      </c>
    </row>
    <row r="4266" spans="1:24" s="11" customFormat="1" x14ac:dyDescent="0.25">
      <c r="A4266" s="52">
        <v>4</v>
      </c>
      <c r="B4266" s="52" t="s">
        <v>10062</v>
      </c>
      <c r="C4266" s="64">
        <v>103767</v>
      </c>
      <c r="D4266" s="63" t="s">
        <v>10600</v>
      </c>
      <c r="E4266" s="63" t="s">
        <v>10601</v>
      </c>
      <c r="F4266" s="63" t="s">
        <v>10602</v>
      </c>
      <c r="G4266" s="54">
        <v>43098</v>
      </c>
      <c r="H4266" s="54">
        <v>43708</v>
      </c>
      <c r="I4266" s="55">
        <v>0.67422305581050945</v>
      </c>
      <c r="J4266" s="52" t="s">
        <v>10056</v>
      </c>
      <c r="K4266" s="52" t="s">
        <v>10591</v>
      </c>
      <c r="L4266" s="52" t="s">
        <v>10592</v>
      </c>
      <c r="M4266" s="52" t="s">
        <v>7913</v>
      </c>
      <c r="N4266" s="52"/>
      <c r="O4266" s="22">
        <v>760291</v>
      </c>
      <c r="P4266" s="22">
        <v>134169</v>
      </c>
      <c r="Q4266" s="22">
        <v>233195</v>
      </c>
      <c r="R4266" s="20">
        <v>528943.69999999995</v>
      </c>
      <c r="S4266" s="22">
        <v>295748.7</v>
      </c>
      <c r="T4266" s="22">
        <f t="shared" si="107"/>
        <v>1423403.7</v>
      </c>
      <c r="U4266" s="52" t="s">
        <v>62</v>
      </c>
      <c r="V4266" s="104">
        <v>0</v>
      </c>
      <c r="W4266" s="22">
        <v>172981.76000000001</v>
      </c>
      <c r="X4266" s="22">
        <v>30526.17</v>
      </c>
    </row>
    <row r="4267" spans="1:24" s="11" customFormat="1" x14ac:dyDescent="0.25">
      <c r="A4267" s="52">
        <v>5</v>
      </c>
      <c r="B4267" s="52" t="s">
        <v>10062</v>
      </c>
      <c r="C4267" s="64">
        <v>103823</v>
      </c>
      <c r="D4267" s="63" t="s">
        <v>10603</v>
      </c>
      <c r="E4267" s="63" t="s">
        <v>10604</v>
      </c>
      <c r="F4267" s="63" t="s">
        <v>10605</v>
      </c>
      <c r="G4267" s="54">
        <v>43096</v>
      </c>
      <c r="H4267" s="54">
        <v>43312</v>
      </c>
      <c r="I4267" s="55">
        <v>0.67702499563944274</v>
      </c>
      <c r="J4267" s="52" t="s">
        <v>10056</v>
      </c>
      <c r="K4267" s="52" t="s">
        <v>10591</v>
      </c>
      <c r="L4267" s="52" t="s">
        <v>10606</v>
      </c>
      <c r="M4267" s="52" t="s">
        <v>7913</v>
      </c>
      <c r="N4267" s="52"/>
      <c r="O4267" s="22">
        <v>760274.88</v>
      </c>
      <c r="P4267" s="22">
        <v>134166.16</v>
      </c>
      <c r="Q4267" s="22">
        <v>228523.23</v>
      </c>
      <c r="R4267" s="20">
        <v>449936.82</v>
      </c>
      <c r="S4267" s="22">
        <v>221413.59</v>
      </c>
      <c r="T4267" s="22">
        <f t="shared" si="107"/>
        <v>1344377.86</v>
      </c>
      <c r="U4267" s="52" t="s">
        <v>62</v>
      </c>
      <c r="V4267" s="104" t="s">
        <v>10607</v>
      </c>
      <c r="W4267" s="22">
        <v>755825.68</v>
      </c>
      <c r="X4267" s="22">
        <v>133380.99</v>
      </c>
    </row>
    <row r="4268" spans="1:24" s="11" customFormat="1" x14ac:dyDescent="0.25">
      <c r="A4268" s="52">
        <v>6</v>
      </c>
      <c r="B4268" s="52" t="s">
        <v>10062</v>
      </c>
      <c r="C4268" s="64">
        <v>104522</v>
      </c>
      <c r="D4268" s="63" t="s">
        <v>10608</v>
      </c>
      <c r="E4268" s="63" t="s">
        <v>10609</v>
      </c>
      <c r="F4268" s="63" t="s">
        <v>10610</v>
      </c>
      <c r="G4268" s="54">
        <v>43096</v>
      </c>
      <c r="H4268" s="54">
        <v>43403</v>
      </c>
      <c r="I4268" s="55">
        <v>0.69700000478373769</v>
      </c>
      <c r="J4268" s="52" t="s">
        <v>10056</v>
      </c>
      <c r="K4268" s="52" t="s">
        <v>10591</v>
      </c>
      <c r="L4268" s="52" t="s">
        <v>10592</v>
      </c>
      <c r="M4268" s="52" t="s">
        <v>7913</v>
      </c>
      <c r="N4268" s="52"/>
      <c r="O4268" s="22">
        <v>332200.49</v>
      </c>
      <c r="P4268" s="22">
        <v>58623.62</v>
      </c>
      <c r="Q4268" s="22">
        <v>85790.65</v>
      </c>
      <c r="R4268" s="20">
        <v>85969.15</v>
      </c>
      <c r="S4268" s="22">
        <v>178.5</v>
      </c>
      <c r="T4268" s="22">
        <f t="shared" si="107"/>
        <v>476793.26</v>
      </c>
      <c r="U4268" s="52" t="s">
        <v>62</v>
      </c>
      <c r="V4268" s="104">
        <v>0</v>
      </c>
      <c r="W4268" s="22">
        <v>141579.28</v>
      </c>
      <c r="X4268" s="22">
        <v>24984.58</v>
      </c>
    </row>
    <row r="4269" spans="1:24" s="11" customFormat="1" x14ac:dyDescent="0.25">
      <c r="A4269" s="52">
        <v>7</v>
      </c>
      <c r="B4269" s="52" t="s">
        <v>10062</v>
      </c>
      <c r="C4269" s="64">
        <v>104627</v>
      </c>
      <c r="D4269" s="63" t="s">
        <v>10611</v>
      </c>
      <c r="E4269" s="63" t="s">
        <v>10612</v>
      </c>
      <c r="F4269" s="63" t="s">
        <v>10613</v>
      </c>
      <c r="G4269" s="54">
        <v>43168</v>
      </c>
      <c r="H4269" s="54">
        <v>43404</v>
      </c>
      <c r="I4269" s="55">
        <v>0.67999998494850145</v>
      </c>
      <c r="J4269" s="52" t="s">
        <v>10056</v>
      </c>
      <c r="K4269" s="52" t="s">
        <v>10591</v>
      </c>
      <c r="L4269" s="52" t="s">
        <v>10606</v>
      </c>
      <c r="M4269" s="52" t="s">
        <v>7913</v>
      </c>
      <c r="N4269" s="52"/>
      <c r="O4269" s="22">
        <v>614423.86</v>
      </c>
      <c r="P4269" s="22">
        <v>108427.74</v>
      </c>
      <c r="Q4269" s="22">
        <v>180712.92</v>
      </c>
      <c r="R4269" s="20">
        <v>357756.76</v>
      </c>
      <c r="S4269" s="22">
        <v>177043.84</v>
      </c>
      <c r="T4269" s="22">
        <f t="shared" si="107"/>
        <v>1080608.3600000001</v>
      </c>
      <c r="U4269" s="52" t="s">
        <v>62</v>
      </c>
      <c r="V4269" s="104" t="s">
        <v>10614</v>
      </c>
      <c r="W4269" s="22">
        <v>613743.86</v>
      </c>
      <c r="X4269" s="22">
        <v>108307.74</v>
      </c>
    </row>
    <row r="4270" spans="1:24" s="11" customFormat="1" x14ac:dyDescent="0.25">
      <c r="A4270" s="52">
        <v>8</v>
      </c>
      <c r="B4270" s="52" t="s">
        <v>10062</v>
      </c>
      <c r="C4270" s="64">
        <v>104413</v>
      </c>
      <c r="D4270" s="63" t="s">
        <v>10615</v>
      </c>
      <c r="E4270" s="63" t="s">
        <v>10616</v>
      </c>
      <c r="F4270" s="63" t="s">
        <v>10617</v>
      </c>
      <c r="G4270" s="54">
        <v>43096</v>
      </c>
      <c r="H4270" s="54">
        <v>43465</v>
      </c>
      <c r="I4270" s="55">
        <v>0.67999998231619108</v>
      </c>
      <c r="J4270" s="52" t="s">
        <v>10056</v>
      </c>
      <c r="K4270" s="52" t="s">
        <v>10591</v>
      </c>
      <c r="L4270" s="52" t="s">
        <v>10592</v>
      </c>
      <c r="M4270" s="52" t="s">
        <v>7913</v>
      </c>
      <c r="N4270" s="52"/>
      <c r="O4270" s="22">
        <v>369151.23</v>
      </c>
      <c r="P4270" s="22">
        <v>65144.33</v>
      </c>
      <c r="Q4270" s="22">
        <v>108573.91</v>
      </c>
      <c r="R4270" s="20">
        <v>214379.95</v>
      </c>
      <c r="S4270" s="22">
        <v>105806.04</v>
      </c>
      <c r="T4270" s="22">
        <f t="shared" si="107"/>
        <v>648675.51</v>
      </c>
      <c r="U4270" s="52" t="s">
        <v>62</v>
      </c>
      <c r="V4270" s="104">
        <v>0</v>
      </c>
      <c r="W4270" s="22">
        <v>369066.74</v>
      </c>
      <c r="X4270" s="22">
        <v>65129.440000000002</v>
      </c>
    </row>
    <row r="4271" spans="1:24" s="11" customFormat="1" x14ac:dyDescent="0.25">
      <c r="A4271" s="52">
        <v>9</v>
      </c>
      <c r="B4271" s="52" t="s">
        <v>10062</v>
      </c>
      <c r="C4271" s="64">
        <v>103583</v>
      </c>
      <c r="D4271" s="63" t="s">
        <v>10618</v>
      </c>
      <c r="E4271" s="63" t="s">
        <v>10619</v>
      </c>
      <c r="F4271" s="63" t="s">
        <v>10620</v>
      </c>
      <c r="G4271" s="54">
        <v>43171</v>
      </c>
      <c r="H4271" s="54">
        <v>43434</v>
      </c>
      <c r="I4271" s="55">
        <v>0.68000000076329437</v>
      </c>
      <c r="J4271" s="52" t="s">
        <v>10056</v>
      </c>
      <c r="K4271" s="52" t="s">
        <v>10591</v>
      </c>
      <c r="L4271" s="52" t="s">
        <v>10592</v>
      </c>
      <c r="M4271" s="52" t="s">
        <v>7913</v>
      </c>
      <c r="N4271" s="52"/>
      <c r="O4271" s="22">
        <v>356350.07</v>
      </c>
      <c r="P4271" s="22">
        <v>62885.31</v>
      </c>
      <c r="Q4271" s="22">
        <v>104808.84</v>
      </c>
      <c r="R4271" s="20">
        <v>204377.24</v>
      </c>
      <c r="S4271" s="22">
        <v>99568.4</v>
      </c>
      <c r="T4271" s="22">
        <f t="shared" si="107"/>
        <v>623612.62</v>
      </c>
      <c r="U4271" s="52" t="s">
        <v>62</v>
      </c>
      <c r="V4271" s="104">
        <v>0</v>
      </c>
      <c r="W4271" s="22">
        <v>339404.79999999999</v>
      </c>
      <c r="X4271" s="22">
        <v>59894.97</v>
      </c>
    </row>
    <row r="4272" spans="1:24" s="11" customFormat="1" x14ac:dyDescent="0.25">
      <c r="A4272" s="52">
        <v>10</v>
      </c>
      <c r="B4272" s="52" t="s">
        <v>10062</v>
      </c>
      <c r="C4272" s="64">
        <v>105486</v>
      </c>
      <c r="D4272" s="63" t="s">
        <v>10621</v>
      </c>
      <c r="E4272" s="63" t="s">
        <v>10622</v>
      </c>
      <c r="F4272" s="63" t="s">
        <v>10623</v>
      </c>
      <c r="G4272" s="54">
        <v>43167</v>
      </c>
      <c r="H4272" s="54">
        <v>43465</v>
      </c>
      <c r="I4272" s="55">
        <v>0.67991498556495422</v>
      </c>
      <c r="J4272" s="52" t="s">
        <v>10056</v>
      </c>
      <c r="K4272" s="52" t="s">
        <v>10591</v>
      </c>
      <c r="L4272" s="52" t="s">
        <v>10592</v>
      </c>
      <c r="M4272" s="52" t="s">
        <v>7913</v>
      </c>
      <c r="N4272" s="52"/>
      <c r="O4272" s="22">
        <v>492433.99</v>
      </c>
      <c r="P4272" s="22">
        <v>86900.12</v>
      </c>
      <c r="Q4272" s="22">
        <v>144924.07</v>
      </c>
      <c r="R4272" s="20">
        <v>293778.62</v>
      </c>
      <c r="S4272" s="22">
        <v>148854.54999999999</v>
      </c>
      <c r="T4272" s="22">
        <f t="shared" si="107"/>
        <v>873112.73</v>
      </c>
      <c r="U4272" s="52" t="s">
        <v>62</v>
      </c>
      <c r="V4272" s="104" t="s">
        <v>10624</v>
      </c>
      <c r="W4272" s="22">
        <v>492433.99</v>
      </c>
      <c r="X4272" s="22">
        <v>86900.12</v>
      </c>
    </row>
    <row r="4273" spans="1:24" s="11" customFormat="1" x14ac:dyDescent="0.25">
      <c r="A4273" s="52">
        <v>11</v>
      </c>
      <c r="B4273" s="52" t="s">
        <v>10062</v>
      </c>
      <c r="C4273" s="64">
        <v>102978</v>
      </c>
      <c r="D4273" s="63" t="s">
        <v>10625</v>
      </c>
      <c r="E4273" s="63" t="s">
        <v>10626</v>
      </c>
      <c r="F4273" s="63" t="s">
        <v>10627</v>
      </c>
      <c r="G4273" s="54">
        <v>43166</v>
      </c>
      <c r="H4273" s="54">
        <v>43465</v>
      </c>
      <c r="I4273" s="55">
        <v>0.68000000198604693</v>
      </c>
      <c r="J4273" s="52" t="s">
        <v>10056</v>
      </c>
      <c r="K4273" s="52" t="s">
        <v>10591</v>
      </c>
      <c r="L4273" s="52" t="s">
        <v>10592</v>
      </c>
      <c r="M4273" s="52" t="s">
        <v>7913</v>
      </c>
      <c r="N4273" s="52"/>
      <c r="O4273" s="22">
        <v>684777.41</v>
      </c>
      <c r="P4273" s="22">
        <v>120843.07</v>
      </c>
      <c r="Q4273" s="22">
        <v>201405.12</v>
      </c>
      <c r="R4273" s="20">
        <v>203102.86</v>
      </c>
      <c r="S4273" s="22">
        <v>1697.74</v>
      </c>
      <c r="T4273" s="22">
        <f t="shared" si="107"/>
        <v>1008723.34</v>
      </c>
      <c r="U4273" s="52" t="s">
        <v>62</v>
      </c>
      <c r="V4273" s="104">
        <v>0</v>
      </c>
      <c r="W4273" s="22">
        <v>684129.51</v>
      </c>
      <c r="X4273" s="22">
        <v>120728.74</v>
      </c>
    </row>
    <row r="4274" spans="1:24" s="11" customFormat="1" x14ac:dyDescent="0.25">
      <c r="A4274" s="52">
        <v>12</v>
      </c>
      <c r="B4274" s="52" t="s">
        <v>10062</v>
      </c>
      <c r="C4274" s="64">
        <v>106084</v>
      </c>
      <c r="D4274" s="63" t="s">
        <v>10628</v>
      </c>
      <c r="E4274" s="63" t="s">
        <v>10629</v>
      </c>
      <c r="F4274" s="63" t="s">
        <v>10630</v>
      </c>
      <c r="G4274" s="54">
        <v>43194</v>
      </c>
      <c r="H4274" s="54">
        <v>43342</v>
      </c>
      <c r="I4274" s="55">
        <v>0.68</v>
      </c>
      <c r="J4274" s="52" t="s">
        <v>10056</v>
      </c>
      <c r="K4274" s="52" t="s">
        <v>10591</v>
      </c>
      <c r="L4274" s="52" t="s">
        <v>10592</v>
      </c>
      <c r="M4274" s="52" t="s">
        <v>7913</v>
      </c>
      <c r="N4274" s="52"/>
      <c r="O4274" s="22">
        <v>327468.96000000002</v>
      </c>
      <c r="P4274" s="22">
        <v>57788.639999999999</v>
      </c>
      <c r="Q4274" s="22">
        <v>96314.4</v>
      </c>
      <c r="R4274" s="20">
        <v>183618.27</v>
      </c>
      <c r="S4274" s="22">
        <v>87303.87</v>
      </c>
      <c r="T4274" s="22">
        <f t="shared" si="107"/>
        <v>568875.87</v>
      </c>
      <c r="U4274" s="52" t="s">
        <v>62</v>
      </c>
      <c r="V4274" s="104" t="s">
        <v>10631</v>
      </c>
      <c r="W4274" s="22">
        <v>327400.96000000002</v>
      </c>
      <c r="X4274" s="22">
        <v>57776.639999999999</v>
      </c>
    </row>
    <row r="4275" spans="1:24" s="11" customFormat="1" x14ac:dyDescent="0.25">
      <c r="A4275" s="52">
        <v>13</v>
      </c>
      <c r="B4275" s="52" t="s">
        <v>10062</v>
      </c>
      <c r="C4275" s="64">
        <v>106916</v>
      </c>
      <c r="D4275" s="63" t="s">
        <v>10632</v>
      </c>
      <c r="E4275" s="63" t="s">
        <v>10633</v>
      </c>
      <c r="F4275" s="63" t="s">
        <v>10634</v>
      </c>
      <c r="G4275" s="54">
        <v>43194</v>
      </c>
      <c r="H4275" s="54">
        <v>43524</v>
      </c>
      <c r="I4275" s="55">
        <v>0.5984106974525788</v>
      </c>
      <c r="J4275" s="52" t="s">
        <v>10056</v>
      </c>
      <c r="K4275" s="52" t="s">
        <v>10591</v>
      </c>
      <c r="L4275" s="52" t="s">
        <v>10592</v>
      </c>
      <c r="M4275" s="52" t="s">
        <v>7913</v>
      </c>
      <c r="N4275" s="52"/>
      <c r="O4275" s="22">
        <v>760291</v>
      </c>
      <c r="P4275" s="22">
        <v>134169</v>
      </c>
      <c r="Q4275" s="22">
        <v>376057.06</v>
      </c>
      <c r="R4275" s="20">
        <v>638293.65</v>
      </c>
      <c r="S4275" s="22">
        <v>262236.59000000003</v>
      </c>
      <c r="T4275" s="22">
        <f t="shared" si="107"/>
        <v>1532753.6500000001</v>
      </c>
      <c r="U4275" s="52" t="s">
        <v>62</v>
      </c>
      <c r="V4275" s="104" t="s">
        <v>10635</v>
      </c>
      <c r="W4275" s="22">
        <v>756686.38</v>
      </c>
      <c r="X4275" s="22">
        <v>133532.85999999999</v>
      </c>
    </row>
    <row r="4276" spans="1:24" s="11" customFormat="1" x14ac:dyDescent="0.25">
      <c r="A4276" s="52">
        <v>14</v>
      </c>
      <c r="B4276" s="52" t="s">
        <v>10062</v>
      </c>
      <c r="C4276" s="64">
        <v>106335</v>
      </c>
      <c r="D4276" s="63" t="s">
        <v>10636</v>
      </c>
      <c r="E4276" s="63" t="s">
        <v>10637</v>
      </c>
      <c r="F4276" s="63" t="s">
        <v>10638</v>
      </c>
      <c r="G4276" s="54">
        <v>43167</v>
      </c>
      <c r="H4276" s="54">
        <v>43343</v>
      </c>
      <c r="I4276" s="55">
        <v>0.68000000523897064</v>
      </c>
      <c r="J4276" s="52" t="s">
        <v>10056</v>
      </c>
      <c r="K4276" s="52" t="s">
        <v>10591</v>
      </c>
      <c r="L4276" s="52" t="s">
        <v>10592</v>
      </c>
      <c r="M4276" s="52" t="s">
        <v>7913</v>
      </c>
      <c r="N4276" s="52"/>
      <c r="O4276" s="22">
        <v>415348.77</v>
      </c>
      <c r="P4276" s="22">
        <v>73296.84</v>
      </c>
      <c r="Q4276" s="22">
        <v>122161.4</v>
      </c>
      <c r="R4276" s="20">
        <v>241644.15999999997</v>
      </c>
      <c r="S4276" s="22">
        <v>119482.76</v>
      </c>
      <c r="T4276" s="22">
        <f t="shared" si="107"/>
        <v>730289.77</v>
      </c>
      <c r="U4276" s="52" t="s">
        <v>62</v>
      </c>
      <c r="V4276" s="104" t="s">
        <v>10639</v>
      </c>
      <c r="W4276" s="22">
        <v>415336.83</v>
      </c>
      <c r="X4276" s="22">
        <v>73294.73</v>
      </c>
    </row>
    <row r="4277" spans="1:24" x14ac:dyDescent="0.25">
      <c r="A4277" s="52">
        <v>15</v>
      </c>
      <c r="B4277" s="52" t="s">
        <v>10640</v>
      </c>
      <c r="C4277" s="64">
        <v>117971</v>
      </c>
      <c r="D4277" s="57" t="s">
        <v>10641</v>
      </c>
      <c r="E4277" s="57" t="s">
        <v>10642</v>
      </c>
      <c r="F4277" s="63" t="s">
        <v>10643</v>
      </c>
      <c r="G4277" s="54">
        <v>42977</v>
      </c>
      <c r="H4277" s="54">
        <v>43553</v>
      </c>
      <c r="I4277" s="55">
        <v>0.51000000011676749</v>
      </c>
      <c r="J4277" s="52" t="s">
        <v>10056</v>
      </c>
      <c r="K4277" s="52" t="s">
        <v>10591</v>
      </c>
      <c r="L4277" s="52" t="s">
        <v>10592</v>
      </c>
      <c r="M4277" s="52" t="s">
        <v>229</v>
      </c>
      <c r="N4277" s="52"/>
      <c r="O4277" s="27">
        <v>2183824.8199999998</v>
      </c>
      <c r="P4277" s="27">
        <v>385380.85</v>
      </c>
      <c r="Q4277" s="27">
        <v>1712803.78</v>
      </c>
      <c r="R4277" s="27"/>
      <c r="S4277" s="27">
        <v>202926.88</v>
      </c>
      <c r="T4277" s="27">
        <f t="shared" si="107"/>
        <v>4484936.33</v>
      </c>
      <c r="U4277" s="62" t="s">
        <v>62</v>
      </c>
      <c r="V4277" s="90">
        <v>0</v>
      </c>
      <c r="W4277" s="27">
        <v>1517217.06</v>
      </c>
      <c r="X4277" s="27">
        <v>267744.21000000002</v>
      </c>
    </row>
    <row r="4278" spans="1:24" x14ac:dyDescent="0.25">
      <c r="A4278" s="52">
        <v>16</v>
      </c>
      <c r="B4278" s="52" t="s">
        <v>10640</v>
      </c>
      <c r="C4278" s="64">
        <v>117975</v>
      </c>
      <c r="D4278" s="57" t="s">
        <v>10644</v>
      </c>
      <c r="E4278" s="57" t="s">
        <v>10642</v>
      </c>
      <c r="F4278" s="63" t="s">
        <v>10643</v>
      </c>
      <c r="G4278" s="54">
        <v>42914</v>
      </c>
      <c r="H4278" s="54">
        <v>43582</v>
      </c>
      <c r="I4278" s="55">
        <v>0.51000000046396676</v>
      </c>
      <c r="J4278" s="52" t="s">
        <v>10056</v>
      </c>
      <c r="K4278" s="52" t="s">
        <v>10591</v>
      </c>
      <c r="L4278" s="52" t="s">
        <v>10592</v>
      </c>
      <c r="M4278" s="52" t="s">
        <v>229</v>
      </c>
      <c r="N4278" s="52"/>
      <c r="O4278" s="27">
        <v>3737336.338</v>
      </c>
      <c r="P4278" s="27">
        <v>659529.94200000004</v>
      </c>
      <c r="Q4278" s="27">
        <v>2931244.18</v>
      </c>
      <c r="R4278" s="27"/>
      <c r="S4278" s="27">
        <v>234166.64</v>
      </c>
      <c r="T4278" s="27">
        <f t="shared" si="107"/>
        <v>7562277.1000000006</v>
      </c>
      <c r="U4278" s="62" t="s">
        <v>62</v>
      </c>
      <c r="V4278" s="90">
        <v>0</v>
      </c>
      <c r="W4278" s="27">
        <v>2432093.61</v>
      </c>
      <c r="X4278" s="27">
        <v>429192.97</v>
      </c>
    </row>
    <row r="4279" spans="1:24" x14ac:dyDescent="0.25">
      <c r="A4279" s="52">
        <v>17</v>
      </c>
      <c r="B4279" s="52" t="s">
        <v>10640</v>
      </c>
      <c r="C4279" s="64">
        <v>117815</v>
      </c>
      <c r="D4279" s="57" t="s">
        <v>10645</v>
      </c>
      <c r="E4279" s="57" t="s">
        <v>10642</v>
      </c>
      <c r="F4279" s="63" t="s">
        <v>10643</v>
      </c>
      <c r="G4279" s="54">
        <v>42880</v>
      </c>
      <c r="H4279" s="54">
        <v>43516</v>
      </c>
      <c r="I4279" s="55">
        <v>0.51000000018430536</v>
      </c>
      <c r="J4279" s="52" t="s">
        <v>10056</v>
      </c>
      <c r="K4279" s="52" t="s">
        <v>10591</v>
      </c>
      <c r="L4279" s="52" t="s">
        <v>10592</v>
      </c>
      <c r="M4279" s="52" t="s">
        <v>229</v>
      </c>
      <c r="N4279" s="52"/>
      <c r="O4279" s="27">
        <v>4427435.38</v>
      </c>
      <c r="P4279" s="27">
        <v>781312.12</v>
      </c>
      <c r="Q4279" s="27">
        <v>3472498.34</v>
      </c>
      <c r="R4279" s="27"/>
      <c r="S4279" s="27">
        <v>321572.31</v>
      </c>
      <c r="T4279" s="27">
        <f t="shared" si="107"/>
        <v>9002818.1500000004</v>
      </c>
      <c r="U4279" s="62" t="s">
        <v>62</v>
      </c>
      <c r="V4279" s="90" t="s">
        <v>10646</v>
      </c>
      <c r="W4279" s="27">
        <v>2838598.14</v>
      </c>
      <c r="X4279" s="27">
        <v>500929.1</v>
      </c>
    </row>
    <row r="4280" spans="1:24" x14ac:dyDescent="0.25">
      <c r="A4280" s="52">
        <v>18</v>
      </c>
      <c r="B4280" s="52" t="s">
        <v>10640</v>
      </c>
      <c r="C4280" s="64">
        <v>117957</v>
      </c>
      <c r="D4280" s="57" t="s">
        <v>10647</v>
      </c>
      <c r="E4280" s="57" t="s">
        <v>10642</v>
      </c>
      <c r="F4280" s="63" t="s">
        <v>10643</v>
      </c>
      <c r="G4280" s="54">
        <v>42936</v>
      </c>
      <c r="H4280" s="54">
        <v>43543</v>
      </c>
      <c r="I4280" s="55">
        <v>0.50999999980943844</v>
      </c>
      <c r="J4280" s="52" t="s">
        <v>10056</v>
      </c>
      <c r="K4280" s="52" t="s">
        <v>10591</v>
      </c>
      <c r="L4280" s="52" t="s">
        <v>10592</v>
      </c>
      <c r="M4280" s="52" t="s">
        <v>229</v>
      </c>
      <c r="N4280" s="52"/>
      <c r="O4280" s="27">
        <v>5084970.1399999997</v>
      </c>
      <c r="P4280" s="27">
        <v>897347.67</v>
      </c>
      <c r="Q4280" s="27">
        <v>3988211.88</v>
      </c>
      <c r="R4280" s="27"/>
      <c r="S4280" s="27">
        <v>762488.13</v>
      </c>
      <c r="T4280" s="27">
        <f t="shared" si="107"/>
        <v>10733017.82</v>
      </c>
      <c r="U4280" s="62" t="s">
        <v>62</v>
      </c>
      <c r="V4280" s="90">
        <v>0</v>
      </c>
      <c r="W4280" s="27">
        <v>3803068.7</v>
      </c>
      <c r="X4280" s="27">
        <v>671129.78</v>
      </c>
    </row>
    <row r="4281" spans="1:24" x14ac:dyDescent="0.25">
      <c r="A4281" s="52">
        <v>19</v>
      </c>
      <c r="B4281" s="52" t="s">
        <v>10640</v>
      </c>
      <c r="C4281" s="64">
        <v>118014</v>
      </c>
      <c r="D4281" s="57" t="s">
        <v>10648</v>
      </c>
      <c r="E4281" s="57" t="s">
        <v>10642</v>
      </c>
      <c r="F4281" s="63" t="s">
        <v>10643</v>
      </c>
      <c r="G4281" s="54">
        <v>42947</v>
      </c>
      <c r="H4281" s="54">
        <v>43495</v>
      </c>
      <c r="I4281" s="55">
        <v>0.51000000014126023</v>
      </c>
      <c r="J4281" s="52" t="s">
        <v>10056</v>
      </c>
      <c r="K4281" s="52" t="s">
        <v>10591</v>
      </c>
      <c r="L4281" s="52" t="s">
        <v>10592</v>
      </c>
      <c r="M4281" s="52" t="s">
        <v>229</v>
      </c>
      <c r="N4281" s="52"/>
      <c r="O4281" s="27">
        <v>2527250.65</v>
      </c>
      <c r="P4281" s="27">
        <v>445985.41</v>
      </c>
      <c r="Q4281" s="27">
        <v>1982157.37</v>
      </c>
      <c r="R4281" s="27"/>
      <c r="S4281" s="27">
        <v>137074.56</v>
      </c>
      <c r="T4281" s="27">
        <f t="shared" si="107"/>
        <v>5092467.9899999993</v>
      </c>
      <c r="U4281" s="62" t="s">
        <v>62</v>
      </c>
      <c r="V4281" s="90" t="s">
        <v>10649</v>
      </c>
      <c r="W4281" s="27">
        <v>1458756.04</v>
      </c>
      <c r="X4281" s="27">
        <v>257427.55</v>
      </c>
    </row>
    <row r="4282" spans="1:24" x14ac:dyDescent="0.25">
      <c r="A4282" s="52">
        <v>20</v>
      </c>
      <c r="B4282" s="52" t="s">
        <v>10640</v>
      </c>
      <c r="C4282" s="64">
        <v>117973</v>
      </c>
      <c r="D4282" s="57" t="s">
        <v>10650</v>
      </c>
      <c r="E4282" s="57" t="s">
        <v>10642</v>
      </c>
      <c r="F4282" s="63" t="s">
        <v>10643</v>
      </c>
      <c r="G4282" s="54">
        <v>42880</v>
      </c>
      <c r="H4282" s="54">
        <v>43528</v>
      </c>
      <c r="I4282" s="55">
        <v>0.5099999993714297</v>
      </c>
      <c r="J4282" s="52" t="s">
        <v>10056</v>
      </c>
      <c r="K4282" s="52" t="s">
        <v>10591</v>
      </c>
      <c r="L4282" s="52" t="s">
        <v>10592</v>
      </c>
      <c r="M4282" s="52" t="s">
        <v>229</v>
      </c>
      <c r="N4282" s="52"/>
      <c r="O4282" s="27">
        <v>2839777.84</v>
      </c>
      <c r="P4282" s="27">
        <v>501137.27</v>
      </c>
      <c r="Q4282" s="27">
        <v>2227276.7400000002</v>
      </c>
      <c r="R4282" s="27"/>
      <c r="S4282" s="27">
        <v>171360.93</v>
      </c>
      <c r="T4282" s="27">
        <f t="shared" si="107"/>
        <v>5739552.7799999993</v>
      </c>
      <c r="U4282" s="62" t="s">
        <v>62</v>
      </c>
      <c r="V4282" s="90" t="s">
        <v>10635</v>
      </c>
      <c r="W4282" s="27">
        <v>2496076.61</v>
      </c>
      <c r="X4282" s="27">
        <v>440484.12</v>
      </c>
    </row>
    <row r="4283" spans="1:24" x14ac:dyDescent="0.25">
      <c r="A4283" s="52">
        <v>21</v>
      </c>
      <c r="B4283" s="52" t="s">
        <v>10640</v>
      </c>
      <c r="C4283" s="64">
        <v>118012</v>
      </c>
      <c r="D4283" s="57" t="s">
        <v>10651</v>
      </c>
      <c r="E4283" s="57" t="s">
        <v>10642</v>
      </c>
      <c r="F4283" s="63" t="s">
        <v>10643</v>
      </c>
      <c r="G4283" s="54">
        <v>42880</v>
      </c>
      <c r="H4283" s="54">
        <v>43495</v>
      </c>
      <c r="I4283" s="55">
        <v>0.51000000076226948</v>
      </c>
      <c r="J4283" s="52" t="s">
        <v>10056</v>
      </c>
      <c r="K4283" s="52" t="s">
        <v>10591</v>
      </c>
      <c r="L4283" s="52" t="s">
        <v>10592</v>
      </c>
      <c r="M4283" s="52" t="s">
        <v>229</v>
      </c>
      <c r="N4283" s="52"/>
      <c r="O4283" s="27">
        <v>3612895.32</v>
      </c>
      <c r="P4283" s="27">
        <v>637569.76</v>
      </c>
      <c r="Q4283" s="27">
        <v>2833643.38</v>
      </c>
      <c r="R4283" s="27"/>
      <c r="S4283" s="27">
        <v>170476.77</v>
      </c>
      <c r="T4283" s="27">
        <f t="shared" si="107"/>
        <v>7254585.2299999995</v>
      </c>
      <c r="U4283" s="62" t="s">
        <v>62</v>
      </c>
      <c r="V4283" s="90" t="s">
        <v>10652</v>
      </c>
      <c r="W4283" s="27">
        <v>2161181.96</v>
      </c>
      <c r="X4283" s="27">
        <v>381385.07</v>
      </c>
    </row>
    <row r="4284" spans="1:24" x14ac:dyDescent="0.25">
      <c r="A4284" s="52">
        <v>22</v>
      </c>
      <c r="B4284" s="52" t="s">
        <v>10653</v>
      </c>
      <c r="C4284" s="64">
        <v>117955</v>
      </c>
      <c r="D4284" s="57" t="s">
        <v>10654</v>
      </c>
      <c r="E4284" s="57" t="s">
        <v>10655</v>
      </c>
      <c r="F4284" s="63" t="s">
        <v>10656</v>
      </c>
      <c r="G4284" s="54">
        <v>42868</v>
      </c>
      <c r="H4284" s="54">
        <v>43933</v>
      </c>
      <c r="I4284" s="55">
        <v>0.84999999999707776</v>
      </c>
      <c r="J4284" s="52" t="s">
        <v>10056</v>
      </c>
      <c r="K4284" s="52" t="s">
        <v>10591</v>
      </c>
      <c r="L4284" s="52" t="s">
        <v>10657</v>
      </c>
      <c r="M4284" s="52" t="s">
        <v>229</v>
      </c>
      <c r="N4284" s="52"/>
      <c r="O4284" s="27">
        <v>145436800.58000001</v>
      </c>
      <c r="P4284" s="27">
        <v>22243275.379999999</v>
      </c>
      <c r="Q4284" s="27">
        <v>3422042.37</v>
      </c>
      <c r="R4284" s="27"/>
      <c r="S4284" s="27">
        <v>20099153.170000002</v>
      </c>
      <c r="T4284" s="27">
        <f t="shared" si="107"/>
        <v>191201271.5</v>
      </c>
      <c r="U4284" s="39" t="s">
        <v>62</v>
      </c>
      <c r="V4284" s="90">
        <v>2</v>
      </c>
      <c r="W4284" s="27">
        <v>77919959.680000007</v>
      </c>
      <c r="X4284" s="27">
        <v>7327396.2000000002</v>
      </c>
    </row>
    <row r="4285" spans="1:24" x14ac:dyDescent="0.25">
      <c r="A4285" s="52">
        <v>23</v>
      </c>
      <c r="B4285" s="52" t="s">
        <v>10640</v>
      </c>
      <c r="C4285" s="64">
        <v>118544</v>
      </c>
      <c r="D4285" s="57" t="s">
        <v>10658</v>
      </c>
      <c r="E4285" s="57" t="s">
        <v>10659</v>
      </c>
      <c r="F4285" s="63" t="s">
        <v>10660</v>
      </c>
      <c r="G4285" s="54">
        <v>43087</v>
      </c>
      <c r="H4285" s="54">
        <v>44637</v>
      </c>
      <c r="I4285" s="55">
        <v>0.51000000003907564</v>
      </c>
      <c r="J4285" s="52" t="s">
        <v>10056</v>
      </c>
      <c r="K4285" s="52" t="s">
        <v>10591</v>
      </c>
      <c r="L4285" s="52" t="s">
        <v>10661</v>
      </c>
      <c r="M4285" s="52" t="s">
        <v>229</v>
      </c>
      <c r="N4285" s="52"/>
      <c r="O4285" s="27">
        <v>2610320.2400000002</v>
      </c>
      <c r="P4285" s="27">
        <v>460644.74</v>
      </c>
      <c r="Q4285" s="27">
        <v>2047310</v>
      </c>
      <c r="R4285" s="27"/>
      <c r="S4285" s="27">
        <v>324259.94</v>
      </c>
      <c r="T4285" s="27">
        <f t="shared" si="107"/>
        <v>5442534.9200000009</v>
      </c>
      <c r="U4285" s="62" t="s">
        <v>2199</v>
      </c>
      <c r="V4285" s="90">
        <v>0</v>
      </c>
      <c r="W4285" s="27">
        <v>100215.62</v>
      </c>
      <c r="X4285" s="27">
        <v>17685.11</v>
      </c>
    </row>
    <row r="4286" spans="1:24" x14ac:dyDescent="0.25">
      <c r="A4286" s="52">
        <v>24</v>
      </c>
      <c r="B4286" s="52" t="s">
        <v>10058</v>
      </c>
      <c r="C4286" s="64">
        <v>116578</v>
      </c>
      <c r="D4286" s="57" t="s">
        <v>10662</v>
      </c>
      <c r="E4286" s="57" t="s">
        <v>10663</v>
      </c>
      <c r="F4286" s="63" t="s">
        <v>10664</v>
      </c>
      <c r="G4286" s="54">
        <v>43053</v>
      </c>
      <c r="H4286" s="54">
        <v>44452</v>
      </c>
      <c r="I4286" s="55">
        <v>0.85000000004591403</v>
      </c>
      <c r="J4286" s="52" t="s">
        <v>10056</v>
      </c>
      <c r="K4286" s="52" t="s">
        <v>10591</v>
      </c>
      <c r="L4286" s="52" t="s">
        <v>10665</v>
      </c>
      <c r="M4286" s="52" t="s">
        <v>229</v>
      </c>
      <c r="N4286" s="52"/>
      <c r="O4286" s="27">
        <v>18512874.829999998</v>
      </c>
      <c r="P4286" s="27">
        <v>2831380.86</v>
      </c>
      <c r="Q4286" s="27">
        <v>435597.05</v>
      </c>
      <c r="R4286" s="27"/>
      <c r="S4286" s="27">
        <v>2677.5</v>
      </c>
      <c r="T4286" s="27">
        <f t="shared" si="107"/>
        <v>21782530.239999998</v>
      </c>
      <c r="U4286" s="62" t="s">
        <v>2199</v>
      </c>
      <c r="V4286" s="90">
        <v>0</v>
      </c>
      <c r="W4286" s="27">
        <v>4927380.4800000004</v>
      </c>
      <c r="X4286" s="27">
        <v>753599.33</v>
      </c>
    </row>
    <row r="4287" spans="1:24" s="11" customFormat="1" x14ac:dyDescent="0.25">
      <c r="A4287" s="52">
        <v>25</v>
      </c>
      <c r="B4287" s="52" t="s">
        <v>10062</v>
      </c>
      <c r="C4287" s="64">
        <v>109214</v>
      </c>
      <c r="D4287" s="63" t="s">
        <v>10666</v>
      </c>
      <c r="E4287" s="63" t="s">
        <v>10667</v>
      </c>
      <c r="F4287" s="63" t="s">
        <v>10668</v>
      </c>
      <c r="G4287" s="54">
        <v>43188</v>
      </c>
      <c r="H4287" s="54">
        <v>43646</v>
      </c>
      <c r="I4287" s="55">
        <v>0.72250000245060797</v>
      </c>
      <c r="J4287" s="52" t="s">
        <v>10056</v>
      </c>
      <c r="K4287" s="52" t="s">
        <v>10591</v>
      </c>
      <c r="L4287" s="52" t="s">
        <v>10592</v>
      </c>
      <c r="M4287" s="52" t="s">
        <v>7913</v>
      </c>
      <c r="N4287" s="52"/>
      <c r="O4287" s="22">
        <v>737061.99</v>
      </c>
      <c r="P4287" s="22">
        <v>130069.75999999999</v>
      </c>
      <c r="Q4287" s="22">
        <v>153023.25</v>
      </c>
      <c r="R4287" s="20">
        <v>347339.62</v>
      </c>
      <c r="S4287" s="22">
        <v>194316.37</v>
      </c>
      <c r="T4287" s="22">
        <f t="shared" si="107"/>
        <v>1214471.3700000001</v>
      </c>
      <c r="U4287" s="52" t="s">
        <v>62</v>
      </c>
      <c r="V4287" s="104">
        <v>0</v>
      </c>
      <c r="W4287" s="22">
        <v>661447.18999999994</v>
      </c>
      <c r="X4287" s="22">
        <v>116726.01</v>
      </c>
    </row>
    <row r="4288" spans="1:24" s="11" customFormat="1" x14ac:dyDescent="0.25">
      <c r="A4288" s="52">
        <v>26</v>
      </c>
      <c r="B4288" s="52" t="s">
        <v>10156</v>
      </c>
      <c r="C4288" s="64">
        <v>111886</v>
      </c>
      <c r="D4288" s="63" t="s">
        <v>10669</v>
      </c>
      <c r="E4288" s="63" t="s">
        <v>10670</v>
      </c>
      <c r="F4288" s="63" t="s">
        <v>10671</v>
      </c>
      <c r="G4288" s="54">
        <v>43179</v>
      </c>
      <c r="H4288" s="54">
        <v>43524</v>
      </c>
      <c r="I4288" s="55">
        <v>0.5262605765219982</v>
      </c>
      <c r="J4288" s="52" t="s">
        <v>10056</v>
      </c>
      <c r="K4288" s="52" t="s">
        <v>10591</v>
      </c>
      <c r="L4288" s="52" t="s">
        <v>10661</v>
      </c>
      <c r="M4288" s="52" t="s">
        <v>7913</v>
      </c>
      <c r="N4288" s="52"/>
      <c r="O4288" s="22">
        <v>2908121.64</v>
      </c>
      <c r="P4288" s="22">
        <v>513197.94</v>
      </c>
      <c r="Q4288" s="22">
        <v>2104691.2400000002</v>
      </c>
      <c r="R4288" s="20">
        <v>3155941.3200000003</v>
      </c>
      <c r="S4288" s="22">
        <v>1051250.08</v>
      </c>
      <c r="T4288" s="22">
        <f t="shared" si="107"/>
        <v>6577260.9000000004</v>
      </c>
      <c r="U4288" s="52" t="s">
        <v>62</v>
      </c>
      <c r="V4288" s="104" t="s">
        <v>10672</v>
      </c>
      <c r="W4288" s="22">
        <v>2907178.67</v>
      </c>
      <c r="X4288" s="22">
        <v>513031.54</v>
      </c>
    </row>
    <row r="4289" spans="1:24" s="11" customFormat="1" x14ac:dyDescent="0.25">
      <c r="A4289" s="52">
        <v>27</v>
      </c>
      <c r="B4289" s="52" t="s">
        <v>10156</v>
      </c>
      <c r="C4289" s="64">
        <v>112037</v>
      </c>
      <c r="D4289" s="63" t="s">
        <v>10673</v>
      </c>
      <c r="E4289" s="63" t="s">
        <v>10674</v>
      </c>
      <c r="F4289" s="63" t="s">
        <v>10675</v>
      </c>
      <c r="G4289" s="54">
        <v>43179</v>
      </c>
      <c r="H4289" s="54">
        <v>43555</v>
      </c>
      <c r="I4289" s="55">
        <v>0.52461910666956535</v>
      </c>
      <c r="J4289" s="52" t="s">
        <v>10056</v>
      </c>
      <c r="K4289" s="52" t="s">
        <v>10591</v>
      </c>
      <c r="L4289" s="52" t="s">
        <v>10676</v>
      </c>
      <c r="M4289" s="52" t="s">
        <v>7913</v>
      </c>
      <c r="N4289" s="52"/>
      <c r="O4289" s="22">
        <v>1802828.52</v>
      </c>
      <c r="P4289" s="22">
        <v>318146.21000000002</v>
      </c>
      <c r="Q4289" s="22">
        <v>1315477.54</v>
      </c>
      <c r="R4289" s="20">
        <v>1972038.34</v>
      </c>
      <c r="S4289" s="22">
        <v>656560.80000000005</v>
      </c>
      <c r="T4289" s="22">
        <f t="shared" si="107"/>
        <v>4093013.0700000003</v>
      </c>
      <c r="U4289" s="52" t="s">
        <v>62</v>
      </c>
      <c r="V4289" s="104">
        <v>0</v>
      </c>
      <c r="W4289" s="22">
        <v>1801806.61</v>
      </c>
      <c r="X4289" s="22">
        <v>317965.87</v>
      </c>
    </row>
    <row r="4290" spans="1:24" s="11" customFormat="1" x14ac:dyDescent="0.25">
      <c r="A4290" s="52">
        <v>28</v>
      </c>
      <c r="B4290" s="52" t="s">
        <v>10156</v>
      </c>
      <c r="C4290" s="64">
        <v>112646</v>
      </c>
      <c r="D4290" s="63" t="s">
        <v>10677</v>
      </c>
      <c r="E4290" s="63" t="s">
        <v>10678</v>
      </c>
      <c r="F4290" s="63" t="s">
        <v>10679</v>
      </c>
      <c r="G4290" s="54">
        <v>43168</v>
      </c>
      <c r="H4290" s="54">
        <v>43555</v>
      </c>
      <c r="I4290" s="55">
        <v>0.60282616783479248</v>
      </c>
      <c r="J4290" s="52" t="s">
        <v>10056</v>
      </c>
      <c r="K4290" s="52" t="s">
        <v>10591</v>
      </c>
      <c r="L4290" s="52" t="s">
        <v>10680</v>
      </c>
      <c r="M4290" s="52" t="s">
        <v>7913</v>
      </c>
      <c r="N4290" s="52"/>
      <c r="O4290" s="22">
        <v>3836591.76</v>
      </c>
      <c r="P4290" s="22">
        <v>677045.6</v>
      </c>
      <c r="Q4290" s="22">
        <v>1850704.41</v>
      </c>
      <c r="R4290" s="20">
        <v>3084800.3499999996</v>
      </c>
      <c r="S4290" s="22">
        <v>1234095.94</v>
      </c>
      <c r="T4290" s="22">
        <f t="shared" si="107"/>
        <v>7598437.709999999</v>
      </c>
      <c r="U4290" s="52" t="s">
        <v>62</v>
      </c>
      <c r="V4290" s="104" t="s">
        <v>10681</v>
      </c>
      <c r="W4290" s="22">
        <v>3809427.91</v>
      </c>
      <c r="X4290" s="22">
        <v>672251.98</v>
      </c>
    </row>
    <row r="4291" spans="1:24" s="11" customFormat="1" x14ac:dyDescent="0.25">
      <c r="A4291" s="52">
        <v>29</v>
      </c>
      <c r="B4291" s="52" t="s">
        <v>10156</v>
      </c>
      <c r="C4291" s="64">
        <v>112708</v>
      </c>
      <c r="D4291" s="63" t="s">
        <v>10682</v>
      </c>
      <c r="E4291" s="63" t="s">
        <v>10683</v>
      </c>
      <c r="F4291" s="63" t="s">
        <v>10684</v>
      </c>
      <c r="G4291" s="54">
        <v>43188</v>
      </c>
      <c r="H4291" s="54">
        <v>43889</v>
      </c>
      <c r="I4291" s="55">
        <v>0.5215033654301201</v>
      </c>
      <c r="J4291" s="52" t="s">
        <v>10056</v>
      </c>
      <c r="K4291" s="52" t="s">
        <v>10591</v>
      </c>
      <c r="L4291" s="52" t="s">
        <v>10676</v>
      </c>
      <c r="M4291" s="52" t="s">
        <v>7913</v>
      </c>
      <c r="N4291" s="52"/>
      <c r="O4291" s="22">
        <v>3526948.35</v>
      </c>
      <c r="P4291" s="22">
        <v>622402.65</v>
      </c>
      <c r="Q4291" s="22">
        <v>2613689.44</v>
      </c>
      <c r="R4291" s="20">
        <v>3920452.26</v>
      </c>
      <c r="S4291" s="22">
        <v>1306762.82</v>
      </c>
      <c r="T4291" s="22">
        <f t="shared" si="107"/>
        <v>8069803.2599999998</v>
      </c>
      <c r="U4291" s="52" t="s">
        <v>62</v>
      </c>
      <c r="V4291" s="104">
        <v>0</v>
      </c>
      <c r="W4291" s="22">
        <v>3356690.77</v>
      </c>
      <c r="X4291" s="22">
        <v>592357.18000000005</v>
      </c>
    </row>
    <row r="4292" spans="1:24" s="11" customFormat="1" x14ac:dyDescent="0.25">
      <c r="A4292" s="52">
        <v>30</v>
      </c>
      <c r="B4292" s="52" t="s">
        <v>10156</v>
      </c>
      <c r="C4292" s="64">
        <v>112775</v>
      </c>
      <c r="D4292" s="63" t="s">
        <v>10685</v>
      </c>
      <c r="E4292" s="63" t="s">
        <v>10686</v>
      </c>
      <c r="F4292" s="63" t="s">
        <v>10687</v>
      </c>
      <c r="G4292" s="54">
        <v>43202</v>
      </c>
      <c r="H4292" s="54">
        <v>43616</v>
      </c>
      <c r="I4292" s="55">
        <v>0.52338268128564946</v>
      </c>
      <c r="J4292" s="52" t="s">
        <v>10056</v>
      </c>
      <c r="K4292" s="52" t="s">
        <v>10591</v>
      </c>
      <c r="L4292" s="52" t="s">
        <v>10676</v>
      </c>
      <c r="M4292" s="52" t="s">
        <v>7913</v>
      </c>
      <c r="N4292" s="52"/>
      <c r="O4292" s="22">
        <v>3566060.76</v>
      </c>
      <c r="P4292" s="22">
        <v>629304.84</v>
      </c>
      <c r="Q4292" s="22">
        <v>2618120.7599999998</v>
      </c>
      <c r="R4292" s="20">
        <v>3912683.1799999997</v>
      </c>
      <c r="S4292" s="22">
        <v>1294562.42</v>
      </c>
      <c r="T4292" s="22">
        <f t="shared" si="107"/>
        <v>8108048.7799999993</v>
      </c>
      <c r="U4292" s="52" t="s">
        <v>62</v>
      </c>
      <c r="V4292" s="104">
        <v>0</v>
      </c>
      <c r="W4292" s="22">
        <v>3561610.21</v>
      </c>
      <c r="X4292" s="22">
        <v>628519.44999999995</v>
      </c>
    </row>
    <row r="4293" spans="1:24" s="11" customFormat="1" x14ac:dyDescent="0.25">
      <c r="A4293" s="52">
        <v>31</v>
      </c>
      <c r="B4293" s="52" t="s">
        <v>10156</v>
      </c>
      <c r="C4293" s="64">
        <v>112303</v>
      </c>
      <c r="D4293" s="63" t="s">
        <v>10688</v>
      </c>
      <c r="E4293" s="63" t="s">
        <v>10689</v>
      </c>
      <c r="F4293" s="63" t="s">
        <v>10690</v>
      </c>
      <c r="G4293" s="54">
        <v>43179</v>
      </c>
      <c r="H4293" s="54">
        <v>43982</v>
      </c>
      <c r="I4293" s="55">
        <v>0.51588654638676723</v>
      </c>
      <c r="J4293" s="52" t="s">
        <v>10056</v>
      </c>
      <c r="K4293" s="52" t="s">
        <v>10591</v>
      </c>
      <c r="L4293" s="52" t="s">
        <v>10691</v>
      </c>
      <c r="M4293" s="52" t="s">
        <v>7913</v>
      </c>
      <c r="N4293" s="52"/>
      <c r="O4293" s="22">
        <v>3796054.33</v>
      </c>
      <c r="P4293" s="22">
        <v>669891.93999999994</v>
      </c>
      <c r="Q4293" s="22">
        <v>2892366.05</v>
      </c>
      <c r="R4293" s="20">
        <v>4293401.3499999996</v>
      </c>
      <c r="S4293" s="22">
        <v>1401035.3</v>
      </c>
      <c r="T4293" s="22">
        <f t="shared" si="107"/>
        <v>8759347.6199999992</v>
      </c>
      <c r="U4293" s="8" t="s">
        <v>62</v>
      </c>
      <c r="V4293" s="104">
        <v>0</v>
      </c>
      <c r="W4293" s="22">
        <v>3758852.15</v>
      </c>
      <c r="X4293" s="22">
        <v>663326.88</v>
      </c>
    </row>
    <row r="4294" spans="1:24" s="11" customFormat="1" x14ac:dyDescent="0.25">
      <c r="A4294" s="52">
        <v>32</v>
      </c>
      <c r="B4294" s="52" t="s">
        <v>10156</v>
      </c>
      <c r="C4294" s="64">
        <v>113252</v>
      </c>
      <c r="D4294" s="63" t="s">
        <v>10692</v>
      </c>
      <c r="E4294" s="63" t="s">
        <v>10693</v>
      </c>
      <c r="F4294" s="63" t="s">
        <v>10694</v>
      </c>
      <c r="G4294" s="54">
        <v>43201</v>
      </c>
      <c r="H4294" s="54">
        <v>43708</v>
      </c>
      <c r="I4294" s="55">
        <v>0.51536641116408832</v>
      </c>
      <c r="J4294" s="52" t="s">
        <v>10056</v>
      </c>
      <c r="K4294" s="52" t="s">
        <v>10591</v>
      </c>
      <c r="L4294" s="52" t="s">
        <v>10676</v>
      </c>
      <c r="M4294" s="52" t="s">
        <v>7913</v>
      </c>
      <c r="N4294" s="52"/>
      <c r="O4294" s="22">
        <v>3836414.07</v>
      </c>
      <c r="P4294" s="22">
        <v>677014.25</v>
      </c>
      <c r="Q4294" s="22">
        <v>2930623.11</v>
      </c>
      <c r="R4294" s="20">
        <v>4344992.8899999997</v>
      </c>
      <c r="S4294" s="22">
        <v>1414369.78</v>
      </c>
      <c r="T4294" s="22">
        <f t="shared" si="107"/>
        <v>8858421.209999999</v>
      </c>
      <c r="U4294" s="52" t="s">
        <v>62</v>
      </c>
      <c r="V4294" s="104">
        <v>0</v>
      </c>
      <c r="W4294" s="22">
        <v>3607738.91</v>
      </c>
      <c r="X4294" s="22">
        <v>636659.82999999996</v>
      </c>
    </row>
    <row r="4295" spans="1:24" s="11" customFormat="1" x14ac:dyDescent="0.25">
      <c r="A4295" s="52">
        <v>33</v>
      </c>
      <c r="B4295" s="52" t="s">
        <v>10156</v>
      </c>
      <c r="C4295" s="64">
        <v>112289</v>
      </c>
      <c r="D4295" s="63" t="s">
        <v>10695</v>
      </c>
      <c r="E4295" s="63" t="s">
        <v>10696</v>
      </c>
      <c r="F4295" s="63" t="s">
        <v>10697</v>
      </c>
      <c r="G4295" s="54">
        <v>43192</v>
      </c>
      <c r="H4295" s="54">
        <v>43465</v>
      </c>
      <c r="I4295" s="55">
        <v>0.60782849160010577</v>
      </c>
      <c r="J4295" s="52" t="s">
        <v>10056</v>
      </c>
      <c r="K4295" s="52" t="s">
        <v>10591</v>
      </c>
      <c r="L4295" s="52" t="s">
        <v>10676</v>
      </c>
      <c r="M4295" s="52" t="s">
        <v>7913</v>
      </c>
      <c r="N4295" s="52"/>
      <c r="O4295" s="22">
        <v>1418809.33</v>
      </c>
      <c r="P4295" s="22">
        <v>250378.12</v>
      </c>
      <c r="Q4295" s="22">
        <v>665038.98</v>
      </c>
      <c r="R4295" s="20">
        <v>1100847</v>
      </c>
      <c r="S4295" s="22">
        <v>435808.02</v>
      </c>
      <c r="T4295" s="22">
        <f t="shared" si="107"/>
        <v>2770034.45</v>
      </c>
      <c r="U4295" s="52" t="s">
        <v>62</v>
      </c>
      <c r="V4295" s="104">
        <v>0</v>
      </c>
      <c r="W4295" s="22">
        <v>1397013.86</v>
      </c>
      <c r="X4295" s="22">
        <v>246531.85</v>
      </c>
    </row>
    <row r="4296" spans="1:24" s="11" customFormat="1" x14ac:dyDescent="0.25">
      <c r="A4296" s="52">
        <v>34</v>
      </c>
      <c r="B4296" s="52" t="s">
        <v>10156</v>
      </c>
      <c r="C4296" s="64">
        <v>114290</v>
      </c>
      <c r="D4296" s="63" t="s">
        <v>10698</v>
      </c>
      <c r="E4296" s="63" t="s">
        <v>10699</v>
      </c>
      <c r="F4296" s="63" t="s">
        <v>10700</v>
      </c>
      <c r="G4296" s="54">
        <v>43188</v>
      </c>
      <c r="H4296" s="54">
        <v>44211</v>
      </c>
      <c r="I4296" s="55">
        <v>0.60666896115971802</v>
      </c>
      <c r="J4296" s="52" t="s">
        <v>10056</v>
      </c>
      <c r="K4296" s="52" t="s">
        <v>10591</v>
      </c>
      <c r="L4296" s="52" t="s">
        <v>10676</v>
      </c>
      <c r="M4296" s="52" t="s">
        <v>7913</v>
      </c>
      <c r="N4296" s="52"/>
      <c r="O4296" s="22">
        <v>3395206</v>
      </c>
      <c r="P4296" s="22">
        <v>599154</v>
      </c>
      <c r="Q4296" s="22">
        <v>1602112.24</v>
      </c>
      <c r="R4296" s="20">
        <v>2890373.13</v>
      </c>
      <c r="S4296" s="22">
        <v>1288260.8899999999</v>
      </c>
      <c r="T4296" s="22">
        <f t="shared" si="107"/>
        <v>6884733.1299999999</v>
      </c>
      <c r="U4296" s="52" t="s">
        <v>2199</v>
      </c>
      <c r="V4296" s="104" t="s">
        <v>10701</v>
      </c>
      <c r="W4296" s="22">
        <v>2265447.9700000002</v>
      </c>
      <c r="X4296" s="22">
        <v>399784.91</v>
      </c>
    </row>
    <row r="4297" spans="1:24" x14ac:dyDescent="0.25">
      <c r="A4297" s="52">
        <v>35</v>
      </c>
      <c r="B4297" s="52" t="s">
        <v>10188</v>
      </c>
      <c r="C4297" s="64">
        <v>109939</v>
      </c>
      <c r="D4297" s="57" t="s">
        <v>10702</v>
      </c>
      <c r="E4297" s="57" t="s">
        <v>10703</v>
      </c>
      <c r="F4297" s="63" t="s">
        <v>10704</v>
      </c>
      <c r="G4297" s="54">
        <v>43087</v>
      </c>
      <c r="H4297" s="54">
        <v>44196</v>
      </c>
      <c r="I4297" s="55">
        <v>0.85000000005028087</v>
      </c>
      <c r="J4297" s="52" t="s">
        <v>10056</v>
      </c>
      <c r="K4297" s="52" t="s">
        <v>10591</v>
      </c>
      <c r="L4297" s="52" t="s">
        <v>10705</v>
      </c>
      <c r="M4297" s="52" t="s">
        <v>229</v>
      </c>
      <c r="N4297" s="52"/>
      <c r="O4297" s="27">
        <v>50715049.420000002</v>
      </c>
      <c r="P4297" s="27">
        <v>7753778</v>
      </c>
      <c r="Q4297" s="27">
        <v>1195936.6000000001</v>
      </c>
      <c r="R4297" s="27"/>
      <c r="S4297" s="27">
        <v>581527.53</v>
      </c>
      <c r="T4297" s="27">
        <f t="shared" si="107"/>
        <v>60246291.550000004</v>
      </c>
      <c r="U4297" s="62" t="s">
        <v>2199</v>
      </c>
      <c r="V4297" s="90">
        <v>0</v>
      </c>
      <c r="W4297" s="27">
        <v>12821401.359999999</v>
      </c>
      <c r="X4297" s="27">
        <v>1960920.2</v>
      </c>
    </row>
    <row r="4298" spans="1:24" s="11" customFormat="1" x14ac:dyDescent="0.25">
      <c r="A4298" s="52">
        <v>36</v>
      </c>
      <c r="B4298" s="52" t="s">
        <v>10062</v>
      </c>
      <c r="C4298" s="64">
        <v>110122</v>
      </c>
      <c r="D4298" s="63" t="s">
        <v>10706</v>
      </c>
      <c r="E4298" s="63" t="s">
        <v>10707</v>
      </c>
      <c r="F4298" s="63" t="s">
        <v>10708</v>
      </c>
      <c r="G4298" s="54">
        <v>43255</v>
      </c>
      <c r="H4298" s="54">
        <v>43555</v>
      </c>
      <c r="I4298" s="55">
        <v>0.67999999454204374</v>
      </c>
      <c r="J4298" s="52" t="s">
        <v>10056</v>
      </c>
      <c r="K4298" s="52" t="s">
        <v>10591</v>
      </c>
      <c r="L4298" s="52" t="s">
        <v>10592</v>
      </c>
      <c r="M4298" s="52" t="s">
        <v>7913</v>
      </c>
      <c r="N4298" s="52"/>
      <c r="O4298" s="22">
        <v>498355.03</v>
      </c>
      <c r="P4298" s="22">
        <v>87945</v>
      </c>
      <c r="Q4298" s="22">
        <v>146575.01999999999</v>
      </c>
      <c r="R4298" s="20">
        <v>294011.14</v>
      </c>
      <c r="S4298" s="22">
        <v>147436.12</v>
      </c>
      <c r="T4298" s="22">
        <f t="shared" si="107"/>
        <v>880311.17</v>
      </c>
      <c r="U4298" s="52" t="s">
        <v>62</v>
      </c>
      <c r="V4298" s="104" t="s">
        <v>10681</v>
      </c>
      <c r="W4298" s="22">
        <v>491849.89</v>
      </c>
      <c r="X4298" s="22">
        <v>86797.04</v>
      </c>
    </row>
    <row r="4299" spans="1:24" s="11" customFormat="1" x14ac:dyDescent="0.25">
      <c r="A4299" s="52">
        <v>37</v>
      </c>
      <c r="B4299" s="52" t="s">
        <v>10062</v>
      </c>
      <c r="C4299" s="64">
        <v>110067</v>
      </c>
      <c r="D4299" s="63" t="s">
        <v>10709</v>
      </c>
      <c r="E4299" s="63" t="s">
        <v>10710</v>
      </c>
      <c r="F4299" s="63" t="s">
        <v>10711</v>
      </c>
      <c r="G4299" s="54">
        <v>43255</v>
      </c>
      <c r="H4299" s="54">
        <v>43465</v>
      </c>
      <c r="I4299" s="55">
        <v>0.68</v>
      </c>
      <c r="J4299" s="52" t="s">
        <v>10056</v>
      </c>
      <c r="K4299" s="52" t="s">
        <v>10591</v>
      </c>
      <c r="L4299" s="52" t="s">
        <v>10592</v>
      </c>
      <c r="M4299" s="52" t="s">
        <v>7913</v>
      </c>
      <c r="N4299" s="52"/>
      <c r="O4299" s="22">
        <v>222394</v>
      </c>
      <c r="P4299" s="22">
        <v>39246</v>
      </c>
      <c r="Q4299" s="22">
        <v>65410</v>
      </c>
      <c r="R4299" s="20">
        <v>130599.54000000001</v>
      </c>
      <c r="S4299" s="22">
        <v>65189.54</v>
      </c>
      <c r="T4299" s="22">
        <f t="shared" si="107"/>
        <v>392239.54</v>
      </c>
      <c r="U4299" s="52" t="s">
        <v>10712</v>
      </c>
      <c r="V4299" s="104">
        <v>0</v>
      </c>
      <c r="W4299" s="22">
        <v>0</v>
      </c>
      <c r="X4299" s="22">
        <v>0</v>
      </c>
    </row>
    <row r="4300" spans="1:24" s="11" customFormat="1" x14ac:dyDescent="0.25">
      <c r="A4300" s="52">
        <v>38</v>
      </c>
      <c r="B4300" s="52" t="s">
        <v>10062</v>
      </c>
      <c r="C4300" s="64">
        <v>109081</v>
      </c>
      <c r="D4300" s="63" t="s">
        <v>10713</v>
      </c>
      <c r="E4300" s="63" t="s">
        <v>10714</v>
      </c>
      <c r="F4300" s="63" t="s">
        <v>10715</v>
      </c>
      <c r="G4300" s="54">
        <v>43241</v>
      </c>
      <c r="H4300" s="54">
        <v>43555</v>
      </c>
      <c r="I4300" s="55">
        <v>0.73367740248298174</v>
      </c>
      <c r="J4300" s="52" t="s">
        <v>10056</v>
      </c>
      <c r="K4300" s="52" t="s">
        <v>10591</v>
      </c>
      <c r="L4300" s="52" t="s">
        <v>10592</v>
      </c>
      <c r="M4300" s="52" t="s">
        <v>7913</v>
      </c>
      <c r="N4300" s="52"/>
      <c r="O4300" s="22">
        <v>760291</v>
      </c>
      <c r="P4300" s="22">
        <v>134169</v>
      </c>
      <c r="Q4300" s="22">
        <v>141814.25</v>
      </c>
      <c r="R4300" s="20">
        <v>339246.32999999996</v>
      </c>
      <c r="S4300" s="22">
        <v>197432.08</v>
      </c>
      <c r="T4300" s="22">
        <f t="shared" si="107"/>
        <v>1233706.33</v>
      </c>
      <c r="U4300" s="52" t="s">
        <v>62</v>
      </c>
      <c r="V4300" s="104">
        <v>0</v>
      </c>
      <c r="W4300" s="22">
        <v>757884.06</v>
      </c>
      <c r="X4300" s="22">
        <v>133744.24</v>
      </c>
    </row>
    <row r="4301" spans="1:24" s="11" customFormat="1" x14ac:dyDescent="0.25">
      <c r="A4301" s="52">
        <v>39</v>
      </c>
      <c r="B4301" s="52" t="s">
        <v>10156</v>
      </c>
      <c r="C4301" s="64">
        <v>112223</v>
      </c>
      <c r="D4301" s="63" t="s">
        <v>10716</v>
      </c>
      <c r="E4301" s="63" t="s">
        <v>10717</v>
      </c>
      <c r="F4301" s="63" t="s">
        <v>10718</v>
      </c>
      <c r="G4301" s="54">
        <v>43223</v>
      </c>
      <c r="H4301" s="54">
        <v>43616</v>
      </c>
      <c r="I4301" s="55">
        <v>0.42161581579566398</v>
      </c>
      <c r="J4301" s="52" t="s">
        <v>10056</v>
      </c>
      <c r="K4301" s="52" t="s">
        <v>10591</v>
      </c>
      <c r="L4301" s="52" t="s">
        <v>10691</v>
      </c>
      <c r="M4301" s="52" t="s">
        <v>7913</v>
      </c>
      <c r="N4301" s="52"/>
      <c r="O4301" s="22">
        <v>3838808.71</v>
      </c>
      <c r="P4301" s="22">
        <v>677436.83</v>
      </c>
      <c r="Q4301" s="22">
        <v>4588746.6500000004</v>
      </c>
      <c r="R4301" s="20">
        <v>6291933.0700000003</v>
      </c>
      <c r="S4301" s="22">
        <v>1703186.42</v>
      </c>
      <c r="T4301" s="22">
        <f t="shared" si="107"/>
        <v>10808178.610000001</v>
      </c>
      <c r="U4301" s="52" t="s">
        <v>62</v>
      </c>
      <c r="V4301" s="104">
        <v>0</v>
      </c>
      <c r="W4301" s="22">
        <v>2966575.21</v>
      </c>
      <c r="X4301" s="22">
        <v>523513.28</v>
      </c>
    </row>
    <row r="4302" spans="1:24" s="11" customFormat="1" x14ac:dyDescent="0.25">
      <c r="A4302" s="52">
        <v>40</v>
      </c>
      <c r="B4302" s="52" t="s">
        <v>10156</v>
      </c>
      <c r="C4302" s="64">
        <v>112963</v>
      </c>
      <c r="D4302" s="63" t="s">
        <v>10719</v>
      </c>
      <c r="E4302" s="63" t="s">
        <v>10720</v>
      </c>
      <c r="F4302" s="63" t="s">
        <v>10721</v>
      </c>
      <c r="G4302" s="54">
        <v>43222</v>
      </c>
      <c r="H4302" s="54">
        <v>43524</v>
      </c>
      <c r="I4302" s="55">
        <v>0.43765162604374203</v>
      </c>
      <c r="J4302" s="52" t="s">
        <v>10056</v>
      </c>
      <c r="K4302" s="52" t="s">
        <v>10591</v>
      </c>
      <c r="L4302" s="52" t="s">
        <v>10722</v>
      </c>
      <c r="M4302" s="52" t="s">
        <v>7913</v>
      </c>
      <c r="N4302" s="52"/>
      <c r="O4302" s="22">
        <v>2554949.67</v>
      </c>
      <c r="P4302" s="22">
        <v>450873.47</v>
      </c>
      <c r="Q4302" s="22">
        <v>2832038.57</v>
      </c>
      <c r="R4302" s="20">
        <v>3764134.1399999997</v>
      </c>
      <c r="S4302" s="22">
        <v>932095.57</v>
      </c>
      <c r="T4302" s="22">
        <f t="shared" ref="T4302:T4365" si="109">O4302+P4302+Q4302+S4302</f>
        <v>6769957.2799999993</v>
      </c>
      <c r="U4302" s="52" t="s">
        <v>62</v>
      </c>
      <c r="V4302" s="104" t="s">
        <v>10635</v>
      </c>
      <c r="W4302" s="22">
        <v>2550499.81</v>
      </c>
      <c r="X4302" s="22">
        <v>450088.19</v>
      </c>
    </row>
    <row r="4303" spans="1:24" s="11" customFormat="1" x14ac:dyDescent="0.25">
      <c r="A4303" s="52">
        <v>41</v>
      </c>
      <c r="B4303" s="52" t="s">
        <v>10062</v>
      </c>
      <c r="C4303" s="64">
        <v>109561</v>
      </c>
      <c r="D4303" s="63" t="s">
        <v>10723</v>
      </c>
      <c r="E4303" s="63" t="s">
        <v>10724</v>
      </c>
      <c r="F4303" s="63" t="s">
        <v>10725</v>
      </c>
      <c r="G4303" s="54">
        <v>42522</v>
      </c>
      <c r="H4303" s="54">
        <v>43921</v>
      </c>
      <c r="I4303" s="55">
        <v>0.67999998829030917</v>
      </c>
      <c r="J4303" s="52" t="s">
        <v>10056</v>
      </c>
      <c r="K4303" s="52" t="s">
        <v>10591</v>
      </c>
      <c r="L4303" s="52" t="s">
        <v>10592</v>
      </c>
      <c r="M4303" s="52" t="s">
        <v>7913</v>
      </c>
      <c r="N4303" s="52"/>
      <c r="O4303" s="22">
        <v>441343.84</v>
      </c>
      <c r="P4303" s="22">
        <v>77884.210000000006</v>
      </c>
      <c r="Q4303" s="22">
        <v>129807.02</v>
      </c>
      <c r="R4303" s="20">
        <v>135882.52000000002</v>
      </c>
      <c r="S4303" s="22">
        <v>6075.5</v>
      </c>
      <c r="T4303" s="22">
        <f t="shared" si="109"/>
        <v>655110.57000000007</v>
      </c>
      <c r="U4303" s="8" t="s">
        <v>62</v>
      </c>
      <c r="V4303" s="104">
        <v>0</v>
      </c>
      <c r="W4303" s="22">
        <v>228562.52</v>
      </c>
      <c r="X4303" s="22">
        <v>40334.58</v>
      </c>
    </row>
    <row r="4304" spans="1:24" s="11" customFormat="1" x14ac:dyDescent="0.25">
      <c r="A4304" s="52">
        <v>42</v>
      </c>
      <c r="B4304" s="52" t="s">
        <v>10062</v>
      </c>
      <c r="C4304" s="64">
        <v>110204</v>
      </c>
      <c r="D4304" s="63" t="s">
        <v>10726</v>
      </c>
      <c r="E4304" s="63" t="s">
        <v>10727</v>
      </c>
      <c r="F4304" s="63" t="s">
        <v>10728</v>
      </c>
      <c r="G4304" s="54">
        <v>42523</v>
      </c>
      <c r="H4304" s="54">
        <v>43465</v>
      </c>
      <c r="I4304" s="55">
        <v>0.68000000820959838</v>
      </c>
      <c r="J4304" s="52" t="s">
        <v>10056</v>
      </c>
      <c r="K4304" s="52" t="s">
        <v>10591</v>
      </c>
      <c r="L4304" s="52" t="s">
        <v>10606</v>
      </c>
      <c r="M4304" s="52" t="s">
        <v>7913</v>
      </c>
      <c r="N4304" s="52"/>
      <c r="O4304" s="22">
        <v>563243.15</v>
      </c>
      <c r="P4304" s="22">
        <v>99395.85</v>
      </c>
      <c r="Q4304" s="22">
        <v>165659.74</v>
      </c>
      <c r="R4304" s="20">
        <v>340450.86</v>
      </c>
      <c r="S4304" s="22">
        <v>174791.12</v>
      </c>
      <c r="T4304" s="22">
        <f t="shared" si="109"/>
        <v>1003089.86</v>
      </c>
      <c r="U4304" s="52" t="s">
        <v>62</v>
      </c>
      <c r="V4304" s="104">
        <v>0</v>
      </c>
      <c r="W4304" s="22">
        <v>561887.18000000005</v>
      </c>
      <c r="X4304" s="22">
        <v>99156.56</v>
      </c>
    </row>
    <row r="4305" spans="1:24" s="11" customFormat="1" x14ac:dyDescent="0.25">
      <c r="A4305" s="52">
        <v>43</v>
      </c>
      <c r="B4305" s="52" t="s">
        <v>10062</v>
      </c>
      <c r="C4305" s="64">
        <v>111968</v>
      </c>
      <c r="D4305" s="63" t="s">
        <v>10729</v>
      </c>
      <c r="E4305" s="63" t="s">
        <v>10730</v>
      </c>
      <c r="F4305" s="63" t="s">
        <v>10731</v>
      </c>
      <c r="G4305" s="54">
        <v>42386</v>
      </c>
      <c r="H4305" s="54">
        <v>43646</v>
      </c>
      <c r="I4305" s="55">
        <v>0.7650000034624449</v>
      </c>
      <c r="J4305" s="52" t="s">
        <v>10056</v>
      </c>
      <c r="K4305" s="52" t="s">
        <v>10591</v>
      </c>
      <c r="L4305" s="52" t="s">
        <v>10592</v>
      </c>
      <c r="M4305" s="52" t="s">
        <v>7913</v>
      </c>
      <c r="N4305" s="52"/>
      <c r="O4305" s="22">
        <v>132565.29</v>
      </c>
      <c r="P4305" s="22">
        <v>23393.87</v>
      </c>
      <c r="Q4305" s="22">
        <v>17328.8</v>
      </c>
      <c r="R4305" s="20">
        <v>20024.64</v>
      </c>
      <c r="S4305" s="22">
        <v>2695.84</v>
      </c>
      <c r="T4305" s="22">
        <f t="shared" si="109"/>
        <v>175983.8</v>
      </c>
      <c r="U4305" s="52" t="s">
        <v>62</v>
      </c>
      <c r="V4305" s="104">
        <v>0</v>
      </c>
      <c r="W4305" s="22">
        <v>126555.13</v>
      </c>
      <c r="X4305" s="22">
        <v>22333.25</v>
      </c>
    </row>
    <row r="4306" spans="1:24" s="11" customFormat="1" x14ac:dyDescent="0.25">
      <c r="A4306" s="52">
        <v>44</v>
      </c>
      <c r="B4306" s="52" t="s">
        <v>10062</v>
      </c>
      <c r="C4306" s="64">
        <v>112346</v>
      </c>
      <c r="D4306" s="63" t="s">
        <v>10732</v>
      </c>
      <c r="E4306" s="63" t="s">
        <v>10733</v>
      </c>
      <c r="F4306" s="63" t="s">
        <v>10734</v>
      </c>
      <c r="G4306" s="54">
        <v>42767</v>
      </c>
      <c r="H4306" s="54">
        <v>44347</v>
      </c>
      <c r="I4306" s="55">
        <v>0.68000000390828064</v>
      </c>
      <c r="J4306" s="52" t="s">
        <v>10056</v>
      </c>
      <c r="K4306" s="52" t="s">
        <v>10591</v>
      </c>
      <c r="L4306" s="52" t="s">
        <v>10606</v>
      </c>
      <c r="M4306" s="52" t="s">
        <v>7913</v>
      </c>
      <c r="N4306" s="52"/>
      <c r="O4306" s="22">
        <v>695958.21</v>
      </c>
      <c r="P4306" s="22">
        <v>122816.15</v>
      </c>
      <c r="Q4306" s="22">
        <v>204693.59</v>
      </c>
      <c r="R4306" s="20">
        <v>458559.97</v>
      </c>
      <c r="S4306" s="22">
        <v>253866.38</v>
      </c>
      <c r="T4306" s="22">
        <f t="shared" si="109"/>
        <v>1277334.33</v>
      </c>
      <c r="U4306" s="52" t="s">
        <v>2199</v>
      </c>
      <c r="V4306" s="104" t="s">
        <v>10681</v>
      </c>
      <c r="W4306" s="22">
        <v>338728.66</v>
      </c>
      <c r="X4306" s="22">
        <v>59775.67</v>
      </c>
    </row>
    <row r="4307" spans="1:24" s="11" customFormat="1" x14ac:dyDescent="0.25">
      <c r="A4307" s="52">
        <v>45</v>
      </c>
      <c r="B4307" s="52" t="s">
        <v>10062</v>
      </c>
      <c r="C4307" s="64">
        <v>113305</v>
      </c>
      <c r="D4307" s="63" t="s">
        <v>10735</v>
      </c>
      <c r="E4307" s="63" t="s">
        <v>10736</v>
      </c>
      <c r="F4307" s="63" t="s">
        <v>10737</v>
      </c>
      <c r="G4307" s="54">
        <v>42827</v>
      </c>
      <c r="H4307" s="54">
        <v>43585</v>
      </c>
      <c r="I4307" s="55">
        <v>0.76499999919433193</v>
      </c>
      <c r="J4307" s="52" t="s">
        <v>10056</v>
      </c>
      <c r="K4307" s="52" t="s">
        <v>10591</v>
      </c>
      <c r="L4307" s="52" t="s">
        <v>10738</v>
      </c>
      <c r="M4307" s="52" t="s">
        <v>7913</v>
      </c>
      <c r="N4307" s="52"/>
      <c r="O4307" s="22">
        <v>759618.01</v>
      </c>
      <c r="P4307" s="22">
        <v>134050.23999999999</v>
      </c>
      <c r="Q4307" s="22">
        <v>99296.47</v>
      </c>
      <c r="R4307" s="20">
        <v>289863.78000000003</v>
      </c>
      <c r="S4307" s="22">
        <v>190567.31</v>
      </c>
      <c r="T4307" s="22">
        <f t="shared" si="109"/>
        <v>1183532.03</v>
      </c>
      <c r="U4307" s="52" t="s">
        <v>62</v>
      </c>
      <c r="V4307" s="104">
        <v>0</v>
      </c>
      <c r="W4307" s="22">
        <v>759618.01</v>
      </c>
      <c r="X4307" s="22">
        <v>134050.23999999999</v>
      </c>
    </row>
    <row r="4308" spans="1:24" s="11" customFormat="1" x14ac:dyDescent="0.25">
      <c r="A4308" s="52">
        <v>46</v>
      </c>
      <c r="B4308" s="52" t="s">
        <v>10156</v>
      </c>
      <c r="C4308" s="64">
        <v>114083</v>
      </c>
      <c r="D4308" s="63" t="s">
        <v>10739</v>
      </c>
      <c r="E4308" s="63" t="s">
        <v>10740</v>
      </c>
      <c r="F4308" s="63" t="s">
        <v>10741</v>
      </c>
      <c r="G4308" s="54">
        <v>42767</v>
      </c>
      <c r="H4308" s="54">
        <v>43677</v>
      </c>
      <c r="I4308" s="55">
        <v>0.61284748316411508</v>
      </c>
      <c r="J4308" s="52" t="s">
        <v>10056</v>
      </c>
      <c r="K4308" s="52" t="s">
        <v>10591</v>
      </c>
      <c r="L4308" s="52" t="s">
        <v>10592</v>
      </c>
      <c r="M4308" s="52" t="s">
        <v>7913</v>
      </c>
      <c r="N4308" s="52"/>
      <c r="O4308" s="22">
        <v>1206428.8799999999</v>
      </c>
      <c r="P4308" s="22">
        <v>212899.22</v>
      </c>
      <c r="Q4308" s="22">
        <v>549234.9</v>
      </c>
      <c r="R4308" s="20">
        <v>926350.07000000007</v>
      </c>
      <c r="S4308" s="22">
        <v>377115.17</v>
      </c>
      <c r="T4308" s="22">
        <f t="shared" si="109"/>
        <v>2345678.17</v>
      </c>
      <c r="U4308" s="52" t="s">
        <v>62</v>
      </c>
      <c r="V4308" s="104">
        <v>0</v>
      </c>
      <c r="W4308" s="22">
        <v>1126648.2</v>
      </c>
      <c r="X4308" s="22">
        <v>198820.28</v>
      </c>
    </row>
    <row r="4309" spans="1:24" s="11" customFormat="1" x14ac:dyDescent="0.25">
      <c r="A4309" s="52">
        <v>47</v>
      </c>
      <c r="B4309" s="52" t="s">
        <v>10156</v>
      </c>
      <c r="C4309" s="64">
        <v>111911</v>
      </c>
      <c r="D4309" s="63" t="s">
        <v>10742</v>
      </c>
      <c r="E4309" s="63" t="s">
        <v>10743</v>
      </c>
      <c r="F4309" s="63" t="s">
        <v>10742</v>
      </c>
      <c r="G4309" s="54">
        <v>42744</v>
      </c>
      <c r="H4309" s="54">
        <v>44286</v>
      </c>
      <c r="I4309" s="55">
        <v>0.53296103016451712</v>
      </c>
      <c r="J4309" s="52" t="s">
        <v>10056</v>
      </c>
      <c r="K4309" s="52" t="s">
        <v>10591</v>
      </c>
      <c r="L4309" s="52" t="s">
        <v>10676</v>
      </c>
      <c r="M4309" s="52" t="s">
        <v>7913</v>
      </c>
      <c r="N4309" s="52"/>
      <c r="O4309" s="22">
        <v>1395515.73</v>
      </c>
      <c r="P4309" s="22">
        <v>246267.48</v>
      </c>
      <c r="Q4309" s="22">
        <v>976636.62000000011</v>
      </c>
      <c r="R4309" s="20">
        <v>1589834.1800000002</v>
      </c>
      <c r="S4309" s="22">
        <v>613197.56000000006</v>
      </c>
      <c r="T4309" s="22">
        <f t="shared" si="109"/>
        <v>3231617.39</v>
      </c>
      <c r="U4309" s="52" t="s">
        <v>2199</v>
      </c>
      <c r="V4309" s="104">
        <v>0</v>
      </c>
      <c r="W4309" s="22">
        <v>289228.11</v>
      </c>
      <c r="X4309" s="22">
        <v>51040.26</v>
      </c>
    </row>
    <row r="4310" spans="1:24" s="11" customFormat="1" x14ac:dyDescent="0.25">
      <c r="A4310" s="52">
        <v>48</v>
      </c>
      <c r="B4310" s="52" t="s">
        <v>10156</v>
      </c>
      <c r="C4310" s="64">
        <v>114896</v>
      </c>
      <c r="D4310" s="63" t="s">
        <v>10744</v>
      </c>
      <c r="E4310" s="63" t="s">
        <v>10745</v>
      </c>
      <c r="F4310" s="63" t="s">
        <v>10744</v>
      </c>
      <c r="G4310" s="54">
        <v>42835</v>
      </c>
      <c r="H4310" s="54" t="s">
        <v>18256</v>
      </c>
      <c r="I4310" s="55">
        <v>0.52223958207929511</v>
      </c>
      <c r="J4310" s="52" t="s">
        <v>10056</v>
      </c>
      <c r="K4310" s="52" t="s">
        <v>10591</v>
      </c>
      <c r="L4310" s="52" t="s">
        <v>10746</v>
      </c>
      <c r="M4310" s="52" t="s">
        <v>7913</v>
      </c>
      <c r="N4310" s="52"/>
      <c r="O4310" s="22">
        <v>3839114.25</v>
      </c>
      <c r="P4310" s="22">
        <v>677490.75</v>
      </c>
      <c r="Q4310" s="22">
        <v>2834646.0000000005</v>
      </c>
      <c r="R4310" s="20">
        <v>6532084.4700000007</v>
      </c>
      <c r="S4310" s="22">
        <v>3697438.47</v>
      </c>
      <c r="T4310" s="22">
        <f t="shared" si="109"/>
        <v>11048689.470000001</v>
      </c>
      <c r="U4310" s="52" t="s">
        <v>2199</v>
      </c>
      <c r="V4310" s="104">
        <v>0</v>
      </c>
      <c r="W4310" s="22">
        <v>3364200.6</v>
      </c>
      <c r="X4310" s="22">
        <v>593682.44999999995</v>
      </c>
    </row>
    <row r="4311" spans="1:24" x14ac:dyDescent="0.25">
      <c r="A4311" s="52">
        <v>49</v>
      </c>
      <c r="B4311" s="52" t="s">
        <v>10245</v>
      </c>
      <c r="C4311" s="64">
        <v>117754</v>
      </c>
      <c r="D4311" s="57" t="s">
        <v>10747</v>
      </c>
      <c r="E4311" s="57" t="s">
        <v>10703</v>
      </c>
      <c r="F4311" s="63" t="s">
        <v>10747</v>
      </c>
      <c r="G4311" s="54">
        <v>42826</v>
      </c>
      <c r="H4311" s="54">
        <v>44408</v>
      </c>
      <c r="I4311" s="55">
        <v>0.85000000249520691</v>
      </c>
      <c r="J4311" s="52" t="s">
        <v>10056</v>
      </c>
      <c r="K4311" s="52" t="s">
        <v>10591</v>
      </c>
      <c r="L4311" s="52" t="s">
        <v>10592</v>
      </c>
      <c r="M4311" s="52" t="s">
        <v>229</v>
      </c>
      <c r="N4311" s="52"/>
      <c r="O4311" s="27">
        <v>2554898.2599999998</v>
      </c>
      <c r="P4311" s="27">
        <v>390749.12</v>
      </c>
      <c r="Q4311" s="27">
        <v>60115.270000000019</v>
      </c>
      <c r="R4311" s="23"/>
      <c r="S4311" s="27">
        <v>870921.31</v>
      </c>
      <c r="T4311" s="27">
        <f t="shared" si="109"/>
        <v>3876683.96</v>
      </c>
      <c r="U4311" s="62" t="s">
        <v>2199</v>
      </c>
      <c r="V4311" s="90">
        <v>0</v>
      </c>
      <c r="W4311" s="27">
        <v>92287.28</v>
      </c>
      <c r="X4311" s="27">
        <v>14114.51</v>
      </c>
    </row>
    <row r="4312" spans="1:24" x14ac:dyDescent="0.25">
      <c r="A4312" s="52">
        <v>50</v>
      </c>
      <c r="B4312" s="52" t="s">
        <v>10485</v>
      </c>
      <c r="C4312" s="64">
        <v>120072</v>
      </c>
      <c r="D4312" s="57" t="s">
        <v>10748</v>
      </c>
      <c r="E4312" s="57" t="s">
        <v>10749</v>
      </c>
      <c r="F4312" s="63" t="s">
        <v>10748</v>
      </c>
      <c r="G4312" s="54">
        <v>41913</v>
      </c>
      <c r="H4312" s="54">
        <v>43890</v>
      </c>
      <c r="I4312" s="55">
        <v>0.85000000059170877</v>
      </c>
      <c r="J4312" s="52" t="s">
        <v>10056</v>
      </c>
      <c r="K4312" s="52" t="s">
        <v>10591</v>
      </c>
      <c r="L4312" s="52" t="s">
        <v>10750</v>
      </c>
      <c r="M4312" s="52" t="s">
        <v>229</v>
      </c>
      <c r="N4312" s="52"/>
      <c r="O4312" s="27">
        <v>4309551.53</v>
      </c>
      <c r="P4312" s="27">
        <v>659107.86</v>
      </c>
      <c r="Q4312" s="27">
        <v>101401.22999999998</v>
      </c>
      <c r="R4312" s="23"/>
      <c r="S4312" s="27">
        <v>182343.7</v>
      </c>
      <c r="T4312" s="27">
        <f t="shared" si="109"/>
        <v>5252404.3200000012</v>
      </c>
      <c r="U4312" s="62" t="s">
        <v>62</v>
      </c>
      <c r="V4312" s="90">
        <v>0</v>
      </c>
      <c r="W4312" s="27">
        <v>3495817.06</v>
      </c>
      <c r="X4312" s="27">
        <v>534654.39</v>
      </c>
    </row>
    <row r="4313" spans="1:24" x14ac:dyDescent="0.25">
      <c r="A4313" s="52">
        <v>51</v>
      </c>
      <c r="B4313" s="52" t="s">
        <v>10751</v>
      </c>
      <c r="C4313" s="64">
        <v>118071</v>
      </c>
      <c r="D4313" s="57" t="s">
        <v>10752</v>
      </c>
      <c r="E4313" s="57" t="s">
        <v>10753</v>
      </c>
      <c r="F4313" s="63" t="s">
        <v>10754</v>
      </c>
      <c r="G4313" s="54">
        <v>42948</v>
      </c>
      <c r="H4313" s="54">
        <v>44377</v>
      </c>
      <c r="I4313" s="55">
        <v>0.85000000047586366</v>
      </c>
      <c r="J4313" s="52" t="s">
        <v>10056</v>
      </c>
      <c r="K4313" s="52" t="s">
        <v>10591</v>
      </c>
      <c r="L4313" s="52" t="s">
        <v>10680</v>
      </c>
      <c r="M4313" s="52" t="s">
        <v>229</v>
      </c>
      <c r="N4313" s="52"/>
      <c r="O4313" s="27">
        <v>18755368.73</v>
      </c>
      <c r="P4313" s="27">
        <v>2868468.14</v>
      </c>
      <c r="Q4313" s="27">
        <v>441302.8</v>
      </c>
      <c r="R4313" s="27"/>
      <c r="S4313" s="27">
        <v>792306.31</v>
      </c>
      <c r="T4313" s="27">
        <f t="shared" si="109"/>
        <v>22857445.98</v>
      </c>
      <c r="U4313" s="62" t="s">
        <v>2199</v>
      </c>
      <c r="V4313" s="90">
        <v>1</v>
      </c>
      <c r="W4313" s="27">
        <v>12836465.27</v>
      </c>
      <c r="X4313" s="27">
        <v>604841.28</v>
      </c>
    </row>
    <row r="4314" spans="1:24" x14ac:dyDescent="0.25">
      <c r="A4314" s="52">
        <v>52</v>
      </c>
      <c r="B4314" s="52" t="s">
        <v>10062</v>
      </c>
      <c r="C4314" s="64">
        <v>109322</v>
      </c>
      <c r="D4314" s="57" t="s">
        <v>10755</v>
      </c>
      <c r="E4314" s="57" t="s">
        <v>10756</v>
      </c>
      <c r="F4314" s="63" t="s">
        <v>10757</v>
      </c>
      <c r="G4314" s="54">
        <v>43326</v>
      </c>
      <c r="H4314" s="54">
        <v>43496</v>
      </c>
      <c r="I4314" s="55">
        <v>0.76499953525193742</v>
      </c>
      <c r="J4314" s="52" t="s">
        <v>10056</v>
      </c>
      <c r="K4314" s="52" t="s">
        <v>10591</v>
      </c>
      <c r="L4314" s="52" t="s">
        <v>10758</v>
      </c>
      <c r="M4314" s="52" t="s">
        <v>7913</v>
      </c>
      <c r="N4314" s="52"/>
      <c r="O4314" s="22">
        <v>724756.75</v>
      </c>
      <c r="P4314" s="22">
        <v>127898.25</v>
      </c>
      <c r="Q4314" s="22">
        <v>94740.02</v>
      </c>
      <c r="R4314" s="20">
        <v>227717.83000000002</v>
      </c>
      <c r="S4314" s="22">
        <v>132977.81</v>
      </c>
      <c r="T4314" s="22">
        <f t="shared" si="109"/>
        <v>1080372.83</v>
      </c>
      <c r="U4314" s="62" t="s">
        <v>62</v>
      </c>
      <c r="V4314" s="90" t="s">
        <v>10649</v>
      </c>
      <c r="W4314" s="27">
        <v>724392.72</v>
      </c>
      <c r="X4314" s="27">
        <v>127834.02</v>
      </c>
    </row>
    <row r="4315" spans="1:24" x14ac:dyDescent="0.25">
      <c r="A4315" s="52">
        <v>53</v>
      </c>
      <c r="B4315" s="52" t="s">
        <v>10062</v>
      </c>
      <c r="C4315" s="64">
        <v>111263</v>
      </c>
      <c r="D4315" s="57" t="s">
        <v>10759</v>
      </c>
      <c r="E4315" s="57" t="s">
        <v>10760</v>
      </c>
      <c r="F4315" s="63" t="s">
        <v>10761</v>
      </c>
      <c r="G4315" s="54">
        <v>43290</v>
      </c>
      <c r="H4315" s="54">
        <v>43982</v>
      </c>
      <c r="I4315" s="55">
        <v>0.726749995867079</v>
      </c>
      <c r="J4315" s="52" t="s">
        <v>10056</v>
      </c>
      <c r="K4315" s="52" t="s">
        <v>10591</v>
      </c>
      <c r="L4315" s="52" t="s">
        <v>10758</v>
      </c>
      <c r="M4315" s="52" t="s">
        <v>7913</v>
      </c>
      <c r="N4315" s="52"/>
      <c r="O4315" s="22">
        <v>575450</v>
      </c>
      <c r="P4315" s="22">
        <v>101550</v>
      </c>
      <c r="Q4315" s="22">
        <v>114812.87</v>
      </c>
      <c r="R4315" s="20">
        <v>122928.43</v>
      </c>
      <c r="S4315" s="22">
        <v>8115.56</v>
      </c>
      <c r="T4315" s="22">
        <f t="shared" si="109"/>
        <v>799928.43</v>
      </c>
      <c r="U4315" s="39" t="s">
        <v>62</v>
      </c>
      <c r="V4315" s="90">
        <v>0</v>
      </c>
      <c r="W4315" s="27">
        <v>575333.30000000005</v>
      </c>
      <c r="X4315" s="27">
        <v>101529.43</v>
      </c>
    </row>
    <row r="4316" spans="1:24" x14ac:dyDescent="0.25">
      <c r="A4316" s="52">
        <v>54</v>
      </c>
      <c r="B4316" s="52" t="s">
        <v>10062</v>
      </c>
      <c r="C4316" s="64">
        <v>111408</v>
      </c>
      <c r="D4316" s="57" t="s">
        <v>10762</v>
      </c>
      <c r="E4316" s="57" t="s">
        <v>10763</v>
      </c>
      <c r="F4316" s="63" t="s">
        <v>10764</v>
      </c>
      <c r="G4316" s="54">
        <v>43326</v>
      </c>
      <c r="H4316" s="54">
        <v>43890</v>
      </c>
      <c r="I4316" s="55">
        <v>0.67999999785246135</v>
      </c>
      <c r="J4316" s="52" t="s">
        <v>10056</v>
      </c>
      <c r="K4316" s="52" t="s">
        <v>10591</v>
      </c>
      <c r="L4316" s="52" t="s">
        <v>10758</v>
      </c>
      <c r="M4316" s="52" t="s">
        <v>7913</v>
      </c>
      <c r="N4316" s="52"/>
      <c r="O4316" s="22">
        <v>759939.73</v>
      </c>
      <c r="P4316" s="22">
        <v>134107.01</v>
      </c>
      <c r="Q4316" s="22">
        <v>223511.69</v>
      </c>
      <c r="R4316" s="20">
        <v>341102.81</v>
      </c>
      <c r="S4316" s="22">
        <v>117591.12</v>
      </c>
      <c r="T4316" s="22">
        <f t="shared" si="109"/>
        <v>1235149.5499999998</v>
      </c>
      <c r="U4316" s="62" t="s">
        <v>62</v>
      </c>
      <c r="V4316" s="90">
        <v>0</v>
      </c>
      <c r="W4316" s="27">
        <v>744950.3</v>
      </c>
      <c r="X4316" s="27">
        <v>131461.81</v>
      </c>
    </row>
    <row r="4317" spans="1:24" s="11" customFormat="1" x14ac:dyDescent="0.25">
      <c r="A4317" s="52">
        <v>55</v>
      </c>
      <c r="B4317" s="52" t="s">
        <v>10062</v>
      </c>
      <c r="C4317" s="64">
        <v>113839</v>
      </c>
      <c r="D4317" s="63" t="s">
        <v>10765</v>
      </c>
      <c r="E4317" s="63" t="s">
        <v>10766</v>
      </c>
      <c r="F4317" s="63" t="s">
        <v>10767</v>
      </c>
      <c r="G4317" s="54">
        <v>43300</v>
      </c>
      <c r="H4317" s="54">
        <v>43951</v>
      </c>
      <c r="I4317" s="55">
        <v>0.67991437614582451</v>
      </c>
      <c r="J4317" s="52" t="s">
        <v>10056</v>
      </c>
      <c r="K4317" s="52" t="s">
        <v>10591</v>
      </c>
      <c r="L4317" s="52" t="s">
        <v>10680</v>
      </c>
      <c r="M4317" s="52" t="s">
        <v>7913</v>
      </c>
      <c r="N4317" s="52"/>
      <c r="O4317" s="22">
        <v>751324.77</v>
      </c>
      <c r="P4317" s="22">
        <v>132586.73000000001</v>
      </c>
      <c r="Q4317" s="22">
        <v>221117.01</v>
      </c>
      <c r="R4317" s="20">
        <v>540746.88</v>
      </c>
      <c r="S4317" s="22">
        <v>319629.87</v>
      </c>
      <c r="T4317" s="22">
        <f t="shared" si="109"/>
        <v>1424658.38</v>
      </c>
      <c r="U4317" s="8" t="s">
        <v>62</v>
      </c>
      <c r="V4317" s="104">
        <v>0</v>
      </c>
      <c r="W4317" s="22">
        <v>723561.95</v>
      </c>
      <c r="X4317" s="22">
        <v>127687.39</v>
      </c>
    </row>
    <row r="4318" spans="1:24" s="11" customFormat="1" x14ac:dyDescent="0.25">
      <c r="A4318" s="52">
        <v>56</v>
      </c>
      <c r="B4318" s="52" t="s">
        <v>10062</v>
      </c>
      <c r="C4318" s="64">
        <v>104267</v>
      </c>
      <c r="D4318" s="63" t="s">
        <v>10768</v>
      </c>
      <c r="E4318" s="63" t="s">
        <v>10769</v>
      </c>
      <c r="F4318" s="63" t="s">
        <v>10770</v>
      </c>
      <c r="G4318" s="54">
        <v>42522</v>
      </c>
      <c r="H4318" s="54">
        <v>43708</v>
      </c>
      <c r="I4318" s="55">
        <v>0.67999999051846338</v>
      </c>
      <c r="J4318" s="52" t="s">
        <v>10056</v>
      </c>
      <c r="K4318" s="52" t="s">
        <v>10591</v>
      </c>
      <c r="L4318" s="52" t="s">
        <v>10661</v>
      </c>
      <c r="M4318" s="52" t="s">
        <v>7913</v>
      </c>
      <c r="N4318" s="52"/>
      <c r="O4318" s="22">
        <v>286873.33</v>
      </c>
      <c r="P4318" s="22">
        <v>50624.71</v>
      </c>
      <c r="Q4318" s="22">
        <v>84374.51</v>
      </c>
      <c r="R4318" s="20">
        <v>99067.989999999991</v>
      </c>
      <c r="S4318" s="22">
        <v>14693.48</v>
      </c>
      <c r="T4318" s="22">
        <f t="shared" si="109"/>
        <v>436566.03</v>
      </c>
      <c r="U4318" s="52" t="s">
        <v>62</v>
      </c>
      <c r="V4318" s="104">
        <v>0</v>
      </c>
      <c r="W4318" s="22">
        <v>286389.15999999997</v>
      </c>
      <c r="X4318" s="22">
        <v>50539.26</v>
      </c>
    </row>
    <row r="4319" spans="1:24" s="11" customFormat="1" x14ac:dyDescent="0.25">
      <c r="A4319" s="52">
        <v>57</v>
      </c>
      <c r="B4319" s="52" t="s">
        <v>10156</v>
      </c>
      <c r="C4319" s="64">
        <v>115512</v>
      </c>
      <c r="D4319" s="63" t="s">
        <v>10771</v>
      </c>
      <c r="E4319" s="63" t="s">
        <v>10772</v>
      </c>
      <c r="F4319" s="63" t="s">
        <v>10773</v>
      </c>
      <c r="G4319" s="54">
        <v>42856</v>
      </c>
      <c r="H4319" s="54">
        <v>43524</v>
      </c>
      <c r="I4319" s="55">
        <v>0.61153429188813369</v>
      </c>
      <c r="J4319" s="52" t="s">
        <v>10056</v>
      </c>
      <c r="K4319" s="52" t="s">
        <v>10591</v>
      </c>
      <c r="L4319" s="52" t="s">
        <v>10774</v>
      </c>
      <c r="M4319" s="52" t="s">
        <v>7913</v>
      </c>
      <c r="N4319" s="52"/>
      <c r="O4319" s="22">
        <v>995527.29</v>
      </c>
      <c r="P4319" s="22">
        <v>175681.29</v>
      </c>
      <c r="Q4319" s="22">
        <v>456708.78</v>
      </c>
      <c r="R4319" s="20">
        <v>770317.3</v>
      </c>
      <c r="S4319" s="22">
        <v>313608.52</v>
      </c>
      <c r="T4319" s="22">
        <f t="shared" si="109"/>
        <v>1941525.8800000001</v>
      </c>
      <c r="U4319" s="52" t="s">
        <v>62</v>
      </c>
      <c r="V4319" s="104">
        <v>1</v>
      </c>
      <c r="W4319" s="22">
        <v>995506.93</v>
      </c>
      <c r="X4319" s="22">
        <v>175677.71</v>
      </c>
    </row>
    <row r="4320" spans="1:24" s="11" customFormat="1" x14ac:dyDescent="0.25">
      <c r="A4320" s="52">
        <v>58</v>
      </c>
      <c r="B4320" s="52" t="s">
        <v>10156</v>
      </c>
      <c r="C4320" s="64">
        <v>113741</v>
      </c>
      <c r="D4320" s="63" t="s">
        <v>10775</v>
      </c>
      <c r="E4320" s="63" t="s">
        <v>10776</v>
      </c>
      <c r="F4320" s="63" t="s">
        <v>10777</v>
      </c>
      <c r="G4320" s="54">
        <v>42675</v>
      </c>
      <c r="H4320" s="54">
        <v>44104</v>
      </c>
      <c r="I4320" s="55">
        <v>0.60379319996200342</v>
      </c>
      <c r="J4320" s="52" t="s">
        <v>10056</v>
      </c>
      <c r="K4320" s="52" t="s">
        <v>10591</v>
      </c>
      <c r="L4320" s="52" t="s">
        <v>10676</v>
      </c>
      <c r="M4320" s="52" t="s">
        <v>7913</v>
      </c>
      <c r="N4320" s="52"/>
      <c r="O4320" s="22">
        <v>2968704.05</v>
      </c>
      <c r="P4320" s="22">
        <v>523888.95</v>
      </c>
      <c r="Q4320" s="22">
        <v>1424163.35</v>
      </c>
      <c r="R4320" s="20">
        <v>2402175.9900000002</v>
      </c>
      <c r="S4320" s="22">
        <v>978012.64</v>
      </c>
      <c r="T4320" s="22">
        <f t="shared" si="109"/>
        <v>5894768.9899999993</v>
      </c>
      <c r="U4320" s="52" t="s">
        <v>62</v>
      </c>
      <c r="V4320" s="104">
        <v>0</v>
      </c>
      <c r="W4320" s="22">
        <v>1939918.77</v>
      </c>
      <c r="X4320" s="22">
        <v>342338.61</v>
      </c>
    </row>
    <row r="4321" spans="1:24" s="11" customFormat="1" x14ac:dyDescent="0.25">
      <c r="A4321" s="52">
        <v>59</v>
      </c>
      <c r="B4321" s="52" t="s">
        <v>10156</v>
      </c>
      <c r="C4321" s="64">
        <v>111738</v>
      </c>
      <c r="D4321" s="63" t="s">
        <v>10778</v>
      </c>
      <c r="E4321" s="63" t="s">
        <v>10779</v>
      </c>
      <c r="F4321" s="63" t="s">
        <v>10780</v>
      </c>
      <c r="G4321" s="54">
        <v>42789</v>
      </c>
      <c r="H4321" s="54">
        <v>43799</v>
      </c>
      <c r="I4321" s="55">
        <v>0.6073340036273579</v>
      </c>
      <c r="J4321" s="52" t="s">
        <v>10056</v>
      </c>
      <c r="K4321" s="52" t="s">
        <v>10591</v>
      </c>
      <c r="L4321" s="52" t="s">
        <v>10680</v>
      </c>
      <c r="M4321" s="52" t="s">
        <v>7913</v>
      </c>
      <c r="N4321" s="52"/>
      <c r="O4321" s="22">
        <v>1245600.02</v>
      </c>
      <c r="P4321" s="22">
        <v>219811.76</v>
      </c>
      <c r="Q4321" s="22">
        <v>585519.03</v>
      </c>
      <c r="R4321" s="20">
        <v>996615.88</v>
      </c>
      <c r="S4321" s="22">
        <v>411096.85</v>
      </c>
      <c r="T4321" s="22">
        <f t="shared" si="109"/>
        <v>2462027.66</v>
      </c>
      <c r="U4321" s="52" t="s">
        <v>62</v>
      </c>
      <c r="V4321" s="104">
        <v>0</v>
      </c>
      <c r="W4321" s="22">
        <v>1184988.79</v>
      </c>
      <c r="X4321" s="22">
        <v>209115.65</v>
      </c>
    </row>
    <row r="4322" spans="1:24" x14ac:dyDescent="0.25">
      <c r="A4322" s="52">
        <v>60</v>
      </c>
      <c r="B4322" s="52" t="s">
        <v>10471</v>
      </c>
      <c r="C4322" s="64">
        <v>117933</v>
      </c>
      <c r="D4322" s="57" t="s">
        <v>10781</v>
      </c>
      <c r="E4322" s="57" t="s">
        <v>10782</v>
      </c>
      <c r="F4322" s="63" t="s">
        <v>10783</v>
      </c>
      <c r="G4322" s="54">
        <v>42614</v>
      </c>
      <c r="H4322" s="54">
        <v>44377</v>
      </c>
      <c r="I4322" s="55">
        <v>0.84999999997612397</v>
      </c>
      <c r="J4322" s="52" t="s">
        <v>10056</v>
      </c>
      <c r="K4322" s="52" t="s">
        <v>10591</v>
      </c>
      <c r="L4322" s="52" t="s">
        <v>10784</v>
      </c>
      <c r="M4322" s="52" t="s">
        <v>229</v>
      </c>
      <c r="N4322" s="52"/>
      <c r="O4322" s="27">
        <v>17800246.210000001</v>
      </c>
      <c r="P4322" s="27">
        <v>2720299.79</v>
      </c>
      <c r="Q4322" s="27">
        <v>420920.13</v>
      </c>
      <c r="R4322" s="27"/>
      <c r="S4322" s="27">
        <v>0</v>
      </c>
      <c r="T4322" s="27">
        <f t="shared" si="109"/>
        <v>20941466.129999999</v>
      </c>
      <c r="U4322" s="62" t="s">
        <v>2199</v>
      </c>
      <c r="V4322" s="90">
        <v>0</v>
      </c>
      <c r="W4322" s="27">
        <v>2271987.5499999998</v>
      </c>
      <c r="X4322" s="27">
        <v>27416.400000000001</v>
      </c>
    </row>
    <row r="4323" spans="1:24" x14ac:dyDescent="0.25">
      <c r="A4323" s="52">
        <v>61</v>
      </c>
      <c r="B4323" s="52" t="s">
        <v>10540</v>
      </c>
      <c r="C4323" s="64">
        <v>119834</v>
      </c>
      <c r="D4323" s="57" t="s">
        <v>10785</v>
      </c>
      <c r="E4323" s="57" t="s">
        <v>10786</v>
      </c>
      <c r="F4323" s="63" t="s">
        <v>10787</v>
      </c>
      <c r="G4323" s="54">
        <v>42430</v>
      </c>
      <c r="H4323" s="54">
        <v>44530</v>
      </c>
      <c r="I4323" s="55">
        <v>0.85000000133731046</v>
      </c>
      <c r="J4323" s="52" t="s">
        <v>10056</v>
      </c>
      <c r="K4323" s="52" t="s">
        <v>10591</v>
      </c>
      <c r="L4323" s="52" t="s">
        <v>10788</v>
      </c>
      <c r="M4323" s="52" t="s">
        <v>8003</v>
      </c>
      <c r="N4323" s="52">
        <v>50</v>
      </c>
      <c r="O4323" s="27">
        <v>8580655.2300000004</v>
      </c>
      <c r="P4323" s="27">
        <v>1312335.48</v>
      </c>
      <c r="Q4323" s="27">
        <v>201897.78</v>
      </c>
      <c r="R4323" s="27"/>
      <c r="S4323" s="27">
        <v>0</v>
      </c>
      <c r="T4323" s="27">
        <f t="shared" si="109"/>
        <v>10094888.49</v>
      </c>
      <c r="U4323" s="62" t="s">
        <v>2199</v>
      </c>
      <c r="V4323" s="90">
        <v>0</v>
      </c>
      <c r="W4323" s="27">
        <v>298388.65999999997</v>
      </c>
      <c r="X4323" s="27">
        <v>45635.91</v>
      </c>
    </row>
    <row r="4324" spans="1:24" x14ac:dyDescent="0.25">
      <c r="A4324" s="52">
        <v>62</v>
      </c>
      <c r="B4324" s="52" t="s">
        <v>10789</v>
      </c>
      <c r="C4324" s="64">
        <v>120277</v>
      </c>
      <c r="D4324" s="57" t="s">
        <v>10790</v>
      </c>
      <c r="E4324" s="57" t="s">
        <v>10749</v>
      </c>
      <c r="F4324" s="63" t="s">
        <v>10791</v>
      </c>
      <c r="G4324" s="54">
        <v>41961</v>
      </c>
      <c r="H4324" s="54">
        <v>44227</v>
      </c>
      <c r="I4324" s="55">
        <v>0.84999999989829844</v>
      </c>
      <c r="J4324" s="52" t="s">
        <v>10056</v>
      </c>
      <c r="K4324" s="52" t="s">
        <v>10591</v>
      </c>
      <c r="L4324" s="52" t="s">
        <v>10592</v>
      </c>
      <c r="M4324" s="52" t="s">
        <v>229</v>
      </c>
      <c r="N4324" s="52" t="s">
        <v>404</v>
      </c>
      <c r="O4324" s="27">
        <v>16715580.75</v>
      </c>
      <c r="P4324" s="27">
        <v>2556501.59</v>
      </c>
      <c r="Q4324" s="27">
        <v>393306.78</v>
      </c>
      <c r="R4324" s="27"/>
      <c r="S4324" s="27">
        <v>16952.349999999999</v>
      </c>
      <c r="T4324" s="27">
        <f t="shared" si="109"/>
        <v>19682341.470000003</v>
      </c>
      <c r="U4324" s="39" t="s">
        <v>2199</v>
      </c>
      <c r="V4324" s="90">
        <v>0</v>
      </c>
      <c r="W4324" s="27">
        <v>13957013.550000001</v>
      </c>
      <c r="X4324" s="27">
        <v>957833.53</v>
      </c>
    </row>
    <row r="4325" spans="1:24" x14ac:dyDescent="0.25">
      <c r="A4325" s="52">
        <v>63</v>
      </c>
      <c r="B4325" s="52" t="s">
        <v>10544</v>
      </c>
      <c r="C4325" s="64">
        <v>119588</v>
      </c>
      <c r="D4325" s="57" t="s">
        <v>10792</v>
      </c>
      <c r="E4325" s="57" t="s">
        <v>10749</v>
      </c>
      <c r="F4325" s="63" t="s">
        <v>10793</v>
      </c>
      <c r="G4325" s="54">
        <v>41754</v>
      </c>
      <c r="H4325" s="54">
        <v>44043</v>
      </c>
      <c r="I4325" s="55">
        <v>0.85000000359570382</v>
      </c>
      <c r="J4325" s="52" t="s">
        <v>10056</v>
      </c>
      <c r="K4325" s="52" t="s">
        <v>10591</v>
      </c>
      <c r="L4325" s="52" t="s">
        <v>10592</v>
      </c>
      <c r="M4325" s="52" t="s">
        <v>229</v>
      </c>
      <c r="N4325" s="52"/>
      <c r="O4325" s="27">
        <v>2600325.4</v>
      </c>
      <c r="P4325" s="27">
        <v>397696.77</v>
      </c>
      <c r="Q4325" s="27">
        <v>61184.17</v>
      </c>
      <c r="R4325" s="27"/>
      <c r="S4325" s="27">
        <v>0</v>
      </c>
      <c r="T4325" s="27">
        <f t="shared" si="109"/>
        <v>3059206.34</v>
      </c>
      <c r="U4325" s="62" t="s">
        <v>62</v>
      </c>
      <c r="V4325" s="90">
        <v>0</v>
      </c>
      <c r="W4325" s="27">
        <v>2130723.41</v>
      </c>
      <c r="X4325" s="27">
        <v>251383.52</v>
      </c>
    </row>
    <row r="4326" spans="1:24" x14ac:dyDescent="0.25">
      <c r="A4326" s="52">
        <v>64</v>
      </c>
      <c r="B4326" s="52" t="s">
        <v>10544</v>
      </c>
      <c r="C4326" s="64">
        <v>122284</v>
      </c>
      <c r="D4326" s="57" t="s">
        <v>10794</v>
      </c>
      <c r="E4326" s="57" t="s">
        <v>10749</v>
      </c>
      <c r="F4326" s="63" t="s">
        <v>10795</v>
      </c>
      <c r="G4326" s="54">
        <v>42487</v>
      </c>
      <c r="H4326" s="54">
        <v>43951</v>
      </c>
      <c r="I4326" s="55">
        <v>0.85000000171234424</v>
      </c>
      <c r="J4326" s="52" t="s">
        <v>10056</v>
      </c>
      <c r="K4326" s="52" t="s">
        <v>10591</v>
      </c>
      <c r="L4326" s="52" t="s">
        <v>10592</v>
      </c>
      <c r="M4326" s="52" t="s">
        <v>229</v>
      </c>
      <c r="N4326" s="52"/>
      <c r="O4326" s="27">
        <v>1737384.27</v>
      </c>
      <c r="P4326" s="27">
        <v>265717.56</v>
      </c>
      <c r="Q4326" s="27">
        <v>40879.660000000003</v>
      </c>
      <c r="R4326" s="27"/>
      <c r="S4326" s="27">
        <v>7183.9</v>
      </c>
      <c r="T4326" s="27">
        <f t="shared" si="109"/>
        <v>2051165.39</v>
      </c>
      <c r="U4326" s="39" t="s">
        <v>62</v>
      </c>
      <c r="V4326" s="90">
        <v>0</v>
      </c>
      <c r="W4326" s="27">
        <v>455195.33</v>
      </c>
      <c r="X4326" s="27">
        <v>7096.32</v>
      </c>
    </row>
    <row r="4327" spans="1:24" x14ac:dyDescent="0.25">
      <c r="A4327" s="52">
        <v>65</v>
      </c>
      <c r="B4327" s="52" t="s">
        <v>10796</v>
      </c>
      <c r="C4327" s="64">
        <v>123130</v>
      </c>
      <c r="D4327" s="57" t="s">
        <v>10797</v>
      </c>
      <c r="E4327" s="57" t="s">
        <v>10798</v>
      </c>
      <c r="F4327" s="63" t="s">
        <v>10799</v>
      </c>
      <c r="G4327" s="54">
        <v>42826</v>
      </c>
      <c r="H4327" s="54">
        <v>44316</v>
      </c>
      <c r="I4327" s="55">
        <v>0.84999999957941752</v>
      </c>
      <c r="J4327" s="52" t="s">
        <v>10056</v>
      </c>
      <c r="K4327" s="52" t="s">
        <v>10591</v>
      </c>
      <c r="L4327" s="52" t="s">
        <v>10680</v>
      </c>
      <c r="M4327" s="52" t="s">
        <v>229</v>
      </c>
      <c r="N4327" s="52"/>
      <c r="O4327" s="27">
        <v>19199564.09</v>
      </c>
      <c r="P4327" s="27">
        <v>2936403.93</v>
      </c>
      <c r="Q4327" s="27">
        <v>451754.44999999995</v>
      </c>
      <c r="R4327" s="27"/>
      <c r="S4327" s="27">
        <v>121380</v>
      </c>
      <c r="T4327" s="27">
        <f t="shared" si="109"/>
        <v>22709102.469999999</v>
      </c>
      <c r="U4327" s="62" t="s">
        <v>2199</v>
      </c>
      <c r="V4327" s="90">
        <v>0</v>
      </c>
      <c r="W4327" s="27">
        <v>8154212.3799999999</v>
      </c>
      <c r="X4327" s="27">
        <v>23707.77</v>
      </c>
    </row>
    <row r="4328" spans="1:24" x14ac:dyDescent="0.25">
      <c r="A4328" s="52">
        <v>66</v>
      </c>
      <c r="B4328" s="52" t="s">
        <v>10796</v>
      </c>
      <c r="C4328" s="64">
        <v>123132</v>
      </c>
      <c r="D4328" s="57" t="s">
        <v>10800</v>
      </c>
      <c r="E4328" s="57" t="s">
        <v>10798</v>
      </c>
      <c r="F4328" s="63" t="s">
        <v>10801</v>
      </c>
      <c r="G4328" s="54">
        <v>42826</v>
      </c>
      <c r="H4328" s="54">
        <v>44407</v>
      </c>
      <c r="I4328" s="55">
        <v>0.85000000030786194</v>
      </c>
      <c r="J4328" s="52" t="s">
        <v>10056</v>
      </c>
      <c r="K4328" s="52" t="s">
        <v>10591</v>
      </c>
      <c r="L4328" s="52" t="s">
        <v>10680</v>
      </c>
      <c r="M4328" s="52" t="s">
        <v>229</v>
      </c>
      <c r="N4328" s="52"/>
      <c r="O4328" s="27">
        <v>16565862.710000001</v>
      </c>
      <c r="P4328" s="27">
        <v>2533602.52</v>
      </c>
      <c r="Q4328" s="27">
        <v>389785.01</v>
      </c>
      <c r="R4328" s="27"/>
      <c r="S4328" s="27">
        <v>2380</v>
      </c>
      <c r="T4328" s="27">
        <f t="shared" si="109"/>
        <v>19491630.240000002</v>
      </c>
      <c r="U4328" s="62" t="s">
        <v>2199</v>
      </c>
      <c r="V4328" s="90">
        <v>0</v>
      </c>
      <c r="W4328" s="27">
        <v>7500840.5</v>
      </c>
      <c r="X4328" s="27">
        <v>304609.83</v>
      </c>
    </row>
    <row r="4329" spans="1:24" x14ac:dyDescent="0.25">
      <c r="A4329" s="52">
        <v>67</v>
      </c>
      <c r="B4329" s="52" t="s">
        <v>10796</v>
      </c>
      <c r="C4329" s="64">
        <v>123119</v>
      </c>
      <c r="D4329" s="57" t="s">
        <v>10802</v>
      </c>
      <c r="E4329" s="57" t="s">
        <v>10803</v>
      </c>
      <c r="F4329" s="63" t="s">
        <v>10804</v>
      </c>
      <c r="G4329" s="54">
        <v>43160</v>
      </c>
      <c r="H4329" s="54">
        <v>44681</v>
      </c>
      <c r="I4329" s="55">
        <v>0.85000000011288024</v>
      </c>
      <c r="J4329" s="52" t="s">
        <v>10056</v>
      </c>
      <c r="K4329" s="52" t="s">
        <v>10591</v>
      </c>
      <c r="L4329" s="52" t="s">
        <v>10606</v>
      </c>
      <c r="M4329" s="52" t="s">
        <v>229</v>
      </c>
      <c r="N4329" s="52"/>
      <c r="O4329" s="27">
        <v>18825259.359999999</v>
      </c>
      <c r="P4329" s="27">
        <v>2879157.28</v>
      </c>
      <c r="Q4329" s="27">
        <v>442947.31</v>
      </c>
      <c r="R4329" s="27"/>
      <c r="S4329" s="27">
        <v>12010</v>
      </c>
      <c r="T4329" s="27">
        <f t="shared" si="109"/>
        <v>22159373.949999999</v>
      </c>
      <c r="U4329" s="62" t="s">
        <v>2199</v>
      </c>
      <c r="V4329" s="90">
        <v>0</v>
      </c>
      <c r="W4329" s="27">
        <v>2923905.91</v>
      </c>
      <c r="X4329" s="27">
        <v>36070.620000000003</v>
      </c>
    </row>
    <row r="4330" spans="1:24" x14ac:dyDescent="0.25">
      <c r="A4330" s="52">
        <v>68</v>
      </c>
      <c r="B4330" s="52" t="s">
        <v>10497</v>
      </c>
      <c r="C4330" s="64">
        <v>125108</v>
      </c>
      <c r="D4330" s="57" t="s">
        <v>10805</v>
      </c>
      <c r="E4330" s="57" t="s">
        <v>10703</v>
      </c>
      <c r="F4330" s="63" t="s">
        <v>10806</v>
      </c>
      <c r="G4330" s="54">
        <v>41640</v>
      </c>
      <c r="H4330" s="54">
        <v>44469</v>
      </c>
      <c r="I4330" s="55">
        <v>0.85000000003208365</v>
      </c>
      <c r="J4330" s="52" t="s">
        <v>10056</v>
      </c>
      <c r="K4330" s="52" t="s">
        <v>10591</v>
      </c>
      <c r="L4330" s="52" t="s">
        <v>10705</v>
      </c>
      <c r="M4330" s="52" t="s">
        <v>229</v>
      </c>
      <c r="N4330" s="52"/>
      <c r="O4330" s="27">
        <v>105973059.26000001</v>
      </c>
      <c r="P4330" s="27">
        <v>16207644.300000001</v>
      </c>
      <c r="Q4330" s="27">
        <v>2493483.7999999998</v>
      </c>
      <c r="R4330" s="27"/>
      <c r="S4330" s="27">
        <v>267088.05</v>
      </c>
      <c r="T4330" s="27">
        <f t="shared" si="109"/>
        <v>124941275.41</v>
      </c>
      <c r="U4330" s="62" t="s">
        <v>2199</v>
      </c>
      <c r="V4330" s="90">
        <v>1</v>
      </c>
      <c r="W4330" s="27">
        <v>30373001.059999999</v>
      </c>
      <c r="X4330" s="27">
        <v>4645282.5199999996</v>
      </c>
    </row>
    <row r="4331" spans="1:24" x14ac:dyDescent="0.25">
      <c r="A4331" s="52">
        <v>69</v>
      </c>
      <c r="B4331" s="52" t="s">
        <v>10497</v>
      </c>
      <c r="C4331" s="64">
        <v>125111</v>
      </c>
      <c r="D4331" s="57" t="s">
        <v>10807</v>
      </c>
      <c r="E4331" s="57" t="s">
        <v>10703</v>
      </c>
      <c r="F4331" s="63" t="s">
        <v>10808</v>
      </c>
      <c r="G4331" s="54">
        <v>41640</v>
      </c>
      <c r="H4331" s="54">
        <v>44474</v>
      </c>
      <c r="I4331" s="55">
        <v>0.85000000009157528</v>
      </c>
      <c r="J4331" s="52" t="s">
        <v>10056</v>
      </c>
      <c r="K4331" s="52" t="s">
        <v>10591</v>
      </c>
      <c r="L4331" s="52" t="s">
        <v>10705</v>
      </c>
      <c r="M4331" s="52" t="s">
        <v>229</v>
      </c>
      <c r="N4331" s="52"/>
      <c r="O4331" s="27">
        <v>74255833.170000002</v>
      </c>
      <c r="P4331" s="27">
        <v>11356774.449999999</v>
      </c>
      <c r="Q4331" s="27">
        <v>1747196.1</v>
      </c>
      <c r="R4331" s="27"/>
      <c r="S4331" s="27">
        <v>7931.35</v>
      </c>
      <c r="T4331" s="27">
        <f t="shared" si="109"/>
        <v>87367735.069999993</v>
      </c>
      <c r="U4331" s="62" t="s">
        <v>2199</v>
      </c>
      <c r="V4331" s="90">
        <v>1</v>
      </c>
      <c r="W4331" s="27">
        <v>22009293.629999999</v>
      </c>
      <c r="X4331" s="27">
        <v>3366127.26</v>
      </c>
    </row>
    <row r="4332" spans="1:24" x14ac:dyDescent="0.25">
      <c r="A4332" s="52">
        <v>70</v>
      </c>
      <c r="B4332" s="52" t="s">
        <v>10497</v>
      </c>
      <c r="C4332" s="64">
        <v>125113</v>
      </c>
      <c r="D4332" s="57" t="s">
        <v>10809</v>
      </c>
      <c r="E4332" s="57" t="s">
        <v>10703</v>
      </c>
      <c r="F4332" s="63" t="s">
        <v>10810</v>
      </c>
      <c r="G4332" s="54">
        <v>41640</v>
      </c>
      <c r="H4332" s="54">
        <v>44478</v>
      </c>
      <c r="I4332" s="55">
        <v>0.85000000002199994</v>
      </c>
      <c r="J4332" s="52" t="s">
        <v>10056</v>
      </c>
      <c r="K4332" s="52" t="s">
        <v>10591</v>
      </c>
      <c r="L4332" s="52" t="s">
        <v>10705</v>
      </c>
      <c r="M4332" s="52" t="s">
        <v>229</v>
      </c>
      <c r="N4332" s="52"/>
      <c r="O4332" s="27">
        <v>115909704.66</v>
      </c>
      <c r="P4332" s="27">
        <v>17727366.609999999</v>
      </c>
      <c r="Q4332" s="27">
        <v>2727287.15</v>
      </c>
      <c r="R4332" s="27"/>
      <c r="S4332" s="27">
        <v>0</v>
      </c>
      <c r="T4332" s="27">
        <f t="shared" si="109"/>
        <v>136364358.41999999</v>
      </c>
      <c r="U4332" s="62" t="s">
        <v>2199</v>
      </c>
      <c r="V4332" s="90">
        <v>1</v>
      </c>
      <c r="W4332" s="27">
        <v>15667818.460000001</v>
      </c>
      <c r="X4332" s="27">
        <v>2396254.62</v>
      </c>
    </row>
    <row r="4333" spans="1:24" x14ac:dyDescent="0.25">
      <c r="A4333" s="52">
        <v>71</v>
      </c>
      <c r="B4333" s="52" t="s">
        <v>10497</v>
      </c>
      <c r="C4333" s="64">
        <v>125120</v>
      </c>
      <c r="D4333" s="57" t="s">
        <v>10811</v>
      </c>
      <c r="E4333" s="57" t="s">
        <v>10703</v>
      </c>
      <c r="F4333" s="63" t="s">
        <v>10812</v>
      </c>
      <c r="G4333" s="54">
        <v>41791</v>
      </c>
      <c r="H4333" s="54">
        <v>44439</v>
      </c>
      <c r="I4333" s="55">
        <v>0.8499999999913761</v>
      </c>
      <c r="J4333" s="52" t="s">
        <v>10056</v>
      </c>
      <c r="K4333" s="52" t="s">
        <v>10591</v>
      </c>
      <c r="L4333" s="52" t="s">
        <v>10705</v>
      </c>
      <c r="M4333" s="52" t="s">
        <v>229</v>
      </c>
      <c r="N4333" s="52"/>
      <c r="O4333" s="27">
        <v>49281828.640000001</v>
      </c>
      <c r="P4333" s="27">
        <v>7537220.75</v>
      </c>
      <c r="Q4333" s="27">
        <v>1159572.5399999991</v>
      </c>
      <c r="R4333" s="27"/>
      <c r="S4333" s="27">
        <v>12515376</v>
      </c>
      <c r="T4333" s="27">
        <f t="shared" si="109"/>
        <v>70493997.930000007</v>
      </c>
      <c r="U4333" s="62" t="s">
        <v>2199</v>
      </c>
      <c r="V4333" s="90">
        <v>2</v>
      </c>
      <c r="W4333" s="27">
        <v>44235395.229999997</v>
      </c>
      <c r="X4333" s="27">
        <v>6765413.2999999998</v>
      </c>
    </row>
    <row r="4334" spans="1:24" x14ac:dyDescent="0.25">
      <c r="A4334" s="52">
        <v>72</v>
      </c>
      <c r="B4334" s="52" t="s">
        <v>10497</v>
      </c>
      <c r="C4334" s="64">
        <v>125121</v>
      </c>
      <c r="D4334" s="57" t="s">
        <v>10813</v>
      </c>
      <c r="E4334" s="57" t="s">
        <v>10703</v>
      </c>
      <c r="F4334" s="63" t="s">
        <v>10814</v>
      </c>
      <c r="G4334" s="54">
        <v>41711</v>
      </c>
      <c r="H4334" s="54">
        <v>44195</v>
      </c>
      <c r="I4334" s="55">
        <v>0.85000000001464726</v>
      </c>
      <c r="J4334" s="52" t="s">
        <v>10056</v>
      </c>
      <c r="K4334" s="52" t="s">
        <v>10591</v>
      </c>
      <c r="L4334" s="52" t="s">
        <v>10705</v>
      </c>
      <c r="M4334" s="52" t="s">
        <v>229</v>
      </c>
      <c r="N4334" s="52"/>
      <c r="O4334" s="27">
        <v>58031545.899999999</v>
      </c>
      <c r="P4334" s="27">
        <v>8875412.8399999999</v>
      </c>
      <c r="Q4334" s="27">
        <v>1365448.2</v>
      </c>
      <c r="R4334" s="27"/>
      <c r="S4334" s="27">
        <v>282643.32</v>
      </c>
      <c r="T4334" s="27">
        <f t="shared" si="109"/>
        <v>68555050.25999999</v>
      </c>
      <c r="U4334" s="62" t="s">
        <v>2199</v>
      </c>
      <c r="V4334" s="90">
        <v>1</v>
      </c>
      <c r="W4334" s="27">
        <v>48642392.810000002</v>
      </c>
      <c r="X4334" s="27">
        <v>7439424.6900000004</v>
      </c>
    </row>
    <row r="4335" spans="1:24" x14ac:dyDescent="0.25">
      <c r="A4335" s="52">
        <v>73</v>
      </c>
      <c r="B4335" s="52" t="s">
        <v>10505</v>
      </c>
      <c r="C4335" s="64">
        <v>125552</v>
      </c>
      <c r="D4335" s="57" t="s">
        <v>10815</v>
      </c>
      <c r="E4335" s="57" t="s">
        <v>376</v>
      </c>
      <c r="F4335" s="63" t="s">
        <v>10816</v>
      </c>
      <c r="G4335" s="54">
        <v>41640</v>
      </c>
      <c r="H4335" s="54">
        <v>43708</v>
      </c>
      <c r="I4335" s="55">
        <v>0.69999999982440919</v>
      </c>
      <c r="J4335" s="52" t="s">
        <v>10056</v>
      </c>
      <c r="K4335" s="52" t="s">
        <v>10591</v>
      </c>
      <c r="L4335" s="52" t="s">
        <v>10817</v>
      </c>
      <c r="M4335" s="52" t="s">
        <v>8003</v>
      </c>
      <c r="N4335" s="52"/>
      <c r="O4335" s="27">
        <v>3986540.69</v>
      </c>
      <c r="P4335" s="27">
        <v>1594616.28</v>
      </c>
      <c r="Q4335" s="27">
        <v>113901.16</v>
      </c>
      <c r="R4335" s="27"/>
      <c r="S4335" s="27">
        <v>0</v>
      </c>
      <c r="T4335" s="27">
        <f t="shared" si="109"/>
        <v>5695058.1299999999</v>
      </c>
      <c r="U4335" s="62" t="s">
        <v>62</v>
      </c>
      <c r="V4335" s="90">
        <v>0</v>
      </c>
      <c r="W4335" s="27">
        <v>3680455.83</v>
      </c>
      <c r="X4335" s="27">
        <v>1472182.34</v>
      </c>
    </row>
    <row r="4336" spans="1:24" x14ac:dyDescent="0.25">
      <c r="A4336" s="52">
        <v>74</v>
      </c>
      <c r="B4336" s="52" t="s">
        <v>10509</v>
      </c>
      <c r="C4336" s="64">
        <v>125551</v>
      </c>
      <c r="D4336" s="57" t="s">
        <v>10818</v>
      </c>
      <c r="E4336" s="57" t="s">
        <v>376</v>
      </c>
      <c r="F4336" s="63" t="s">
        <v>10819</v>
      </c>
      <c r="G4336" s="54">
        <v>41703</v>
      </c>
      <c r="H4336" s="54">
        <v>43708</v>
      </c>
      <c r="I4336" s="55">
        <v>0.70000000000000007</v>
      </c>
      <c r="J4336" s="52" t="s">
        <v>10056</v>
      </c>
      <c r="K4336" s="52" t="s">
        <v>10591</v>
      </c>
      <c r="L4336" s="52" t="s">
        <v>10820</v>
      </c>
      <c r="M4336" s="52" t="s">
        <v>8003</v>
      </c>
      <c r="N4336" s="52"/>
      <c r="O4336" s="27">
        <v>10997208.460000001</v>
      </c>
      <c r="P4336" s="27">
        <v>4398883.3899999997</v>
      </c>
      <c r="Q4336" s="27">
        <v>314205.95</v>
      </c>
      <c r="R4336" s="27"/>
      <c r="S4336" s="27">
        <v>0</v>
      </c>
      <c r="T4336" s="27">
        <f t="shared" si="109"/>
        <v>15710297.800000001</v>
      </c>
      <c r="U4336" s="62" t="s">
        <v>62</v>
      </c>
      <c r="V4336" s="90">
        <v>0</v>
      </c>
      <c r="W4336" s="27">
        <v>9762090.5199999996</v>
      </c>
      <c r="X4336" s="27">
        <v>3904836.28</v>
      </c>
    </row>
    <row r="4337" spans="1:24" x14ac:dyDescent="0.25">
      <c r="A4337" s="52">
        <v>75</v>
      </c>
      <c r="B4337" s="52" t="s">
        <v>10821</v>
      </c>
      <c r="C4337" s="64">
        <v>126356</v>
      </c>
      <c r="D4337" s="57" t="s">
        <v>10822</v>
      </c>
      <c r="E4337" s="57" t="s">
        <v>10803</v>
      </c>
      <c r="F4337" s="63" t="s">
        <v>10823</v>
      </c>
      <c r="G4337" s="54">
        <v>43344</v>
      </c>
      <c r="H4337" s="54">
        <v>44592</v>
      </c>
      <c r="I4337" s="55">
        <v>0.85000000050667435</v>
      </c>
      <c r="J4337" s="52" t="s">
        <v>10056</v>
      </c>
      <c r="K4337" s="52" t="s">
        <v>10591</v>
      </c>
      <c r="L4337" s="52" t="s">
        <v>10824</v>
      </c>
      <c r="M4337" s="52" t="s">
        <v>229</v>
      </c>
      <c r="N4337" s="52"/>
      <c r="O4337" s="27">
        <v>19292470.93</v>
      </c>
      <c r="P4337" s="27">
        <v>2950613.15</v>
      </c>
      <c r="Q4337" s="27">
        <v>453940.53000000009</v>
      </c>
      <c r="R4337" s="27"/>
      <c r="S4337" s="27">
        <v>132977.81</v>
      </c>
      <c r="T4337" s="27">
        <f t="shared" si="109"/>
        <v>22830002.419999998</v>
      </c>
      <c r="U4337" s="62" t="s">
        <v>2199</v>
      </c>
      <c r="V4337" s="90">
        <v>0</v>
      </c>
      <c r="W4337" s="27">
        <v>11700664.210000001</v>
      </c>
      <c r="X4337" s="27">
        <v>284572.14</v>
      </c>
    </row>
    <row r="4338" spans="1:24" x14ac:dyDescent="0.25">
      <c r="A4338" s="52">
        <v>76</v>
      </c>
      <c r="B4338" s="52" t="s">
        <v>10825</v>
      </c>
      <c r="C4338" s="64">
        <v>121470</v>
      </c>
      <c r="D4338" s="57" t="s">
        <v>10826</v>
      </c>
      <c r="E4338" s="57" t="s">
        <v>10798</v>
      </c>
      <c r="F4338" s="63" t="s">
        <v>10827</v>
      </c>
      <c r="G4338" s="54">
        <v>43066</v>
      </c>
      <c r="H4338" s="54">
        <v>44378</v>
      </c>
      <c r="I4338" s="55">
        <v>0.84999999978228225</v>
      </c>
      <c r="J4338" s="52" t="s">
        <v>10056</v>
      </c>
      <c r="K4338" s="52" t="s">
        <v>10591</v>
      </c>
      <c r="L4338" s="52" t="s">
        <v>10680</v>
      </c>
      <c r="M4338" s="52" t="s">
        <v>229</v>
      </c>
      <c r="N4338" s="52"/>
      <c r="O4338" s="27">
        <v>17568616.989999998</v>
      </c>
      <c r="P4338" s="27">
        <v>2686964.94</v>
      </c>
      <c r="Q4338" s="27">
        <v>413379.24</v>
      </c>
      <c r="R4338" s="27"/>
      <c r="S4338" s="27">
        <v>0</v>
      </c>
      <c r="T4338" s="27">
        <f t="shared" si="109"/>
        <v>20668961.169999998</v>
      </c>
      <c r="U4338" s="62" t="s">
        <v>2199</v>
      </c>
      <c r="V4338" s="90">
        <v>0</v>
      </c>
      <c r="W4338" s="27">
        <v>2120209.5499999998</v>
      </c>
      <c r="X4338" s="27">
        <v>18384.990000000002</v>
      </c>
    </row>
    <row r="4339" spans="1:24" x14ac:dyDescent="0.25">
      <c r="A4339" s="52">
        <v>77</v>
      </c>
      <c r="B4339" s="52" t="s">
        <v>10796</v>
      </c>
      <c r="C4339" s="64">
        <v>123131</v>
      </c>
      <c r="D4339" s="57" t="s">
        <v>10828</v>
      </c>
      <c r="E4339" s="57" t="s">
        <v>10798</v>
      </c>
      <c r="F4339" s="63" t="s">
        <v>10829</v>
      </c>
      <c r="G4339" s="54">
        <v>43160</v>
      </c>
      <c r="H4339" s="54">
        <v>44408</v>
      </c>
      <c r="I4339" s="55">
        <v>0.84999999999999987</v>
      </c>
      <c r="J4339" s="52" t="s">
        <v>10056</v>
      </c>
      <c r="K4339" s="52" t="s">
        <v>10591</v>
      </c>
      <c r="L4339" s="52" t="s">
        <v>10680</v>
      </c>
      <c r="M4339" s="52" t="s">
        <v>229</v>
      </c>
      <c r="N4339" s="52"/>
      <c r="O4339" s="27">
        <v>15323095.689999999</v>
      </c>
      <c r="P4339" s="27">
        <v>2343532.27</v>
      </c>
      <c r="Q4339" s="27">
        <v>360543.44</v>
      </c>
      <c r="R4339" s="27"/>
      <c r="S4339" s="27">
        <v>2380</v>
      </c>
      <c r="T4339" s="27">
        <f t="shared" si="109"/>
        <v>18029551.400000002</v>
      </c>
      <c r="U4339" s="62" t="s">
        <v>2199</v>
      </c>
      <c r="V4339" s="90">
        <v>0</v>
      </c>
      <c r="W4339" s="27">
        <v>3788849.13</v>
      </c>
      <c r="X4339" s="27">
        <v>579471.05000000005</v>
      </c>
    </row>
    <row r="4340" spans="1:24" x14ac:dyDescent="0.25">
      <c r="A4340" s="52">
        <v>78</v>
      </c>
      <c r="B4340" s="52" t="s">
        <v>10821</v>
      </c>
      <c r="C4340" s="64">
        <v>126271</v>
      </c>
      <c r="D4340" s="57" t="s">
        <v>10830</v>
      </c>
      <c r="E4340" s="57" t="s">
        <v>10831</v>
      </c>
      <c r="F4340" s="63" t="s">
        <v>10832</v>
      </c>
      <c r="G4340" s="54">
        <v>43013</v>
      </c>
      <c r="H4340" s="54">
        <v>44681</v>
      </c>
      <c r="I4340" s="55">
        <v>0.8500000000893867</v>
      </c>
      <c r="J4340" s="52" t="s">
        <v>10056</v>
      </c>
      <c r="K4340" s="52" t="s">
        <v>10591</v>
      </c>
      <c r="L4340" s="52" t="s">
        <v>10680</v>
      </c>
      <c r="M4340" s="52" t="s">
        <v>229</v>
      </c>
      <c r="N4340" s="52"/>
      <c r="O4340" s="27">
        <v>19018462.940000001</v>
      </c>
      <c r="P4340" s="27">
        <v>2908706.08</v>
      </c>
      <c r="Q4340" s="27">
        <v>447493.25999999995</v>
      </c>
      <c r="R4340" s="27"/>
      <c r="S4340" s="27">
        <v>8115.56</v>
      </c>
      <c r="T4340" s="27">
        <f t="shared" si="109"/>
        <v>22382777.840000004</v>
      </c>
      <c r="U4340" s="62" t="s">
        <v>2199</v>
      </c>
      <c r="V4340" s="90">
        <v>0</v>
      </c>
      <c r="W4340" s="27">
        <v>11653060.060000001</v>
      </c>
      <c r="X4340" s="27">
        <v>564820.94999999995</v>
      </c>
    </row>
    <row r="4341" spans="1:24" x14ac:dyDescent="0.25">
      <c r="A4341" s="52">
        <v>79</v>
      </c>
      <c r="B4341" s="52" t="s">
        <v>10821</v>
      </c>
      <c r="C4341" s="64">
        <v>126357</v>
      </c>
      <c r="D4341" s="57" t="s">
        <v>10833</v>
      </c>
      <c r="E4341" s="57" t="s">
        <v>10803</v>
      </c>
      <c r="F4341" s="63" t="s">
        <v>10834</v>
      </c>
      <c r="G4341" s="54">
        <v>42919</v>
      </c>
      <c r="H4341" s="54">
        <v>44592</v>
      </c>
      <c r="I4341" s="55">
        <v>0.85000000068668613</v>
      </c>
      <c r="J4341" s="52" t="s">
        <v>10056</v>
      </c>
      <c r="K4341" s="52" t="s">
        <v>10591</v>
      </c>
      <c r="L4341" s="52" t="s">
        <v>10835</v>
      </c>
      <c r="M4341" s="52" t="s">
        <v>229</v>
      </c>
      <c r="N4341" s="52"/>
      <c r="O4341" s="27">
        <v>19186348.739999998</v>
      </c>
      <c r="P4341" s="27">
        <v>2934382.71</v>
      </c>
      <c r="Q4341" s="27">
        <v>451443.51999999996</v>
      </c>
      <c r="R4341" s="27"/>
      <c r="S4341" s="27">
        <v>117591.12</v>
      </c>
      <c r="T4341" s="27">
        <f t="shared" si="109"/>
        <v>22689766.09</v>
      </c>
      <c r="U4341" s="62" t="s">
        <v>2199</v>
      </c>
      <c r="V4341" s="90">
        <v>0</v>
      </c>
      <c r="W4341" s="27">
        <v>953577.07</v>
      </c>
      <c r="X4341" s="27">
        <v>73194.12</v>
      </c>
    </row>
    <row r="4342" spans="1:24" x14ac:dyDescent="0.25">
      <c r="A4342" s="52">
        <v>80</v>
      </c>
      <c r="B4342" s="52" t="s">
        <v>10529</v>
      </c>
      <c r="C4342" s="64">
        <v>113304</v>
      </c>
      <c r="D4342" s="57" t="s">
        <v>10836</v>
      </c>
      <c r="E4342" s="57" t="s">
        <v>10749</v>
      </c>
      <c r="F4342" s="63" t="s">
        <v>10837</v>
      </c>
      <c r="G4342" s="54">
        <v>42217</v>
      </c>
      <c r="H4342" s="54">
        <v>43951</v>
      </c>
      <c r="I4342" s="55">
        <v>0.85000000333918135</v>
      </c>
      <c r="J4342" s="52" t="s">
        <v>10056</v>
      </c>
      <c r="K4342" s="52" t="s">
        <v>10591</v>
      </c>
      <c r="L4342" s="52" t="s">
        <v>10592</v>
      </c>
      <c r="M4342" s="52" t="s">
        <v>229</v>
      </c>
      <c r="N4342" s="52"/>
      <c r="O4342" s="27">
        <v>1909150.54</v>
      </c>
      <c r="P4342" s="27">
        <v>291987.7</v>
      </c>
      <c r="Q4342" s="27">
        <v>44921.209999999963</v>
      </c>
      <c r="R4342" s="27"/>
      <c r="S4342" s="27">
        <v>753124.86</v>
      </c>
      <c r="T4342" s="27">
        <f t="shared" si="109"/>
        <v>2999184.31</v>
      </c>
      <c r="U4342" s="39" t="s">
        <v>62</v>
      </c>
      <c r="V4342" s="90">
        <v>0</v>
      </c>
      <c r="W4342" s="27">
        <v>1102890.3899999999</v>
      </c>
      <c r="X4342" s="27">
        <v>134325.84</v>
      </c>
    </row>
    <row r="4343" spans="1:24" x14ac:dyDescent="0.25">
      <c r="A4343" s="52">
        <v>81</v>
      </c>
      <c r="B4343" s="52" t="s">
        <v>10529</v>
      </c>
      <c r="C4343" s="64">
        <v>115165</v>
      </c>
      <c r="D4343" s="57" t="s">
        <v>10838</v>
      </c>
      <c r="E4343" s="57" t="s">
        <v>10839</v>
      </c>
      <c r="F4343" s="63" t="s">
        <v>10840</v>
      </c>
      <c r="G4343" s="54">
        <v>42887</v>
      </c>
      <c r="H4343" s="54">
        <v>44408</v>
      </c>
      <c r="I4343" s="55">
        <v>0.85000000070545401</v>
      </c>
      <c r="J4343" s="52" t="s">
        <v>10056</v>
      </c>
      <c r="K4343" s="52" t="s">
        <v>10591</v>
      </c>
      <c r="L4343" s="52" t="s">
        <v>10661</v>
      </c>
      <c r="M4343" s="52" t="s">
        <v>229</v>
      </c>
      <c r="N4343" s="52"/>
      <c r="O4343" s="27">
        <v>2409795.9700000002</v>
      </c>
      <c r="P4343" s="27">
        <v>368556.96</v>
      </c>
      <c r="Q4343" s="27">
        <v>56701.15</v>
      </c>
      <c r="R4343" s="27"/>
      <c r="S4343" s="27">
        <v>0</v>
      </c>
      <c r="T4343" s="27">
        <f t="shared" si="109"/>
        <v>2835054.08</v>
      </c>
      <c r="U4343" s="62" t="s">
        <v>1639</v>
      </c>
      <c r="V4343" s="90">
        <v>0</v>
      </c>
      <c r="W4343" s="27">
        <v>73855.520000000004</v>
      </c>
      <c r="X4343" s="27">
        <v>11295.55</v>
      </c>
    </row>
    <row r="4344" spans="1:24" x14ac:dyDescent="0.25">
      <c r="A4344" s="52">
        <v>82</v>
      </c>
      <c r="B4344" s="52" t="s">
        <v>10245</v>
      </c>
      <c r="C4344" s="64">
        <v>117755</v>
      </c>
      <c r="D4344" s="57" t="s">
        <v>10841</v>
      </c>
      <c r="E4344" s="57" t="s">
        <v>10703</v>
      </c>
      <c r="F4344" s="63" t="s">
        <v>10842</v>
      </c>
      <c r="G4344" s="54">
        <v>42826</v>
      </c>
      <c r="H4344" s="54">
        <v>44165</v>
      </c>
      <c r="I4344" s="55">
        <v>0.85000000026655143</v>
      </c>
      <c r="J4344" s="52" t="s">
        <v>10056</v>
      </c>
      <c r="K4344" s="52" t="s">
        <v>10591</v>
      </c>
      <c r="L4344" s="52" t="s">
        <v>10592</v>
      </c>
      <c r="M4344" s="52" t="s">
        <v>229</v>
      </c>
      <c r="N4344" s="52"/>
      <c r="O4344" s="27">
        <v>4783316.7</v>
      </c>
      <c r="P4344" s="27">
        <v>731566.07999999996</v>
      </c>
      <c r="Q4344" s="27">
        <v>112548.62999999989</v>
      </c>
      <c r="R4344" s="27"/>
      <c r="S4344" s="27">
        <v>3246600.18</v>
      </c>
      <c r="T4344" s="27">
        <f t="shared" si="109"/>
        <v>8874031.5899999999</v>
      </c>
      <c r="U4344" s="62" t="s">
        <v>2199</v>
      </c>
      <c r="V4344" s="90">
        <v>0</v>
      </c>
      <c r="W4344" s="27">
        <v>222492.76</v>
      </c>
      <c r="X4344" s="27">
        <v>34028.300000000003</v>
      </c>
    </row>
    <row r="4345" spans="1:24" x14ac:dyDescent="0.25">
      <c r="A4345" s="52">
        <v>83</v>
      </c>
      <c r="B4345" s="52" t="s">
        <v>10245</v>
      </c>
      <c r="C4345" s="64">
        <v>117579</v>
      </c>
      <c r="D4345" s="57" t="s">
        <v>10843</v>
      </c>
      <c r="E4345" s="57" t="s">
        <v>10839</v>
      </c>
      <c r="F4345" s="63" t="s">
        <v>10844</v>
      </c>
      <c r="G4345" s="54">
        <v>42887</v>
      </c>
      <c r="H4345" s="54">
        <v>44286</v>
      </c>
      <c r="I4345" s="55">
        <v>0.8500000016862298</v>
      </c>
      <c r="J4345" s="52" t="s">
        <v>10056</v>
      </c>
      <c r="K4345" s="52" t="s">
        <v>10591</v>
      </c>
      <c r="L4345" s="52" t="s">
        <v>10661</v>
      </c>
      <c r="M4345" s="52" t="s">
        <v>229</v>
      </c>
      <c r="N4345" s="52"/>
      <c r="O4345" s="27">
        <v>3024498.77</v>
      </c>
      <c r="P4345" s="27">
        <v>462570.39</v>
      </c>
      <c r="Q4345" s="27">
        <v>71164.679999999993</v>
      </c>
      <c r="R4345" s="27"/>
      <c r="S4345" s="27">
        <v>0</v>
      </c>
      <c r="T4345" s="27">
        <f t="shared" si="109"/>
        <v>3558233.8400000003</v>
      </c>
      <c r="U4345" s="62" t="s">
        <v>2199</v>
      </c>
      <c r="V4345" s="90">
        <v>0</v>
      </c>
      <c r="W4345" s="27">
        <v>100104.5</v>
      </c>
      <c r="X4345" s="27">
        <v>15310.1</v>
      </c>
    </row>
    <row r="4346" spans="1:24" x14ac:dyDescent="0.25">
      <c r="A4346" s="52">
        <v>84</v>
      </c>
      <c r="B4346" s="52" t="s">
        <v>10558</v>
      </c>
      <c r="C4346" s="64">
        <v>119583</v>
      </c>
      <c r="D4346" s="57" t="s">
        <v>10845</v>
      </c>
      <c r="E4346" s="57" t="s">
        <v>10749</v>
      </c>
      <c r="F4346" s="63" t="s">
        <v>10846</v>
      </c>
      <c r="G4346" s="54">
        <v>42401</v>
      </c>
      <c r="H4346" s="54">
        <v>43830</v>
      </c>
      <c r="I4346" s="55">
        <v>0.51000000065101414</v>
      </c>
      <c r="J4346" s="52" t="s">
        <v>10056</v>
      </c>
      <c r="K4346" s="52" t="s">
        <v>10591</v>
      </c>
      <c r="L4346" s="52" t="s">
        <v>10592</v>
      </c>
      <c r="M4346" s="52" t="s">
        <v>229</v>
      </c>
      <c r="N4346" s="52"/>
      <c r="O4346" s="27">
        <v>2506858.4300000002</v>
      </c>
      <c r="P4346" s="27">
        <v>442386.78</v>
      </c>
      <c r="Q4346" s="27">
        <v>1966163.47</v>
      </c>
      <c r="R4346" s="27"/>
      <c r="S4346" s="27">
        <v>62821.95</v>
      </c>
      <c r="T4346" s="27">
        <f t="shared" si="109"/>
        <v>4978230.63</v>
      </c>
      <c r="U4346" s="83" t="s">
        <v>62</v>
      </c>
      <c r="V4346" s="90">
        <v>0</v>
      </c>
      <c r="W4346" s="27">
        <v>1482664.52</v>
      </c>
      <c r="X4346" s="27">
        <v>1419.16</v>
      </c>
    </row>
    <row r="4347" spans="1:24" x14ac:dyDescent="0.25">
      <c r="A4347" s="52">
        <v>85</v>
      </c>
      <c r="B4347" s="52" t="s">
        <v>10558</v>
      </c>
      <c r="C4347" s="64">
        <v>119585</v>
      </c>
      <c r="D4347" s="57" t="s">
        <v>10847</v>
      </c>
      <c r="E4347" s="57" t="s">
        <v>10749</v>
      </c>
      <c r="F4347" s="63" t="s">
        <v>10848</v>
      </c>
      <c r="G4347" s="54">
        <v>42095</v>
      </c>
      <c r="H4347" s="54">
        <v>43830</v>
      </c>
      <c r="I4347" s="55">
        <v>0.51000000388965905</v>
      </c>
      <c r="J4347" s="52" t="s">
        <v>10056</v>
      </c>
      <c r="K4347" s="52" t="s">
        <v>10591</v>
      </c>
      <c r="L4347" s="52" t="s">
        <v>10592</v>
      </c>
      <c r="M4347" s="52" t="s">
        <v>229</v>
      </c>
      <c r="N4347" s="52"/>
      <c r="O4347" s="27">
        <v>2084758.59</v>
      </c>
      <c r="P4347" s="27">
        <v>367898.55</v>
      </c>
      <c r="Q4347" s="27">
        <v>1635104.77</v>
      </c>
      <c r="R4347" s="27"/>
      <c r="S4347" s="27">
        <v>436878.26</v>
      </c>
      <c r="T4347" s="27">
        <f t="shared" si="109"/>
        <v>4524640.17</v>
      </c>
      <c r="U4347" s="83" t="s">
        <v>62</v>
      </c>
      <c r="V4347" s="90">
        <v>0</v>
      </c>
      <c r="W4347" s="27">
        <v>20133.77</v>
      </c>
      <c r="X4347" s="27">
        <v>3553</v>
      </c>
    </row>
    <row r="4348" spans="1:24" x14ac:dyDescent="0.25">
      <c r="A4348" s="52">
        <v>86</v>
      </c>
      <c r="B4348" s="52" t="s">
        <v>10558</v>
      </c>
      <c r="C4348" s="64">
        <v>119586</v>
      </c>
      <c r="D4348" s="57" t="s">
        <v>10849</v>
      </c>
      <c r="E4348" s="57" t="s">
        <v>10749</v>
      </c>
      <c r="F4348" s="63" t="s">
        <v>10850</v>
      </c>
      <c r="G4348" s="54">
        <v>42401</v>
      </c>
      <c r="H4348" s="54">
        <v>43830</v>
      </c>
      <c r="I4348" s="55">
        <v>0.51000000027270898</v>
      </c>
      <c r="J4348" s="52" t="s">
        <v>10056</v>
      </c>
      <c r="K4348" s="52" t="s">
        <v>10591</v>
      </c>
      <c r="L4348" s="52" t="s">
        <v>10592</v>
      </c>
      <c r="M4348" s="52" t="s">
        <v>229</v>
      </c>
      <c r="N4348" s="52"/>
      <c r="O4348" s="27">
        <v>1870126.09</v>
      </c>
      <c r="P4348" s="27">
        <v>330022.25</v>
      </c>
      <c r="Q4348" s="27">
        <v>1466765.56</v>
      </c>
      <c r="R4348" s="27"/>
      <c r="S4348" s="27">
        <v>260915.45</v>
      </c>
      <c r="T4348" s="27">
        <f t="shared" si="109"/>
        <v>3927829.35</v>
      </c>
      <c r="U4348" s="83" t="s">
        <v>62</v>
      </c>
      <c r="V4348" s="90">
        <v>0</v>
      </c>
      <c r="W4348" s="27">
        <v>14807.78</v>
      </c>
      <c r="X4348" s="27">
        <v>2613.14</v>
      </c>
    </row>
    <row r="4349" spans="1:24" x14ac:dyDescent="0.25">
      <c r="A4349" s="52">
        <v>87</v>
      </c>
      <c r="B4349" s="52" t="s">
        <v>10558</v>
      </c>
      <c r="C4349" s="64">
        <v>119584</v>
      </c>
      <c r="D4349" s="57" t="s">
        <v>10851</v>
      </c>
      <c r="E4349" s="57" t="s">
        <v>10749</v>
      </c>
      <c r="F4349" s="63" t="s">
        <v>10852</v>
      </c>
      <c r="G4349" s="54">
        <v>41671</v>
      </c>
      <c r="H4349" s="54">
        <v>44165</v>
      </c>
      <c r="I4349" s="55">
        <v>0.50999999900382076</v>
      </c>
      <c r="J4349" s="52" t="s">
        <v>10056</v>
      </c>
      <c r="K4349" s="52" t="s">
        <v>10591</v>
      </c>
      <c r="L4349" s="52" t="s">
        <v>10592</v>
      </c>
      <c r="M4349" s="52" t="s">
        <v>229</v>
      </c>
      <c r="N4349" s="52"/>
      <c r="O4349" s="27">
        <v>3020540.83</v>
      </c>
      <c r="P4349" s="27">
        <v>533036.62</v>
      </c>
      <c r="Q4349" s="27">
        <v>2369051.64</v>
      </c>
      <c r="R4349" s="27"/>
      <c r="S4349" s="27">
        <v>630167.56000000006</v>
      </c>
      <c r="T4349" s="27">
        <f t="shared" si="109"/>
        <v>6552796.6500000004</v>
      </c>
      <c r="U4349" s="62" t="s">
        <v>2199</v>
      </c>
      <c r="V4349" s="90">
        <v>0</v>
      </c>
      <c r="W4349" s="27">
        <v>2060149.75</v>
      </c>
      <c r="X4349" s="27">
        <v>363555.83</v>
      </c>
    </row>
    <row r="4350" spans="1:24" x14ac:dyDescent="0.25">
      <c r="A4350" s="52">
        <v>88</v>
      </c>
      <c r="B4350" s="52" t="s">
        <v>10558</v>
      </c>
      <c r="C4350" s="64">
        <v>120134</v>
      </c>
      <c r="D4350" s="57" t="s">
        <v>10853</v>
      </c>
      <c r="E4350" s="57" t="s">
        <v>10798</v>
      </c>
      <c r="F4350" s="63" t="s">
        <v>10854</v>
      </c>
      <c r="G4350" s="54">
        <v>42614</v>
      </c>
      <c r="H4350" s="54">
        <v>44227</v>
      </c>
      <c r="I4350" s="55">
        <v>0.50999999992209721</v>
      </c>
      <c r="J4350" s="52" t="s">
        <v>10056</v>
      </c>
      <c r="K4350" s="52" t="s">
        <v>10591</v>
      </c>
      <c r="L4350" s="52" t="s">
        <v>10680</v>
      </c>
      <c r="M4350" s="52" t="s">
        <v>229</v>
      </c>
      <c r="N4350" s="52"/>
      <c r="O4350" s="27">
        <v>4582628.75</v>
      </c>
      <c r="P4350" s="27">
        <v>808699.19</v>
      </c>
      <c r="Q4350" s="27">
        <v>3594218.6299999994</v>
      </c>
      <c r="R4350" s="27"/>
      <c r="S4350" s="27">
        <v>774966.35</v>
      </c>
      <c r="T4350" s="27">
        <f t="shared" si="109"/>
        <v>9760512.9199999981</v>
      </c>
      <c r="U4350" s="62" t="s">
        <v>2199</v>
      </c>
      <c r="V4350" s="90">
        <v>0</v>
      </c>
      <c r="W4350" s="27">
        <v>4521594.2699999996</v>
      </c>
      <c r="X4350" s="27">
        <v>234306.69</v>
      </c>
    </row>
    <row r="4351" spans="1:24" x14ac:dyDescent="0.25">
      <c r="A4351" s="52">
        <v>89</v>
      </c>
      <c r="B4351" s="52" t="s">
        <v>10789</v>
      </c>
      <c r="C4351" s="64">
        <v>120276</v>
      </c>
      <c r="D4351" s="57" t="s">
        <v>10855</v>
      </c>
      <c r="E4351" s="57" t="s">
        <v>10749</v>
      </c>
      <c r="F4351" s="63" t="s">
        <v>10856</v>
      </c>
      <c r="G4351" s="54">
        <v>41872</v>
      </c>
      <c r="H4351" s="54">
        <v>44316</v>
      </c>
      <c r="I4351" s="55">
        <v>0.85000000037354295</v>
      </c>
      <c r="J4351" s="52" t="s">
        <v>10056</v>
      </c>
      <c r="K4351" s="52" t="s">
        <v>10591</v>
      </c>
      <c r="L4351" s="52" t="s">
        <v>10592</v>
      </c>
      <c r="M4351" s="52" t="s">
        <v>229</v>
      </c>
      <c r="N4351" s="52" t="s">
        <v>404</v>
      </c>
      <c r="O4351" s="27">
        <v>17066308.719999999</v>
      </c>
      <c r="P4351" s="27">
        <v>2610141.3199999998</v>
      </c>
      <c r="Q4351" s="27">
        <v>401560.21</v>
      </c>
      <c r="R4351" s="27"/>
      <c r="S4351" s="27">
        <v>507480.06</v>
      </c>
      <c r="T4351" s="27">
        <f t="shared" si="109"/>
        <v>20585490.309999999</v>
      </c>
      <c r="U4351" s="62" t="s">
        <v>2199</v>
      </c>
      <c r="V4351" s="90">
        <v>0</v>
      </c>
      <c r="W4351" s="27">
        <v>12069903.390000001</v>
      </c>
      <c r="X4351" s="27">
        <v>668693.03</v>
      </c>
    </row>
    <row r="4352" spans="1:24" x14ac:dyDescent="0.25">
      <c r="A4352" s="52">
        <v>90</v>
      </c>
      <c r="B4352" s="52" t="s">
        <v>10789</v>
      </c>
      <c r="C4352" s="64">
        <v>120278</v>
      </c>
      <c r="D4352" s="57" t="s">
        <v>10857</v>
      </c>
      <c r="E4352" s="57" t="s">
        <v>10749</v>
      </c>
      <c r="F4352" s="63" t="s">
        <v>10858</v>
      </c>
      <c r="G4352" s="54">
        <v>42605</v>
      </c>
      <c r="H4352" s="54">
        <v>44377</v>
      </c>
      <c r="I4352" s="55">
        <v>0.85000000035913092</v>
      </c>
      <c r="J4352" s="52" t="s">
        <v>10056</v>
      </c>
      <c r="K4352" s="52" t="s">
        <v>10591</v>
      </c>
      <c r="L4352" s="52" t="s">
        <v>10592</v>
      </c>
      <c r="M4352" s="52" t="s">
        <v>229</v>
      </c>
      <c r="N4352" s="52" t="s">
        <v>404</v>
      </c>
      <c r="O4352" s="27">
        <v>15384360.560000001</v>
      </c>
      <c r="P4352" s="27">
        <v>2352902.19</v>
      </c>
      <c r="Q4352" s="27">
        <v>361984.96</v>
      </c>
      <c r="R4352" s="27"/>
      <c r="S4352" s="27">
        <v>4939.4399999999996</v>
      </c>
      <c r="T4352" s="27">
        <f t="shared" si="109"/>
        <v>18104187.150000002</v>
      </c>
      <c r="U4352" s="62" t="s">
        <v>2199</v>
      </c>
      <c r="V4352" s="90">
        <v>0</v>
      </c>
      <c r="W4352" s="27">
        <v>7287364.6100000003</v>
      </c>
      <c r="X4352" s="27">
        <v>12826.27</v>
      </c>
    </row>
    <row r="4353" spans="1:24" x14ac:dyDescent="0.25">
      <c r="A4353" s="52">
        <v>91</v>
      </c>
      <c r="B4353" s="52" t="s">
        <v>10581</v>
      </c>
      <c r="C4353" s="64">
        <v>120312</v>
      </c>
      <c r="D4353" s="63" t="s">
        <v>10859</v>
      </c>
      <c r="E4353" s="63" t="s">
        <v>10782</v>
      </c>
      <c r="F4353" s="63" t="s">
        <v>10860</v>
      </c>
      <c r="G4353" s="54">
        <v>43075</v>
      </c>
      <c r="H4353" s="54">
        <v>44561</v>
      </c>
      <c r="I4353" s="55">
        <v>0.85000000022073807</v>
      </c>
      <c r="J4353" s="52" t="s">
        <v>10056</v>
      </c>
      <c r="K4353" s="52" t="s">
        <v>10591</v>
      </c>
      <c r="L4353" s="52" t="s">
        <v>10861</v>
      </c>
      <c r="M4353" s="52" t="s">
        <v>229</v>
      </c>
      <c r="N4353" s="52" t="s">
        <v>401</v>
      </c>
      <c r="O4353" s="22">
        <v>1925359.03</v>
      </c>
      <c r="P4353" s="22">
        <v>294466.65999999997</v>
      </c>
      <c r="Q4353" s="22">
        <v>45302.579999999994</v>
      </c>
      <c r="R4353" s="22"/>
      <c r="S4353" s="22">
        <v>21772.85</v>
      </c>
      <c r="T4353" s="22">
        <f t="shared" si="109"/>
        <v>2286901.12</v>
      </c>
      <c r="U4353" s="52" t="s">
        <v>2199</v>
      </c>
      <c r="V4353" s="104">
        <v>0</v>
      </c>
      <c r="W4353" s="27">
        <v>1350267.3</v>
      </c>
      <c r="X4353" s="27">
        <v>92403.79</v>
      </c>
    </row>
    <row r="4354" spans="1:24" x14ac:dyDescent="0.25">
      <c r="A4354" s="52">
        <v>92</v>
      </c>
      <c r="B4354" s="52" t="s">
        <v>10482</v>
      </c>
      <c r="C4354" s="64">
        <v>121013</v>
      </c>
      <c r="D4354" s="57" t="s">
        <v>10862</v>
      </c>
      <c r="E4354" s="57" t="s">
        <v>10749</v>
      </c>
      <c r="F4354" s="63" t="s">
        <v>10863</v>
      </c>
      <c r="G4354" s="54">
        <v>42278</v>
      </c>
      <c r="H4354" s="54">
        <v>44347</v>
      </c>
      <c r="I4354" s="55">
        <v>0.85000000036865564</v>
      </c>
      <c r="J4354" s="52" t="s">
        <v>10056</v>
      </c>
      <c r="K4354" s="52" t="s">
        <v>10591</v>
      </c>
      <c r="L4354" s="52" t="s">
        <v>10592</v>
      </c>
      <c r="M4354" s="52" t="s">
        <v>229</v>
      </c>
      <c r="N4354" s="52"/>
      <c r="O4354" s="27">
        <v>20751070.969999999</v>
      </c>
      <c r="P4354" s="27">
        <v>3173693.17</v>
      </c>
      <c r="Q4354" s="27">
        <v>488260.51999999955</v>
      </c>
      <c r="R4354" s="27"/>
      <c r="S4354" s="27">
        <v>6521636.2400000002</v>
      </c>
      <c r="T4354" s="27">
        <f t="shared" si="109"/>
        <v>30934660.899999999</v>
      </c>
      <c r="U4354" s="62" t="s">
        <v>2199</v>
      </c>
      <c r="V4354" s="90">
        <v>0</v>
      </c>
      <c r="W4354" s="27">
        <v>6723514.9400000004</v>
      </c>
      <c r="X4354" s="27">
        <v>654926.62</v>
      </c>
    </row>
    <row r="4355" spans="1:24" x14ac:dyDescent="0.25">
      <c r="A4355" s="52">
        <v>93</v>
      </c>
      <c r="B4355" s="52" t="s">
        <v>10825</v>
      </c>
      <c r="C4355" s="64">
        <v>122254</v>
      </c>
      <c r="D4355" s="57" t="s">
        <v>10864</v>
      </c>
      <c r="E4355" s="57" t="s">
        <v>10865</v>
      </c>
      <c r="F4355" s="63" t="s">
        <v>10866</v>
      </c>
      <c r="G4355" s="54">
        <v>42353</v>
      </c>
      <c r="H4355" s="54">
        <v>43890</v>
      </c>
      <c r="I4355" s="55">
        <v>0.84999999988581276</v>
      </c>
      <c r="J4355" s="52" t="s">
        <v>10056</v>
      </c>
      <c r="K4355" s="52" t="s">
        <v>10591</v>
      </c>
      <c r="L4355" s="52" t="s">
        <v>10676</v>
      </c>
      <c r="M4355" s="52" t="s">
        <v>229</v>
      </c>
      <c r="N4355" s="52"/>
      <c r="O4355" s="27">
        <v>14887813</v>
      </c>
      <c r="P4355" s="27">
        <v>2276959.63</v>
      </c>
      <c r="Q4355" s="27">
        <v>350301.49</v>
      </c>
      <c r="R4355" s="27"/>
      <c r="S4355" s="27">
        <v>729351</v>
      </c>
      <c r="T4355" s="27">
        <f t="shared" si="109"/>
        <v>18244425.119999997</v>
      </c>
      <c r="U4355" s="62" t="s">
        <v>62</v>
      </c>
      <c r="V4355" s="90">
        <v>0</v>
      </c>
      <c r="W4355" s="27">
        <v>6640660.71</v>
      </c>
      <c r="X4355" s="27">
        <v>151.61000000000001</v>
      </c>
    </row>
    <row r="4356" spans="1:24" x14ac:dyDescent="0.25">
      <c r="A4356" s="52">
        <v>94</v>
      </c>
      <c r="B4356" s="52" t="s">
        <v>10867</v>
      </c>
      <c r="C4356" s="64">
        <v>121312</v>
      </c>
      <c r="D4356" s="57" t="s">
        <v>10868</v>
      </c>
      <c r="E4356" s="57" t="s">
        <v>10703</v>
      </c>
      <c r="F4356" s="63" t="s">
        <v>10869</v>
      </c>
      <c r="G4356" s="54">
        <v>43077</v>
      </c>
      <c r="H4356" s="54">
        <v>44286</v>
      </c>
      <c r="I4356" s="55">
        <v>0.7</v>
      </c>
      <c r="J4356" s="52" t="s">
        <v>10056</v>
      </c>
      <c r="K4356" s="52" t="s">
        <v>10591</v>
      </c>
      <c r="L4356" s="52" t="s">
        <v>10676</v>
      </c>
      <c r="M4356" s="52" t="s">
        <v>229</v>
      </c>
      <c r="N4356" s="52"/>
      <c r="O4356" s="27">
        <v>4785900</v>
      </c>
      <c r="P4356" s="27">
        <v>1914360</v>
      </c>
      <c r="Q4356" s="27">
        <v>136740</v>
      </c>
      <c r="R4356" s="27"/>
      <c r="S4356" s="27">
        <v>5454725.3799999999</v>
      </c>
      <c r="T4356" s="27">
        <f t="shared" si="109"/>
        <v>12291725.379999999</v>
      </c>
      <c r="U4356" s="62" t="s">
        <v>2199</v>
      </c>
      <c r="V4356" s="90">
        <v>0</v>
      </c>
      <c r="W4356" s="27">
        <v>131614</v>
      </c>
      <c r="X4356" s="27">
        <v>52645.599999999999</v>
      </c>
    </row>
    <row r="4357" spans="1:24" x14ac:dyDescent="0.25">
      <c r="A4357" s="52">
        <v>95</v>
      </c>
      <c r="B4357" s="62" t="s">
        <v>10479</v>
      </c>
      <c r="C4357" s="64">
        <v>119105</v>
      </c>
      <c r="D4357" s="57" t="s">
        <v>10870</v>
      </c>
      <c r="E4357" s="57" t="s">
        <v>10749</v>
      </c>
      <c r="F4357" s="63" t="s">
        <v>10871</v>
      </c>
      <c r="G4357" s="54">
        <v>42543</v>
      </c>
      <c r="H4357" s="54">
        <v>44651</v>
      </c>
      <c r="I4357" s="55">
        <v>0.84999999976928953</v>
      </c>
      <c r="J4357" s="52" t="s">
        <v>10056</v>
      </c>
      <c r="K4357" s="52" t="s">
        <v>10591</v>
      </c>
      <c r="L4357" s="52" t="s">
        <v>10592</v>
      </c>
      <c r="M4357" s="52" t="s">
        <v>229</v>
      </c>
      <c r="N4357" s="52"/>
      <c r="O4357" s="27">
        <v>46053374.200000003</v>
      </c>
      <c r="P4357" s="27">
        <v>7043457.2599999998</v>
      </c>
      <c r="Q4357" s="27">
        <v>1083608.79</v>
      </c>
      <c r="R4357" s="27"/>
      <c r="S4357" s="27">
        <v>4642883.01</v>
      </c>
      <c r="T4357" s="27">
        <f t="shared" si="109"/>
        <v>58823323.259999998</v>
      </c>
      <c r="U4357" s="62" t="s">
        <v>1639</v>
      </c>
      <c r="V4357" s="90">
        <v>0</v>
      </c>
      <c r="W4357" s="27">
        <v>594837.43000000005</v>
      </c>
      <c r="X4357" s="27">
        <v>90975.13</v>
      </c>
    </row>
    <row r="4358" spans="1:24" x14ac:dyDescent="0.25">
      <c r="A4358" s="52">
        <v>96</v>
      </c>
      <c r="B4358" s="62" t="s">
        <v>10796</v>
      </c>
      <c r="C4358" s="64">
        <v>123122</v>
      </c>
      <c r="D4358" s="57" t="s">
        <v>10872</v>
      </c>
      <c r="E4358" s="57" t="s">
        <v>10803</v>
      </c>
      <c r="F4358" s="63" t="s">
        <v>13940</v>
      </c>
      <c r="G4358" s="54">
        <v>42292</v>
      </c>
      <c r="H4358" s="54">
        <v>44804</v>
      </c>
      <c r="I4358" s="55">
        <v>0.85000000047150603</v>
      </c>
      <c r="J4358" s="52" t="s">
        <v>10056</v>
      </c>
      <c r="K4358" s="52" t="s">
        <v>10591</v>
      </c>
      <c r="L4358" s="52" t="s">
        <v>10606</v>
      </c>
      <c r="M4358" s="52" t="s">
        <v>229</v>
      </c>
      <c r="N4358" s="64"/>
      <c r="O4358" s="27">
        <v>16224604.73</v>
      </c>
      <c r="P4358" s="27">
        <v>2481410.11</v>
      </c>
      <c r="Q4358" s="27">
        <v>381755.42</v>
      </c>
      <c r="R4358" s="27"/>
      <c r="S4358" s="27">
        <v>102903.96</v>
      </c>
      <c r="T4358" s="27">
        <f t="shared" si="109"/>
        <v>19190674.220000003</v>
      </c>
      <c r="U4358" s="62" t="s">
        <v>1639</v>
      </c>
      <c r="V4358" s="90">
        <v>0</v>
      </c>
      <c r="W4358" s="27">
        <v>110375.7</v>
      </c>
      <c r="X4358" s="27">
        <v>16880.990000000002</v>
      </c>
    </row>
    <row r="4359" spans="1:24" x14ac:dyDescent="0.25">
      <c r="A4359" s="52">
        <v>97</v>
      </c>
      <c r="B4359" s="52" t="s">
        <v>10581</v>
      </c>
      <c r="C4359" s="64">
        <v>124367</v>
      </c>
      <c r="D4359" s="63" t="s">
        <v>10873</v>
      </c>
      <c r="E4359" s="63" t="s">
        <v>10874</v>
      </c>
      <c r="F4359" s="63" t="s">
        <v>10875</v>
      </c>
      <c r="G4359" s="54">
        <v>43313</v>
      </c>
      <c r="H4359" s="54">
        <v>44286</v>
      </c>
      <c r="I4359" s="55">
        <v>0.85000000031675849</v>
      </c>
      <c r="J4359" s="52" t="s">
        <v>10056</v>
      </c>
      <c r="K4359" s="52" t="s">
        <v>10591</v>
      </c>
      <c r="L4359" s="52" t="s">
        <v>10680</v>
      </c>
      <c r="M4359" s="52" t="s">
        <v>229</v>
      </c>
      <c r="N4359" s="52" t="s">
        <v>401</v>
      </c>
      <c r="O4359" s="22">
        <v>5366864.54</v>
      </c>
      <c r="P4359" s="22">
        <v>820814.57</v>
      </c>
      <c r="Q4359" s="22">
        <v>126279.17000000001</v>
      </c>
      <c r="R4359" s="22"/>
      <c r="S4359" s="22">
        <v>51955.4</v>
      </c>
      <c r="T4359" s="22">
        <f t="shared" si="109"/>
        <v>6365913.6800000006</v>
      </c>
      <c r="U4359" s="52" t="s">
        <v>2199</v>
      </c>
      <c r="V4359" s="104">
        <v>0</v>
      </c>
      <c r="W4359" s="27">
        <v>3364867.45</v>
      </c>
      <c r="X4359" s="27">
        <v>424697.38</v>
      </c>
    </row>
    <row r="4360" spans="1:24" x14ac:dyDescent="0.25">
      <c r="A4360" s="52">
        <v>98</v>
      </c>
      <c r="B4360" s="52" t="s">
        <v>10581</v>
      </c>
      <c r="C4360" s="64">
        <v>123953</v>
      </c>
      <c r="D4360" s="63" t="s">
        <v>10876</v>
      </c>
      <c r="E4360" s="63" t="s">
        <v>10782</v>
      </c>
      <c r="F4360" s="63" t="s">
        <v>10877</v>
      </c>
      <c r="G4360" s="54">
        <v>43040</v>
      </c>
      <c r="H4360" s="54">
        <v>44561</v>
      </c>
      <c r="I4360" s="55">
        <v>0.85000000735967196</v>
      </c>
      <c r="J4360" s="52" t="s">
        <v>10056</v>
      </c>
      <c r="K4360" s="52" t="s">
        <v>10591</v>
      </c>
      <c r="L4360" s="52" t="s">
        <v>10606</v>
      </c>
      <c r="M4360" s="52" t="s">
        <v>229</v>
      </c>
      <c r="N4360" s="52" t="s">
        <v>401</v>
      </c>
      <c r="O4360" s="22">
        <v>2136644.16</v>
      </c>
      <c r="P4360" s="22">
        <v>326780.84000000003</v>
      </c>
      <c r="Q4360" s="22">
        <v>50273.989999999991</v>
      </c>
      <c r="R4360" s="22"/>
      <c r="S4360" s="22">
        <v>156247</v>
      </c>
      <c r="T4360" s="22">
        <f t="shared" si="109"/>
        <v>2669945.9900000002</v>
      </c>
      <c r="U4360" s="52" t="s">
        <v>2199</v>
      </c>
      <c r="V4360" s="104">
        <v>0</v>
      </c>
      <c r="W4360" s="27">
        <v>56477.83</v>
      </c>
      <c r="X4360" s="27">
        <v>8637.7900000000009</v>
      </c>
    </row>
    <row r="4361" spans="1:24" x14ac:dyDescent="0.25">
      <c r="A4361" s="52">
        <v>99</v>
      </c>
      <c r="B4361" s="62" t="s">
        <v>10479</v>
      </c>
      <c r="C4361" s="64">
        <v>123568</v>
      </c>
      <c r="D4361" s="57" t="s">
        <v>10878</v>
      </c>
      <c r="E4361" s="57" t="s">
        <v>10749</v>
      </c>
      <c r="F4361" s="63" t="s">
        <v>10879</v>
      </c>
      <c r="G4361" s="54">
        <v>42039</v>
      </c>
      <c r="H4361" s="54">
        <v>44561</v>
      </c>
      <c r="I4361" s="55">
        <v>0.84999999990436248</v>
      </c>
      <c r="J4361" s="52" t="s">
        <v>10056</v>
      </c>
      <c r="K4361" s="52" t="s">
        <v>10591</v>
      </c>
      <c r="L4361" s="52" t="s">
        <v>10592</v>
      </c>
      <c r="M4361" s="52" t="s">
        <v>229</v>
      </c>
      <c r="N4361" s="52"/>
      <c r="O4361" s="27">
        <v>17775463.940000001</v>
      </c>
      <c r="P4361" s="27">
        <v>2718600.35</v>
      </c>
      <c r="Q4361" s="27">
        <v>418246.23</v>
      </c>
      <c r="R4361" s="27"/>
      <c r="S4361" s="27">
        <v>162035.59</v>
      </c>
      <c r="T4361" s="27">
        <f t="shared" si="109"/>
        <v>21074346.110000003</v>
      </c>
      <c r="U4361" s="62" t="s">
        <v>2199</v>
      </c>
      <c r="V4361" s="90">
        <v>0</v>
      </c>
      <c r="W4361" s="27">
        <v>6580948.8200000003</v>
      </c>
      <c r="X4361" s="27">
        <v>46992.05</v>
      </c>
    </row>
    <row r="4362" spans="1:24" x14ac:dyDescent="0.25">
      <c r="A4362" s="52">
        <v>100</v>
      </c>
      <c r="B4362" s="62" t="s">
        <v>10479</v>
      </c>
      <c r="C4362" s="64">
        <v>121969</v>
      </c>
      <c r="D4362" s="57" t="s">
        <v>10880</v>
      </c>
      <c r="E4362" s="57" t="s">
        <v>10749</v>
      </c>
      <c r="F4362" s="63" t="s">
        <v>10881</v>
      </c>
      <c r="G4362" s="54">
        <v>42461</v>
      </c>
      <c r="H4362" s="54">
        <v>44469</v>
      </c>
      <c r="I4362" s="55">
        <v>0.85000000098574902</v>
      </c>
      <c r="J4362" s="52" t="s">
        <v>10056</v>
      </c>
      <c r="K4362" s="52" t="s">
        <v>10591</v>
      </c>
      <c r="L4362" s="52" t="s">
        <v>10592</v>
      </c>
      <c r="M4362" s="52" t="s">
        <v>229</v>
      </c>
      <c r="N4362" s="52"/>
      <c r="O4362" s="27">
        <v>26730944.140000001</v>
      </c>
      <c r="P4362" s="27">
        <v>4088262</v>
      </c>
      <c r="Q4362" s="27">
        <v>628963.40000000037</v>
      </c>
      <c r="R4362" s="27"/>
      <c r="S4362" s="27">
        <v>10965730.83</v>
      </c>
      <c r="T4362" s="27">
        <f t="shared" si="109"/>
        <v>42413900.369999997</v>
      </c>
      <c r="U4362" s="62" t="s">
        <v>2199</v>
      </c>
      <c r="V4362" s="90">
        <v>0</v>
      </c>
      <c r="W4362" s="27">
        <v>498452.14</v>
      </c>
      <c r="X4362" s="27">
        <v>76233.83</v>
      </c>
    </row>
    <row r="4363" spans="1:24" x14ac:dyDescent="0.25">
      <c r="A4363" s="52">
        <v>101</v>
      </c>
      <c r="B4363" s="39" t="s">
        <v>10576</v>
      </c>
      <c r="C4363" s="72">
        <v>125086</v>
      </c>
      <c r="D4363" s="70" t="s">
        <v>12693</v>
      </c>
      <c r="E4363" s="70" t="s">
        <v>10798</v>
      </c>
      <c r="F4363" s="71" t="s">
        <v>13941</v>
      </c>
      <c r="G4363" s="9">
        <v>43221</v>
      </c>
      <c r="H4363" s="9">
        <v>44196</v>
      </c>
      <c r="I4363" s="41">
        <v>0.70000000049700239</v>
      </c>
      <c r="J4363" s="8" t="s">
        <v>10056</v>
      </c>
      <c r="K4363" s="8" t="s">
        <v>10591</v>
      </c>
      <c r="L4363" s="8" t="s">
        <v>10680</v>
      </c>
      <c r="M4363" s="8" t="s">
        <v>229</v>
      </c>
      <c r="N4363" s="8"/>
      <c r="O4363" s="23">
        <v>7042219.7699999996</v>
      </c>
      <c r="P4363" s="23">
        <v>2816887.89</v>
      </c>
      <c r="Q4363" s="23">
        <v>201206.29</v>
      </c>
      <c r="R4363" s="23"/>
      <c r="S4363" s="23">
        <v>0</v>
      </c>
      <c r="T4363" s="23">
        <f t="shared" si="109"/>
        <v>10060313.949999999</v>
      </c>
      <c r="U4363" s="39" t="s">
        <v>1639</v>
      </c>
      <c r="V4363" s="18">
        <v>0</v>
      </c>
      <c r="W4363" s="23">
        <v>3593801.5</v>
      </c>
      <c r="X4363" s="23">
        <v>0</v>
      </c>
    </row>
    <row r="4364" spans="1:24" x14ac:dyDescent="0.25">
      <c r="A4364" s="52">
        <v>102</v>
      </c>
      <c r="B4364" s="39" t="s">
        <v>13936</v>
      </c>
      <c r="C4364" s="72">
        <v>124588</v>
      </c>
      <c r="D4364" s="70" t="s">
        <v>13942</v>
      </c>
      <c r="E4364" s="70" t="s">
        <v>13943</v>
      </c>
      <c r="F4364" s="71" t="s">
        <v>13942</v>
      </c>
      <c r="G4364" s="9">
        <v>43070</v>
      </c>
      <c r="H4364" s="9">
        <v>43951</v>
      </c>
      <c r="I4364" s="41">
        <v>0.85000000855765201</v>
      </c>
      <c r="J4364" s="8" t="s">
        <v>10056</v>
      </c>
      <c r="K4364" s="8" t="s">
        <v>10591</v>
      </c>
      <c r="L4364" s="8" t="s">
        <v>13944</v>
      </c>
      <c r="M4364" s="8" t="s">
        <v>229</v>
      </c>
      <c r="N4364" s="8" t="s">
        <v>350</v>
      </c>
      <c r="O4364" s="23">
        <v>1042926.27</v>
      </c>
      <c r="P4364" s="23">
        <v>159506.35</v>
      </c>
      <c r="Q4364" s="23">
        <v>24539.449999999997</v>
      </c>
      <c r="R4364" s="23"/>
      <c r="S4364" s="23">
        <v>31059</v>
      </c>
      <c r="T4364" s="23">
        <f t="shared" si="109"/>
        <v>1258031.07</v>
      </c>
      <c r="U4364" s="39" t="s">
        <v>62</v>
      </c>
      <c r="V4364" s="18">
        <v>0</v>
      </c>
      <c r="W4364" s="23">
        <v>976222.13</v>
      </c>
      <c r="X4364" s="23">
        <v>81891.62</v>
      </c>
    </row>
    <row r="4365" spans="1:24" x14ac:dyDescent="0.25">
      <c r="A4365" s="52">
        <v>103</v>
      </c>
      <c r="B4365" s="39" t="s">
        <v>10821</v>
      </c>
      <c r="C4365" s="72">
        <v>126791</v>
      </c>
      <c r="D4365" s="70" t="s">
        <v>13945</v>
      </c>
      <c r="E4365" s="70" t="s">
        <v>13946</v>
      </c>
      <c r="F4365" s="71" t="s">
        <v>13947</v>
      </c>
      <c r="G4365" s="9">
        <v>43282</v>
      </c>
      <c r="H4365" s="9">
        <v>44440</v>
      </c>
      <c r="I4365" s="41">
        <v>0.85000000056375713</v>
      </c>
      <c r="J4365" s="8" t="s">
        <v>10056</v>
      </c>
      <c r="K4365" s="8" t="s">
        <v>10591</v>
      </c>
      <c r="L4365" s="8" t="s">
        <v>10774</v>
      </c>
      <c r="M4365" s="8" t="s">
        <v>229</v>
      </c>
      <c r="N4365" s="8"/>
      <c r="O4365" s="23">
        <v>18092893.359999999</v>
      </c>
      <c r="P4365" s="23">
        <v>2767157.35</v>
      </c>
      <c r="Q4365" s="23">
        <v>425706.17</v>
      </c>
      <c r="R4365" s="23"/>
      <c r="S4365" s="23">
        <v>1211911.2</v>
      </c>
      <c r="T4365" s="23">
        <f t="shared" si="109"/>
        <v>22497668.080000002</v>
      </c>
      <c r="U4365" s="39" t="s">
        <v>2199</v>
      </c>
      <c r="V4365" s="18">
        <v>0</v>
      </c>
      <c r="W4365" s="23">
        <v>418602.41</v>
      </c>
      <c r="X4365" s="23">
        <v>64021.55</v>
      </c>
    </row>
    <row r="4366" spans="1:24" x14ac:dyDescent="0.25">
      <c r="A4366" s="52">
        <v>104</v>
      </c>
      <c r="B4366" s="39" t="s">
        <v>13936</v>
      </c>
      <c r="C4366" s="72">
        <v>126198</v>
      </c>
      <c r="D4366" s="70" t="s">
        <v>13948</v>
      </c>
      <c r="E4366" s="70" t="s">
        <v>13943</v>
      </c>
      <c r="F4366" s="71" t="s">
        <v>13948</v>
      </c>
      <c r="G4366" s="9">
        <v>43221</v>
      </c>
      <c r="H4366" s="9">
        <v>44408</v>
      </c>
      <c r="I4366" s="41">
        <v>0.85000000148161026</v>
      </c>
      <c r="J4366" s="8" t="s">
        <v>10056</v>
      </c>
      <c r="K4366" s="8" t="s">
        <v>10591</v>
      </c>
      <c r="L4366" s="8" t="s">
        <v>13944</v>
      </c>
      <c r="M4366" s="8" t="s">
        <v>229</v>
      </c>
      <c r="N4366" s="8" t="s">
        <v>350</v>
      </c>
      <c r="O4366" s="23">
        <v>4589601.29</v>
      </c>
      <c r="P4366" s="23">
        <v>701939.01</v>
      </c>
      <c r="Q4366" s="23">
        <v>107990.62000000002</v>
      </c>
      <c r="R4366" s="23"/>
      <c r="S4366" s="23">
        <v>162189.04</v>
      </c>
      <c r="T4366" s="23">
        <f t="shared" ref="T4366:T4429" si="110">O4366+P4366+Q4366+S4366</f>
        <v>5561719.96</v>
      </c>
      <c r="U4366" s="39" t="s">
        <v>2199</v>
      </c>
      <c r="V4366" s="18">
        <v>0</v>
      </c>
      <c r="W4366" s="23">
        <v>2139087.06</v>
      </c>
      <c r="X4366" s="23">
        <v>8640.82</v>
      </c>
    </row>
    <row r="4367" spans="1:24" x14ac:dyDescent="0.25">
      <c r="A4367" s="52">
        <v>105</v>
      </c>
      <c r="B4367" s="39" t="s">
        <v>10789</v>
      </c>
      <c r="C4367" s="72">
        <v>120285</v>
      </c>
      <c r="D4367" s="70" t="s">
        <v>14719</v>
      </c>
      <c r="E4367" s="70" t="s">
        <v>10782</v>
      </c>
      <c r="F4367" s="71" t="s">
        <v>14720</v>
      </c>
      <c r="G4367" s="9">
        <v>43070</v>
      </c>
      <c r="H4367" s="9">
        <v>44165</v>
      </c>
      <c r="I4367" s="41">
        <v>0.85000000015010324</v>
      </c>
      <c r="J4367" s="8" t="s">
        <v>10056</v>
      </c>
      <c r="K4367" s="8" t="s">
        <v>10591</v>
      </c>
      <c r="L4367" s="8" t="s">
        <v>10784</v>
      </c>
      <c r="M4367" s="8" t="s">
        <v>229</v>
      </c>
      <c r="N4367" s="8" t="s">
        <v>404</v>
      </c>
      <c r="O4367" s="23">
        <v>8494145.5500000007</v>
      </c>
      <c r="P4367" s="23">
        <v>1299104.6200000001</v>
      </c>
      <c r="Q4367" s="23">
        <v>199862.24</v>
      </c>
      <c r="R4367" s="23"/>
      <c r="S4367" s="23">
        <v>30672.25</v>
      </c>
      <c r="T4367" s="23">
        <f t="shared" si="110"/>
        <v>10023784.660000002</v>
      </c>
      <c r="U4367" s="39" t="s">
        <v>2199</v>
      </c>
      <c r="V4367" s="18">
        <v>0</v>
      </c>
      <c r="W4367" s="23">
        <v>90638.97</v>
      </c>
      <c r="X4367" s="23">
        <v>9430.2000000000007</v>
      </c>
    </row>
    <row r="4368" spans="1:24" x14ac:dyDescent="0.25">
      <c r="A4368" s="52">
        <v>106</v>
      </c>
      <c r="B4368" s="39" t="s">
        <v>13936</v>
      </c>
      <c r="C4368" s="72">
        <v>126458</v>
      </c>
      <c r="D4368" s="70" t="s">
        <v>14721</v>
      </c>
      <c r="E4368" s="70" t="s">
        <v>13943</v>
      </c>
      <c r="F4368" s="71" t="s">
        <v>14722</v>
      </c>
      <c r="G4368" s="9">
        <v>43191</v>
      </c>
      <c r="H4368" s="9">
        <v>44135</v>
      </c>
      <c r="I4368" s="41">
        <v>0.54744615096531835</v>
      </c>
      <c r="J4368" s="8" t="s">
        <v>10056</v>
      </c>
      <c r="K4368" s="8" t="s">
        <v>10591</v>
      </c>
      <c r="L4368" s="8" t="s">
        <v>13944</v>
      </c>
      <c r="M4368" s="8" t="s">
        <v>229</v>
      </c>
      <c r="N4368" s="8" t="s">
        <v>350</v>
      </c>
      <c r="O4368" s="23">
        <v>585410.37</v>
      </c>
      <c r="P4368" s="23">
        <v>89569.88</v>
      </c>
      <c r="Q4368" s="23">
        <v>394367.61</v>
      </c>
      <c r="R4368" s="23"/>
      <c r="S4368" s="23">
        <v>25228</v>
      </c>
      <c r="T4368" s="23">
        <f t="shared" si="110"/>
        <v>1094575.8599999999</v>
      </c>
      <c r="U4368" s="39" t="s">
        <v>2199</v>
      </c>
      <c r="V4368" s="18">
        <v>0</v>
      </c>
      <c r="W4368" s="23">
        <v>332463.64</v>
      </c>
      <c r="X4368" s="23">
        <v>1784.88</v>
      </c>
    </row>
    <row r="4369" spans="1:24" x14ac:dyDescent="0.25">
      <c r="A4369" s="52">
        <v>107</v>
      </c>
      <c r="B4369" s="39" t="s">
        <v>13936</v>
      </c>
      <c r="C4369" s="72">
        <v>126193</v>
      </c>
      <c r="D4369" s="70" t="s">
        <v>14723</v>
      </c>
      <c r="E4369" s="70" t="s">
        <v>13943</v>
      </c>
      <c r="F4369" s="71" t="s">
        <v>14724</v>
      </c>
      <c r="G4369" s="9">
        <v>43191</v>
      </c>
      <c r="H4369" s="9">
        <v>44196</v>
      </c>
      <c r="I4369" s="41">
        <v>0.85000000270642151</v>
      </c>
      <c r="J4369" s="8" t="s">
        <v>10056</v>
      </c>
      <c r="K4369" s="8" t="s">
        <v>10591</v>
      </c>
      <c r="L4369" s="8" t="s">
        <v>13944</v>
      </c>
      <c r="M4369" s="8" t="s">
        <v>229</v>
      </c>
      <c r="N4369" s="8" t="s">
        <v>350</v>
      </c>
      <c r="O4369" s="23">
        <v>2669576.81</v>
      </c>
      <c r="P4369" s="23">
        <v>408288.23</v>
      </c>
      <c r="Q4369" s="23">
        <v>62813.549999999988</v>
      </c>
      <c r="R4369" s="23"/>
      <c r="S4369" s="23">
        <v>437122.91</v>
      </c>
      <c r="T4369" s="23">
        <f t="shared" si="110"/>
        <v>3577801.5</v>
      </c>
      <c r="U4369" s="39" t="s">
        <v>2199</v>
      </c>
      <c r="V4369" s="18">
        <v>0</v>
      </c>
      <c r="W4369" s="23">
        <v>1293952.8999999999</v>
      </c>
      <c r="X4369" s="23">
        <v>8263.06</v>
      </c>
    </row>
    <row r="4370" spans="1:24" x14ac:dyDescent="0.25">
      <c r="A4370" s="52">
        <v>108</v>
      </c>
      <c r="B4370" s="39" t="s">
        <v>15217</v>
      </c>
      <c r="C4370" s="72">
        <v>129868</v>
      </c>
      <c r="D4370" s="70" t="s">
        <v>15218</v>
      </c>
      <c r="E4370" s="70" t="s">
        <v>15219</v>
      </c>
      <c r="F4370" s="71" t="s">
        <v>15220</v>
      </c>
      <c r="G4370" s="9">
        <v>43537</v>
      </c>
      <c r="H4370" s="9">
        <v>44439</v>
      </c>
      <c r="I4370" s="41">
        <v>0.70000000021645226</v>
      </c>
      <c r="J4370" s="8" t="s">
        <v>10056</v>
      </c>
      <c r="K4370" s="8" t="s">
        <v>10591</v>
      </c>
      <c r="L4370" s="8" t="s">
        <v>10680</v>
      </c>
      <c r="M4370" s="8" t="s">
        <v>229</v>
      </c>
      <c r="N4370" s="8"/>
      <c r="O4370" s="23">
        <v>3233970.02</v>
      </c>
      <c r="P4370" s="23">
        <v>1293588</v>
      </c>
      <c r="Q4370" s="23">
        <v>92399.150000000023</v>
      </c>
      <c r="R4370" s="23"/>
      <c r="S4370" s="23">
        <v>285017.34999999998</v>
      </c>
      <c r="T4370" s="23">
        <f t="shared" si="110"/>
        <v>4904974.5199999996</v>
      </c>
      <c r="U4370" s="39" t="s">
        <v>2199</v>
      </c>
      <c r="V4370" s="18">
        <v>0</v>
      </c>
      <c r="W4370" s="23">
        <v>105910</v>
      </c>
      <c r="X4370" s="23">
        <v>42364</v>
      </c>
    </row>
    <row r="4371" spans="1:24" x14ac:dyDescent="0.25">
      <c r="A4371" s="52">
        <v>109</v>
      </c>
      <c r="B4371" s="39" t="s">
        <v>15217</v>
      </c>
      <c r="C4371" s="72">
        <v>129870</v>
      </c>
      <c r="D4371" s="70" t="s">
        <v>15221</v>
      </c>
      <c r="E4371" s="70" t="s">
        <v>15219</v>
      </c>
      <c r="F4371" s="71" t="s">
        <v>15222</v>
      </c>
      <c r="G4371" s="9">
        <v>43537</v>
      </c>
      <c r="H4371" s="9">
        <v>44439</v>
      </c>
      <c r="I4371" s="41">
        <v>0.7000000013149773</v>
      </c>
      <c r="J4371" s="8" t="s">
        <v>10056</v>
      </c>
      <c r="K4371" s="8" t="s">
        <v>10591</v>
      </c>
      <c r="L4371" s="8" t="s">
        <v>10680</v>
      </c>
      <c r="M4371" s="8" t="s">
        <v>229</v>
      </c>
      <c r="N4371" s="8"/>
      <c r="O4371" s="23">
        <v>3193971.57</v>
      </c>
      <c r="P4371" s="23">
        <v>1277588.6200000001</v>
      </c>
      <c r="Q4371" s="23">
        <v>91256.330000000016</v>
      </c>
      <c r="R4371" s="23"/>
      <c r="S4371" s="23">
        <v>86870</v>
      </c>
      <c r="T4371" s="23">
        <f t="shared" si="110"/>
        <v>4649686.5199999996</v>
      </c>
      <c r="U4371" s="39" t="s">
        <v>2199</v>
      </c>
      <c r="V4371" s="18">
        <v>0</v>
      </c>
      <c r="W4371" s="23">
        <v>121774.8</v>
      </c>
      <c r="X4371" s="23">
        <v>48709.919999999998</v>
      </c>
    </row>
    <row r="4372" spans="1:24" s="166" customFormat="1" x14ac:dyDescent="0.25">
      <c r="A4372" s="8">
        <v>110</v>
      </c>
      <c r="B4372" s="39" t="s">
        <v>10540</v>
      </c>
      <c r="C4372" s="72">
        <v>119923</v>
      </c>
      <c r="D4372" s="70" t="s">
        <v>15956</v>
      </c>
      <c r="E4372" s="70" t="s">
        <v>15957</v>
      </c>
      <c r="F4372" s="71" t="s">
        <v>15958</v>
      </c>
      <c r="G4372" s="9">
        <v>42217</v>
      </c>
      <c r="H4372" s="9">
        <v>45016</v>
      </c>
      <c r="I4372" s="41">
        <v>0.85000000069516168</v>
      </c>
      <c r="J4372" s="8" t="s">
        <v>10056</v>
      </c>
      <c r="K4372" s="8" t="s">
        <v>10591</v>
      </c>
      <c r="L4372" s="8" t="s">
        <v>15959</v>
      </c>
      <c r="M4372" s="8" t="s">
        <v>229</v>
      </c>
      <c r="N4372" s="8">
        <v>50</v>
      </c>
      <c r="O4372" s="23">
        <v>10393266.029999999</v>
      </c>
      <c r="P4372" s="23">
        <v>1834105.76</v>
      </c>
      <c r="Q4372" s="23">
        <v>0</v>
      </c>
      <c r="R4372" s="23"/>
      <c r="S4372" s="23">
        <v>126556.54</v>
      </c>
      <c r="T4372" s="23">
        <f t="shared" si="110"/>
        <v>12353928.329999998</v>
      </c>
      <c r="U4372" s="39" t="s">
        <v>2199</v>
      </c>
      <c r="V4372" s="18">
        <v>0</v>
      </c>
      <c r="W4372" s="23">
        <v>0</v>
      </c>
      <c r="X4372" s="23">
        <v>0</v>
      </c>
    </row>
    <row r="4373" spans="1:24" s="166" customFormat="1" x14ac:dyDescent="0.25">
      <c r="A4373" s="8">
        <v>111</v>
      </c>
      <c r="B4373" s="39" t="s">
        <v>10479</v>
      </c>
      <c r="C4373" s="72">
        <v>122688</v>
      </c>
      <c r="D4373" s="70" t="s">
        <v>15960</v>
      </c>
      <c r="E4373" s="70" t="s">
        <v>10749</v>
      </c>
      <c r="F4373" s="71" t="s">
        <v>15961</v>
      </c>
      <c r="G4373" s="9">
        <v>41944</v>
      </c>
      <c r="H4373" s="9">
        <v>45169</v>
      </c>
      <c r="I4373" s="41">
        <v>0.8500000000200556</v>
      </c>
      <c r="J4373" s="8" t="s">
        <v>10056</v>
      </c>
      <c r="K4373" s="8" t="s">
        <v>10591</v>
      </c>
      <c r="L4373" s="8" t="s">
        <v>10592</v>
      </c>
      <c r="M4373" s="8" t="s">
        <v>229</v>
      </c>
      <c r="N4373" s="8"/>
      <c r="O4373" s="23">
        <v>42382315.75</v>
      </c>
      <c r="P4373" s="23">
        <v>6482001.2699999996</v>
      </c>
      <c r="Q4373" s="23">
        <v>997230.92</v>
      </c>
      <c r="R4373" s="23"/>
      <c r="S4373" s="23">
        <v>553596.1</v>
      </c>
      <c r="T4373" s="23">
        <f t="shared" si="110"/>
        <v>50415144.039999999</v>
      </c>
      <c r="U4373" s="39" t="s">
        <v>2199</v>
      </c>
      <c r="V4373" s="18">
        <v>0</v>
      </c>
      <c r="W4373" s="23">
        <v>0</v>
      </c>
      <c r="X4373" s="23">
        <v>0</v>
      </c>
    </row>
    <row r="4374" spans="1:24" s="166" customFormat="1" x14ac:dyDescent="0.25">
      <c r="A4374" s="8">
        <v>112</v>
      </c>
      <c r="B4374" s="39" t="s">
        <v>10581</v>
      </c>
      <c r="C4374" s="72">
        <v>124702</v>
      </c>
      <c r="D4374" s="70" t="s">
        <v>15962</v>
      </c>
      <c r="E4374" s="70" t="s">
        <v>15963</v>
      </c>
      <c r="F4374" s="71" t="s">
        <v>15964</v>
      </c>
      <c r="G4374" s="9">
        <v>43252</v>
      </c>
      <c r="H4374" s="9">
        <v>44804</v>
      </c>
      <c r="I4374" s="41">
        <v>0.85000000127783859</v>
      </c>
      <c r="J4374" s="8" t="s">
        <v>10056</v>
      </c>
      <c r="K4374" s="8" t="s">
        <v>10591</v>
      </c>
      <c r="L4374" s="8" t="s">
        <v>15965</v>
      </c>
      <c r="M4374" s="8" t="s">
        <v>229</v>
      </c>
      <c r="N4374" s="8" t="s">
        <v>401</v>
      </c>
      <c r="O4374" s="23">
        <v>2993335.72</v>
      </c>
      <c r="P4374" s="23">
        <v>457804.28</v>
      </c>
      <c r="Q4374" s="23">
        <v>70431.429999999993</v>
      </c>
      <c r="R4374" s="23"/>
      <c r="S4374" s="23">
        <v>0</v>
      </c>
      <c r="T4374" s="23">
        <f t="shared" si="110"/>
        <v>3521571.43</v>
      </c>
      <c r="U4374" s="39" t="s">
        <v>2199</v>
      </c>
      <c r="V4374" s="18">
        <v>0</v>
      </c>
      <c r="W4374" s="23">
        <v>151094.1</v>
      </c>
      <c r="X4374" s="23">
        <v>23108.51</v>
      </c>
    </row>
    <row r="4375" spans="1:24" s="166" customFormat="1" x14ac:dyDescent="0.25">
      <c r="A4375" s="8">
        <v>113</v>
      </c>
      <c r="B4375" s="39" t="s">
        <v>10482</v>
      </c>
      <c r="C4375" s="72">
        <v>124372</v>
      </c>
      <c r="D4375" s="70" t="s">
        <v>15966</v>
      </c>
      <c r="E4375" s="70" t="s">
        <v>13943</v>
      </c>
      <c r="F4375" s="71" t="s">
        <v>15967</v>
      </c>
      <c r="G4375" s="9">
        <v>42064</v>
      </c>
      <c r="H4375" s="9">
        <v>44530</v>
      </c>
      <c r="I4375" s="41">
        <v>0.849999995482287</v>
      </c>
      <c r="J4375" s="8" t="s">
        <v>10056</v>
      </c>
      <c r="K4375" s="8" t="s">
        <v>10591</v>
      </c>
      <c r="L4375" s="8" t="s">
        <v>13944</v>
      </c>
      <c r="M4375" s="8" t="s">
        <v>229</v>
      </c>
      <c r="N4375" s="8" t="s">
        <v>401</v>
      </c>
      <c r="O4375" s="23">
        <v>6585190.4299999997</v>
      </c>
      <c r="P4375" s="23">
        <v>1007146.78</v>
      </c>
      <c r="Q4375" s="23">
        <v>154945.69</v>
      </c>
      <c r="R4375" s="23"/>
      <c r="S4375" s="23">
        <v>1190</v>
      </c>
      <c r="T4375" s="23">
        <f t="shared" si="110"/>
        <v>7748472.9000000004</v>
      </c>
      <c r="U4375" s="39" t="s">
        <v>2199</v>
      </c>
      <c r="V4375" s="18">
        <v>0</v>
      </c>
      <c r="W4375" s="23">
        <v>18610.2</v>
      </c>
      <c r="X4375" s="23">
        <v>2846.26</v>
      </c>
    </row>
    <row r="4376" spans="1:24" s="166" customFormat="1" x14ac:dyDescent="0.25">
      <c r="A4376" s="8">
        <v>114</v>
      </c>
      <c r="B4376" s="39" t="s">
        <v>10544</v>
      </c>
      <c r="C4376" s="72">
        <v>129158</v>
      </c>
      <c r="D4376" s="70" t="s">
        <v>15968</v>
      </c>
      <c r="E4376" s="70" t="s">
        <v>13943</v>
      </c>
      <c r="F4376" s="71" t="s">
        <v>15969</v>
      </c>
      <c r="G4376" s="9">
        <v>43374</v>
      </c>
      <c r="H4376" s="9">
        <v>44681</v>
      </c>
      <c r="I4376" s="41">
        <v>0.85000000092957295</v>
      </c>
      <c r="J4376" s="8" t="s">
        <v>10056</v>
      </c>
      <c r="K4376" s="8" t="s">
        <v>10591</v>
      </c>
      <c r="L4376" s="8" t="s">
        <v>10592</v>
      </c>
      <c r="M4376" s="8" t="s">
        <v>229</v>
      </c>
      <c r="N4376" s="8" t="s">
        <v>368</v>
      </c>
      <c r="O4376" s="23">
        <v>4571992.5</v>
      </c>
      <c r="P4376" s="23">
        <v>699245.89</v>
      </c>
      <c r="Q4376" s="23">
        <v>107576.31000000003</v>
      </c>
      <c r="R4376" s="23"/>
      <c r="S4376" s="23">
        <v>182747.59</v>
      </c>
      <c r="T4376" s="23">
        <f t="shared" si="110"/>
        <v>5561562.2899999991</v>
      </c>
      <c r="U4376" s="39" t="s">
        <v>2199</v>
      </c>
      <c r="V4376" s="18">
        <v>0</v>
      </c>
      <c r="W4376" s="23">
        <v>63958.54</v>
      </c>
      <c r="X4376" s="23">
        <v>9781.89</v>
      </c>
    </row>
    <row r="4377" spans="1:24" s="11" customFormat="1" x14ac:dyDescent="0.25">
      <c r="A4377" s="8">
        <v>115</v>
      </c>
      <c r="B4377" s="8" t="s">
        <v>17389</v>
      </c>
      <c r="C4377" s="72">
        <v>126113</v>
      </c>
      <c r="D4377" s="71" t="s">
        <v>17390</v>
      </c>
      <c r="E4377" s="71" t="s">
        <v>13946</v>
      </c>
      <c r="F4377" s="71" t="s">
        <v>17391</v>
      </c>
      <c r="G4377" s="9" t="s">
        <v>17392</v>
      </c>
      <c r="H4377" s="9" t="s">
        <v>12980</v>
      </c>
      <c r="I4377" s="41" t="s">
        <v>17346</v>
      </c>
      <c r="J4377" s="8" t="s">
        <v>10056</v>
      </c>
      <c r="K4377" s="8" t="s">
        <v>10591</v>
      </c>
      <c r="L4377" s="8" t="s">
        <v>10774</v>
      </c>
      <c r="M4377" s="8" t="s">
        <v>229</v>
      </c>
      <c r="N4377" s="8" t="s">
        <v>17393</v>
      </c>
      <c r="O4377" s="20">
        <v>19651148.699999999</v>
      </c>
      <c r="P4377" s="20">
        <v>3005469.78</v>
      </c>
      <c r="Q4377" s="20">
        <v>462379.98</v>
      </c>
      <c r="R4377" s="20">
        <v>487649.63</v>
      </c>
      <c r="S4377" s="20">
        <v>25269.65</v>
      </c>
      <c r="T4377" s="20">
        <f t="shared" si="110"/>
        <v>23144268.109999999</v>
      </c>
      <c r="U4377" s="8" t="s">
        <v>6602</v>
      </c>
      <c r="V4377" s="78">
        <v>0</v>
      </c>
      <c r="W4377" s="20">
        <v>0</v>
      </c>
      <c r="X4377" s="20">
        <v>0</v>
      </c>
    </row>
    <row r="4378" spans="1:24" x14ac:dyDescent="0.25">
      <c r="A4378" s="58"/>
      <c r="B4378" s="153" t="s">
        <v>10882</v>
      </c>
      <c r="C4378" s="58"/>
      <c r="D4378" s="103"/>
      <c r="E4378" s="103"/>
      <c r="F4378" s="103"/>
      <c r="G4378" s="59"/>
      <c r="H4378" s="59"/>
      <c r="I4378" s="61"/>
      <c r="J4378" s="58"/>
      <c r="K4378" s="58"/>
      <c r="L4378" s="58"/>
      <c r="M4378" s="58"/>
      <c r="N4378" s="58"/>
      <c r="O4378" s="164">
        <f t="shared" ref="O4378:X4378" si="111">SUM(O4263:O4377)</f>
        <v>1301222706.3279998</v>
      </c>
      <c r="P4378" s="164">
        <f t="shared" si="111"/>
        <v>209871644.51199993</v>
      </c>
      <c r="Q4378" s="164">
        <f t="shared" si="111"/>
        <v>97734554.290000007</v>
      </c>
      <c r="R4378" s="164">
        <f t="shared" si="111"/>
        <v>60329350.370000012</v>
      </c>
      <c r="S4378" s="164">
        <f t="shared" si="111"/>
        <v>102031868.43000004</v>
      </c>
      <c r="T4378" s="164">
        <f t="shared" si="111"/>
        <v>1710860773.5599997</v>
      </c>
      <c r="U4378" s="164"/>
      <c r="V4378" s="164"/>
      <c r="W4378" s="164">
        <f t="shared" si="111"/>
        <v>496720592.64999986</v>
      </c>
      <c r="X4378" s="164">
        <f t="shared" si="111"/>
        <v>60986038.039999992</v>
      </c>
    </row>
    <row r="4379" spans="1:24" x14ac:dyDescent="0.25">
      <c r="A4379" s="52"/>
      <c r="B4379" s="53" t="s">
        <v>10883</v>
      </c>
      <c r="C4379" s="52"/>
      <c r="D4379" s="57"/>
      <c r="E4379" s="57"/>
      <c r="F4379" s="63"/>
      <c r="G4379" s="54"/>
      <c r="H4379" s="54"/>
      <c r="I4379" s="55"/>
      <c r="J4379" s="52"/>
      <c r="K4379" s="52"/>
      <c r="L4379" s="52"/>
      <c r="M4379" s="52"/>
      <c r="N4379" s="52"/>
      <c r="O4379" s="27"/>
      <c r="P4379" s="27"/>
      <c r="Q4379" s="27"/>
      <c r="R4379" s="27"/>
      <c r="S4379" s="27"/>
      <c r="T4379" s="27"/>
      <c r="U4379" s="62"/>
      <c r="V4379" s="90"/>
      <c r="W4379" s="27"/>
      <c r="X4379" s="27"/>
    </row>
    <row r="4380" spans="1:24" s="11" customFormat="1" x14ac:dyDescent="0.25">
      <c r="A4380" s="52">
        <v>1</v>
      </c>
      <c r="B4380" s="52" t="s">
        <v>10062</v>
      </c>
      <c r="C4380" s="64">
        <v>102151</v>
      </c>
      <c r="D4380" s="63" t="s">
        <v>10884</v>
      </c>
      <c r="E4380" s="63" t="s">
        <v>10885</v>
      </c>
      <c r="F4380" s="63" t="s">
        <v>10886</v>
      </c>
      <c r="G4380" s="54">
        <v>43137</v>
      </c>
      <c r="H4380" s="54">
        <v>43738</v>
      </c>
      <c r="I4380" s="55">
        <v>0.70641855375313778</v>
      </c>
      <c r="J4380" s="52" t="s">
        <v>10056</v>
      </c>
      <c r="K4380" s="52" t="s">
        <v>10883</v>
      </c>
      <c r="L4380" s="52" t="s">
        <v>10887</v>
      </c>
      <c r="M4380" s="52" t="s">
        <v>7913</v>
      </c>
      <c r="N4380" s="52"/>
      <c r="O4380" s="22">
        <v>760290.4</v>
      </c>
      <c r="P4380" s="22">
        <v>134168.9</v>
      </c>
      <c r="Q4380" s="22">
        <v>181801.22</v>
      </c>
      <c r="R4380" s="20">
        <v>386324.52</v>
      </c>
      <c r="S4380" s="22">
        <v>204523.3</v>
      </c>
      <c r="T4380" s="22">
        <f t="shared" si="110"/>
        <v>1280783.82</v>
      </c>
      <c r="U4380" s="52" t="s">
        <v>62</v>
      </c>
      <c r="V4380" s="104">
        <v>0</v>
      </c>
      <c r="W4380" s="22">
        <v>752190.09</v>
      </c>
      <c r="X4380" s="22">
        <v>132739.44</v>
      </c>
    </row>
    <row r="4381" spans="1:24" s="11" customFormat="1" x14ac:dyDescent="0.25">
      <c r="A4381" s="52">
        <v>2</v>
      </c>
      <c r="B4381" s="52" t="s">
        <v>10062</v>
      </c>
      <c r="C4381" s="64">
        <v>102365</v>
      </c>
      <c r="D4381" s="63" t="s">
        <v>10888</v>
      </c>
      <c r="E4381" s="63" t="s">
        <v>10889</v>
      </c>
      <c r="F4381" s="63" t="s">
        <v>10890</v>
      </c>
      <c r="G4381" s="54">
        <v>43087</v>
      </c>
      <c r="H4381" s="54">
        <v>43373</v>
      </c>
      <c r="I4381" s="55">
        <v>0.67999999817596291</v>
      </c>
      <c r="J4381" s="52" t="s">
        <v>10056</v>
      </c>
      <c r="K4381" s="52" t="s">
        <v>10883</v>
      </c>
      <c r="L4381" s="52" t="s">
        <v>10887</v>
      </c>
      <c r="M4381" s="52" t="s">
        <v>7913</v>
      </c>
      <c r="N4381" s="52"/>
      <c r="O4381" s="22">
        <v>745598.85</v>
      </c>
      <c r="P4381" s="22">
        <v>131576.26999999999</v>
      </c>
      <c r="Q4381" s="22">
        <v>219293.78</v>
      </c>
      <c r="R4381" s="20">
        <v>427694.88</v>
      </c>
      <c r="S4381" s="22">
        <v>208401.1</v>
      </c>
      <c r="T4381" s="22">
        <f t="shared" si="110"/>
        <v>1304870</v>
      </c>
      <c r="U4381" s="52" t="s">
        <v>62</v>
      </c>
      <c r="V4381" s="104">
        <v>0</v>
      </c>
      <c r="W4381" s="22">
        <v>743166.4</v>
      </c>
      <c r="X4381" s="22">
        <v>131147</v>
      </c>
    </row>
    <row r="4382" spans="1:24" s="11" customFormat="1" x14ac:dyDescent="0.25">
      <c r="A4382" s="52">
        <v>3</v>
      </c>
      <c r="B4382" s="52" t="s">
        <v>10062</v>
      </c>
      <c r="C4382" s="64">
        <v>102487</v>
      </c>
      <c r="D4382" s="63" t="s">
        <v>10891</v>
      </c>
      <c r="E4382" s="63" t="s">
        <v>10892</v>
      </c>
      <c r="F4382" s="63" t="s">
        <v>10893</v>
      </c>
      <c r="G4382" s="54">
        <v>43087</v>
      </c>
      <c r="H4382" s="54">
        <v>43312</v>
      </c>
      <c r="I4382" s="55">
        <v>0.67430500810936111</v>
      </c>
      <c r="J4382" s="52" t="s">
        <v>10056</v>
      </c>
      <c r="K4382" s="52" t="s">
        <v>10883</v>
      </c>
      <c r="L4382" s="52" t="s">
        <v>10887</v>
      </c>
      <c r="M4382" s="52" t="s">
        <v>7913</v>
      </c>
      <c r="N4382" s="52"/>
      <c r="O4382" s="22">
        <v>760224.46</v>
      </c>
      <c r="P4382" s="22">
        <v>134157.26</v>
      </c>
      <c r="Q4382" s="22">
        <v>233037.55</v>
      </c>
      <c r="R4382" s="20">
        <v>447267.19999999995</v>
      </c>
      <c r="S4382" s="22">
        <v>214229.65</v>
      </c>
      <c r="T4382" s="22">
        <f t="shared" si="110"/>
        <v>1341648.92</v>
      </c>
      <c r="U4382" s="52" t="s">
        <v>1624</v>
      </c>
      <c r="V4382" s="104">
        <v>1</v>
      </c>
      <c r="W4382" s="22">
        <v>756451.35</v>
      </c>
      <c r="X4382" s="22">
        <v>133491.46</v>
      </c>
    </row>
    <row r="4383" spans="1:24" s="11" customFormat="1" x14ac:dyDescent="0.25">
      <c r="A4383" s="52">
        <v>4</v>
      </c>
      <c r="B4383" s="52" t="s">
        <v>10062</v>
      </c>
      <c r="C4383" s="64">
        <v>102524</v>
      </c>
      <c r="D4383" s="63" t="s">
        <v>10894</v>
      </c>
      <c r="E4383" s="63" t="s">
        <v>10895</v>
      </c>
      <c r="F4383" s="63" t="s">
        <v>10896</v>
      </c>
      <c r="G4383" s="54">
        <v>43056</v>
      </c>
      <c r="H4383" s="54">
        <v>43281</v>
      </c>
      <c r="I4383" s="55">
        <v>0.56813338927817014</v>
      </c>
      <c r="J4383" s="52" t="s">
        <v>10056</v>
      </c>
      <c r="K4383" s="52" t="s">
        <v>10883</v>
      </c>
      <c r="L4383" s="52" t="s">
        <v>10887</v>
      </c>
      <c r="M4383" s="52" t="s">
        <v>7913</v>
      </c>
      <c r="N4383" s="52"/>
      <c r="O4383" s="22">
        <v>760262.08</v>
      </c>
      <c r="P4383" s="22">
        <v>134163.9</v>
      </c>
      <c r="Q4383" s="22">
        <v>443749.34</v>
      </c>
      <c r="R4383" s="20">
        <v>657426.32000000007</v>
      </c>
      <c r="S4383" s="22">
        <v>213676.98</v>
      </c>
      <c r="T4383" s="22">
        <f t="shared" si="110"/>
        <v>1551852.3</v>
      </c>
      <c r="U4383" s="52" t="s">
        <v>1624</v>
      </c>
      <c r="V4383" s="104">
        <v>1</v>
      </c>
      <c r="W4383" s="22">
        <v>759047.04</v>
      </c>
      <c r="X4383" s="22">
        <v>133949.47</v>
      </c>
    </row>
    <row r="4384" spans="1:24" s="11" customFormat="1" x14ac:dyDescent="0.25">
      <c r="A4384" s="52">
        <v>5</v>
      </c>
      <c r="B4384" s="52" t="s">
        <v>10062</v>
      </c>
      <c r="C4384" s="64">
        <v>102544</v>
      </c>
      <c r="D4384" s="63" t="s">
        <v>10897</v>
      </c>
      <c r="E4384" s="63" t="s">
        <v>10898</v>
      </c>
      <c r="F4384" s="63" t="s">
        <v>10899</v>
      </c>
      <c r="G4384" s="54">
        <v>43138</v>
      </c>
      <c r="H4384" s="54">
        <v>43404</v>
      </c>
      <c r="I4384" s="55">
        <v>0.72249999930646658</v>
      </c>
      <c r="J4384" s="52" t="s">
        <v>10056</v>
      </c>
      <c r="K4384" s="52" t="s">
        <v>10883</v>
      </c>
      <c r="L4384" s="52" t="s">
        <v>10887</v>
      </c>
      <c r="M4384" s="52" t="s">
        <v>7913</v>
      </c>
      <c r="N4384" s="52"/>
      <c r="O4384" s="22">
        <v>260441.67</v>
      </c>
      <c r="P4384" s="22">
        <v>45960.29</v>
      </c>
      <c r="Q4384" s="22">
        <v>54070.94</v>
      </c>
      <c r="R4384" s="20">
        <v>167382.77000000002</v>
      </c>
      <c r="S4384" s="22">
        <v>113311.83</v>
      </c>
      <c r="T4384" s="22">
        <f t="shared" si="110"/>
        <v>473784.73000000004</v>
      </c>
      <c r="U4384" s="52" t="s">
        <v>1624</v>
      </c>
      <c r="V4384" s="104">
        <v>0</v>
      </c>
      <c r="W4384" s="22">
        <v>260413.46</v>
      </c>
      <c r="X4384" s="22">
        <v>45955.35</v>
      </c>
    </row>
    <row r="4385" spans="1:24" s="11" customFormat="1" x14ac:dyDescent="0.25">
      <c r="A4385" s="52">
        <v>6</v>
      </c>
      <c r="B4385" s="52" t="s">
        <v>10062</v>
      </c>
      <c r="C4385" s="64">
        <v>102560</v>
      </c>
      <c r="D4385" s="63" t="s">
        <v>10900</v>
      </c>
      <c r="E4385" s="63" t="s">
        <v>10901</v>
      </c>
      <c r="F4385" s="63" t="s">
        <v>10902</v>
      </c>
      <c r="G4385" s="54">
        <v>43132</v>
      </c>
      <c r="H4385" s="54">
        <v>43343</v>
      </c>
      <c r="I4385" s="55">
        <v>0.67999999628787799</v>
      </c>
      <c r="J4385" s="52" t="s">
        <v>10056</v>
      </c>
      <c r="K4385" s="52" t="s">
        <v>10883</v>
      </c>
      <c r="L4385" s="52" t="s">
        <v>10887</v>
      </c>
      <c r="M4385" s="52" t="s">
        <v>7913</v>
      </c>
      <c r="N4385" s="52"/>
      <c r="O4385" s="22">
        <v>366367.27</v>
      </c>
      <c r="P4385" s="22">
        <v>64653.05</v>
      </c>
      <c r="Q4385" s="22">
        <v>107755.08</v>
      </c>
      <c r="R4385" s="20">
        <v>214424.16999999998</v>
      </c>
      <c r="S4385" s="22">
        <v>106669.09</v>
      </c>
      <c r="T4385" s="22">
        <f t="shared" si="110"/>
        <v>645444.49</v>
      </c>
      <c r="U4385" s="52" t="s">
        <v>62</v>
      </c>
      <c r="V4385" s="104">
        <v>1</v>
      </c>
      <c r="W4385" s="22">
        <v>363738.96</v>
      </c>
      <c r="X4385" s="22">
        <v>64189.23</v>
      </c>
    </row>
    <row r="4386" spans="1:24" s="11" customFormat="1" x14ac:dyDescent="0.25">
      <c r="A4386" s="52">
        <v>7</v>
      </c>
      <c r="B4386" s="52" t="s">
        <v>10062</v>
      </c>
      <c r="C4386" s="64">
        <v>102717</v>
      </c>
      <c r="D4386" s="63" t="s">
        <v>10903</v>
      </c>
      <c r="E4386" s="63" t="s">
        <v>10904</v>
      </c>
      <c r="F4386" s="63" t="s">
        <v>10905</v>
      </c>
      <c r="G4386" s="54">
        <v>43090</v>
      </c>
      <c r="H4386" s="54">
        <v>43274</v>
      </c>
      <c r="I4386" s="55">
        <v>0.67999999430294222</v>
      </c>
      <c r="J4386" s="52" t="s">
        <v>10056</v>
      </c>
      <c r="K4386" s="52" t="s">
        <v>10883</v>
      </c>
      <c r="L4386" s="52" t="s">
        <v>10887</v>
      </c>
      <c r="M4386" s="52" t="s">
        <v>7913</v>
      </c>
      <c r="N4386" s="52"/>
      <c r="O4386" s="22">
        <v>716159.13</v>
      </c>
      <c r="P4386" s="22">
        <v>126381.03</v>
      </c>
      <c r="Q4386" s="22">
        <v>210635.04</v>
      </c>
      <c r="R4386" s="20">
        <v>410924.93000000005</v>
      </c>
      <c r="S4386" s="22">
        <v>200289.89</v>
      </c>
      <c r="T4386" s="22">
        <f t="shared" si="110"/>
        <v>1253465.0899999999</v>
      </c>
      <c r="U4386" s="52" t="s">
        <v>1624</v>
      </c>
      <c r="V4386" s="104">
        <v>0</v>
      </c>
      <c r="W4386" s="22">
        <v>715782.96</v>
      </c>
      <c r="X4386" s="22">
        <v>126314.64</v>
      </c>
    </row>
    <row r="4387" spans="1:24" s="11" customFormat="1" x14ac:dyDescent="0.25">
      <c r="A4387" s="52">
        <v>8</v>
      </c>
      <c r="B4387" s="52" t="s">
        <v>10062</v>
      </c>
      <c r="C4387" s="64">
        <v>102923</v>
      </c>
      <c r="D4387" s="63" t="s">
        <v>10906</v>
      </c>
      <c r="E4387" s="63" t="s">
        <v>10907</v>
      </c>
      <c r="F4387" s="63" t="s">
        <v>10908</v>
      </c>
      <c r="G4387" s="54">
        <v>43130</v>
      </c>
      <c r="H4387" s="54">
        <v>43646</v>
      </c>
      <c r="I4387" s="55">
        <v>0.67999999787417209</v>
      </c>
      <c r="J4387" s="52" t="s">
        <v>10056</v>
      </c>
      <c r="K4387" s="52" t="s">
        <v>10883</v>
      </c>
      <c r="L4387" s="52" t="s">
        <v>10887</v>
      </c>
      <c r="M4387" s="52" t="s">
        <v>7913</v>
      </c>
      <c r="N4387" s="52"/>
      <c r="O4387" s="22">
        <v>639750.73</v>
      </c>
      <c r="P4387" s="22">
        <v>112897.19</v>
      </c>
      <c r="Q4387" s="22">
        <v>188161.98</v>
      </c>
      <c r="R4387" s="20">
        <v>367969.01</v>
      </c>
      <c r="S4387" s="22">
        <v>179807.03</v>
      </c>
      <c r="T4387" s="22">
        <f t="shared" si="110"/>
        <v>1120616.93</v>
      </c>
      <c r="U4387" s="52" t="s">
        <v>1624</v>
      </c>
      <c r="V4387" s="104">
        <v>0</v>
      </c>
      <c r="W4387" s="22">
        <v>638829.32999999996</v>
      </c>
      <c r="X4387" s="22">
        <v>112734.59</v>
      </c>
    </row>
    <row r="4388" spans="1:24" s="11" customFormat="1" x14ac:dyDescent="0.25">
      <c r="A4388" s="52">
        <v>9</v>
      </c>
      <c r="B4388" s="52" t="s">
        <v>10062</v>
      </c>
      <c r="C4388" s="64">
        <v>103055</v>
      </c>
      <c r="D4388" s="63" t="s">
        <v>10909</v>
      </c>
      <c r="E4388" s="63" t="s">
        <v>10910</v>
      </c>
      <c r="F4388" s="63" t="s">
        <v>10911</v>
      </c>
      <c r="G4388" s="54">
        <v>43174</v>
      </c>
      <c r="H4388" s="54">
        <v>43465</v>
      </c>
      <c r="I4388" s="55">
        <v>0.68000022227091017</v>
      </c>
      <c r="J4388" s="52" t="s">
        <v>10056</v>
      </c>
      <c r="K4388" s="52" t="s">
        <v>10883</v>
      </c>
      <c r="L4388" s="52" t="s">
        <v>10887</v>
      </c>
      <c r="M4388" s="52" t="s">
        <v>7913</v>
      </c>
      <c r="N4388" s="52"/>
      <c r="O4388" s="22">
        <v>513967.56</v>
      </c>
      <c r="P4388" s="22">
        <v>90700.160000000003</v>
      </c>
      <c r="Q4388" s="22">
        <v>151166.68</v>
      </c>
      <c r="R4388" s="20">
        <v>289075.21999999997</v>
      </c>
      <c r="S4388" s="22">
        <v>137908.54</v>
      </c>
      <c r="T4388" s="22">
        <f t="shared" si="110"/>
        <v>893742.94</v>
      </c>
      <c r="U4388" s="52" t="s">
        <v>1624</v>
      </c>
      <c r="V4388" s="104">
        <v>1</v>
      </c>
      <c r="W4388" s="22">
        <v>492267.42</v>
      </c>
      <c r="X4388" s="22">
        <v>86870.720000000001</v>
      </c>
    </row>
    <row r="4389" spans="1:24" s="11" customFormat="1" x14ac:dyDescent="0.25">
      <c r="A4389" s="52">
        <v>10</v>
      </c>
      <c r="B4389" s="52" t="s">
        <v>10062</v>
      </c>
      <c r="C4389" s="64">
        <v>102985</v>
      </c>
      <c r="D4389" s="63" t="s">
        <v>10912</v>
      </c>
      <c r="E4389" s="63" t="s">
        <v>10913</v>
      </c>
      <c r="F4389" s="63" t="s">
        <v>10914</v>
      </c>
      <c r="G4389" s="54">
        <v>43076</v>
      </c>
      <c r="H4389" s="54">
        <v>43738</v>
      </c>
      <c r="I4389" s="55">
        <v>0.67891649464083237</v>
      </c>
      <c r="J4389" s="52" t="s">
        <v>10056</v>
      </c>
      <c r="K4389" s="52" t="s">
        <v>10883</v>
      </c>
      <c r="L4389" s="52" t="s">
        <v>10887</v>
      </c>
      <c r="M4389" s="52" t="s">
        <v>7913</v>
      </c>
      <c r="N4389" s="52"/>
      <c r="O4389" s="22">
        <v>568408.51</v>
      </c>
      <c r="P4389" s="22">
        <v>100307.39</v>
      </c>
      <c r="Q4389" s="22">
        <v>168513</v>
      </c>
      <c r="R4389" s="20">
        <v>334364.49</v>
      </c>
      <c r="S4389" s="22">
        <v>165851.49</v>
      </c>
      <c r="T4389" s="22">
        <f t="shared" si="110"/>
        <v>1003080.39</v>
      </c>
      <c r="U4389" s="52" t="s">
        <v>62</v>
      </c>
      <c r="V4389" s="104">
        <v>1</v>
      </c>
      <c r="W4389" s="22">
        <v>565630.56000000006</v>
      </c>
      <c r="X4389" s="22">
        <v>99817.19</v>
      </c>
    </row>
    <row r="4390" spans="1:24" s="11" customFormat="1" x14ac:dyDescent="0.25">
      <c r="A4390" s="52">
        <v>11</v>
      </c>
      <c r="B4390" s="52" t="s">
        <v>10062</v>
      </c>
      <c r="C4390" s="64">
        <v>103558</v>
      </c>
      <c r="D4390" s="63" t="s">
        <v>10915</v>
      </c>
      <c r="E4390" s="63" t="s">
        <v>10916</v>
      </c>
      <c r="F4390" s="63" t="s">
        <v>10917</v>
      </c>
      <c r="G4390" s="54">
        <v>43097</v>
      </c>
      <c r="H4390" s="54">
        <v>43434</v>
      </c>
      <c r="I4390" s="55">
        <v>0.6794638400050006</v>
      </c>
      <c r="J4390" s="52" t="s">
        <v>10056</v>
      </c>
      <c r="K4390" s="52" t="s">
        <v>10883</v>
      </c>
      <c r="L4390" s="52" t="s">
        <v>10887</v>
      </c>
      <c r="M4390" s="52" t="s">
        <v>7913</v>
      </c>
      <c r="N4390" s="52"/>
      <c r="O4390" s="22">
        <v>668950</v>
      </c>
      <c r="P4390" s="22">
        <v>118050</v>
      </c>
      <c r="Q4390" s="22">
        <v>197526.27</v>
      </c>
      <c r="R4390" s="20">
        <v>197652.41</v>
      </c>
      <c r="S4390" s="22">
        <v>126.14</v>
      </c>
      <c r="T4390" s="22">
        <f t="shared" si="110"/>
        <v>984652.41</v>
      </c>
      <c r="U4390" s="52" t="s">
        <v>62</v>
      </c>
      <c r="V4390" s="104">
        <v>0</v>
      </c>
      <c r="W4390" s="22">
        <v>668706.80000000005</v>
      </c>
      <c r="X4390" s="22">
        <v>118007.11</v>
      </c>
    </row>
    <row r="4391" spans="1:24" s="11" customFormat="1" x14ac:dyDescent="0.25">
      <c r="A4391" s="52">
        <v>12</v>
      </c>
      <c r="B4391" s="52" t="s">
        <v>10062</v>
      </c>
      <c r="C4391" s="64">
        <v>103598</v>
      </c>
      <c r="D4391" s="63" t="s">
        <v>10918</v>
      </c>
      <c r="E4391" s="63" t="s">
        <v>10919</v>
      </c>
      <c r="F4391" s="63" t="s">
        <v>10920</v>
      </c>
      <c r="G4391" s="54">
        <v>43096</v>
      </c>
      <c r="H4391" s="54">
        <v>43434</v>
      </c>
      <c r="I4391" s="55">
        <v>0.68</v>
      </c>
      <c r="J4391" s="52" t="s">
        <v>10056</v>
      </c>
      <c r="K4391" s="52" t="s">
        <v>10883</v>
      </c>
      <c r="L4391" s="52" t="s">
        <v>10887</v>
      </c>
      <c r="M4391" s="52" t="s">
        <v>7913</v>
      </c>
      <c r="N4391" s="52"/>
      <c r="O4391" s="22">
        <v>388033.5</v>
      </c>
      <c r="P4391" s="22">
        <v>68476.5</v>
      </c>
      <c r="Q4391" s="22">
        <v>114127.5</v>
      </c>
      <c r="R4391" s="20">
        <v>226312</v>
      </c>
      <c r="S4391" s="22">
        <v>112184.5</v>
      </c>
      <c r="T4391" s="22">
        <f t="shared" si="110"/>
        <v>682822</v>
      </c>
      <c r="U4391" s="52" t="s">
        <v>1624</v>
      </c>
      <c r="V4391" s="104">
        <v>0</v>
      </c>
      <c r="W4391" s="22">
        <v>387353.5</v>
      </c>
      <c r="X4391" s="22">
        <v>68356.5</v>
      </c>
    </row>
    <row r="4392" spans="1:24" s="11" customFormat="1" x14ac:dyDescent="0.25">
      <c r="A4392" s="52">
        <v>13</v>
      </c>
      <c r="B4392" s="52" t="s">
        <v>10062</v>
      </c>
      <c r="C4392" s="64">
        <v>102766</v>
      </c>
      <c r="D4392" s="63" t="s">
        <v>10921</v>
      </c>
      <c r="E4392" s="63" t="s">
        <v>10922</v>
      </c>
      <c r="F4392" s="63" t="s">
        <v>10923</v>
      </c>
      <c r="G4392" s="54">
        <v>43129</v>
      </c>
      <c r="H4392" s="54">
        <v>43309</v>
      </c>
      <c r="I4392" s="55">
        <v>0.67999999899244534</v>
      </c>
      <c r="J4392" s="52" t="s">
        <v>10056</v>
      </c>
      <c r="K4392" s="52" t="s">
        <v>10883</v>
      </c>
      <c r="L4392" s="52" t="s">
        <v>10887</v>
      </c>
      <c r="M4392" s="52" t="s">
        <v>7913</v>
      </c>
      <c r="N4392" s="52"/>
      <c r="O4392" s="22">
        <v>269960.53000000003</v>
      </c>
      <c r="P4392" s="22">
        <v>47640.09</v>
      </c>
      <c r="Q4392" s="22">
        <v>79400.160000000003</v>
      </c>
      <c r="R4392" s="20">
        <v>154996.32</v>
      </c>
      <c r="S4392" s="22">
        <v>75596.160000000003</v>
      </c>
      <c r="T4392" s="22">
        <f t="shared" si="110"/>
        <v>472596.94000000006</v>
      </c>
      <c r="U4392" s="52" t="s">
        <v>62</v>
      </c>
      <c r="V4392" s="104">
        <v>1</v>
      </c>
      <c r="W4392" s="22">
        <v>268093.09000000003</v>
      </c>
      <c r="X4392" s="22">
        <v>47310.54</v>
      </c>
    </row>
    <row r="4393" spans="1:24" s="11" customFormat="1" x14ac:dyDescent="0.25">
      <c r="A4393" s="52">
        <v>14</v>
      </c>
      <c r="B4393" s="52" t="s">
        <v>10062</v>
      </c>
      <c r="C4393" s="64">
        <v>103365</v>
      </c>
      <c r="D4393" s="63" t="s">
        <v>10924</v>
      </c>
      <c r="E4393" s="63" t="s">
        <v>10925</v>
      </c>
      <c r="F4393" s="63" t="s">
        <v>10926</v>
      </c>
      <c r="G4393" s="54">
        <v>43129</v>
      </c>
      <c r="H4393" s="54">
        <v>43465</v>
      </c>
      <c r="I4393" s="55">
        <v>0.67999999999999994</v>
      </c>
      <c r="J4393" s="52" t="s">
        <v>10056</v>
      </c>
      <c r="K4393" s="52" t="s">
        <v>10883</v>
      </c>
      <c r="L4393" s="52" t="s">
        <v>10887</v>
      </c>
      <c r="M4393" s="52" t="s">
        <v>7913</v>
      </c>
      <c r="N4393" s="52"/>
      <c r="O4393" s="22">
        <v>561616.07999999996</v>
      </c>
      <c r="P4393" s="22">
        <v>99108.72</v>
      </c>
      <c r="Q4393" s="22">
        <v>165181.20000000001</v>
      </c>
      <c r="R4393" s="20">
        <v>322103.34000000003</v>
      </c>
      <c r="S4393" s="22">
        <v>156922.14000000001</v>
      </c>
      <c r="T4393" s="22">
        <f t="shared" si="110"/>
        <v>982828.14</v>
      </c>
      <c r="U4393" s="52" t="s">
        <v>62</v>
      </c>
      <c r="V4393" s="104">
        <v>0</v>
      </c>
      <c r="W4393" s="22">
        <v>561238.68000000005</v>
      </c>
      <c r="X4393" s="22">
        <v>99042.12</v>
      </c>
    </row>
    <row r="4394" spans="1:24" s="11" customFormat="1" x14ac:dyDescent="0.25">
      <c r="A4394" s="52">
        <v>15</v>
      </c>
      <c r="B4394" s="52" t="s">
        <v>10062</v>
      </c>
      <c r="C4394" s="64">
        <v>102485</v>
      </c>
      <c r="D4394" s="63" t="s">
        <v>10927</v>
      </c>
      <c r="E4394" s="63" t="s">
        <v>10928</v>
      </c>
      <c r="F4394" s="63" t="s">
        <v>10929</v>
      </c>
      <c r="G4394" s="54">
        <v>43090</v>
      </c>
      <c r="H4394" s="54">
        <v>43251</v>
      </c>
      <c r="I4394" s="55">
        <v>0.68</v>
      </c>
      <c r="J4394" s="52" t="s">
        <v>10056</v>
      </c>
      <c r="K4394" s="52" t="s">
        <v>10883</v>
      </c>
      <c r="L4394" s="52" t="s">
        <v>10887</v>
      </c>
      <c r="M4394" s="52" t="s">
        <v>7913</v>
      </c>
      <c r="N4394" s="52"/>
      <c r="O4394" s="22">
        <v>389538</v>
      </c>
      <c r="P4394" s="22">
        <v>68742</v>
      </c>
      <c r="Q4394" s="22">
        <v>114570</v>
      </c>
      <c r="R4394" s="20">
        <v>234121.5</v>
      </c>
      <c r="S4394" s="22">
        <v>119551.5</v>
      </c>
      <c r="T4394" s="22">
        <f t="shared" si="110"/>
        <v>692401.5</v>
      </c>
      <c r="U4394" s="52" t="s">
        <v>1624</v>
      </c>
      <c r="V4394" s="104">
        <v>0</v>
      </c>
      <c r="W4394" s="22">
        <v>389476.8</v>
      </c>
      <c r="X4394" s="22">
        <v>68731.199999999997</v>
      </c>
    </row>
    <row r="4395" spans="1:24" s="11" customFormat="1" x14ac:dyDescent="0.25">
      <c r="A4395" s="52">
        <v>16</v>
      </c>
      <c r="B4395" s="52" t="s">
        <v>10062</v>
      </c>
      <c r="C4395" s="64">
        <v>103757</v>
      </c>
      <c r="D4395" s="63" t="s">
        <v>10930</v>
      </c>
      <c r="E4395" s="63" t="s">
        <v>10931</v>
      </c>
      <c r="F4395" s="63" t="s">
        <v>10932</v>
      </c>
      <c r="G4395" s="54">
        <v>43130</v>
      </c>
      <c r="H4395" s="54">
        <v>43251</v>
      </c>
      <c r="I4395" s="55">
        <v>0.67232114038617141</v>
      </c>
      <c r="J4395" s="52" t="s">
        <v>10056</v>
      </c>
      <c r="K4395" s="52" t="s">
        <v>10883</v>
      </c>
      <c r="L4395" s="52" t="s">
        <v>10887</v>
      </c>
      <c r="M4395" s="52" t="s">
        <v>7913</v>
      </c>
      <c r="N4395" s="52"/>
      <c r="O4395" s="22">
        <v>760291</v>
      </c>
      <c r="P4395" s="22">
        <v>134169</v>
      </c>
      <c r="Q4395" s="22">
        <v>236385</v>
      </c>
      <c r="R4395" s="20">
        <v>452290.25</v>
      </c>
      <c r="S4395" s="22">
        <v>215905.25</v>
      </c>
      <c r="T4395" s="22">
        <f t="shared" si="110"/>
        <v>1346750.25</v>
      </c>
      <c r="U4395" s="52" t="s">
        <v>62</v>
      </c>
      <c r="V4395" s="104">
        <v>1</v>
      </c>
      <c r="W4395" s="22">
        <v>760277.54</v>
      </c>
      <c r="X4395" s="22">
        <v>134166.64000000001</v>
      </c>
    </row>
    <row r="4396" spans="1:24" s="11" customFormat="1" x14ac:dyDescent="0.25">
      <c r="A4396" s="52">
        <v>17</v>
      </c>
      <c r="B4396" s="52" t="s">
        <v>10062</v>
      </c>
      <c r="C4396" s="64">
        <v>104376</v>
      </c>
      <c r="D4396" s="63" t="s">
        <v>10933</v>
      </c>
      <c r="E4396" s="63" t="s">
        <v>10934</v>
      </c>
      <c r="F4396" s="63" t="s">
        <v>10935</v>
      </c>
      <c r="G4396" s="54">
        <v>43137</v>
      </c>
      <c r="H4396" s="54">
        <v>43465</v>
      </c>
      <c r="I4396" s="55">
        <v>0.76500000377383048</v>
      </c>
      <c r="J4396" s="52" t="s">
        <v>10056</v>
      </c>
      <c r="K4396" s="52" t="s">
        <v>10883</v>
      </c>
      <c r="L4396" s="52" t="s">
        <v>10887</v>
      </c>
      <c r="M4396" s="52" t="s">
        <v>7913</v>
      </c>
      <c r="N4396" s="52"/>
      <c r="O4396" s="22">
        <v>263525.34999999998</v>
      </c>
      <c r="P4396" s="22">
        <v>46504.47</v>
      </c>
      <c r="Q4396" s="22">
        <v>34447.760000000002</v>
      </c>
      <c r="R4396" s="20">
        <v>102457.44</v>
      </c>
      <c r="S4396" s="22">
        <v>68009.679999999993</v>
      </c>
      <c r="T4396" s="22">
        <f t="shared" si="110"/>
        <v>412487.25999999995</v>
      </c>
      <c r="U4396" s="52" t="s">
        <v>62</v>
      </c>
      <c r="V4396" s="104">
        <v>0</v>
      </c>
      <c r="W4396" s="22">
        <v>261868.71</v>
      </c>
      <c r="X4396" s="22">
        <v>46212.12</v>
      </c>
    </row>
    <row r="4397" spans="1:24" s="11" customFormat="1" x14ac:dyDescent="0.25">
      <c r="A4397" s="52">
        <v>18</v>
      </c>
      <c r="B4397" s="52" t="s">
        <v>10062</v>
      </c>
      <c r="C4397" s="64">
        <v>103324</v>
      </c>
      <c r="D4397" s="63" t="s">
        <v>10936</v>
      </c>
      <c r="E4397" s="63" t="s">
        <v>10937</v>
      </c>
      <c r="F4397" s="63" t="s">
        <v>10938</v>
      </c>
      <c r="G4397" s="54">
        <v>43132</v>
      </c>
      <c r="H4397" s="54">
        <v>43373</v>
      </c>
      <c r="I4397" s="55">
        <v>0.76499998967194827</v>
      </c>
      <c r="J4397" s="52" t="s">
        <v>10056</v>
      </c>
      <c r="K4397" s="52" t="s">
        <v>10883</v>
      </c>
      <c r="L4397" s="52" t="s">
        <v>10887</v>
      </c>
      <c r="M4397" s="52" t="s">
        <v>7913</v>
      </c>
      <c r="N4397" s="52"/>
      <c r="O4397" s="22">
        <v>525897.81999999995</v>
      </c>
      <c r="P4397" s="22">
        <v>92805.5</v>
      </c>
      <c r="Q4397" s="22">
        <v>68744.820000000007</v>
      </c>
      <c r="R4397" s="20">
        <v>68994.820000000007</v>
      </c>
      <c r="S4397" s="22">
        <v>250</v>
      </c>
      <c r="T4397" s="22">
        <f t="shared" si="110"/>
        <v>687698.1399999999</v>
      </c>
      <c r="U4397" s="52" t="s">
        <v>62</v>
      </c>
      <c r="V4397" s="104">
        <v>0</v>
      </c>
      <c r="W4397" s="22">
        <v>523781.61</v>
      </c>
      <c r="X4397" s="22">
        <v>92432.06</v>
      </c>
    </row>
    <row r="4398" spans="1:24" s="11" customFormat="1" x14ac:dyDescent="0.25">
      <c r="A4398" s="52">
        <v>19</v>
      </c>
      <c r="B4398" s="52" t="s">
        <v>10062</v>
      </c>
      <c r="C4398" s="64">
        <v>103378</v>
      </c>
      <c r="D4398" s="63" t="s">
        <v>10939</v>
      </c>
      <c r="E4398" s="63" t="s">
        <v>10940</v>
      </c>
      <c r="F4398" s="63" t="s">
        <v>10941</v>
      </c>
      <c r="G4398" s="54">
        <v>43172</v>
      </c>
      <c r="H4398" s="54">
        <v>43465</v>
      </c>
      <c r="I4398" s="55">
        <v>0.72250000988981622</v>
      </c>
      <c r="J4398" s="52" t="s">
        <v>10056</v>
      </c>
      <c r="K4398" s="52" t="s">
        <v>10883</v>
      </c>
      <c r="L4398" s="52" t="s">
        <v>10887</v>
      </c>
      <c r="M4398" s="52" t="s">
        <v>7913</v>
      </c>
      <c r="N4398" s="52"/>
      <c r="O4398" s="22">
        <v>639230.80000000005</v>
      </c>
      <c r="P4398" s="22">
        <v>112805.43</v>
      </c>
      <c r="Q4398" s="22">
        <v>132712.26999999999</v>
      </c>
      <c r="R4398" s="20">
        <v>300894.75</v>
      </c>
      <c r="S4398" s="22">
        <v>168182.48</v>
      </c>
      <c r="T4398" s="22">
        <f t="shared" si="110"/>
        <v>1052930.98</v>
      </c>
      <c r="U4398" s="52" t="s">
        <v>1624</v>
      </c>
      <c r="V4398" s="104">
        <v>0</v>
      </c>
      <c r="W4398" s="22">
        <v>633950.93000000005</v>
      </c>
      <c r="X4398" s="22">
        <v>111873.71</v>
      </c>
    </row>
    <row r="4399" spans="1:24" s="11" customFormat="1" x14ac:dyDescent="0.25">
      <c r="A4399" s="52">
        <v>20</v>
      </c>
      <c r="B4399" s="52" t="s">
        <v>10062</v>
      </c>
      <c r="C4399" s="64">
        <v>103687</v>
      </c>
      <c r="D4399" s="63" t="s">
        <v>10942</v>
      </c>
      <c r="E4399" s="63" t="s">
        <v>10943</v>
      </c>
      <c r="F4399" s="63" t="s">
        <v>10944</v>
      </c>
      <c r="G4399" s="54">
        <v>43097</v>
      </c>
      <c r="H4399" s="54">
        <v>43434</v>
      </c>
      <c r="I4399" s="55">
        <v>0.67832167832167833</v>
      </c>
      <c r="J4399" s="52" t="s">
        <v>10056</v>
      </c>
      <c r="K4399" s="52" t="s">
        <v>10883</v>
      </c>
      <c r="L4399" s="52" t="s">
        <v>10887</v>
      </c>
      <c r="M4399" s="52" t="s">
        <v>7913</v>
      </c>
      <c r="N4399" s="52"/>
      <c r="O4399" s="22">
        <v>461720</v>
      </c>
      <c r="P4399" s="22">
        <v>81480</v>
      </c>
      <c r="Q4399" s="22">
        <v>137480</v>
      </c>
      <c r="R4399" s="20">
        <v>137606.14000000001</v>
      </c>
      <c r="S4399" s="22">
        <v>126.14</v>
      </c>
      <c r="T4399" s="22">
        <f t="shared" si="110"/>
        <v>680806.14</v>
      </c>
      <c r="U4399" s="52" t="s">
        <v>62</v>
      </c>
      <c r="V4399" s="104">
        <v>0</v>
      </c>
      <c r="W4399" s="22">
        <v>460291.47</v>
      </c>
      <c r="X4399" s="22">
        <v>81227.89</v>
      </c>
    </row>
    <row r="4400" spans="1:24" s="11" customFormat="1" x14ac:dyDescent="0.25">
      <c r="A4400" s="52">
        <v>21</v>
      </c>
      <c r="B4400" s="52" t="s">
        <v>10062</v>
      </c>
      <c r="C4400" s="64">
        <v>104026</v>
      </c>
      <c r="D4400" s="63" t="s">
        <v>10945</v>
      </c>
      <c r="E4400" s="63" t="s">
        <v>10946</v>
      </c>
      <c r="F4400" s="63" t="s">
        <v>10947</v>
      </c>
      <c r="G4400" s="54">
        <v>43139</v>
      </c>
      <c r="H4400" s="54">
        <v>43281</v>
      </c>
      <c r="I4400" s="55">
        <v>0.67999999118988019</v>
      </c>
      <c r="J4400" s="52" t="s">
        <v>10056</v>
      </c>
      <c r="K4400" s="52" t="s">
        <v>10883</v>
      </c>
      <c r="L4400" s="52" t="s">
        <v>10887</v>
      </c>
      <c r="M4400" s="52" t="s">
        <v>7913</v>
      </c>
      <c r="N4400" s="52"/>
      <c r="O4400" s="22">
        <v>432230.21</v>
      </c>
      <c r="P4400" s="22">
        <v>76275.92</v>
      </c>
      <c r="Q4400" s="22">
        <v>127126.54</v>
      </c>
      <c r="R4400" s="20">
        <v>247896.75</v>
      </c>
      <c r="S4400" s="22">
        <v>120770.21</v>
      </c>
      <c r="T4400" s="22">
        <f t="shared" si="110"/>
        <v>756402.88</v>
      </c>
      <c r="U4400" s="52" t="s">
        <v>1624</v>
      </c>
      <c r="V4400" s="104">
        <v>2</v>
      </c>
      <c r="W4400" s="22">
        <v>421459.58</v>
      </c>
      <c r="X4400" s="22">
        <v>74375.22</v>
      </c>
    </row>
    <row r="4401" spans="1:24" s="11" customFormat="1" x14ac:dyDescent="0.25">
      <c r="A4401" s="52">
        <v>22</v>
      </c>
      <c r="B4401" s="52" t="s">
        <v>10062</v>
      </c>
      <c r="C4401" s="64">
        <v>104510</v>
      </c>
      <c r="D4401" s="63" t="s">
        <v>10948</v>
      </c>
      <c r="E4401" s="63" t="s">
        <v>10949</v>
      </c>
      <c r="F4401" s="63" t="s">
        <v>10950</v>
      </c>
      <c r="G4401" s="54">
        <v>43138</v>
      </c>
      <c r="H4401" s="54">
        <v>43830</v>
      </c>
      <c r="I4401" s="55">
        <v>0.68340000419286995</v>
      </c>
      <c r="J4401" s="52" t="s">
        <v>10056</v>
      </c>
      <c r="K4401" s="52" t="s">
        <v>10883</v>
      </c>
      <c r="L4401" s="52" t="s">
        <v>10887</v>
      </c>
      <c r="M4401" s="52" t="s">
        <v>7913</v>
      </c>
      <c r="N4401" s="52"/>
      <c r="O4401" s="22">
        <v>759863.97</v>
      </c>
      <c r="P4401" s="22">
        <v>134093.64000000001</v>
      </c>
      <c r="Q4401" s="22">
        <v>217929.96</v>
      </c>
      <c r="R4401" s="20">
        <v>449300.15</v>
      </c>
      <c r="S4401" s="22">
        <v>231370.19</v>
      </c>
      <c r="T4401" s="22">
        <f t="shared" si="110"/>
        <v>1343257.76</v>
      </c>
      <c r="U4401" s="41" t="s">
        <v>62</v>
      </c>
      <c r="V4401" s="104">
        <v>0</v>
      </c>
      <c r="W4401" s="22">
        <v>755091.9</v>
      </c>
      <c r="X4401" s="22">
        <v>133251.51</v>
      </c>
    </row>
    <row r="4402" spans="1:24" s="11" customFormat="1" x14ac:dyDescent="0.25">
      <c r="A4402" s="52">
        <v>23</v>
      </c>
      <c r="B4402" s="52" t="s">
        <v>10062</v>
      </c>
      <c r="C4402" s="64">
        <v>104246</v>
      </c>
      <c r="D4402" s="63" t="s">
        <v>10951</v>
      </c>
      <c r="E4402" s="63" t="s">
        <v>10952</v>
      </c>
      <c r="F4402" s="63" t="s">
        <v>10953</v>
      </c>
      <c r="G4402" s="54">
        <v>43146</v>
      </c>
      <c r="H4402" s="54">
        <v>43434</v>
      </c>
      <c r="I4402" s="55">
        <v>0.67999999892093632</v>
      </c>
      <c r="J4402" s="52" t="s">
        <v>10056</v>
      </c>
      <c r="K4402" s="52" t="s">
        <v>10883</v>
      </c>
      <c r="L4402" s="52" t="s">
        <v>10887</v>
      </c>
      <c r="M4402" s="52" t="s">
        <v>7913</v>
      </c>
      <c r="N4402" s="52"/>
      <c r="O4402" s="22">
        <v>756211.23</v>
      </c>
      <c r="P4402" s="22">
        <v>133449.04</v>
      </c>
      <c r="Q4402" s="22">
        <v>222415.07</v>
      </c>
      <c r="R4402" s="20">
        <v>436929.82</v>
      </c>
      <c r="S4402" s="22">
        <v>214514.75</v>
      </c>
      <c r="T4402" s="22">
        <f t="shared" si="110"/>
        <v>1326590.0900000001</v>
      </c>
      <c r="U4402" s="52" t="s">
        <v>1624</v>
      </c>
      <c r="V4402" s="104">
        <v>0</v>
      </c>
      <c r="W4402" s="22">
        <v>749931.33</v>
      </c>
      <c r="X4402" s="22">
        <v>132340.82</v>
      </c>
    </row>
    <row r="4403" spans="1:24" s="11" customFormat="1" x14ac:dyDescent="0.25">
      <c r="A4403" s="52">
        <v>24</v>
      </c>
      <c r="B4403" s="52" t="s">
        <v>10062</v>
      </c>
      <c r="C4403" s="64">
        <v>104488</v>
      </c>
      <c r="D4403" s="63" t="s">
        <v>10954</v>
      </c>
      <c r="E4403" s="63" t="s">
        <v>10955</v>
      </c>
      <c r="F4403" s="63" t="s">
        <v>10956</v>
      </c>
      <c r="G4403" s="54">
        <v>43130</v>
      </c>
      <c r="H4403" s="54">
        <v>43343</v>
      </c>
      <c r="I4403" s="55">
        <v>0.67849055258442548</v>
      </c>
      <c r="J4403" s="52" t="s">
        <v>10056</v>
      </c>
      <c r="K4403" s="52" t="s">
        <v>10883</v>
      </c>
      <c r="L4403" s="52" t="s">
        <v>10957</v>
      </c>
      <c r="M4403" s="52" t="s">
        <v>7913</v>
      </c>
      <c r="N4403" s="52"/>
      <c r="O4403" s="22">
        <v>454467.77</v>
      </c>
      <c r="P4403" s="22">
        <v>80200.19</v>
      </c>
      <c r="Q4403" s="22">
        <v>135153.85</v>
      </c>
      <c r="R4403" s="20">
        <v>135158.61000000002</v>
      </c>
      <c r="S4403" s="22">
        <v>4.76</v>
      </c>
      <c r="T4403" s="22">
        <f t="shared" si="110"/>
        <v>669826.56999999995</v>
      </c>
      <c r="U4403" s="52" t="s">
        <v>62</v>
      </c>
      <c r="V4403" s="104">
        <v>0</v>
      </c>
      <c r="W4403" s="22">
        <v>451517.93</v>
      </c>
      <c r="X4403" s="22">
        <v>79679.63</v>
      </c>
    </row>
    <row r="4404" spans="1:24" s="11" customFormat="1" x14ac:dyDescent="0.25">
      <c r="A4404" s="52">
        <v>25</v>
      </c>
      <c r="B4404" s="52" t="s">
        <v>10062</v>
      </c>
      <c r="C4404" s="64">
        <v>104073</v>
      </c>
      <c r="D4404" s="63" t="s">
        <v>10958</v>
      </c>
      <c r="E4404" s="63" t="s">
        <v>10959</v>
      </c>
      <c r="F4404" s="63" t="s">
        <v>10960</v>
      </c>
      <c r="G4404" s="54">
        <v>43075</v>
      </c>
      <c r="H4404" s="54">
        <v>43434</v>
      </c>
      <c r="I4404" s="55">
        <v>0.61670580302247402</v>
      </c>
      <c r="J4404" s="52" t="s">
        <v>10056</v>
      </c>
      <c r="K4404" s="52" t="s">
        <v>10883</v>
      </c>
      <c r="L4404" s="52" t="s">
        <v>10887</v>
      </c>
      <c r="M4404" s="52" t="s">
        <v>7913</v>
      </c>
      <c r="N4404" s="52"/>
      <c r="O4404" s="22">
        <v>151325.5</v>
      </c>
      <c r="P4404" s="22">
        <v>26704.5</v>
      </c>
      <c r="Q4404" s="22">
        <v>67347.13</v>
      </c>
      <c r="R4404" s="20">
        <v>77867.89</v>
      </c>
      <c r="S4404" s="22">
        <v>10520.76</v>
      </c>
      <c r="T4404" s="22">
        <f t="shared" si="110"/>
        <v>255897.89</v>
      </c>
      <c r="U4404" s="52" t="s">
        <v>205</v>
      </c>
      <c r="V4404" s="104">
        <v>0</v>
      </c>
      <c r="W4404" s="22">
        <v>0</v>
      </c>
      <c r="X4404" s="22">
        <v>0</v>
      </c>
    </row>
    <row r="4405" spans="1:24" s="11" customFormat="1" x14ac:dyDescent="0.25">
      <c r="A4405" s="52">
        <v>26</v>
      </c>
      <c r="B4405" s="52" t="s">
        <v>10062</v>
      </c>
      <c r="C4405" s="64">
        <v>103895</v>
      </c>
      <c r="D4405" s="63" t="s">
        <v>10961</v>
      </c>
      <c r="E4405" s="63" t="s">
        <v>10962</v>
      </c>
      <c r="F4405" s="63" t="s">
        <v>10963</v>
      </c>
      <c r="G4405" s="54">
        <v>43059</v>
      </c>
      <c r="H4405" s="54">
        <v>43736</v>
      </c>
      <c r="I4405" s="55">
        <v>0.67792515621116867</v>
      </c>
      <c r="J4405" s="52" t="s">
        <v>10056</v>
      </c>
      <c r="K4405" s="52" t="s">
        <v>10883</v>
      </c>
      <c r="L4405" s="52" t="s">
        <v>10887</v>
      </c>
      <c r="M4405" s="52" t="s">
        <v>7913</v>
      </c>
      <c r="N4405" s="52"/>
      <c r="O4405" s="22">
        <v>310647.19</v>
      </c>
      <c r="P4405" s="22">
        <v>54820.09</v>
      </c>
      <c r="Q4405" s="22">
        <v>92765</v>
      </c>
      <c r="R4405" s="20">
        <v>191775.07</v>
      </c>
      <c r="S4405" s="22">
        <v>99010.07</v>
      </c>
      <c r="T4405" s="22">
        <f t="shared" si="110"/>
        <v>557242.35000000009</v>
      </c>
      <c r="U4405" s="52" t="s">
        <v>62</v>
      </c>
      <c r="V4405" s="104">
        <v>0</v>
      </c>
      <c r="W4405" s="22">
        <v>308054.36</v>
      </c>
      <c r="X4405" s="22">
        <v>54362.5</v>
      </c>
    </row>
    <row r="4406" spans="1:24" s="11" customFormat="1" x14ac:dyDescent="0.25">
      <c r="A4406" s="52">
        <v>27</v>
      </c>
      <c r="B4406" s="52" t="s">
        <v>10062</v>
      </c>
      <c r="C4406" s="64">
        <v>103304</v>
      </c>
      <c r="D4406" s="63" t="s">
        <v>10964</v>
      </c>
      <c r="E4406" s="63" t="s">
        <v>10965</v>
      </c>
      <c r="F4406" s="63" t="s">
        <v>10966</v>
      </c>
      <c r="G4406" s="54">
        <v>43143</v>
      </c>
      <c r="H4406" s="54">
        <v>43465</v>
      </c>
      <c r="I4406" s="55">
        <v>0.67612487252382758</v>
      </c>
      <c r="J4406" s="52" t="s">
        <v>10056</v>
      </c>
      <c r="K4406" s="52" t="s">
        <v>10883</v>
      </c>
      <c r="L4406" s="52" t="s">
        <v>10967</v>
      </c>
      <c r="M4406" s="52" t="s">
        <v>7913</v>
      </c>
      <c r="N4406" s="52"/>
      <c r="O4406" s="22">
        <v>611476.99</v>
      </c>
      <c r="P4406" s="22">
        <v>107907.71</v>
      </c>
      <c r="Q4406" s="22">
        <v>185000</v>
      </c>
      <c r="R4406" s="20">
        <v>359965.3</v>
      </c>
      <c r="S4406" s="22">
        <v>174965.3</v>
      </c>
      <c r="T4406" s="22">
        <f t="shared" si="110"/>
        <v>1079350</v>
      </c>
      <c r="U4406" s="52" t="s">
        <v>10968</v>
      </c>
      <c r="V4406" s="104">
        <v>0</v>
      </c>
      <c r="W4406" s="22">
        <v>0</v>
      </c>
      <c r="X4406" s="22">
        <v>0</v>
      </c>
    </row>
    <row r="4407" spans="1:24" s="11" customFormat="1" x14ac:dyDescent="0.25">
      <c r="A4407" s="52">
        <v>28</v>
      </c>
      <c r="B4407" s="52" t="s">
        <v>10062</v>
      </c>
      <c r="C4407" s="64">
        <v>104093</v>
      </c>
      <c r="D4407" s="63" t="s">
        <v>10969</v>
      </c>
      <c r="E4407" s="63" t="s">
        <v>10970</v>
      </c>
      <c r="F4407" s="63" t="s">
        <v>10971</v>
      </c>
      <c r="G4407" s="54">
        <v>43129</v>
      </c>
      <c r="H4407" s="54">
        <v>43434</v>
      </c>
      <c r="I4407" s="55">
        <v>0.68000000311473296</v>
      </c>
      <c r="J4407" s="52" t="s">
        <v>10056</v>
      </c>
      <c r="K4407" s="52" t="s">
        <v>10883</v>
      </c>
      <c r="L4407" s="52" t="s">
        <v>10887</v>
      </c>
      <c r="M4407" s="52" t="s">
        <v>7913</v>
      </c>
      <c r="N4407" s="52"/>
      <c r="O4407" s="22">
        <v>436634.53</v>
      </c>
      <c r="P4407" s="22">
        <v>77053.149999999994</v>
      </c>
      <c r="Q4407" s="22">
        <v>128421.92</v>
      </c>
      <c r="R4407" s="20">
        <v>251196.24</v>
      </c>
      <c r="S4407" s="22">
        <v>122774.32</v>
      </c>
      <c r="T4407" s="22">
        <f t="shared" si="110"/>
        <v>764883.92000000016</v>
      </c>
      <c r="U4407" s="52" t="s">
        <v>62</v>
      </c>
      <c r="V4407" s="104">
        <v>1</v>
      </c>
      <c r="W4407" s="22">
        <v>436634.53</v>
      </c>
      <c r="X4407" s="22">
        <v>77053.149999999994</v>
      </c>
    </row>
    <row r="4408" spans="1:24" s="11" customFormat="1" x14ac:dyDescent="0.25">
      <c r="A4408" s="52">
        <v>29</v>
      </c>
      <c r="B4408" s="52" t="s">
        <v>10062</v>
      </c>
      <c r="C4408" s="64">
        <v>102831</v>
      </c>
      <c r="D4408" s="63" t="s">
        <v>10972</v>
      </c>
      <c r="E4408" s="63" t="s">
        <v>10973</v>
      </c>
      <c r="F4408" s="63" t="s">
        <v>10974</v>
      </c>
      <c r="G4408" s="54">
        <v>43137</v>
      </c>
      <c r="H4408" s="54">
        <v>43464</v>
      </c>
      <c r="I4408" s="55">
        <v>0.68</v>
      </c>
      <c r="J4408" s="52" t="s">
        <v>10056</v>
      </c>
      <c r="K4408" s="52" t="s">
        <v>10883</v>
      </c>
      <c r="L4408" s="52" t="s">
        <v>10887</v>
      </c>
      <c r="M4408" s="52" t="s">
        <v>7913</v>
      </c>
      <c r="N4408" s="52"/>
      <c r="O4408" s="22">
        <v>682813.84</v>
      </c>
      <c r="P4408" s="22">
        <v>120496.56</v>
      </c>
      <c r="Q4408" s="22">
        <v>200827.6</v>
      </c>
      <c r="R4408" s="20">
        <v>392710.32</v>
      </c>
      <c r="S4408" s="22">
        <v>191882.72</v>
      </c>
      <c r="T4408" s="22">
        <f t="shared" si="110"/>
        <v>1196020.72</v>
      </c>
      <c r="U4408" s="52" t="s">
        <v>1624</v>
      </c>
      <c r="V4408" s="104">
        <v>1</v>
      </c>
      <c r="W4408" s="22">
        <v>672850.02</v>
      </c>
      <c r="X4408" s="22">
        <v>118738.25</v>
      </c>
    </row>
    <row r="4409" spans="1:24" s="11" customFormat="1" x14ac:dyDescent="0.25">
      <c r="A4409" s="52">
        <v>30</v>
      </c>
      <c r="B4409" s="52" t="s">
        <v>10062</v>
      </c>
      <c r="C4409" s="64">
        <v>103901</v>
      </c>
      <c r="D4409" s="63" t="s">
        <v>10975</v>
      </c>
      <c r="E4409" s="63" t="s">
        <v>10976</v>
      </c>
      <c r="F4409" s="63" t="s">
        <v>10977</v>
      </c>
      <c r="G4409" s="54">
        <v>43096</v>
      </c>
      <c r="H4409" s="54">
        <v>43982</v>
      </c>
      <c r="I4409" s="55">
        <v>0.67999999709857606</v>
      </c>
      <c r="J4409" s="52" t="s">
        <v>10056</v>
      </c>
      <c r="K4409" s="52" t="s">
        <v>10883</v>
      </c>
      <c r="L4409" s="52" t="s">
        <v>10887</v>
      </c>
      <c r="M4409" s="52" t="s">
        <v>7913</v>
      </c>
      <c r="N4409" s="52"/>
      <c r="O4409" s="22">
        <v>749976.58</v>
      </c>
      <c r="P4409" s="22">
        <v>132348.81</v>
      </c>
      <c r="Q4409" s="22">
        <v>220581.35</v>
      </c>
      <c r="R4409" s="20">
        <v>438254.39</v>
      </c>
      <c r="S4409" s="22">
        <v>217673.04</v>
      </c>
      <c r="T4409" s="22">
        <f t="shared" si="110"/>
        <v>1320579.78</v>
      </c>
      <c r="U4409" s="8" t="s">
        <v>62</v>
      </c>
      <c r="V4409" s="104">
        <v>0</v>
      </c>
      <c r="W4409" s="22">
        <v>705019.07</v>
      </c>
      <c r="X4409" s="22">
        <v>124415.13</v>
      </c>
    </row>
    <row r="4410" spans="1:24" s="11" customFormat="1" x14ac:dyDescent="0.25">
      <c r="A4410" s="52">
        <v>31</v>
      </c>
      <c r="B4410" s="52" t="s">
        <v>10062</v>
      </c>
      <c r="C4410" s="64">
        <v>102935</v>
      </c>
      <c r="D4410" s="63" t="s">
        <v>10978</v>
      </c>
      <c r="E4410" s="63" t="s">
        <v>10979</v>
      </c>
      <c r="F4410" s="63" t="s">
        <v>10980</v>
      </c>
      <c r="G4410" s="54">
        <v>43174</v>
      </c>
      <c r="H4410" s="54">
        <v>43281</v>
      </c>
      <c r="I4410" s="55">
        <v>0.6800000143709144</v>
      </c>
      <c r="J4410" s="52" t="s">
        <v>10056</v>
      </c>
      <c r="K4410" s="52" t="s">
        <v>10883</v>
      </c>
      <c r="L4410" s="52" t="s">
        <v>10887</v>
      </c>
      <c r="M4410" s="52" t="s">
        <v>7913</v>
      </c>
      <c r="N4410" s="52"/>
      <c r="O4410" s="22">
        <v>681376.28</v>
      </c>
      <c r="P4410" s="22">
        <v>120242.88</v>
      </c>
      <c r="Q4410" s="22">
        <v>200404.76</v>
      </c>
      <c r="R4410" s="20">
        <v>391365.04000000004</v>
      </c>
      <c r="S4410" s="22">
        <v>190960.28</v>
      </c>
      <c r="T4410" s="22">
        <f t="shared" si="110"/>
        <v>1192984.2</v>
      </c>
      <c r="U4410" s="52" t="s">
        <v>62</v>
      </c>
      <c r="V4410" s="104">
        <v>1</v>
      </c>
      <c r="W4410" s="22">
        <v>680144.15</v>
      </c>
      <c r="X4410" s="22">
        <v>120025.44</v>
      </c>
    </row>
    <row r="4411" spans="1:24" s="11" customFormat="1" x14ac:dyDescent="0.25">
      <c r="A4411" s="52">
        <v>32</v>
      </c>
      <c r="B4411" s="52" t="s">
        <v>10062</v>
      </c>
      <c r="C4411" s="64">
        <v>103876</v>
      </c>
      <c r="D4411" s="63" t="s">
        <v>10981</v>
      </c>
      <c r="E4411" s="63" t="s">
        <v>10982</v>
      </c>
      <c r="F4411" s="63" t="s">
        <v>10983</v>
      </c>
      <c r="G4411" s="54">
        <v>43137</v>
      </c>
      <c r="H4411" s="54">
        <v>43343</v>
      </c>
      <c r="I4411" s="55">
        <v>0.67914999636266316</v>
      </c>
      <c r="J4411" s="52" t="s">
        <v>10056</v>
      </c>
      <c r="K4411" s="52" t="s">
        <v>10883</v>
      </c>
      <c r="L4411" s="52" t="s">
        <v>10887</v>
      </c>
      <c r="M4411" s="52" t="s">
        <v>7913</v>
      </c>
      <c r="N4411" s="52"/>
      <c r="O4411" s="22">
        <v>756481.01</v>
      </c>
      <c r="P4411" s="22">
        <v>133496.65</v>
      </c>
      <c r="Q4411" s="22">
        <v>223886.75</v>
      </c>
      <c r="R4411" s="20">
        <v>435684.74</v>
      </c>
      <c r="S4411" s="22">
        <v>211797.99</v>
      </c>
      <c r="T4411" s="22">
        <f t="shared" si="110"/>
        <v>1325662.4000000001</v>
      </c>
      <c r="U4411" s="52" t="s">
        <v>62</v>
      </c>
      <c r="V4411" s="104">
        <v>0</v>
      </c>
      <c r="W4411" s="22">
        <v>756107.18</v>
      </c>
      <c r="X4411" s="22">
        <v>133430.70000000001</v>
      </c>
    </row>
    <row r="4412" spans="1:24" s="11" customFormat="1" x14ac:dyDescent="0.25">
      <c r="A4412" s="52">
        <v>33</v>
      </c>
      <c r="B4412" s="52" t="s">
        <v>10062</v>
      </c>
      <c r="C4412" s="64">
        <v>104296</v>
      </c>
      <c r="D4412" s="63" t="s">
        <v>10984</v>
      </c>
      <c r="E4412" s="63" t="s">
        <v>10985</v>
      </c>
      <c r="F4412" s="63" t="s">
        <v>10986</v>
      </c>
      <c r="G4412" s="54">
        <v>43096</v>
      </c>
      <c r="H4412" s="54">
        <v>43465</v>
      </c>
      <c r="I4412" s="55">
        <v>0.62170964688237207</v>
      </c>
      <c r="J4412" s="52" t="s">
        <v>10056</v>
      </c>
      <c r="K4412" s="52" t="s">
        <v>10883</v>
      </c>
      <c r="L4412" s="52" t="s">
        <v>10887</v>
      </c>
      <c r="M4412" s="52" t="s">
        <v>7913</v>
      </c>
      <c r="N4412" s="52"/>
      <c r="O4412" s="22">
        <v>739500</v>
      </c>
      <c r="P4412" s="22">
        <v>130500</v>
      </c>
      <c r="Q4412" s="22">
        <v>319462</v>
      </c>
      <c r="R4412" s="20">
        <v>546649.78</v>
      </c>
      <c r="S4412" s="22">
        <v>227187.78</v>
      </c>
      <c r="T4412" s="22">
        <f t="shared" si="110"/>
        <v>1416649.78</v>
      </c>
      <c r="U4412" s="52" t="s">
        <v>62</v>
      </c>
      <c r="V4412" s="104">
        <v>1</v>
      </c>
      <c r="W4412" s="22">
        <v>733011.08</v>
      </c>
      <c r="X4412" s="22">
        <v>129354.91</v>
      </c>
    </row>
    <row r="4413" spans="1:24" s="11" customFormat="1" x14ac:dyDescent="0.25">
      <c r="A4413" s="52">
        <v>34</v>
      </c>
      <c r="B4413" s="52" t="s">
        <v>10062</v>
      </c>
      <c r="C4413" s="64">
        <v>103429</v>
      </c>
      <c r="D4413" s="63" t="s">
        <v>10987</v>
      </c>
      <c r="E4413" s="63" t="s">
        <v>10988</v>
      </c>
      <c r="F4413" s="63" t="s">
        <v>10989</v>
      </c>
      <c r="G4413" s="54">
        <v>43088</v>
      </c>
      <c r="H4413" s="54">
        <v>43465</v>
      </c>
      <c r="I4413" s="55">
        <v>0.67999899341417391</v>
      </c>
      <c r="J4413" s="52" t="s">
        <v>10056</v>
      </c>
      <c r="K4413" s="52" t="s">
        <v>10883</v>
      </c>
      <c r="L4413" s="52" t="s">
        <v>10957</v>
      </c>
      <c r="M4413" s="52" t="s">
        <v>7913</v>
      </c>
      <c r="N4413" s="52"/>
      <c r="O4413" s="22">
        <v>553410.51</v>
      </c>
      <c r="P4413" s="22">
        <v>97660.68</v>
      </c>
      <c r="Q4413" s="22">
        <v>162769</v>
      </c>
      <c r="R4413" s="20">
        <v>332457.52</v>
      </c>
      <c r="S4413" s="22">
        <v>169688.52</v>
      </c>
      <c r="T4413" s="22">
        <f t="shared" si="110"/>
        <v>983528.71</v>
      </c>
      <c r="U4413" s="52" t="s">
        <v>62</v>
      </c>
      <c r="V4413" s="104">
        <v>1</v>
      </c>
      <c r="W4413" s="22">
        <v>540374.03</v>
      </c>
      <c r="X4413" s="22">
        <v>95360.1</v>
      </c>
    </row>
    <row r="4414" spans="1:24" s="11" customFormat="1" x14ac:dyDescent="0.25">
      <c r="A4414" s="52">
        <v>35</v>
      </c>
      <c r="B4414" s="52" t="s">
        <v>10062</v>
      </c>
      <c r="C4414" s="64">
        <v>103057</v>
      </c>
      <c r="D4414" s="63" t="s">
        <v>10990</v>
      </c>
      <c r="E4414" s="63" t="s">
        <v>10991</v>
      </c>
      <c r="F4414" s="63" t="s">
        <v>10992</v>
      </c>
      <c r="G4414" s="54">
        <v>43087</v>
      </c>
      <c r="H4414" s="54">
        <v>43343</v>
      </c>
      <c r="I4414" s="55">
        <v>0.67999999195131022</v>
      </c>
      <c r="J4414" s="52" t="s">
        <v>10056</v>
      </c>
      <c r="K4414" s="52" t="s">
        <v>10883</v>
      </c>
      <c r="L4414" s="52" t="s">
        <v>10967</v>
      </c>
      <c r="M4414" s="52" t="s">
        <v>7913</v>
      </c>
      <c r="N4414" s="52"/>
      <c r="O4414" s="22">
        <v>743475.04</v>
      </c>
      <c r="P4414" s="22">
        <v>131201.48000000001</v>
      </c>
      <c r="Q4414" s="22">
        <v>218669.14</v>
      </c>
      <c r="R4414" s="20">
        <v>431848.22</v>
      </c>
      <c r="S4414" s="22">
        <v>213179.08</v>
      </c>
      <c r="T4414" s="22">
        <f t="shared" si="110"/>
        <v>1306524.7400000002</v>
      </c>
      <c r="U4414" s="52" t="s">
        <v>62</v>
      </c>
      <c r="V4414" s="104">
        <v>1</v>
      </c>
      <c r="W4414" s="22">
        <v>739416.53</v>
      </c>
      <c r="X4414" s="22">
        <v>130485.27</v>
      </c>
    </row>
    <row r="4415" spans="1:24" s="11" customFormat="1" x14ac:dyDescent="0.25">
      <c r="A4415" s="52">
        <v>36</v>
      </c>
      <c r="B4415" s="52" t="s">
        <v>10062</v>
      </c>
      <c r="C4415" s="64">
        <v>102302</v>
      </c>
      <c r="D4415" s="63" t="s">
        <v>10993</v>
      </c>
      <c r="E4415" s="63" t="s">
        <v>10994</v>
      </c>
      <c r="F4415" s="63" t="s">
        <v>10995</v>
      </c>
      <c r="G4415" s="54">
        <v>43168</v>
      </c>
      <c r="H4415" s="54">
        <v>43312</v>
      </c>
      <c r="I4415" s="55">
        <v>0.68235054693766306</v>
      </c>
      <c r="J4415" s="52" t="s">
        <v>10056</v>
      </c>
      <c r="K4415" s="52" t="s">
        <v>10883</v>
      </c>
      <c r="L4415" s="52" t="s">
        <v>10996</v>
      </c>
      <c r="M4415" s="52" t="s">
        <v>7913</v>
      </c>
      <c r="N4415" s="52"/>
      <c r="O4415" s="22">
        <v>570831.94999999995</v>
      </c>
      <c r="P4415" s="22">
        <v>100735.05</v>
      </c>
      <c r="Q4415" s="22">
        <v>165000</v>
      </c>
      <c r="R4415" s="20">
        <v>318996.28000000003</v>
      </c>
      <c r="S4415" s="22">
        <v>153996.28</v>
      </c>
      <c r="T4415" s="22">
        <f t="shared" si="110"/>
        <v>990563.28</v>
      </c>
      <c r="U4415" s="52" t="s">
        <v>62</v>
      </c>
      <c r="V4415" s="104">
        <v>0</v>
      </c>
      <c r="W4415" s="22">
        <v>567220.97</v>
      </c>
      <c r="X4415" s="22">
        <v>100097.84</v>
      </c>
    </row>
    <row r="4416" spans="1:24" s="11" customFormat="1" x14ac:dyDescent="0.25">
      <c r="A4416" s="52">
        <v>37</v>
      </c>
      <c r="B4416" s="52" t="s">
        <v>10062</v>
      </c>
      <c r="C4416" s="64">
        <v>104612</v>
      </c>
      <c r="D4416" s="63" t="s">
        <v>10997</v>
      </c>
      <c r="E4416" s="63" t="s">
        <v>10998</v>
      </c>
      <c r="F4416" s="63" t="s">
        <v>10999</v>
      </c>
      <c r="G4416" s="54">
        <v>43130</v>
      </c>
      <c r="H4416" s="54">
        <v>43434</v>
      </c>
      <c r="I4416" s="55">
        <v>0.6799999987373897</v>
      </c>
      <c r="J4416" s="52" t="s">
        <v>10056</v>
      </c>
      <c r="K4416" s="52" t="s">
        <v>10883</v>
      </c>
      <c r="L4416" s="52" t="s">
        <v>10957</v>
      </c>
      <c r="M4416" s="52" t="s">
        <v>7913</v>
      </c>
      <c r="N4416" s="52"/>
      <c r="O4416" s="22">
        <v>215426.74</v>
      </c>
      <c r="P4416" s="22">
        <v>38016.480000000003</v>
      </c>
      <c r="Q4416" s="22">
        <v>63360.81</v>
      </c>
      <c r="R4416" s="20">
        <v>120882.07</v>
      </c>
      <c r="S4416" s="22">
        <v>57521.26</v>
      </c>
      <c r="T4416" s="22">
        <f t="shared" si="110"/>
        <v>374325.29000000004</v>
      </c>
      <c r="U4416" s="52" t="s">
        <v>62</v>
      </c>
      <c r="V4416" s="104">
        <v>1</v>
      </c>
      <c r="W4416" s="22">
        <v>200388.44</v>
      </c>
      <c r="X4416" s="22">
        <v>35362.67</v>
      </c>
    </row>
    <row r="4417" spans="1:24" s="11" customFormat="1" x14ac:dyDescent="0.25">
      <c r="A4417" s="52">
        <v>38</v>
      </c>
      <c r="B4417" s="52" t="s">
        <v>10062</v>
      </c>
      <c r="C4417" s="64">
        <v>103352</v>
      </c>
      <c r="D4417" s="63" t="s">
        <v>11000</v>
      </c>
      <c r="E4417" s="63" t="s">
        <v>11001</v>
      </c>
      <c r="F4417" s="63" t="s">
        <v>11002</v>
      </c>
      <c r="G4417" s="54">
        <v>43173</v>
      </c>
      <c r="H4417" s="54">
        <v>43404</v>
      </c>
      <c r="I4417" s="55">
        <v>0.49554999724038679</v>
      </c>
      <c r="J4417" s="52" t="s">
        <v>10056</v>
      </c>
      <c r="K4417" s="52" t="s">
        <v>10883</v>
      </c>
      <c r="L4417" s="52" t="s">
        <v>10887</v>
      </c>
      <c r="M4417" s="52" t="s">
        <v>7913</v>
      </c>
      <c r="N4417" s="52"/>
      <c r="O4417" s="22">
        <v>758962.19</v>
      </c>
      <c r="P4417" s="22">
        <v>133934.51</v>
      </c>
      <c r="Q4417" s="22">
        <v>638658.53</v>
      </c>
      <c r="R4417" s="20">
        <v>930889.19</v>
      </c>
      <c r="S4417" s="22">
        <v>292230.65999999997</v>
      </c>
      <c r="T4417" s="22">
        <f t="shared" si="110"/>
        <v>1823785.89</v>
      </c>
      <c r="U4417" s="52" t="s">
        <v>62</v>
      </c>
      <c r="V4417" s="104">
        <v>2</v>
      </c>
      <c r="W4417" s="22">
        <v>688868.26</v>
      </c>
      <c r="X4417" s="22">
        <v>121565</v>
      </c>
    </row>
    <row r="4418" spans="1:24" s="11" customFormat="1" x14ac:dyDescent="0.25">
      <c r="A4418" s="52">
        <v>39</v>
      </c>
      <c r="B4418" s="52" t="s">
        <v>10062</v>
      </c>
      <c r="C4418" s="64">
        <v>104250</v>
      </c>
      <c r="D4418" s="63" t="s">
        <v>11003</v>
      </c>
      <c r="E4418" s="63" t="s">
        <v>11004</v>
      </c>
      <c r="F4418" s="63" t="s">
        <v>11005</v>
      </c>
      <c r="G4418" s="54">
        <v>43090</v>
      </c>
      <c r="H4418" s="54">
        <v>43220</v>
      </c>
      <c r="I4418" s="55">
        <v>0.62049999718728244</v>
      </c>
      <c r="J4418" s="52" t="s">
        <v>10056</v>
      </c>
      <c r="K4418" s="52" t="s">
        <v>10883</v>
      </c>
      <c r="L4418" s="52" t="s">
        <v>10887</v>
      </c>
      <c r="M4418" s="52" t="s">
        <v>7913</v>
      </c>
      <c r="N4418" s="52"/>
      <c r="O4418" s="22">
        <v>727997.03</v>
      </c>
      <c r="P4418" s="22">
        <v>128470.07</v>
      </c>
      <c r="Q4418" s="22">
        <v>316775.5</v>
      </c>
      <c r="R4418" s="20">
        <v>539736.09</v>
      </c>
      <c r="S4418" s="22">
        <v>222960.59</v>
      </c>
      <c r="T4418" s="22">
        <f t="shared" si="110"/>
        <v>1396203.1900000002</v>
      </c>
      <c r="U4418" s="52" t="s">
        <v>1624</v>
      </c>
      <c r="V4418" s="104">
        <v>1</v>
      </c>
      <c r="W4418" s="22">
        <v>727296.46</v>
      </c>
      <c r="X4418" s="22">
        <v>128346.44</v>
      </c>
    </row>
    <row r="4419" spans="1:24" s="11" customFormat="1" x14ac:dyDescent="0.25">
      <c r="A4419" s="52">
        <v>40</v>
      </c>
      <c r="B4419" s="52" t="s">
        <v>10062</v>
      </c>
      <c r="C4419" s="64">
        <v>104430</v>
      </c>
      <c r="D4419" s="63" t="s">
        <v>11006</v>
      </c>
      <c r="E4419" s="63" t="s">
        <v>11007</v>
      </c>
      <c r="F4419" s="63" t="s">
        <v>11008</v>
      </c>
      <c r="G4419" s="54">
        <v>43206</v>
      </c>
      <c r="H4419" s="54">
        <v>43769</v>
      </c>
      <c r="I4419" s="55">
        <v>0.72250000316323315</v>
      </c>
      <c r="J4419" s="52" t="s">
        <v>10056</v>
      </c>
      <c r="K4419" s="52" t="s">
        <v>10883</v>
      </c>
      <c r="L4419" s="52" t="s">
        <v>10957</v>
      </c>
      <c r="M4419" s="52" t="s">
        <v>7913</v>
      </c>
      <c r="N4419" s="52"/>
      <c r="O4419" s="22">
        <v>605274.71</v>
      </c>
      <c r="P4419" s="22">
        <v>106813.18</v>
      </c>
      <c r="Q4419" s="22">
        <v>125662.57</v>
      </c>
      <c r="R4419" s="20">
        <v>338738.69</v>
      </c>
      <c r="S4419" s="22">
        <v>213076.12</v>
      </c>
      <c r="T4419" s="22">
        <f t="shared" si="110"/>
        <v>1050826.58</v>
      </c>
      <c r="U4419" s="52" t="s">
        <v>62</v>
      </c>
      <c r="V4419" s="104">
        <v>0</v>
      </c>
      <c r="W4419" s="22">
        <v>332044</v>
      </c>
      <c r="X4419" s="22">
        <v>58596.01</v>
      </c>
    </row>
    <row r="4420" spans="1:24" s="11" customFormat="1" x14ac:dyDescent="0.25">
      <c r="A4420" s="52">
        <v>41</v>
      </c>
      <c r="B4420" s="52" t="s">
        <v>10062</v>
      </c>
      <c r="C4420" s="64">
        <v>104546</v>
      </c>
      <c r="D4420" s="63" t="s">
        <v>11009</v>
      </c>
      <c r="E4420" s="63" t="s">
        <v>11010</v>
      </c>
      <c r="F4420" s="63" t="s">
        <v>11011</v>
      </c>
      <c r="G4420" s="54">
        <v>43138</v>
      </c>
      <c r="H4420" s="54">
        <v>43312</v>
      </c>
      <c r="I4420" s="55">
        <v>0.68</v>
      </c>
      <c r="J4420" s="52" t="s">
        <v>10056</v>
      </c>
      <c r="K4420" s="52" t="s">
        <v>10883</v>
      </c>
      <c r="L4420" s="52" t="s">
        <v>10887</v>
      </c>
      <c r="M4420" s="52" t="s">
        <v>7913</v>
      </c>
      <c r="N4420" s="52"/>
      <c r="O4420" s="22">
        <v>255535.5</v>
      </c>
      <c r="P4420" s="22">
        <v>45094.5</v>
      </c>
      <c r="Q4420" s="22">
        <v>75157.5</v>
      </c>
      <c r="R4420" s="20">
        <v>146738.72999999998</v>
      </c>
      <c r="S4420" s="22">
        <v>71581.23</v>
      </c>
      <c r="T4420" s="22">
        <f t="shared" si="110"/>
        <v>447368.73</v>
      </c>
      <c r="U4420" s="52" t="s">
        <v>62</v>
      </c>
      <c r="V4420" s="104">
        <v>0</v>
      </c>
      <c r="W4420" s="22">
        <v>255088.4</v>
      </c>
      <c r="X4420" s="22">
        <v>45015.6</v>
      </c>
    </row>
    <row r="4421" spans="1:24" s="11" customFormat="1" x14ac:dyDescent="0.25">
      <c r="A4421" s="52">
        <v>42</v>
      </c>
      <c r="B4421" s="52" t="s">
        <v>10062</v>
      </c>
      <c r="C4421" s="64">
        <v>104484</v>
      </c>
      <c r="D4421" s="63" t="s">
        <v>11012</v>
      </c>
      <c r="E4421" s="63" t="s">
        <v>11013</v>
      </c>
      <c r="F4421" s="63" t="s">
        <v>11014</v>
      </c>
      <c r="G4421" s="54">
        <v>43138</v>
      </c>
      <c r="H4421" s="54">
        <v>43343</v>
      </c>
      <c r="I4421" s="55">
        <v>0.67999998753087598</v>
      </c>
      <c r="J4421" s="52" t="s">
        <v>10056</v>
      </c>
      <c r="K4421" s="52" t="s">
        <v>10883</v>
      </c>
      <c r="L4421" s="52" t="s">
        <v>10887</v>
      </c>
      <c r="M4421" s="52" t="s">
        <v>7913</v>
      </c>
      <c r="N4421" s="52"/>
      <c r="O4421" s="22">
        <v>261766.58</v>
      </c>
      <c r="P4421" s="22">
        <v>46194.1</v>
      </c>
      <c r="Q4421" s="22">
        <v>76990.179999999993</v>
      </c>
      <c r="R4421" s="20">
        <v>150139.84</v>
      </c>
      <c r="S4421" s="22">
        <v>73149.66</v>
      </c>
      <c r="T4421" s="22">
        <f t="shared" si="110"/>
        <v>458100.52</v>
      </c>
      <c r="U4421" s="52" t="s">
        <v>62</v>
      </c>
      <c r="V4421" s="104">
        <v>1</v>
      </c>
      <c r="W4421" s="22">
        <v>251559.21</v>
      </c>
      <c r="X4421" s="22">
        <v>44392.800000000003</v>
      </c>
    </row>
    <row r="4422" spans="1:24" s="11" customFormat="1" x14ac:dyDescent="0.25">
      <c r="A4422" s="52">
        <v>43</v>
      </c>
      <c r="B4422" s="52" t="s">
        <v>10062</v>
      </c>
      <c r="C4422" s="64">
        <v>104608</v>
      </c>
      <c r="D4422" s="63" t="s">
        <v>11015</v>
      </c>
      <c r="E4422" s="63" t="s">
        <v>11016</v>
      </c>
      <c r="F4422" s="63" t="s">
        <v>11017</v>
      </c>
      <c r="G4422" s="54">
        <v>43129</v>
      </c>
      <c r="H4422" s="54">
        <v>43311</v>
      </c>
      <c r="I4422" s="55">
        <v>0.67999675101291945</v>
      </c>
      <c r="J4422" s="52" t="s">
        <v>10056</v>
      </c>
      <c r="K4422" s="52" t="s">
        <v>10883</v>
      </c>
      <c r="L4422" s="52" t="s">
        <v>10957</v>
      </c>
      <c r="M4422" s="52" t="s">
        <v>7913</v>
      </c>
      <c r="N4422" s="52"/>
      <c r="O4422" s="22">
        <v>676022.85</v>
      </c>
      <c r="P4422" s="22">
        <v>119298.15</v>
      </c>
      <c r="Q4422" s="22">
        <v>198835</v>
      </c>
      <c r="R4422" s="20">
        <v>394758.73</v>
      </c>
      <c r="S4422" s="22">
        <v>195923.73</v>
      </c>
      <c r="T4422" s="22">
        <f t="shared" si="110"/>
        <v>1190079.73</v>
      </c>
      <c r="U4422" s="52" t="s">
        <v>62</v>
      </c>
      <c r="V4422" s="104">
        <v>0</v>
      </c>
      <c r="W4422" s="22">
        <v>673724.63</v>
      </c>
      <c r="X4422" s="22">
        <v>118892.59</v>
      </c>
    </row>
    <row r="4423" spans="1:24" s="11" customFormat="1" x14ac:dyDescent="0.25">
      <c r="A4423" s="52">
        <v>44</v>
      </c>
      <c r="B4423" s="52" t="s">
        <v>10062</v>
      </c>
      <c r="C4423" s="64">
        <v>104820</v>
      </c>
      <c r="D4423" s="63" t="s">
        <v>11018</v>
      </c>
      <c r="E4423" s="63" t="s">
        <v>11019</v>
      </c>
      <c r="F4423" s="63" t="s">
        <v>11020</v>
      </c>
      <c r="G4423" s="54">
        <v>43077</v>
      </c>
      <c r="H4423" s="54">
        <v>43434</v>
      </c>
      <c r="I4423" s="55">
        <v>0.68</v>
      </c>
      <c r="J4423" s="52" t="s">
        <v>10056</v>
      </c>
      <c r="K4423" s="52" t="s">
        <v>10883</v>
      </c>
      <c r="L4423" s="52" t="s">
        <v>10887</v>
      </c>
      <c r="M4423" s="52" t="s">
        <v>7913</v>
      </c>
      <c r="N4423" s="52"/>
      <c r="O4423" s="22">
        <v>751553</v>
      </c>
      <c r="P4423" s="22">
        <v>132627</v>
      </c>
      <c r="Q4423" s="22">
        <v>221045</v>
      </c>
      <c r="R4423" s="20">
        <v>630854.72</v>
      </c>
      <c r="S4423" s="22">
        <v>409809.72</v>
      </c>
      <c r="T4423" s="22">
        <f t="shared" si="110"/>
        <v>1515034.72</v>
      </c>
      <c r="U4423" s="52" t="s">
        <v>62</v>
      </c>
      <c r="V4423" s="104">
        <v>0</v>
      </c>
      <c r="W4423" s="22">
        <v>751553</v>
      </c>
      <c r="X4423" s="22">
        <v>132627</v>
      </c>
    </row>
    <row r="4424" spans="1:24" s="11" customFormat="1" x14ac:dyDescent="0.25">
      <c r="A4424" s="52">
        <v>45</v>
      </c>
      <c r="B4424" s="52" t="s">
        <v>10062</v>
      </c>
      <c r="C4424" s="64">
        <v>103702</v>
      </c>
      <c r="D4424" s="63" t="s">
        <v>11021</v>
      </c>
      <c r="E4424" s="63" t="s">
        <v>11022</v>
      </c>
      <c r="F4424" s="63" t="s">
        <v>11023</v>
      </c>
      <c r="G4424" s="54">
        <v>43077</v>
      </c>
      <c r="H4424" s="54">
        <v>43404</v>
      </c>
      <c r="I4424" s="55">
        <v>0.67999999602217054</v>
      </c>
      <c r="J4424" s="52" t="s">
        <v>10056</v>
      </c>
      <c r="K4424" s="52" t="s">
        <v>10883</v>
      </c>
      <c r="L4424" s="52" t="s">
        <v>10887</v>
      </c>
      <c r="M4424" s="52" t="s">
        <v>7913</v>
      </c>
      <c r="N4424" s="52"/>
      <c r="O4424" s="22">
        <v>478652.99</v>
      </c>
      <c r="P4424" s="22">
        <v>84468.18</v>
      </c>
      <c r="Q4424" s="22">
        <v>140780.29</v>
      </c>
      <c r="R4424" s="20">
        <v>275978.53000000003</v>
      </c>
      <c r="S4424" s="22">
        <v>135198.24</v>
      </c>
      <c r="T4424" s="22">
        <f t="shared" si="110"/>
        <v>839099.7</v>
      </c>
      <c r="U4424" s="52" t="s">
        <v>1624</v>
      </c>
      <c r="V4424" s="104">
        <v>1</v>
      </c>
      <c r="W4424" s="22">
        <v>478652.97</v>
      </c>
      <c r="X4424" s="22">
        <v>84468.17</v>
      </c>
    </row>
    <row r="4425" spans="1:24" s="11" customFormat="1" x14ac:dyDescent="0.25">
      <c r="A4425" s="52">
        <v>46</v>
      </c>
      <c r="B4425" s="52" t="s">
        <v>10062</v>
      </c>
      <c r="C4425" s="64">
        <v>104650</v>
      </c>
      <c r="D4425" s="63" t="s">
        <v>11024</v>
      </c>
      <c r="E4425" s="63" t="s">
        <v>11025</v>
      </c>
      <c r="F4425" s="63" t="s">
        <v>11026</v>
      </c>
      <c r="G4425" s="54">
        <v>43175</v>
      </c>
      <c r="H4425" s="54">
        <v>43465</v>
      </c>
      <c r="I4425" s="55">
        <v>0.71740000011017324</v>
      </c>
      <c r="J4425" s="52" t="s">
        <v>10056</v>
      </c>
      <c r="K4425" s="52" t="s">
        <v>10883</v>
      </c>
      <c r="L4425" s="52" t="s">
        <v>10887</v>
      </c>
      <c r="M4425" s="52" t="s">
        <v>7913</v>
      </c>
      <c r="N4425" s="52"/>
      <c r="O4425" s="22">
        <v>755340.89</v>
      </c>
      <c r="P4425" s="22">
        <v>133295.45000000001</v>
      </c>
      <c r="Q4425" s="22">
        <v>164250.32</v>
      </c>
      <c r="R4425" s="20">
        <v>365488.80000000005</v>
      </c>
      <c r="S4425" s="22">
        <v>201238.48</v>
      </c>
      <c r="T4425" s="22">
        <f t="shared" si="110"/>
        <v>1254125.1400000001</v>
      </c>
      <c r="U4425" s="52" t="s">
        <v>62</v>
      </c>
      <c r="V4425" s="104">
        <v>1</v>
      </c>
      <c r="W4425" s="22">
        <v>754945.55</v>
      </c>
      <c r="X4425" s="22">
        <v>133225.70000000001</v>
      </c>
    </row>
    <row r="4426" spans="1:24" s="11" customFormat="1" x14ac:dyDescent="0.25">
      <c r="A4426" s="52">
        <v>47</v>
      </c>
      <c r="B4426" s="52" t="s">
        <v>10062</v>
      </c>
      <c r="C4426" s="64">
        <v>104662</v>
      </c>
      <c r="D4426" s="63" t="s">
        <v>11027</v>
      </c>
      <c r="E4426" s="63" t="s">
        <v>11028</v>
      </c>
      <c r="F4426" s="63" t="s">
        <v>11029</v>
      </c>
      <c r="G4426" s="54">
        <v>43173</v>
      </c>
      <c r="H4426" s="54">
        <v>43434</v>
      </c>
      <c r="I4426" s="55">
        <v>0.68000000281643791</v>
      </c>
      <c r="J4426" s="52" t="s">
        <v>10056</v>
      </c>
      <c r="K4426" s="52" t="s">
        <v>10883</v>
      </c>
      <c r="L4426" s="52" t="s">
        <v>10887</v>
      </c>
      <c r="M4426" s="52" t="s">
        <v>7913</v>
      </c>
      <c r="N4426" s="52"/>
      <c r="O4426" s="22">
        <v>482879.46</v>
      </c>
      <c r="P4426" s="22">
        <v>85214.02</v>
      </c>
      <c r="Q4426" s="22">
        <v>142023.37</v>
      </c>
      <c r="R4426" s="20">
        <v>277896.44999999995</v>
      </c>
      <c r="S4426" s="22">
        <v>135873.07999999999</v>
      </c>
      <c r="T4426" s="22">
        <f t="shared" si="110"/>
        <v>845989.92999999993</v>
      </c>
      <c r="U4426" s="52" t="s">
        <v>62</v>
      </c>
      <c r="V4426" s="104">
        <v>0</v>
      </c>
      <c r="W4426" s="22">
        <v>475767.89</v>
      </c>
      <c r="X4426" s="22">
        <v>83959.039999999994</v>
      </c>
    </row>
    <row r="4427" spans="1:24" s="11" customFormat="1" x14ac:dyDescent="0.25">
      <c r="A4427" s="52">
        <v>48</v>
      </c>
      <c r="B4427" s="52" t="s">
        <v>10062</v>
      </c>
      <c r="C4427" s="64">
        <v>104380</v>
      </c>
      <c r="D4427" s="63" t="s">
        <v>11030</v>
      </c>
      <c r="E4427" s="63" t="s">
        <v>11031</v>
      </c>
      <c r="F4427" s="63" t="s">
        <v>11032</v>
      </c>
      <c r="G4427" s="54">
        <v>43171</v>
      </c>
      <c r="H4427" s="54">
        <v>43312</v>
      </c>
      <c r="I4427" s="55">
        <v>0.67999998747178658</v>
      </c>
      <c r="J4427" s="52" t="s">
        <v>10056</v>
      </c>
      <c r="K4427" s="52" t="s">
        <v>10883</v>
      </c>
      <c r="L4427" s="52" t="s">
        <v>10887</v>
      </c>
      <c r="M4427" s="52" t="s">
        <v>7913</v>
      </c>
      <c r="N4427" s="52"/>
      <c r="O4427" s="22">
        <v>173687.97</v>
      </c>
      <c r="P4427" s="22">
        <v>30650.82</v>
      </c>
      <c r="Q4427" s="22">
        <v>51084.7</v>
      </c>
      <c r="R4427" s="20">
        <v>112843.73999999999</v>
      </c>
      <c r="S4427" s="22">
        <v>61759.040000000001</v>
      </c>
      <c r="T4427" s="22">
        <f t="shared" si="110"/>
        <v>317182.52999999997</v>
      </c>
      <c r="U4427" s="52" t="s">
        <v>62</v>
      </c>
      <c r="V4427" s="104">
        <v>0</v>
      </c>
      <c r="W4427" s="22">
        <v>171263.57</v>
      </c>
      <c r="X4427" s="22">
        <v>30222.99</v>
      </c>
    </row>
    <row r="4428" spans="1:24" s="11" customFormat="1" x14ac:dyDescent="0.25">
      <c r="A4428" s="52">
        <v>49</v>
      </c>
      <c r="B4428" s="52" t="s">
        <v>10062</v>
      </c>
      <c r="C4428" s="64">
        <v>104697</v>
      </c>
      <c r="D4428" s="63" t="s">
        <v>11033</v>
      </c>
      <c r="E4428" s="63" t="s">
        <v>11034</v>
      </c>
      <c r="F4428" s="63" t="s">
        <v>11035</v>
      </c>
      <c r="G4428" s="54">
        <v>43174</v>
      </c>
      <c r="H4428" s="54">
        <v>43555</v>
      </c>
      <c r="I4428" s="55">
        <v>0.67149991329819703</v>
      </c>
      <c r="J4428" s="52" t="s">
        <v>10056</v>
      </c>
      <c r="K4428" s="52" t="s">
        <v>10883</v>
      </c>
      <c r="L4428" s="52" t="s">
        <v>10887</v>
      </c>
      <c r="M4428" s="52" t="s">
        <v>7913</v>
      </c>
      <c r="N4428" s="52"/>
      <c r="O4428" s="22">
        <v>722215.28</v>
      </c>
      <c r="P4428" s="22">
        <v>127449.76</v>
      </c>
      <c r="Q4428" s="22">
        <v>225860.46</v>
      </c>
      <c r="R4428" s="20">
        <v>434215.19</v>
      </c>
      <c r="S4428" s="22">
        <v>208354.73</v>
      </c>
      <c r="T4428" s="22">
        <f t="shared" si="110"/>
        <v>1283880.23</v>
      </c>
      <c r="U4428" s="52" t="s">
        <v>62</v>
      </c>
      <c r="V4428" s="104">
        <v>1</v>
      </c>
      <c r="W4428" s="22">
        <v>720719.53</v>
      </c>
      <c r="X4428" s="22">
        <v>127185.8</v>
      </c>
    </row>
    <row r="4429" spans="1:24" s="11" customFormat="1" x14ac:dyDescent="0.25">
      <c r="A4429" s="52">
        <v>50</v>
      </c>
      <c r="B4429" s="52" t="s">
        <v>10062</v>
      </c>
      <c r="C4429" s="64">
        <v>102731</v>
      </c>
      <c r="D4429" s="63" t="s">
        <v>11036</v>
      </c>
      <c r="E4429" s="63" t="s">
        <v>11037</v>
      </c>
      <c r="F4429" s="63" t="s">
        <v>11038</v>
      </c>
      <c r="G4429" s="54">
        <v>43161</v>
      </c>
      <c r="H4429" s="54">
        <v>43465</v>
      </c>
      <c r="I4429" s="55">
        <v>0.68000000836261643</v>
      </c>
      <c r="J4429" s="52" t="s">
        <v>10056</v>
      </c>
      <c r="K4429" s="52" t="s">
        <v>10883</v>
      </c>
      <c r="L4429" s="52" t="s">
        <v>10887</v>
      </c>
      <c r="M4429" s="52" t="s">
        <v>7913</v>
      </c>
      <c r="N4429" s="52"/>
      <c r="O4429" s="22">
        <v>325257.06</v>
      </c>
      <c r="P4429" s="22">
        <v>57398.31</v>
      </c>
      <c r="Q4429" s="22">
        <v>95663.83</v>
      </c>
      <c r="R4429" s="20">
        <v>229153.03000000003</v>
      </c>
      <c r="S4429" s="22">
        <v>133489.20000000001</v>
      </c>
      <c r="T4429" s="22">
        <f t="shared" si="110"/>
        <v>611808.4</v>
      </c>
      <c r="U4429" s="52" t="s">
        <v>62</v>
      </c>
      <c r="V4429" s="104">
        <v>0</v>
      </c>
      <c r="W4429" s="22">
        <v>315870.21999999997</v>
      </c>
      <c r="X4429" s="22">
        <v>55741.79</v>
      </c>
    </row>
    <row r="4430" spans="1:24" s="11" customFormat="1" x14ac:dyDescent="0.25">
      <c r="A4430" s="52">
        <v>51</v>
      </c>
      <c r="B4430" s="52" t="s">
        <v>10062</v>
      </c>
      <c r="C4430" s="64">
        <v>104877</v>
      </c>
      <c r="D4430" s="63" t="s">
        <v>11039</v>
      </c>
      <c r="E4430" s="63" t="s">
        <v>11040</v>
      </c>
      <c r="F4430" s="63" t="s">
        <v>11041</v>
      </c>
      <c r="G4430" s="54">
        <v>43172</v>
      </c>
      <c r="H4430" s="54">
        <v>43434</v>
      </c>
      <c r="I4430" s="55">
        <v>0.72250000497565969</v>
      </c>
      <c r="J4430" s="52" t="s">
        <v>10056</v>
      </c>
      <c r="K4430" s="52" t="s">
        <v>10883</v>
      </c>
      <c r="L4430" s="52" t="s">
        <v>10887</v>
      </c>
      <c r="M4430" s="52" t="s">
        <v>7913</v>
      </c>
      <c r="N4430" s="52"/>
      <c r="O4430" s="22">
        <v>330345.65000000002</v>
      </c>
      <c r="P4430" s="22">
        <v>58296.29</v>
      </c>
      <c r="Q4430" s="22">
        <v>68583.87</v>
      </c>
      <c r="R4430" s="20">
        <v>71244.89</v>
      </c>
      <c r="S4430" s="22">
        <v>2661.02</v>
      </c>
      <c r="T4430" s="22">
        <f t="shared" ref="T4430:T4493" si="112">O4430+P4430+Q4430+S4430</f>
        <v>459886.83</v>
      </c>
      <c r="U4430" s="52" t="s">
        <v>62</v>
      </c>
      <c r="V4430" s="104">
        <v>1</v>
      </c>
      <c r="W4430" s="22">
        <v>309553.45</v>
      </c>
      <c r="X4430" s="22">
        <v>54627.08</v>
      </c>
    </row>
    <row r="4431" spans="1:24" s="11" customFormat="1" x14ac:dyDescent="0.25">
      <c r="A4431" s="52">
        <v>52</v>
      </c>
      <c r="B4431" s="52" t="s">
        <v>10062</v>
      </c>
      <c r="C4431" s="64">
        <v>104865</v>
      </c>
      <c r="D4431" s="63" t="s">
        <v>11042</v>
      </c>
      <c r="E4431" s="63" t="s">
        <v>11043</v>
      </c>
      <c r="F4431" s="63" t="s">
        <v>11044</v>
      </c>
      <c r="G4431" s="54">
        <v>43168</v>
      </c>
      <c r="H4431" s="54">
        <v>43465</v>
      </c>
      <c r="I4431" s="55">
        <v>0.67999999680527001</v>
      </c>
      <c r="J4431" s="52" t="s">
        <v>10056</v>
      </c>
      <c r="K4431" s="52" t="s">
        <v>10883</v>
      </c>
      <c r="L4431" s="52" t="s">
        <v>10887</v>
      </c>
      <c r="M4431" s="52" t="s">
        <v>7913</v>
      </c>
      <c r="N4431" s="52"/>
      <c r="O4431" s="22">
        <v>255420.64</v>
      </c>
      <c r="P4431" s="22">
        <v>45074.23</v>
      </c>
      <c r="Q4431" s="22">
        <v>75123.72</v>
      </c>
      <c r="R4431" s="20">
        <v>146669.75</v>
      </c>
      <c r="S4431" s="22">
        <v>71546.03</v>
      </c>
      <c r="T4431" s="22">
        <f t="shared" si="112"/>
        <v>447164.62</v>
      </c>
      <c r="U4431" s="52" t="s">
        <v>62</v>
      </c>
      <c r="V4431" s="104">
        <v>0</v>
      </c>
      <c r="W4431" s="22">
        <v>254755.44</v>
      </c>
      <c r="X4431" s="22">
        <v>44956.84</v>
      </c>
    </row>
    <row r="4432" spans="1:24" s="11" customFormat="1" x14ac:dyDescent="0.25">
      <c r="A4432" s="52">
        <v>53</v>
      </c>
      <c r="B4432" s="52" t="s">
        <v>10062</v>
      </c>
      <c r="C4432" s="64">
        <v>104690</v>
      </c>
      <c r="D4432" s="63" t="s">
        <v>11045</v>
      </c>
      <c r="E4432" s="63" t="s">
        <v>11046</v>
      </c>
      <c r="F4432" s="63" t="s">
        <v>11047</v>
      </c>
      <c r="G4432" s="54">
        <v>43173</v>
      </c>
      <c r="H4432" s="54">
        <v>43524</v>
      </c>
      <c r="I4432" s="55">
        <v>0.6799999827031501</v>
      </c>
      <c r="J4432" s="52" t="s">
        <v>10056</v>
      </c>
      <c r="K4432" s="52" t="s">
        <v>10883</v>
      </c>
      <c r="L4432" s="52" t="s">
        <v>10887</v>
      </c>
      <c r="M4432" s="52" t="s">
        <v>7913</v>
      </c>
      <c r="N4432" s="52"/>
      <c r="O4432" s="22">
        <v>518938.41</v>
      </c>
      <c r="P4432" s="22">
        <v>91577.37</v>
      </c>
      <c r="Q4432" s="22">
        <v>152628.96</v>
      </c>
      <c r="R4432" s="20">
        <v>305352.92</v>
      </c>
      <c r="S4432" s="22">
        <v>152723.96</v>
      </c>
      <c r="T4432" s="22">
        <f t="shared" si="112"/>
        <v>915868.7</v>
      </c>
      <c r="U4432" s="52" t="s">
        <v>11048</v>
      </c>
      <c r="V4432" s="104">
        <v>0</v>
      </c>
      <c r="W4432" s="22">
        <v>24966.59</v>
      </c>
      <c r="X4432" s="22">
        <v>4405.87</v>
      </c>
    </row>
    <row r="4433" spans="1:24" s="11" customFormat="1" x14ac:dyDescent="0.25">
      <c r="A4433" s="52">
        <v>54</v>
      </c>
      <c r="B4433" s="52" t="s">
        <v>10062</v>
      </c>
      <c r="C4433" s="64">
        <v>102941</v>
      </c>
      <c r="D4433" s="63" t="s">
        <v>11049</v>
      </c>
      <c r="E4433" s="63" t="s">
        <v>11050</v>
      </c>
      <c r="F4433" s="63" t="s">
        <v>11051</v>
      </c>
      <c r="G4433" s="54">
        <v>43165</v>
      </c>
      <c r="H4433" s="54">
        <v>43404</v>
      </c>
      <c r="I4433" s="55">
        <v>0.7225000022491832</v>
      </c>
      <c r="J4433" s="52" t="s">
        <v>10056</v>
      </c>
      <c r="K4433" s="52" t="s">
        <v>10883</v>
      </c>
      <c r="L4433" s="52" t="s">
        <v>10887</v>
      </c>
      <c r="M4433" s="52" t="s">
        <v>7913</v>
      </c>
      <c r="N4433" s="52"/>
      <c r="O4433" s="22">
        <v>441688.13</v>
      </c>
      <c r="P4433" s="22">
        <v>77944.97</v>
      </c>
      <c r="Q4433" s="22">
        <v>91699.95</v>
      </c>
      <c r="R4433" s="20">
        <v>207960.33000000002</v>
      </c>
      <c r="S4433" s="22">
        <v>116260.38</v>
      </c>
      <c r="T4433" s="22">
        <f t="shared" si="112"/>
        <v>727593.42999999993</v>
      </c>
      <c r="U4433" s="52" t="s">
        <v>62</v>
      </c>
      <c r="V4433" s="104">
        <v>0</v>
      </c>
      <c r="W4433" s="22">
        <v>441688.14</v>
      </c>
      <c r="X4433" s="22">
        <v>77944.960000000006</v>
      </c>
    </row>
    <row r="4434" spans="1:24" s="11" customFormat="1" x14ac:dyDescent="0.25">
      <c r="A4434" s="52">
        <v>55</v>
      </c>
      <c r="B4434" s="52" t="s">
        <v>10062</v>
      </c>
      <c r="C4434" s="64">
        <v>104129</v>
      </c>
      <c r="D4434" s="63" t="s">
        <v>11052</v>
      </c>
      <c r="E4434" s="63" t="s">
        <v>11053</v>
      </c>
      <c r="F4434" s="63" t="s">
        <v>11054</v>
      </c>
      <c r="G4434" s="54">
        <v>43165</v>
      </c>
      <c r="H4434" s="54">
        <v>43585</v>
      </c>
      <c r="I4434" s="55">
        <v>0.67999999101070763</v>
      </c>
      <c r="J4434" s="52" t="s">
        <v>10056</v>
      </c>
      <c r="K4434" s="52" t="s">
        <v>10883</v>
      </c>
      <c r="L4434" s="52" t="s">
        <v>10887</v>
      </c>
      <c r="M4434" s="52" t="s">
        <v>7913</v>
      </c>
      <c r="N4434" s="52"/>
      <c r="O4434" s="22">
        <v>574906.21</v>
      </c>
      <c r="P4434" s="22">
        <v>101454.04</v>
      </c>
      <c r="Q4434" s="22">
        <v>169090.07</v>
      </c>
      <c r="R4434" s="20">
        <v>335830.17000000004</v>
      </c>
      <c r="S4434" s="22">
        <v>166740.1</v>
      </c>
      <c r="T4434" s="22">
        <f t="shared" si="112"/>
        <v>1012190.42</v>
      </c>
      <c r="U4434" s="52" t="s">
        <v>1624</v>
      </c>
      <c r="V4434" s="104">
        <v>0</v>
      </c>
      <c r="W4434" s="22">
        <v>572641.64</v>
      </c>
      <c r="X4434" s="22">
        <v>101054.41</v>
      </c>
    </row>
    <row r="4435" spans="1:24" s="11" customFormat="1" x14ac:dyDescent="0.25">
      <c r="A4435" s="52">
        <v>56</v>
      </c>
      <c r="B4435" s="52" t="s">
        <v>10062</v>
      </c>
      <c r="C4435" s="64">
        <v>105189</v>
      </c>
      <c r="D4435" s="63" t="s">
        <v>11055</v>
      </c>
      <c r="E4435" s="63" t="s">
        <v>11056</v>
      </c>
      <c r="F4435" s="63" t="s">
        <v>11057</v>
      </c>
      <c r="G4435" s="54">
        <v>43180</v>
      </c>
      <c r="H4435" s="54">
        <v>43465</v>
      </c>
      <c r="I4435" s="55">
        <v>0.67999997299611392</v>
      </c>
      <c r="J4435" s="52" t="s">
        <v>10056</v>
      </c>
      <c r="K4435" s="52" t="s">
        <v>10883</v>
      </c>
      <c r="L4435" s="52" t="s">
        <v>10887</v>
      </c>
      <c r="M4435" s="52" t="s">
        <v>7913</v>
      </c>
      <c r="N4435" s="52"/>
      <c r="O4435" s="22">
        <v>725228.92</v>
      </c>
      <c r="P4435" s="22">
        <v>127981.58</v>
      </c>
      <c r="Q4435" s="22">
        <v>213302.66</v>
      </c>
      <c r="R4435" s="20">
        <v>415940.19</v>
      </c>
      <c r="S4435" s="22">
        <v>202637.53</v>
      </c>
      <c r="T4435" s="22">
        <f t="shared" si="112"/>
        <v>1269150.69</v>
      </c>
      <c r="U4435" s="52" t="s">
        <v>1624</v>
      </c>
      <c r="V4435" s="104">
        <v>0</v>
      </c>
      <c r="W4435" s="22">
        <v>0</v>
      </c>
      <c r="X4435" s="22">
        <v>0</v>
      </c>
    </row>
    <row r="4436" spans="1:24" s="11" customFormat="1" x14ac:dyDescent="0.25">
      <c r="A4436" s="52">
        <v>57</v>
      </c>
      <c r="B4436" s="52" t="s">
        <v>10062</v>
      </c>
      <c r="C4436" s="64">
        <v>105773</v>
      </c>
      <c r="D4436" s="63" t="s">
        <v>11058</v>
      </c>
      <c r="E4436" s="63" t="s">
        <v>11059</v>
      </c>
      <c r="F4436" s="63" t="s">
        <v>11060</v>
      </c>
      <c r="G4436" s="54">
        <v>43166</v>
      </c>
      <c r="H4436" s="54">
        <v>43465</v>
      </c>
      <c r="I4436" s="55">
        <v>0.67999996696505483</v>
      </c>
      <c r="J4436" s="52" t="s">
        <v>10056</v>
      </c>
      <c r="K4436" s="52" t="s">
        <v>10883</v>
      </c>
      <c r="L4436" s="52" t="s">
        <v>10957</v>
      </c>
      <c r="M4436" s="52" t="s">
        <v>7913</v>
      </c>
      <c r="N4436" s="52"/>
      <c r="O4436" s="22">
        <v>205842.62</v>
      </c>
      <c r="P4436" s="22">
        <v>36325.17</v>
      </c>
      <c r="Q4436" s="22">
        <v>60541.96</v>
      </c>
      <c r="R4436" s="20">
        <v>65463.979999999996</v>
      </c>
      <c r="S4436" s="22">
        <v>4922.0200000000004</v>
      </c>
      <c r="T4436" s="22">
        <f t="shared" si="112"/>
        <v>307631.77</v>
      </c>
      <c r="U4436" s="52" t="s">
        <v>1624</v>
      </c>
      <c r="V4436" s="104">
        <v>1</v>
      </c>
      <c r="W4436" s="22">
        <v>197202.03</v>
      </c>
      <c r="X4436" s="22">
        <v>34800.36</v>
      </c>
    </row>
    <row r="4437" spans="1:24" s="11" customFormat="1" x14ac:dyDescent="0.25">
      <c r="A4437" s="52">
        <v>58</v>
      </c>
      <c r="B4437" s="52" t="s">
        <v>10062</v>
      </c>
      <c r="C4437" s="64">
        <v>105491</v>
      </c>
      <c r="D4437" s="63" t="s">
        <v>11061</v>
      </c>
      <c r="E4437" s="63" t="s">
        <v>11062</v>
      </c>
      <c r="F4437" s="63" t="s">
        <v>11063</v>
      </c>
      <c r="G4437" s="54">
        <v>43187</v>
      </c>
      <c r="H4437" s="54">
        <v>43373</v>
      </c>
      <c r="I4437" s="55">
        <v>0.67999999644462372</v>
      </c>
      <c r="J4437" s="52" t="s">
        <v>10056</v>
      </c>
      <c r="K4437" s="52" t="s">
        <v>10883</v>
      </c>
      <c r="L4437" s="52" t="s">
        <v>10887</v>
      </c>
      <c r="M4437" s="52" t="s">
        <v>7913</v>
      </c>
      <c r="N4437" s="52"/>
      <c r="O4437" s="22">
        <v>535527</v>
      </c>
      <c r="P4437" s="22">
        <v>94504.77</v>
      </c>
      <c r="Q4437" s="22">
        <v>157507.94</v>
      </c>
      <c r="R4437" s="20">
        <v>312471.67000000004</v>
      </c>
      <c r="S4437" s="22">
        <v>154963.73000000001</v>
      </c>
      <c r="T4437" s="22">
        <f t="shared" si="112"/>
        <v>942503.44</v>
      </c>
      <c r="U4437" s="52" t="s">
        <v>1624</v>
      </c>
      <c r="V4437" s="104">
        <v>0</v>
      </c>
      <c r="W4437" s="22">
        <v>535526.99</v>
      </c>
      <c r="X4437" s="22">
        <v>94504.77</v>
      </c>
    </row>
    <row r="4438" spans="1:24" x14ac:dyDescent="0.25">
      <c r="A4438" s="52">
        <v>59</v>
      </c>
      <c r="B4438" s="52" t="s">
        <v>10058</v>
      </c>
      <c r="C4438" s="64">
        <v>119329</v>
      </c>
      <c r="D4438" s="57" t="s">
        <v>11064</v>
      </c>
      <c r="E4438" s="57" t="s">
        <v>11065</v>
      </c>
      <c r="F4438" s="63" t="s">
        <v>11066</v>
      </c>
      <c r="G4438" s="54">
        <v>43059</v>
      </c>
      <c r="H4438" s="54">
        <v>44519</v>
      </c>
      <c r="I4438" s="55">
        <v>0.83300000065323199</v>
      </c>
      <c r="J4438" s="52" t="s">
        <v>10056</v>
      </c>
      <c r="K4438" s="52" t="s">
        <v>10883</v>
      </c>
      <c r="L4438" s="52" t="s">
        <v>11067</v>
      </c>
      <c r="M4438" s="52" t="s">
        <v>516</v>
      </c>
      <c r="N4438" s="52"/>
      <c r="O4438" s="27">
        <v>18235330.379999999</v>
      </c>
      <c r="P4438" s="27">
        <v>3217999.46</v>
      </c>
      <c r="Q4438" s="27">
        <v>437823.06</v>
      </c>
      <c r="R4438" s="27"/>
      <c r="S4438" s="27">
        <v>11817036.5</v>
      </c>
      <c r="T4438" s="27">
        <f t="shared" si="112"/>
        <v>33708189.399999999</v>
      </c>
      <c r="U4438" s="62" t="s">
        <v>2199</v>
      </c>
      <c r="V4438" s="90">
        <v>2</v>
      </c>
      <c r="W4438" s="27">
        <v>7121483.8799999999</v>
      </c>
      <c r="X4438" s="27">
        <v>43544.78</v>
      </c>
    </row>
    <row r="4439" spans="1:24" s="11" customFormat="1" x14ac:dyDescent="0.25">
      <c r="A4439" s="52">
        <v>60</v>
      </c>
      <c r="B4439" s="52" t="s">
        <v>10062</v>
      </c>
      <c r="C4439" s="64">
        <v>105261</v>
      </c>
      <c r="D4439" s="63" t="s">
        <v>11068</v>
      </c>
      <c r="E4439" s="63" t="s">
        <v>11069</v>
      </c>
      <c r="F4439" s="63" t="s">
        <v>11070</v>
      </c>
      <c r="G4439" s="54">
        <v>43161</v>
      </c>
      <c r="H4439" s="54">
        <v>43769</v>
      </c>
      <c r="I4439" s="55">
        <v>0.67999951337688602</v>
      </c>
      <c r="J4439" s="52" t="s">
        <v>10056</v>
      </c>
      <c r="K4439" s="52" t="s">
        <v>10883</v>
      </c>
      <c r="L4439" s="52" t="s">
        <v>10887</v>
      </c>
      <c r="M4439" s="52" t="s">
        <v>7913</v>
      </c>
      <c r="N4439" s="52"/>
      <c r="O4439" s="22">
        <v>636648.30000000005</v>
      </c>
      <c r="P4439" s="22">
        <v>112349.7</v>
      </c>
      <c r="Q4439" s="22">
        <v>187250.17</v>
      </c>
      <c r="R4439" s="20">
        <v>365137.34</v>
      </c>
      <c r="S4439" s="22">
        <v>177887.17</v>
      </c>
      <c r="T4439" s="22">
        <f t="shared" si="112"/>
        <v>1114135.3400000001</v>
      </c>
      <c r="U4439" s="52" t="s">
        <v>1624</v>
      </c>
      <c r="V4439" s="104">
        <v>0</v>
      </c>
      <c r="W4439" s="22">
        <v>636308.28</v>
      </c>
      <c r="X4439" s="22">
        <v>112289.72</v>
      </c>
    </row>
    <row r="4440" spans="1:24" x14ac:dyDescent="0.25">
      <c r="A4440" s="52">
        <v>61</v>
      </c>
      <c r="B4440" s="52" t="s">
        <v>10058</v>
      </c>
      <c r="C4440" s="64">
        <v>119177</v>
      </c>
      <c r="D4440" s="57" t="s">
        <v>11071</v>
      </c>
      <c r="E4440" s="57" t="s">
        <v>11072</v>
      </c>
      <c r="F4440" s="63" t="s">
        <v>11073</v>
      </c>
      <c r="G4440" s="54">
        <v>43012</v>
      </c>
      <c r="H4440" s="54">
        <v>44472</v>
      </c>
      <c r="I4440" s="55">
        <v>0.85000000023733857</v>
      </c>
      <c r="J4440" s="52" t="s">
        <v>10056</v>
      </c>
      <c r="K4440" s="52" t="s">
        <v>10883</v>
      </c>
      <c r="L4440" s="52" t="s">
        <v>11074</v>
      </c>
      <c r="M4440" s="52" t="s">
        <v>3973</v>
      </c>
      <c r="N4440" s="52"/>
      <c r="O4440" s="27">
        <v>7162763.5800000001</v>
      </c>
      <c r="P4440" s="27">
        <v>1095481.49</v>
      </c>
      <c r="Q4440" s="27">
        <v>168535.61</v>
      </c>
      <c r="R4440" s="27"/>
      <c r="S4440" s="27">
        <v>38192</v>
      </c>
      <c r="T4440" s="27">
        <f t="shared" si="112"/>
        <v>8464972.6799999997</v>
      </c>
      <c r="U4440" s="62" t="s">
        <v>2199</v>
      </c>
      <c r="V4440" s="90">
        <v>1</v>
      </c>
      <c r="W4440" s="27">
        <v>5894822.8300000001</v>
      </c>
      <c r="X4440" s="27">
        <v>599083.61</v>
      </c>
    </row>
    <row r="4441" spans="1:24" x14ac:dyDescent="0.25">
      <c r="A4441" s="52">
        <v>62</v>
      </c>
      <c r="B4441" s="52" t="s">
        <v>10058</v>
      </c>
      <c r="C4441" s="64">
        <v>119173</v>
      </c>
      <c r="D4441" s="57" t="s">
        <v>11075</v>
      </c>
      <c r="E4441" s="57" t="s">
        <v>11076</v>
      </c>
      <c r="F4441" s="63" t="s">
        <v>11077</v>
      </c>
      <c r="G4441" s="54">
        <v>43012</v>
      </c>
      <c r="H4441" s="54">
        <v>44472</v>
      </c>
      <c r="I4441" s="55">
        <v>0.83300000007087516</v>
      </c>
      <c r="J4441" s="52" t="s">
        <v>10056</v>
      </c>
      <c r="K4441" s="52" t="s">
        <v>10883</v>
      </c>
      <c r="L4441" s="52" t="s">
        <v>10967</v>
      </c>
      <c r="M4441" s="52" t="s">
        <v>3973</v>
      </c>
      <c r="N4441" s="52"/>
      <c r="O4441" s="27">
        <v>9990091.9900000002</v>
      </c>
      <c r="P4441" s="27">
        <v>1762957.41</v>
      </c>
      <c r="Q4441" s="27">
        <v>239858.15</v>
      </c>
      <c r="R4441" s="27"/>
      <c r="S4441" s="27">
        <v>53481.09</v>
      </c>
      <c r="T4441" s="27">
        <f t="shared" si="112"/>
        <v>12046388.640000001</v>
      </c>
      <c r="U4441" s="62" t="s">
        <v>2199</v>
      </c>
      <c r="V4441" s="90">
        <v>2</v>
      </c>
      <c r="W4441" s="27">
        <v>4944853.8499999996</v>
      </c>
      <c r="X4441" s="27">
        <v>187619.89</v>
      </c>
    </row>
    <row r="4442" spans="1:24" s="11" customFormat="1" x14ac:dyDescent="0.25">
      <c r="A4442" s="52">
        <v>63</v>
      </c>
      <c r="B4442" s="52" t="s">
        <v>10062</v>
      </c>
      <c r="C4442" s="64">
        <v>103198</v>
      </c>
      <c r="D4442" s="63" t="s">
        <v>11078</v>
      </c>
      <c r="E4442" s="63" t="s">
        <v>11079</v>
      </c>
      <c r="F4442" s="63" t="s">
        <v>11080</v>
      </c>
      <c r="G4442" s="54">
        <v>43172</v>
      </c>
      <c r="H4442" s="54">
        <v>43830</v>
      </c>
      <c r="I4442" s="55">
        <v>0.67999999673653955</v>
      </c>
      <c r="J4442" s="52" t="s">
        <v>10056</v>
      </c>
      <c r="K4442" s="52" t="s">
        <v>10883</v>
      </c>
      <c r="L4442" s="52" t="s">
        <v>10887</v>
      </c>
      <c r="M4442" s="52" t="s">
        <v>7913</v>
      </c>
      <c r="N4442" s="52"/>
      <c r="O4442" s="22">
        <v>750123.99</v>
      </c>
      <c r="P4442" s="22">
        <v>132374.82</v>
      </c>
      <c r="Q4442" s="22">
        <v>220624.71</v>
      </c>
      <c r="R4442" s="20">
        <v>431547.41000000003</v>
      </c>
      <c r="S4442" s="22">
        <v>210922.7</v>
      </c>
      <c r="T4442" s="22">
        <f t="shared" si="112"/>
        <v>1314046.22</v>
      </c>
      <c r="U4442" s="41" t="s">
        <v>62</v>
      </c>
      <c r="V4442" s="104">
        <v>1</v>
      </c>
      <c r="W4442" s="22">
        <v>745935.84</v>
      </c>
      <c r="X4442" s="22">
        <v>131635.76</v>
      </c>
    </row>
    <row r="4443" spans="1:24" s="11" customFormat="1" x14ac:dyDescent="0.25">
      <c r="A4443" s="52">
        <v>64</v>
      </c>
      <c r="B4443" s="52" t="s">
        <v>10062</v>
      </c>
      <c r="C4443" s="64">
        <v>102397</v>
      </c>
      <c r="D4443" s="63" t="s">
        <v>11081</v>
      </c>
      <c r="E4443" s="63" t="s">
        <v>11082</v>
      </c>
      <c r="F4443" s="63" t="s">
        <v>11083</v>
      </c>
      <c r="G4443" s="54">
        <v>43174</v>
      </c>
      <c r="H4443" s="54">
        <v>43555</v>
      </c>
      <c r="I4443" s="55">
        <v>0.67999999741285611</v>
      </c>
      <c r="J4443" s="52" t="s">
        <v>10056</v>
      </c>
      <c r="K4443" s="52" t="s">
        <v>10883</v>
      </c>
      <c r="L4443" s="52" t="s">
        <v>10887</v>
      </c>
      <c r="M4443" s="52" t="s">
        <v>7913</v>
      </c>
      <c r="N4443" s="52"/>
      <c r="O4443" s="22">
        <v>630811.47</v>
      </c>
      <c r="P4443" s="22">
        <v>111319.67</v>
      </c>
      <c r="Q4443" s="22">
        <v>185532.79</v>
      </c>
      <c r="R4443" s="20">
        <v>364197.01</v>
      </c>
      <c r="S4443" s="22">
        <v>178664.22</v>
      </c>
      <c r="T4443" s="22">
        <f t="shared" si="112"/>
        <v>1106328.1500000001</v>
      </c>
      <c r="U4443" s="52" t="s">
        <v>1624</v>
      </c>
      <c r="V4443" s="104">
        <v>0</v>
      </c>
      <c r="W4443" s="22">
        <v>628563.39</v>
      </c>
      <c r="X4443" s="22">
        <v>110922.95</v>
      </c>
    </row>
    <row r="4444" spans="1:24" s="11" customFormat="1" x14ac:dyDescent="0.25">
      <c r="A4444" s="52">
        <v>65</v>
      </c>
      <c r="B4444" s="52" t="s">
        <v>10062</v>
      </c>
      <c r="C4444" s="64">
        <v>106227</v>
      </c>
      <c r="D4444" s="63" t="s">
        <v>11084</v>
      </c>
      <c r="E4444" s="63" t="s">
        <v>11085</v>
      </c>
      <c r="F4444" s="63" t="s">
        <v>11086</v>
      </c>
      <c r="G4444" s="54">
        <v>43165</v>
      </c>
      <c r="H4444" s="54">
        <v>43616</v>
      </c>
      <c r="I4444" s="55">
        <v>0.7054999921466184</v>
      </c>
      <c r="J4444" s="52" t="s">
        <v>10056</v>
      </c>
      <c r="K4444" s="52" t="s">
        <v>10883</v>
      </c>
      <c r="L4444" s="52" t="s">
        <v>10887</v>
      </c>
      <c r="M4444" s="52" t="s">
        <v>7913</v>
      </c>
      <c r="N4444" s="52"/>
      <c r="O4444" s="22">
        <v>520587.52000000002</v>
      </c>
      <c r="P4444" s="22">
        <v>91868.39</v>
      </c>
      <c r="Q4444" s="22">
        <v>125442.78</v>
      </c>
      <c r="R4444" s="20">
        <v>265678.53000000003</v>
      </c>
      <c r="S4444" s="22">
        <v>140235.75</v>
      </c>
      <c r="T4444" s="22">
        <f t="shared" si="112"/>
        <v>878134.44000000006</v>
      </c>
      <c r="U4444" s="52" t="s">
        <v>1624</v>
      </c>
      <c r="V4444" s="104">
        <v>0</v>
      </c>
      <c r="W4444" s="22">
        <v>520219</v>
      </c>
      <c r="X4444" s="22">
        <v>91803.35</v>
      </c>
    </row>
    <row r="4445" spans="1:24" s="11" customFormat="1" x14ac:dyDescent="0.25">
      <c r="A4445" s="52">
        <v>66</v>
      </c>
      <c r="B4445" s="52" t="s">
        <v>10062</v>
      </c>
      <c r="C4445" s="64">
        <v>105871</v>
      </c>
      <c r="D4445" s="63" t="s">
        <v>11087</v>
      </c>
      <c r="E4445" s="63" t="s">
        <v>11088</v>
      </c>
      <c r="F4445" s="63" t="s">
        <v>11089</v>
      </c>
      <c r="G4445" s="54">
        <v>43193</v>
      </c>
      <c r="H4445" s="54">
        <v>43465</v>
      </c>
      <c r="I4445" s="55">
        <v>0.65550945887825307</v>
      </c>
      <c r="J4445" s="52" t="s">
        <v>10056</v>
      </c>
      <c r="K4445" s="52" t="s">
        <v>10883</v>
      </c>
      <c r="L4445" s="52" t="s">
        <v>10887</v>
      </c>
      <c r="M4445" s="52" t="s">
        <v>7913</v>
      </c>
      <c r="N4445" s="52"/>
      <c r="O4445" s="22">
        <v>759906.99</v>
      </c>
      <c r="P4445" s="22">
        <v>134101.23000000001</v>
      </c>
      <c r="Q4445" s="22">
        <v>265253.45</v>
      </c>
      <c r="R4445" s="20">
        <v>527157.21</v>
      </c>
      <c r="S4445" s="22">
        <v>261903.76</v>
      </c>
      <c r="T4445" s="22">
        <f t="shared" si="112"/>
        <v>1421165.43</v>
      </c>
      <c r="U4445" s="52" t="s">
        <v>1624</v>
      </c>
      <c r="V4445" s="104">
        <v>2</v>
      </c>
      <c r="W4445" s="22">
        <v>758321.13</v>
      </c>
      <c r="X4445" s="22">
        <v>133821.4</v>
      </c>
    </row>
    <row r="4446" spans="1:24" s="11" customFormat="1" x14ac:dyDescent="0.25">
      <c r="A4446" s="52">
        <v>67</v>
      </c>
      <c r="B4446" s="52" t="s">
        <v>10062</v>
      </c>
      <c r="C4446" s="64">
        <v>105867</v>
      </c>
      <c r="D4446" s="63" t="s">
        <v>11090</v>
      </c>
      <c r="E4446" s="63" t="s">
        <v>11091</v>
      </c>
      <c r="F4446" s="63" t="s">
        <v>11092</v>
      </c>
      <c r="G4446" s="54">
        <v>43171</v>
      </c>
      <c r="H4446" s="54">
        <v>43465</v>
      </c>
      <c r="I4446" s="55">
        <v>0.67999999873133532</v>
      </c>
      <c r="J4446" s="52" t="s">
        <v>10056</v>
      </c>
      <c r="K4446" s="52" t="s">
        <v>10883</v>
      </c>
      <c r="L4446" s="52" t="s">
        <v>10887</v>
      </c>
      <c r="M4446" s="52" t="s">
        <v>7913</v>
      </c>
      <c r="N4446" s="52"/>
      <c r="O4446" s="22">
        <v>428797.33</v>
      </c>
      <c r="P4446" s="22">
        <v>75670.12</v>
      </c>
      <c r="Q4446" s="22">
        <v>126116.86</v>
      </c>
      <c r="R4446" s="20">
        <v>128777.7</v>
      </c>
      <c r="S4446" s="22">
        <v>2660.84</v>
      </c>
      <c r="T4446" s="22">
        <f t="shared" si="112"/>
        <v>633245.15</v>
      </c>
      <c r="U4446" s="52" t="s">
        <v>62</v>
      </c>
      <c r="V4446" s="104">
        <v>1</v>
      </c>
      <c r="W4446" s="22">
        <v>428795.09</v>
      </c>
      <c r="X4446" s="22">
        <v>75669.72</v>
      </c>
    </row>
    <row r="4447" spans="1:24" s="11" customFormat="1" x14ac:dyDescent="0.25">
      <c r="A4447" s="52">
        <v>68</v>
      </c>
      <c r="B4447" s="52" t="s">
        <v>10062</v>
      </c>
      <c r="C4447" s="64">
        <v>105784</v>
      </c>
      <c r="D4447" s="63" t="s">
        <v>11093</v>
      </c>
      <c r="E4447" s="63" t="s">
        <v>11094</v>
      </c>
      <c r="F4447" s="63" t="s">
        <v>11095</v>
      </c>
      <c r="G4447" s="54">
        <v>43166</v>
      </c>
      <c r="H4447" s="54">
        <v>43465</v>
      </c>
      <c r="I4447" s="55">
        <v>0.67999999378604137</v>
      </c>
      <c r="J4447" s="52" t="s">
        <v>10056</v>
      </c>
      <c r="K4447" s="52" t="s">
        <v>10883</v>
      </c>
      <c r="L4447" s="52" t="s">
        <v>10887</v>
      </c>
      <c r="M4447" s="52" t="s">
        <v>7913</v>
      </c>
      <c r="N4447" s="52"/>
      <c r="O4447" s="22">
        <v>437724.19</v>
      </c>
      <c r="P4447" s="22">
        <v>77245.45</v>
      </c>
      <c r="Q4447" s="22">
        <v>128742.41</v>
      </c>
      <c r="R4447" s="20">
        <v>131403.25</v>
      </c>
      <c r="S4447" s="22">
        <v>2660.84</v>
      </c>
      <c r="T4447" s="22">
        <f t="shared" si="112"/>
        <v>646372.89</v>
      </c>
      <c r="U4447" s="52" t="s">
        <v>62</v>
      </c>
      <c r="V4447" s="104">
        <v>0</v>
      </c>
      <c r="W4447" s="22">
        <v>437724.18</v>
      </c>
      <c r="X4447" s="22">
        <v>77245.45</v>
      </c>
    </row>
    <row r="4448" spans="1:24" s="11" customFormat="1" x14ac:dyDescent="0.25">
      <c r="A4448" s="52">
        <v>69</v>
      </c>
      <c r="B4448" s="52" t="s">
        <v>10062</v>
      </c>
      <c r="C4448" s="64">
        <v>104370</v>
      </c>
      <c r="D4448" s="63" t="s">
        <v>11096</v>
      </c>
      <c r="E4448" s="63" t="s">
        <v>11097</v>
      </c>
      <c r="F4448" s="63" t="s">
        <v>11098</v>
      </c>
      <c r="G4448" s="54">
        <v>43193</v>
      </c>
      <c r="H4448" s="54">
        <v>44196</v>
      </c>
      <c r="I4448" s="55">
        <v>0.68000000719621534</v>
      </c>
      <c r="J4448" s="52" t="s">
        <v>10056</v>
      </c>
      <c r="K4448" s="52" t="s">
        <v>10883</v>
      </c>
      <c r="L4448" s="52" t="s">
        <v>10887</v>
      </c>
      <c r="M4448" s="52" t="s">
        <v>7913</v>
      </c>
      <c r="N4448" s="52"/>
      <c r="O4448" s="22">
        <v>718155.27</v>
      </c>
      <c r="P4448" s="22">
        <v>126733.28</v>
      </c>
      <c r="Q4448" s="22">
        <v>211222.13</v>
      </c>
      <c r="R4448" s="20">
        <v>747264.9</v>
      </c>
      <c r="S4448" s="22">
        <v>536042.77</v>
      </c>
      <c r="T4448" s="22">
        <f t="shared" si="112"/>
        <v>1592153.4500000002</v>
      </c>
      <c r="U4448" s="52" t="s">
        <v>2199</v>
      </c>
      <c r="V4448" s="104">
        <v>0</v>
      </c>
      <c r="W4448" s="22">
        <v>670133.31999999995</v>
      </c>
      <c r="X4448" s="22">
        <v>118258.82</v>
      </c>
    </row>
    <row r="4449" spans="1:24" s="11" customFormat="1" x14ac:dyDescent="0.25">
      <c r="A4449" s="52">
        <v>70</v>
      </c>
      <c r="B4449" s="52" t="s">
        <v>10062</v>
      </c>
      <c r="C4449" s="64">
        <v>106312</v>
      </c>
      <c r="D4449" s="63" t="s">
        <v>11099</v>
      </c>
      <c r="E4449" s="63" t="s">
        <v>11100</v>
      </c>
      <c r="F4449" s="63" t="s">
        <v>11101</v>
      </c>
      <c r="G4449" s="54">
        <v>43161</v>
      </c>
      <c r="H4449" s="54">
        <v>43830</v>
      </c>
      <c r="I4449" s="55">
        <v>0.68000000798497806</v>
      </c>
      <c r="J4449" s="52" t="s">
        <v>10056</v>
      </c>
      <c r="K4449" s="52" t="s">
        <v>10883</v>
      </c>
      <c r="L4449" s="52" t="s">
        <v>10887</v>
      </c>
      <c r="M4449" s="52" t="s">
        <v>7913</v>
      </c>
      <c r="N4449" s="52"/>
      <c r="O4449" s="22">
        <v>545023.42000000004</v>
      </c>
      <c r="P4449" s="22">
        <v>96180.6</v>
      </c>
      <c r="Q4449" s="22">
        <v>160301</v>
      </c>
      <c r="R4449" s="20">
        <v>312731.68</v>
      </c>
      <c r="S4449" s="22">
        <v>152430.68</v>
      </c>
      <c r="T4449" s="22">
        <f t="shared" si="112"/>
        <v>953935.7</v>
      </c>
      <c r="U4449" s="41" t="s">
        <v>62</v>
      </c>
      <c r="V4449" s="104">
        <v>0</v>
      </c>
      <c r="W4449" s="22">
        <v>544246.48</v>
      </c>
      <c r="X4449" s="22">
        <v>96043.5</v>
      </c>
    </row>
    <row r="4450" spans="1:24" s="11" customFormat="1" x14ac:dyDescent="0.25">
      <c r="A4450" s="52">
        <v>71</v>
      </c>
      <c r="B4450" s="52" t="s">
        <v>10062</v>
      </c>
      <c r="C4450" s="64">
        <v>105017</v>
      </c>
      <c r="D4450" s="63" t="s">
        <v>11102</v>
      </c>
      <c r="E4450" s="63" t="s">
        <v>11103</v>
      </c>
      <c r="F4450" s="63" t="s">
        <v>11104</v>
      </c>
      <c r="G4450" s="54">
        <v>43194</v>
      </c>
      <c r="H4450" s="54">
        <v>43465</v>
      </c>
      <c r="I4450" s="55">
        <v>0.68</v>
      </c>
      <c r="J4450" s="52" t="s">
        <v>10056</v>
      </c>
      <c r="K4450" s="52" t="s">
        <v>10883</v>
      </c>
      <c r="L4450" s="52" t="s">
        <v>10887</v>
      </c>
      <c r="M4450" s="52" t="s">
        <v>7913</v>
      </c>
      <c r="N4450" s="52"/>
      <c r="O4450" s="22">
        <v>760291</v>
      </c>
      <c r="P4450" s="22">
        <v>134169</v>
      </c>
      <c r="Q4450" s="22">
        <v>223615</v>
      </c>
      <c r="R4450" s="20">
        <v>427698.57999999996</v>
      </c>
      <c r="S4450" s="22">
        <v>204083.58</v>
      </c>
      <c r="T4450" s="22">
        <f t="shared" si="112"/>
        <v>1322158.58</v>
      </c>
      <c r="U4450" s="52" t="s">
        <v>1624</v>
      </c>
      <c r="V4450" s="104">
        <v>1</v>
      </c>
      <c r="W4450" s="22">
        <v>754581.75</v>
      </c>
      <c r="X4450" s="22">
        <v>133161.5</v>
      </c>
    </row>
    <row r="4451" spans="1:24" s="11" customFormat="1" x14ac:dyDescent="0.25">
      <c r="A4451" s="52">
        <v>72</v>
      </c>
      <c r="B4451" s="52" t="s">
        <v>10062</v>
      </c>
      <c r="C4451" s="64">
        <v>104422</v>
      </c>
      <c r="D4451" s="63" t="s">
        <v>11105</v>
      </c>
      <c r="E4451" s="63" t="s">
        <v>11106</v>
      </c>
      <c r="F4451" s="63" t="s">
        <v>11107</v>
      </c>
      <c r="G4451" s="54">
        <v>43181</v>
      </c>
      <c r="H4451" s="54">
        <v>43555</v>
      </c>
      <c r="I4451" s="55">
        <v>0.67999999362145735</v>
      </c>
      <c r="J4451" s="52" t="s">
        <v>10056</v>
      </c>
      <c r="K4451" s="52" t="s">
        <v>10883</v>
      </c>
      <c r="L4451" s="52" t="s">
        <v>10967</v>
      </c>
      <c r="M4451" s="52" t="s">
        <v>7913</v>
      </c>
      <c r="N4451" s="52"/>
      <c r="O4451" s="22">
        <v>682287.5</v>
      </c>
      <c r="P4451" s="22">
        <v>120403.68</v>
      </c>
      <c r="Q4451" s="22">
        <v>200672.8</v>
      </c>
      <c r="R4451" s="20">
        <v>447976.64</v>
      </c>
      <c r="S4451" s="22">
        <v>247303.84</v>
      </c>
      <c r="T4451" s="22">
        <f t="shared" si="112"/>
        <v>1250667.82</v>
      </c>
      <c r="U4451" s="52" t="s">
        <v>1624</v>
      </c>
      <c r="V4451" s="104">
        <v>1</v>
      </c>
      <c r="W4451" s="22">
        <v>681539.5</v>
      </c>
      <c r="X4451" s="22">
        <v>120271.67</v>
      </c>
    </row>
    <row r="4452" spans="1:24" s="11" customFormat="1" x14ac:dyDescent="0.25">
      <c r="A4452" s="52">
        <v>73</v>
      </c>
      <c r="B4452" s="52" t="s">
        <v>10062</v>
      </c>
      <c r="C4452" s="64">
        <v>106048</v>
      </c>
      <c r="D4452" s="63" t="s">
        <v>11108</v>
      </c>
      <c r="E4452" s="63" t="s">
        <v>11109</v>
      </c>
      <c r="F4452" s="63" t="s">
        <v>11110</v>
      </c>
      <c r="G4452" s="54">
        <v>43167</v>
      </c>
      <c r="H4452" s="54">
        <v>43465</v>
      </c>
      <c r="I4452" s="55">
        <v>0.68000001322920789</v>
      </c>
      <c r="J4452" s="52" t="s">
        <v>10056</v>
      </c>
      <c r="K4452" s="52" t="s">
        <v>10883</v>
      </c>
      <c r="L4452" s="52" t="s">
        <v>10887</v>
      </c>
      <c r="M4452" s="52" t="s">
        <v>7913</v>
      </c>
      <c r="N4452" s="52"/>
      <c r="O4452" s="22">
        <v>164484.53</v>
      </c>
      <c r="P4452" s="22">
        <v>29026.68</v>
      </c>
      <c r="Q4452" s="22">
        <v>48377.8</v>
      </c>
      <c r="R4452" s="20">
        <v>94348.61</v>
      </c>
      <c r="S4452" s="22">
        <v>45970.81</v>
      </c>
      <c r="T4452" s="22">
        <f t="shared" si="112"/>
        <v>287859.82</v>
      </c>
      <c r="U4452" s="52" t="s">
        <v>11111</v>
      </c>
      <c r="V4452" s="104">
        <v>0</v>
      </c>
      <c r="W4452" s="22">
        <v>8000.1</v>
      </c>
      <c r="X4452" s="22">
        <v>1411.78</v>
      </c>
    </row>
    <row r="4453" spans="1:24" x14ac:dyDescent="0.25">
      <c r="A4453" s="52">
        <v>74</v>
      </c>
      <c r="B4453" s="52" t="s">
        <v>10058</v>
      </c>
      <c r="C4453" s="64">
        <v>119179</v>
      </c>
      <c r="D4453" s="57" t="s">
        <v>11112</v>
      </c>
      <c r="E4453" s="57" t="s">
        <v>11113</v>
      </c>
      <c r="F4453" s="63" t="s">
        <v>11114</v>
      </c>
      <c r="G4453" s="54">
        <v>43012</v>
      </c>
      <c r="H4453" s="54">
        <v>44472</v>
      </c>
      <c r="I4453" s="55">
        <v>0.83299999968994443</v>
      </c>
      <c r="J4453" s="52" t="s">
        <v>10056</v>
      </c>
      <c r="K4453" s="52" t="s">
        <v>10883</v>
      </c>
      <c r="L4453" s="52" t="s">
        <v>10887</v>
      </c>
      <c r="M4453" s="52" t="s">
        <v>3973</v>
      </c>
      <c r="N4453" s="52"/>
      <c r="O4453" s="27">
        <v>15313699.48</v>
      </c>
      <c r="P4453" s="27">
        <v>2702417.56</v>
      </c>
      <c r="Q4453" s="27">
        <v>367675.86</v>
      </c>
      <c r="R4453" s="23"/>
      <c r="S4453" s="27">
        <v>3548378.52</v>
      </c>
      <c r="T4453" s="27">
        <f t="shared" si="112"/>
        <v>21932171.419999998</v>
      </c>
      <c r="U4453" s="62" t="s">
        <v>2199</v>
      </c>
      <c r="V4453" s="90">
        <v>2</v>
      </c>
      <c r="W4453" s="27">
        <v>10690330.18</v>
      </c>
      <c r="X4453" s="27">
        <v>329479</v>
      </c>
    </row>
    <row r="4454" spans="1:24" s="11" customFormat="1" x14ac:dyDescent="0.25">
      <c r="A4454" s="52">
        <v>75</v>
      </c>
      <c r="B4454" s="52" t="s">
        <v>10062</v>
      </c>
      <c r="C4454" s="64">
        <v>105843</v>
      </c>
      <c r="D4454" s="63" t="s">
        <v>11115</v>
      </c>
      <c r="E4454" s="63" t="s">
        <v>11116</v>
      </c>
      <c r="F4454" s="63" t="s">
        <v>11117</v>
      </c>
      <c r="G4454" s="54">
        <v>43167</v>
      </c>
      <c r="H4454" s="54">
        <v>43465</v>
      </c>
      <c r="I4454" s="55">
        <v>0.67991926419126403</v>
      </c>
      <c r="J4454" s="52" t="s">
        <v>10056</v>
      </c>
      <c r="K4454" s="52" t="s">
        <v>10883</v>
      </c>
      <c r="L4454" s="52" t="s">
        <v>10887</v>
      </c>
      <c r="M4454" s="52" t="s">
        <v>7913</v>
      </c>
      <c r="N4454" s="52"/>
      <c r="O4454" s="22">
        <v>554210.97</v>
      </c>
      <c r="P4454" s="22">
        <v>97801.94</v>
      </c>
      <c r="Q4454" s="22">
        <v>163100</v>
      </c>
      <c r="R4454" s="20">
        <v>318328.45999999996</v>
      </c>
      <c r="S4454" s="22">
        <v>155228.46</v>
      </c>
      <c r="T4454" s="22">
        <f t="shared" si="112"/>
        <v>970341.36999999988</v>
      </c>
      <c r="U4454" s="52" t="s">
        <v>1624</v>
      </c>
      <c r="V4454" s="104">
        <v>1</v>
      </c>
      <c r="W4454" s="22">
        <v>554210.97</v>
      </c>
      <c r="X4454" s="22">
        <v>97801.93</v>
      </c>
    </row>
    <row r="4455" spans="1:24" s="11" customFormat="1" x14ac:dyDescent="0.25">
      <c r="A4455" s="52">
        <v>76</v>
      </c>
      <c r="B4455" s="52" t="s">
        <v>10062</v>
      </c>
      <c r="C4455" s="64">
        <v>107143</v>
      </c>
      <c r="D4455" s="63" t="s">
        <v>11118</v>
      </c>
      <c r="E4455" s="63" t="s">
        <v>11119</v>
      </c>
      <c r="F4455" s="63" t="s">
        <v>11120</v>
      </c>
      <c r="G4455" s="54">
        <v>43187</v>
      </c>
      <c r="H4455" s="54">
        <v>43829</v>
      </c>
      <c r="I4455" s="55">
        <v>0.68000000565028251</v>
      </c>
      <c r="J4455" s="52" t="s">
        <v>10056</v>
      </c>
      <c r="K4455" s="52" t="s">
        <v>10883</v>
      </c>
      <c r="L4455" s="52" t="s">
        <v>10887</v>
      </c>
      <c r="M4455" s="52" t="s">
        <v>7913</v>
      </c>
      <c r="N4455" s="52"/>
      <c r="O4455" s="22">
        <v>481391.86</v>
      </c>
      <c r="P4455" s="22">
        <v>84951.5</v>
      </c>
      <c r="Q4455" s="22">
        <v>141585.84</v>
      </c>
      <c r="R4455" s="20">
        <v>320122.39</v>
      </c>
      <c r="S4455" s="22">
        <v>178536.55</v>
      </c>
      <c r="T4455" s="22">
        <f t="shared" si="112"/>
        <v>886465.75</v>
      </c>
      <c r="U4455" s="52" t="s">
        <v>1624</v>
      </c>
      <c r="V4455" s="104">
        <v>1</v>
      </c>
      <c r="W4455" s="22">
        <v>479018.28</v>
      </c>
      <c r="X4455" s="22">
        <v>84532.65</v>
      </c>
    </row>
    <row r="4456" spans="1:24" s="11" customFormat="1" x14ac:dyDescent="0.25">
      <c r="A4456" s="52">
        <v>77</v>
      </c>
      <c r="B4456" s="52" t="s">
        <v>10058</v>
      </c>
      <c r="C4456" s="64">
        <v>118970</v>
      </c>
      <c r="D4456" s="63" t="s">
        <v>11121</v>
      </c>
      <c r="E4456" s="63" t="s">
        <v>11122</v>
      </c>
      <c r="F4456" s="63" t="s">
        <v>11123</v>
      </c>
      <c r="G4456" s="54">
        <v>43021</v>
      </c>
      <c r="H4456" s="54">
        <v>44481</v>
      </c>
      <c r="I4456" s="55">
        <v>0.8330000006502094</v>
      </c>
      <c r="J4456" s="52" t="s">
        <v>10056</v>
      </c>
      <c r="K4456" s="52" t="s">
        <v>10883</v>
      </c>
      <c r="L4456" s="52" t="s">
        <v>10887</v>
      </c>
      <c r="M4456" s="52" t="s">
        <v>3973</v>
      </c>
      <c r="N4456" s="52"/>
      <c r="O4456" s="22">
        <v>4343016.41</v>
      </c>
      <c r="P4456" s="22">
        <v>766414.66</v>
      </c>
      <c r="Q4456" s="22">
        <v>104274.1</v>
      </c>
      <c r="R4456" s="20"/>
      <c r="S4456" s="22">
        <v>1195902.27</v>
      </c>
      <c r="T4456" s="22">
        <f t="shared" si="112"/>
        <v>6409607.4399999995</v>
      </c>
      <c r="U4456" s="52" t="s">
        <v>2199</v>
      </c>
      <c r="V4456" s="104">
        <v>2</v>
      </c>
      <c r="W4456" s="22">
        <v>3460054.64</v>
      </c>
      <c r="X4456" s="22">
        <v>91987.42</v>
      </c>
    </row>
    <row r="4457" spans="1:24" s="11" customFormat="1" x14ac:dyDescent="0.25">
      <c r="A4457" s="52">
        <v>78</v>
      </c>
      <c r="B4457" s="52" t="s">
        <v>10062</v>
      </c>
      <c r="C4457" s="64">
        <v>105365</v>
      </c>
      <c r="D4457" s="63" t="s">
        <v>11124</v>
      </c>
      <c r="E4457" s="63" t="s">
        <v>11125</v>
      </c>
      <c r="F4457" s="63" t="s">
        <v>11126</v>
      </c>
      <c r="G4457" s="54">
        <v>43194</v>
      </c>
      <c r="H4457" s="54">
        <v>43555</v>
      </c>
      <c r="I4457" s="55">
        <v>0.67999999721067161</v>
      </c>
      <c r="J4457" s="52" t="s">
        <v>10056</v>
      </c>
      <c r="K4457" s="52" t="s">
        <v>10883</v>
      </c>
      <c r="L4457" s="52" t="s">
        <v>10887</v>
      </c>
      <c r="M4457" s="52" t="s">
        <v>7913</v>
      </c>
      <c r="N4457" s="52"/>
      <c r="O4457" s="22">
        <v>585087.07999999996</v>
      </c>
      <c r="P4457" s="22">
        <v>103250.66</v>
      </c>
      <c r="Q4457" s="22">
        <v>172084.44</v>
      </c>
      <c r="R4457" s="20">
        <v>352554.89</v>
      </c>
      <c r="S4457" s="22">
        <v>180470.45</v>
      </c>
      <c r="T4457" s="22">
        <f t="shared" si="112"/>
        <v>1040892.6299999999</v>
      </c>
      <c r="U4457" s="52" t="s">
        <v>62</v>
      </c>
      <c r="V4457" s="104">
        <v>0</v>
      </c>
      <c r="W4457" s="22">
        <v>578946.92000000004</v>
      </c>
      <c r="X4457" s="22">
        <v>102167.1</v>
      </c>
    </row>
    <row r="4458" spans="1:24" s="11" customFormat="1" x14ac:dyDescent="0.25">
      <c r="A4458" s="52">
        <v>79</v>
      </c>
      <c r="B4458" s="52" t="s">
        <v>10062</v>
      </c>
      <c r="C4458" s="64">
        <v>105005</v>
      </c>
      <c r="D4458" s="63" t="s">
        <v>11127</v>
      </c>
      <c r="E4458" s="63" t="s">
        <v>11128</v>
      </c>
      <c r="F4458" s="63" t="s">
        <v>11129</v>
      </c>
      <c r="G4458" s="54">
        <v>43187</v>
      </c>
      <c r="H4458" s="54">
        <v>43524</v>
      </c>
      <c r="I4458" s="55">
        <v>0.68364606216708557</v>
      </c>
      <c r="J4458" s="52" t="s">
        <v>10056</v>
      </c>
      <c r="K4458" s="52" t="s">
        <v>10883</v>
      </c>
      <c r="L4458" s="52" t="s">
        <v>10887</v>
      </c>
      <c r="M4458" s="52" t="s">
        <v>7913</v>
      </c>
      <c r="N4458" s="52"/>
      <c r="O4458" s="22">
        <v>752270.7</v>
      </c>
      <c r="P4458" s="22">
        <v>132753.66</v>
      </c>
      <c r="Q4458" s="22">
        <v>215356</v>
      </c>
      <c r="R4458" s="20">
        <v>428328.8</v>
      </c>
      <c r="S4458" s="22">
        <v>212972.79999999999</v>
      </c>
      <c r="T4458" s="22">
        <f t="shared" si="112"/>
        <v>1313353.1599999999</v>
      </c>
      <c r="U4458" s="52" t="s">
        <v>1624</v>
      </c>
      <c r="V4458" s="104">
        <v>0</v>
      </c>
      <c r="W4458" s="22">
        <v>728492.61</v>
      </c>
      <c r="X4458" s="22">
        <v>128557.55</v>
      </c>
    </row>
    <row r="4459" spans="1:24" s="11" customFormat="1" x14ac:dyDescent="0.25">
      <c r="A4459" s="52">
        <v>80</v>
      </c>
      <c r="B4459" s="52" t="s">
        <v>10062</v>
      </c>
      <c r="C4459" s="64">
        <v>106553</v>
      </c>
      <c r="D4459" s="63" t="s">
        <v>11130</v>
      </c>
      <c r="E4459" s="63" t="s">
        <v>11131</v>
      </c>
      <c r="F4459" s="63" t="s">
        <v>11132</v>
      </c>
      <c r="G4459" s="54">
        <v>43187</v>
      </c>
      <c r="H4459" s="54">
        <v>44227</v>
      </c>
      <c r="I4459" s="55">
        <v>0.67999999457642046</v>
      </c>
      <c r="J4459" s="52" t="s">
        <v>10056</v>
      </c>
      <c r="K4459" s="52" t="s">
        <v>10883</v>
      </c>
      <c r="L4459" s="52" t="s">
        <v>10957</v>
      </c>
      <c r="M4459" s="52" t="s">
        <v>7913</v>
      </c>
      <c r="N4459" s="52"/>
      <c r="O4459" s="22">
        <v>752270.7</v>
      </c>
      <c r="P4459" s="22">
        <v>132753.66</v>
      </c>
      <c r="Q4459" s="22">
        <v>221256.09</v>
      </c>
      <c r="R4459" s="20">
        <v>581012.81999999995</v>
      </c>
      <c r="S4459" s="22">
        <v>359756.73</v>
      </c>
      <c r="T4459" s="22">
        <f t="shared" si="112"/>
        <v>1466037.18</v>
      </c>
      <c r="U4459" s="52" t="s">
        <v>2199</v>
      </c>
      <c r="V4459" s="104">
        <v>1</v>
      </c>
      <c r="W4459" s="22">
        <v>725314.71</v>
      </c>
      <c r="X4459" s="22">
        <v>127996.68</v>
      </c>
    </row>
    <row r="4460" spans="1:24" s="11" customFormat="1" x14ac:dyDescent="0.25">
      <c r="A4460" s="52">
        <v>81</v>
      </c>
      <c r="B4460" s="52" t="s">
        <v>10058</v>
      </c>
      <c r="C4460" s="64">
        <v>116488</v>
      </c>
      <c r="D4460" s="63" t="s">
        <v>11133</v>
      </c>
      <c r="E4460" s="63" t="s">
        <v>11134</v>
      </c>
      <c r="F4460" s="63" t="s">
        <v>11135</v>
      </c>
      <c r="G4460" s="54">
        <v>43012</v>
      </c>
      <c r="H4460" s="54">
        <v>44289</v>
      </c>
      <c r="I4460" s="55">
        <v>0.8499999997951454</v>
      </c>
      <c r="J4460" s="52" t="s">
        <v>10056</v>
      </c>
      <c r="K4460" s="52" t="s">
        <v>10883</v>
      </c>
      <c r="L4460" s="52" t="s">
        <v>11136</v>
      </c>
      <c r="M4460" s="52" t="s">
        <v>229</v>
      </c>
      <c r="N4460" s="52"/>
      <c r="O4460" s="22">
        <v>16597131.310000001</v>
      </c>
      <c r="P4460" s="22">
        <v>2538384.79</v>
      </c>
      <c r="Q4460" s="22">
        <v>390520.74</v>
      </c>
      <c r="R4460" s="20"/>
      <c r="S4460" s="22">
        <v>10696548.640000001</v>
      </c>
      <c r="T4460" s="22">
        <f t="shared" si="112"/>
        <v>30222585.48</v>
      </c>
      <c r="U4460" s="52" t="s">
        <v>2199</v>
      </c>
      <c r="V4460" s="104">
        <v>1</v>
      </c>
      <c r="W4460" s="22">
        <v>729181.87</v>
      </c>
      <c r="X4460" s="22">
        <v>111521.93</v>
      </c>
    </row>
    <row r="4461" spans="1:24" s="11" customFormat="1" x14ac:dyDescent="0.25">
      <c r="A4461" s="52">
        <v>82</v>
      </c>
      <c r="B4461" s="52" t="s">
        <v>10052</v>
      </c>
      <c r="C4461" s="64">
        <v>117812</v>
      </c>
      <c r="D4461" s="63" t="s">
        <v>11137</v>
      </c>
      <c r="E4461" s="63" t="s">
        <v>11138</v>
      </c>
      <c r="F4461" s="63" t="s">
        <v>11139</v>
      </c>
      <c r="G4461" s="54">
        <v>42963</v>
      </c>
      <c r="H4461" s="54">
        <v>44135</v>
      </c>
      <c r="I4461" s="55">
        <v>0.8499999998054073</v>
      </c>
      <c r="J4461" s="52" t="s">
        <v>10056</v>
      </c>
      <c r="K4461" s="52" t="s">
        <v>10883</v>
      </c>
      <c r="L4461" s="52" t="s">
        <v>10887</v>
      </c>
      <c r="M4461" s="52" t="s">
        <v>229</v>
      </c>
      <c r="N4461" s="52"/>
      <c r="O4461" s="22">
        <v>8736197.9299999997</v>
      </c>
      <c r="P4461" s="22">
        <v>1336123.3899999999</v>
      </c>
      <c r="Q4461" s="22">
        <v>205558.6</v>
      </c>
      <c r="R4461" s="20"/>
      <c r="S4461" s="22">
        <v>0</v>
      </c>
      <c r="T4461" s="22">
        <f t="shared" si="112"/>
        <v>10277879.92</v>
      </c>
      <c r="U4461" s="52" t="s">
        <v>1639</v>
      </c>
      <c r="V4461" s="104">
        <v>0</v>
      </c>
      <c r="W4461" s="22">
        <v>5961061.5999999996</v>
      </c>
      <c r="X4461" s="22">
        <v>911690.85</v>
      </c>
    </row>
    <row r="4462" spans="1:24" s="11" customFormat="1" x14ac:dyDescent="0.25">
      <c r="A4462" s="52">
        <v>83</v>
      </c>
      <c r="B4462" s="52" t="s">
        <v>10062</v>
      </c>
      <c r="C4462" s="64">
        <v>105389</v>
      </c>
      <c r="D4462" s="63" t="s">
        <v>11140</v>
      </c>
      <c r="E4462" s="63" t="s">
        <v>11141</v>
      </c>
      <c r="F4462" s="63" t="s">
        <v>11142</v>
      </c>
      <c r="G4462" s="54">
        <v>43167</v>
      </c>
      <c r="H4462" s="54">
        <v>43496</v>
      </c>
      <c r="I4462" s="55">
        <v>0.67999980454197595</v>
      </c>
      <c r="J4462" s="52" t="s">
        <v>10056</v>
      </c>
      <c r="K4462" s="52" t="s">
        <v>10883</v>
      </c>
      <c r="L4462" s="52" t="s">
        <v>11143</v>
      </c>
      <c r="M4462" s="52" t="s">
        <v>7913</v>
      </c>
      <c r="N4462" s="52"/>
      <c r="O4462" s="22">
        <v>711109</v>
      </c>
      <c r="P4462" s="22">
        <v>125489.83</v>
      </c>
      <c r="Q4462" s="22">
        <v>209150</v>
      </c>
      <c r="R4462" s="20">
        <v>408499.15</v>
      </c>
      <c r="S4462" s="22">
        <v>199349.15</v>
      </c>
      <c r="T4462" s="22">
        <f t="shared" si="112"/>
        <v>1245097.98</v>
      </c>
      <c r="U4462" s="52" t="s">
        <v>1624</v>
      </c>
      <c r="V4462" s="104">
        <v>0</v>
      </c>
      <c r="W4462" s="22">
        <v>707307.9</v>
      </c>
      <c r="X4462" s="22">
        <v>124819.08</v>
      </c>
    </row>
    <row r="4463" spans="1:24" x14ac:dyDescent="0.25">
      <c r="A4463" s="52">
        <v>84</v>
      </c>
      <c r="B4463" s="52" t="s">
        <v>10058</v>
      </c>
      <c r="C4463" s="64">
        <v>116706</v>
      </c>
      <c r="D4463" s="57" t="s">
        <v>11144</v>
      </c>
      <c r="E4463" s="57" t="s">
        <v>11145</v>
      </c>
      <c r="F4463" s="63" t="s">
        <v>11146</v>
      </c>
      <c r="G4463" s="54">
        <v>43056</v>
      </c>
      <c r="H4463" s="54">
        <v>44728</v>
      </c>
      <c r="I4463" s="55">
        <v>0.83300000009880559</v>
      </c>
      <c r="J4463" s="52" t="s">
        <v>10056</v>
      </c>
      <c r="K4463" s="52" t="s">
        <v>10883</v>
      </c>
      <c r="L4463" s="52" t="s">
        <v>11147</v>
      </c>
      <c r="M4463" s="52" t="s">
        <v>3973</v>
      </c>
      <c r="N4463" s="52"/>
      <c r="O4463" s="27">
        <v>16608471.380000001</v>
      </c>
      <c r="P4463" s="27">
        <v>2930906.71</v>
      </c>
      <c r="Q4463" s="27">
        <v>398762.82</v>
      </c>
      <c r="R4463" s="23"/>
      <c r="S4463" s="27">
        <v>0</v>
      </c>
      <c r="T4463" s="27">
        <f t="shared" si="112"/>
        <v>19938140.91</v>
      </c>
      <c r="U4463" s="62" t="s">
        <v>2199</v>
      </c>
      <c r="V4463" s="90">
        <v>2</v>
      </c>
      <c r="W4463" s="27">
        <v>14860715.289999999</v>
      </c>
      <c r="X4463" s="27">
        <v>1259202.76</v>
      </c>
    </row>
    <row r="4464" spans="1:24" x14ac:dyDescent="0.25">
      <c r="A4464" s="52">
        <v>85</v>
      </c>
      <c r="B4464" s="52" t="s">
        <v>10058</v>
      </c>
      <c r="C4464" s="64">
        <v>116761</v>
      </c>
      <c r="D4464" s="57" t="s">
        <v>11148</v>
      </c>
      <c r="E4464" s="57" t="s">
        <v>11149</v>
      </c>
      <c r="F4464" s="63" t="s">
        <v>11150</v>
      </c>
      <c r="G4464" s="54">
        <v>43194</v>
      </c>
      <c r="H4464" s="54">
        <v>44715</v>
      </c>
      <c r="I4464" s="55">
        <v>0.85000000023375877</v>
      </c>
      <c r="J4464" s="52" t="s">
        <v>10056</v>
      </c>
      <c r="K4464" s="52" t="s">
        <v>10883</v>
      </c>
      <c r="L4464" s="52" t="s">
        <v>10957</v>
      </c>
      <c r="M4464" s="52" t="s">
        <v>229</v>
      </c>
      <c r="N4464" s="52"/>
      <c r="O4464" s="27">
        <v>18181133.059999999</v>
      </c>
      <c r="P4464" s="27">
        <v>2780429.98</v>
      </c>
      <c r="Q4464" s="27">
        <v>428005.26</v>
      </c>
      <c r="R4464" s="23"/>
      <c r="S4464" s="27">
        <v>472285.21</v>
      </c>
      <c r="T4464" s="27">
        <f t="shared" si="112"/>
        <v>21861853.510000002</v>
      </c>
      <c r="U4464" s="62" t="s">
        <v>2199</v>
      </c>
      <c r="V4464" s="90">
        <v>0</v>
      </c>
      <c r="W4464" s="27">
        <v>1324002.74</v>
      </c>
      <c r="X4464" s="27">
        <v>29696.89</v>
      </c>
    </row>
    <row r="4465" spans="1:24" x14ac:dyDescent="0.25">
      <c r="A4465" s="52">
        <v>86</v>
      </c>
      <c r="B4465" s="52" t="s">
        <v>10058</v>
      </c>
      <c r="C4465" s="64">
        <v>118089</v>
      </c>
      <c r="D4465" s="57" t="s">
        <v>11151</v>
      </c>
      <c r="E4465" s="57" t="s">
        <v>11152</v>
      </c>
      <c r="F4465" s="63" t="s">
        <v>11153</v>
      </c>
      <c r="G4465" s="54">
        <v>42972</v>
      </c>
      <c r="H4465" s="54">
        <v>44432</v>
      </c>
      <c r="I4465" s="55">
        <v>0.83300000049613065</v>
      </c>
      <c r="J4465" s="52" t="s">
        <v>10056</v>
      </c>
      <c r="K4465" s="52" t="s">
        <v>10883</v>
      </c>
      <c r="L4465" s="52" t="s">
        <v>10887</v>
      </c>
      <c r="M4465" s="52" t="s">
        <v>3973</v>
      </c>
      <c r="N4465" s="52"/>
      <c r="O4465" s="27">
        <v>1947631.87</v>
      </c>
      <c r="P4465" s="27">
        <v>343699.74</v>
      </c>
      <c r="Q4465" s="27">
        <v>46761.87</v>
      </c>
      <c r="R4465" s="23"/>
      <c r="S4465" s="27">
        <v>274504.86</v>
      </c>
      <c r="T4465" s="27">
        <f t="shared" si="112"/>
        <v>2612598.3400000003</v>
      </c>
      <c r="U4465" s="62" t="s">
        <v>2199</v>
      </c>
      <c r="V4465" s="90">
        <v>2</v>
      </c>
      <c r="W4465" s="27">
        <v>2006388.77</v>
      </c>
      <c r="X4465" s="27">
        <v>155851.70000000001</v>
      </c>
    </row>
    <row r="4466" spans="1:24" x14ac:dyDescent="0.25">
      <c r="A4466" s="52">
        <v>87</v>
      </c>
      <c r="B4466" s="52" t="s">
        <v>10058</v>
      </c>
      <c r="C4466" s="64">
        <v>118979</v>
      </c>
      <c r="D4466" s="57" t="s">
        <v>11154</v>
      </c>
      <c r="E4466" s="57" t="s">
        <v>11155</v>
      </c>
      <c r="F4466" s="63" t="s">
        <v>11156</v>
      </c>
      <c r="G4466" s="54">
        <v>43012</v>
      </c>
      <c r="H4466" s="54">
        <v>44472</v>
      </c>
      <c r="I4466" s="55">
        <v>0.83300000029827126</v>
      </c>
      <c r="J4466" s="52" t="s">
        <v>10056</v>
      </c>
      <c r="K4466" s="52" t="s">
        <v>10883</v>
      </c>
      <c r="L4466" s="52" t="s">
        <v>11157</v>
      </c>
      <c r="M4466" s="52" t="s">
        <v>3973</v>
      </c>
      <c r="N4466" s="52"/>
      <c r="O4466" s="27">
        <v>8936831.8399999999</v>
      </c>
      <c r="P4466" s="27">
        <v>1577087.97</v>
      </c>
      <c r="Q4466" s="27">
        <v>214569.79</v>
      </c>
      <c r="R4466" s="23"/>
      <c r="S4466" s="27">
        <v>0</v>
      </c>
      <c r="T4466" s="27">
        <f t="shared" si="112"/>
        <v>10728489.6</v>
      </c>
      <c r="U4466" s="62" t="s">
        <v>2199</v>
      </c>
      <c r="V4466" s="90">
        <v>2</v>
      </c>
      <c r="W4466" s="27">
        <v>6349694.5499999998</v>
      </c>
      <c r="X4466" s="27">
        <v>656278.18000000005</v>
      </c>
    </row>
    <row r="4467" spans="1:24" s="11" customFormat="1" x14ac:dyDescent="0.25">
      <c r="A4467" s="52">
        <v>88</v>
      </c>
      <c r="B4467" s="52" t="s">
        <v>10062</v>
      </c>
      <c r="C4467" s="64">
        <v>102892</v>
      </c>
      <c r="D4467" s="63" t="s">
        <v>11158</v>
      </c>
      <c r="E4467" s="63" t="s">
        <v>11159</v>
      </c>
      <c r="F4467" s="63" t="s">
        <v>11160</v>
      </c>
      <c r="G4467" s="54">
        <v>43166</v>
      </c>
      <c r="H4467" s="54">
        <v>43890</v>
      </c>
      <c r="I4467" s="55">
        <v>0.75139994844866254</v>
      </c>
      <c r="J4467" s="52" t="s">
        <v>10056</v>
      </c>
      <c r="K4467" s="52" t="s">
        <v>10883</v>
      </c>
      <c r="L4467" s="52" t="s">
        <v>10887</v>
      </c>
      <c r="M4467" s="52" t="s">
        <v>7913</v>
      </c>
      <c r="N4467" s="52"/>
      <c r="O4467" s="22">
        <v>599501.03</v>
      </c>
      <c r="P4467" s="22">
        <v>105794.3</v>
      </c>
      <c r="Q4467" s="22">
        <v>92550.12</v>
      </c>
      <c r="R4467" s="20">
        <v>244636.97999999998</v>
      </c>
      <c r="S4467" s="22">
        <v>152086.85999999999</v>
      </c>
      <c r="T4467" s="22">
        <f t="shared" si="112"/>
        <v>949932.31</v>
      </c>
      <c r="U4467" s="52" t="s">
        <v>62</v>
      </c>
      <c r="V4467" s="104">
        <v>1</v>
      </c>
      <c r="W4467" s="22">
        <v>599145.84</v>
      </c>
      <c r="X4467" s="22">
        <v>105731.62</v>
      </c>
    </row>
    <row r="4468" spans="1:24" s="11" customFormat="1" x14ac:dyDescent="0.25">
      <c r="A4468" s="52">
        <v>89</v>
      </c>
      <c r="B4468" s="52" t="s">
        <v>10062</v>
      </c>
      <c r="C4468" s="64">
        <v>105284</v>
      </c>
      <c r="D4468" s="63" t="s">
        <v>11161</v>
      </c>
      <c r="E4468" s="63" t="s">
        <v>11162</v>
      </c>
      <c r="F4468" s="63" t="s">
        <v>11163</v>
      </c>
      <c r="G4468" s="54">
        <v>43194</v>
      </c>
      <c r="H4468" s="54">
        <v>43861</v>
      </c>
      <c r="I4468" s="55">
        <v>0.72249999897375128</v>
      </c>
      <c r="J4468" s="52" t="s">
        <v>10056</v>
      </c>
      <c r="K4468" s="52" t="s">
        <v>10883</v>
      </c>
      <c r="L4468" s="52" t="s">
        <v>10887</v>
      </c>
      <c r="M4468" s="52" t="s">
        <v>7913</v>
      </c>
      <c r="N4468" s="52"/>
      <c r="O4468" s="22">
        <v>739221.38</v>
      </c>
      <c r="P4468" s="22">
        <v>130450.83</v>
      </c>
      <c r="Q4468" s="22">
        <v>153471.57</v>
      </c>
      <c r="R4468" s="20">
        <v>349288.55000000005</v>
      </c>
      <c r="S4468" s="22">
        <v>195816.98</v>
      </c>
      <c r="T4468" s="22">
        <f t="shared" si="112"/>
        <v>1218960.76</v>
      </c>
      <c r="U4468" s="52" t="s">
        <v>1624</v>
      </c>
      <c r="V4468" s="104">
        <v>0</v>
      </c>
      <c r="W4468" s="22">
        <v>736074.55</v>
      </c>
      <c r="X4468" s="22">
        <v>129895.51</v>
      </c>
    </row>
    <row r="4469" spans="1:24" s="11" customFormat="1" x14ac:dyDescent="0.25">
      <c r="A4469" s="52">
        <v>90</v>
      </c>
      <c r="B4469" s="52" t="s">
        <v>10062</v>
      </c>
      <c r="C4469" s="64">
        <v>108523</v>
      </c>
      <c r="D4469" s="63" t="s">
        <v>11164</v>
      </c>
      <c r="E4469" s="63" t="s">
        <v>11165</v>
      </c>
      <c r="F4469" s="63" t="s">
        <v>11166</v>
      </c>
      <c r="G4469" s="54">
        <v>43161</v>
      </c>
      <c r="H4469" s="54">
        <v>43496</v>
      </c>
      <c r="I4469" s="55">
        <v>0.67035239942578084</v>
      </c>
      <c r="J4469" s="52" t="s">
        <v>10056</v>
      </c>
      <c r="K4469" s="52" t="s">
        <v>10883</v>
      </c>
      <c r="L4469" s="52" t="s">
        <v>10887</v>
      </c>
      <c r="M4469" s="52" t="s">
        <v>7913</v>
      </c>
      <c r="N4469" s="52"/>
      <c r="O4469" s="22">
        <v>760291</v>
      </c>
      <c r="P4469" s="22">
        <v>134169</v>
      </c>
      <c r="Q4469" s="22">
        <v>239706.15</v>
      </c>
      <c r="R4469" s="20">
        <v>511471.4</v>
      </c>
      <c r="S4469" s="22">
        <v>271765.25</v>
      </c>
      <c r="T4469" s="22">
        <f t="shared" si="112"/>
        <v>1405931.4</v>
      </c>
      <c r="U4469" s="52" t="s">
        <v>1624</v>
      </c>
      <c r="V4469" s="104">
        <v>1</v>
      </c>
      <c r="W4469" s="22">
        <v>760291</v>
      </c>
      <c r="X4469" s="22">
        <v>134168.99</v>
      </c>
    </row>
    <row r="4470" spans="1:24" s="11" customFormat="1" x14ac:dyDescent="0.25">
      <c r="A4470" s="52">
        <v>91</v>
      </c>
      <c r="B4470" s="52" t="s">
        <v>10062</v>
      </c>
      <c r="C4470" s="64">
        <v>109186</v>
      </c>
      <c r="D4470" s="63" t="s">
        <v>11167</v>
      </c>
      <c r="E4470" s="63" t="s">
        <v>11168</v>
      </c>
      <c r="F4470" s="63" t="s">
        <v>11169</v>
      </c>
      <c r="G4470" s="54">
        <v>43194</v>
      </c>
      <c r="H4470" s="54">
        <v>43343</v>
      </c>
      <c r="I4470" s="55">
        <v>0.68</v>
      </c>
      <c r="J4470" s="52" t="s">
        <v>10056</v>
      </c>
      <c r="K4470" s="52" t="s">
        <v>10883</v>
      </c>
      <c r="L4470" s="52" t="s">
        <v>10957</v>
      </c>
      <c r="M4470" s="52" t="s">
        <v>7913</v>
      </c>
      <c r="N4470" s="52"/>
      <c r="O4470" s="22">
        <v>327747.76</v>
      </c>
      <c r="P4470" s="22">
        <v>57837.84</v>
      </c>
      <c r="Q4470" s="22">
        <v>96396.4</v>
      </c>
      <c r="R4470" s="20">
        <v>187972.97999999998</v>
      </c>
      <c r="S4470" s="22">
        <v>91576.58</v>
      </c>
      <c r="T4470" s="22">
        <f t="shared" si="112"/>
        <v>573558.57999999996</v>
      </c>
      <c r="U4470" s="52" t="s">
        <v>1624</v>
      </c>
      <c r="V4470" s="104">
        <v>0</v>
      </c>
      <c r="W4470" s="22">
        <v>326544.84000000003</v>
      </c>
      <c r="X4470" s="22">
        <v>57625.56</v>
      </c>
    </row>
    <row r="4471" spans="1:24" s="11" customFormat="1" x14ac:dyDescent="0.25">
      <c r="A4471" s="52">
        <v>92</v>
      </c>
      <c r="B4471" s="52" t="s">
        <v>10062</v>
      </c>
      <c r="C4471" s="64">
        <v>109612</v>
      </c>
      <c r="D4471" s="63" t="s">
        <v>11170</v>
      </c>
      <c r="E4471" s="63" t="s">
        <v>11171</v>
      </c>
      <c r="F4471" s="63" t="s">
        <v>11172</v>
      </c>
      <c r="G4471" s="54">
        <v>43194</v>
      </c>
      <c r="H4471" s="54">
        <v>43404</v>
      </c>
      <c r="I4471" s="55">
        <v>0.67999991699809259</v>
      </c>
      <c r="J4471" s="52" t="s">
        <v>10056</v>
      </c>
      <c r="K4471" s="52" t="s">
        <v>10883</v>
      </c>
      <c r="L4471" s="52" t="s">
        <v>10887</v>
      </c>
      <c r="M4471" s="52" t="s">
        <v>7913</v>
      </c>
      <c r="N4471" s="52"/>
      <c r="O4471" s="22">
        <v>108142.08</v>
      </c>
      <c r="P4471" s="22">
        <v>19083.900000000001</v>
      </c>
      <c r="Q4471" s="22">
        <v>31806.51</v>
      </c>
      <c r="R4471" s="20">
        <v>62022.679999999993</v>
      </c>
      <c r="S4471" s="22">
        <v>30216.17</v>
      </c>
      <c r="T4471" s="22">
        <f t="shared" si="112"/>
        <v>189248.66000000003</v>
      </c>
      <c r="U4471" s="52" t="s">
        <v>62</v>
      </c>
      <c r="V4471" s="104">
        <v>1</v>
      </c>
      <c r="W4471" s="22">
        <v>106458.52</v>
      </c>
      <c r="X4471" s="22">
        <v>18786.810000000001</v>
      </c>
    </row>
    <row r="4472" spans="1:24" s="11" customFormat="1" x14ac:dyDescent="0.25">
      <c r="A4472" s="52">
        <v>93</v>
      </c>
      <c r="B4472" s="52" t="s">
        <v>10156</v>
      </c>
      <c r="C4472" s="64">
        <v>111399</v>
      </c>
      <c r="D4472" s="63" t="s">
        <v>11173</v>
      </c>
      <c r="E4472" s="63" t="s">
        <v>11174</v>
      </c>
      <c r="F4472" s="63" t="s">
        <v>11175</v>
      </c>
      <c r="G4472" s="54">
        <v>43173</v>
      </c>
      <c r="H4472" s="54">
        <v>43465</v>
      </c>
      <c r="I4472" s="55">
        <v>0.60457075233703295</v>
      </c>
      <c r="J4472" s="52" t="s">
        <v>10056</v>
      </c>
      <c r="K4472" s="52" t="s">
        <v>10883</v>
      </c>
      <c r="L4472" s="52" t="s">
        <v>10887</v>
      </c>
      <c r="M4472" s="52" t="s">
        <v>7913</v>
      </c>
      <c r="N4472" s="52"/>
      <c r="O4472" s="22">
        <v>3838046.1</v>
      </c>
      <c r="P4472" s="22">
        <v>677302.25</v>
      </c>
      <c r="Q4472" s="22">
        <v>1833033.68</v>
      </c>
      <c r="R4472" s="20">
        <v>3039226.26</v>
      </c>
      <c r="S4472" s="22">
        <v>1206192.58</v>
      </c>
      <c r="T4472" s="22">
        <f t="shared" si="112"/>
        <v>7554574.6099999994</v>
      </c>
      <c r="U4472" s="52" t="s">
        <v>62</v>
      </c>
      <c r="V4472" s="104">
        <v>1</v>
      </c>
      <c r="W4472" s="22">
        <v>3837002.64</v>
      </c>
      <c r="X4472" s="22">
        <v>677118.08</v>
      </c>
    </row>
    <row r="4473" spans="1:24" s="11" customFormat="1" x14ac:dyDescent="0.25">
      <c r="A4473" s="52">
        <v>94</v>
      </c>
      <c r="B4473" s="52" t="s">
        <v>10156</v>
      </c>
      <c r="C4473" s="64">
        <v>111541</v>
      </c>
      <c r="D4473" s="63" t="s">
        <v>11176</v>
      </c>
      <c r="E4473" s="63" t="s">
        <v>11177</v>
      </c>
      <c r="F4473" s="63" t="s">
        <v>11178</v>
      </c>
      <c r="G4473" s="54">
        <v>43206</v>
      </c>
      <c r="H4473" s="54">
        <v>43890</v>
      </c>
      <c r="I4473" s="55">
        <v>0.61889523933469681</v>
      </c>
      <c r="J4473" s="52" t="s">
        <v>10056</v>
      </c>
      <c r="K4473" s="52" t="s">
        <v>10883</v>
      </c>
      <c r="L4473" s="52" t="s">
        <v>10887</v>
      </c>
      <c r="M4473" s="52" t="s">
        <v>7913</v>
      </c>
      <c r="N4473" s="52"/>
      <c r="O4473" s="22">
        <v>783705.68</v>
      </c>
      <c r="P4473" s="22">
        <v>138301</v>
      </c>
      <c r="Q4473" s="22">
        <v>344291.12</v>
      </c>
      <c r="R4473" s="20">
        <v>344386.32</v>
      </c>
      <c r="S4473" s="22">
        <v>95.2</v>
      </c>
      <c r="T4473" s="22">
        <f t="shared" si="112"/>
        <v>1266393</v>
      </c>
      <c r="U4473" s="52" t="s">
        <v>62</v>
      </c>
      <c r="V4473" s="104">
        <v>0</v>
      </c>
      <c r="W4473" s="22">
        <v>684630.17</v>
      </c>
      <c r="X4473" s="22">
        <v>120817.08</v>
      </c>
    </row>
    <row r="4474" spans="1:24" s="11" customFormat="1" x14ac:dyDescent="0.25">
      <c r="A4474" s="52">
        <v>95</v>
      </c>
      <c r="B4474" s="52" t="s">
        <v>10156</v>
      </c>
      <c r="C4474" s="64">
        <v>110306</v>
      </c>
      <c r="D4474" s="63" t="s">
        <v>11179</v>
      </c>
      <c r="E4474" s="63" t="s">
        <v>11180</v>
      </c>
      <c r="F4474" s="63" t="s">
        <v>11181</v>
      </c>
      <c r="G4474" s="54">
        <v>43172</v>
      </c>
      <c r="H4474" s="54">
        <v>43524</v>
      </c>
      <c r="I4474" s="55">
        <v>0.60590416620171794</v>
      </c>
      <c r="J4474" s="52" t="s">
        <v>10056</v>
      </c>
      <c r="K4474" s="52" t="s">
        <v>10883</v>
      </c>
      <c r="L4474" s="52" t="s">
        <v>10887</v>
      </c>
      <c r="M4474" s="52" t="s">
        <v>7913</v>
      </c>
      <c r="N4474" s="52"/>
      <c r="O4474" s="22">
        <v>3195737.4</v>
      </c>
      <c r="P4474" s="22">
        <v>563953.66</v>
      </c>
      <c r="Q4474" s="22">
        <v>1514637.09</v>
      </c>
      <c r="R4474" s="20">
        <v>2520198.54</v>
      </c>
      <c r="S4474" s="22">
        <v>1005561.45</v>
      </c>
      <c r="T4474" s="22">
        <f t="shared" si="112"/>
        <v>6279889.6000000006</v>
      </c>
      <c r="U4474" s="52" t="s">
        <v>1624</v>
      </c>
      <c r="V4474" s="104">
        <v>1</v>
      </c>
      <c r="W4474" s="22">
        <v>3172801.36</v>
      </c>
      <c r="X4474" s="22">
        <v>559906.12</v>
      </c>
    </row>
    <row r="4475" spans="1:24" s="11" customFormat="1" x14ac:dyDescent="0.25">
      <c r="A4475" s="52">
        <v>96</v>
      </c>
      <c r="B4475" s="52" t="s">
        <v>10156</v>
      </c>
      <c r="C4475" s="64">
        <v>111922</v>
      </c>
      <c r="D4475" s="63" t="s">
        <v>11182</v>
      </c>
      <c r="E4475" s="63" t="s">
        <v>11183</v>
      </c>
      <c r="F4475" s="63" t="s">
        <v>11184</v>
      </c>
      <c r="G4475" s="54">
        <v>43202</v>
      </c>
      <c r="H4475" s="54">
        <v>43890</v>
      </c>
      <c r="I4475" s="55">
        <v>0.60655298245473843</v>
      </c>
      <c r="J4475" s="52" t="s">
        <v>10056</v>
      </c>
      <c r="K4475" s="52" t="s">
        <v>10883</v>
      </c>
      <c r="L4475" s="52" t="s">
        <v>10957</v>
      </c>
      <c r="M4475" s="52" t="s">
        <v>7913</v>
      </c>
      <c r="N4475" s="52"/>
      <c r="O4475" s="22">
        <v>1323771.69</v>
      </c>
      <c r="P4475" s="22">
        <v>233606.77</v>
      </c>
      <c r="Q4475" s="22">
        <v>625071.76</v>
      </c>
      <c r="R4475" s="20">
        <v>1039019.25</v>
      </c>
      <c r="S4475" s="22">
        <v>413947.49</v>
      </c>
      <c r="T4475" s="22">
        <f t="shared" si="112"/>
        <v>2596397.71</v>
      </c>
      <c r="U4475" s="52" t="s">
        <v>62</v>
      </c>
      <c r="V4475" s="104">
        <v>0</v>
      </c>
      <c r="W4475" s="22">
        <v>1195760.6100000001</v>
      </c>
      <c r="X4475" s="22">
        <v>211016.56</v>
      </c>
    </row>
    <row r="4476" spans="1:24" s="11" customFormat="1" x14ac:dyDescent="0.25">
      <c r="A4476" s="52">
        <v>97</v>
      </c>
      <c r="B4476" s="52" t="s">
        <v>10156</v>
      </c>
      <c r="C4476" s="64">
        <v>110698</v>
      </c>
      <c r="D4476" s="63" t="s">
        <v>11185</v>
      </c>
      <c r="E4476" s="63" t="s">
        <v>11186</v>
      </c>
      <c r="F4476" s="63" t="s">
        <v>11187</v>
      </c>
      <c r="G4476" s="54">
        <v>43175</v>
      </c>
      <c r="H4476" s="54">
        <v>43646</v>
      </c>
      <c r="I4476" s="55">
        <v>0.60309039525168284</v>
      </c>
      <c r="J4476" s="52" t="s">
        <v>10056</v>
      </c>
      <c r="K4476" s="52" t="s">
        <v>10883</v>
      </c>
      <c r="L4476" s="52" t="s">
        <v>10887</v>
      </c>
      <c r="M4476" s="52" t="s">
        <v>7913</v>
      </c>
      <c r="N4476" s="52"/>
      <c r="O4476" s="22">
        <v>2544175.4</v>
      </c>
      <c r="P4476" s="22">
        <v>448972.13</v>
      </c>
      <c r="Q4476" s="22">
        <v>1225416.42</v>
      </c>
      <c r="R4476" s="20">
        <v>1234371.17</v>
      </c>
      <c r="S4476" s="22">
        <v>8954.75</v>
      </c>
      <c r="T4476" s="22">
        <f t="shared" si="112"/>
        <v>4227518.6999999993</v>
      </c>
      <c r="U4476" s="52" t="s">
        <v>1624</v>
      </c>
      <c r="V4476" s="104">
        <v>0</v>
      </c>
      <c r="W4476" s="22">
        <v>1688500.96</v>
      </c>
      <c r="X4476" s="22">
        <v>297970.74</v>
      </c>
    </row>
    <row r="4477" spans="1:24" s="11" customFormat="1" x14ac:dyDescent="0.25">
      <c r="A4477" s="52">
        <v>98</v>
      </c>
      <c r="B4477" s="52" t="s">
        <v>10156</v>
      </c>
      <c r="C4477" s="64">
        <v>111561</v>
      </c>
      <c r="D4477" s="63" t="s">
        <v>11188</v>
      </c>
      <c r="E4477" s="63" t="s">
        <v>11189</v>
      </c>
      <c r="F4477" s="63" t="s">
        <v>11190</v>
      </c>
      <c r="G4477" s="54">
        <v>43164</v>
      </c>
      <c r="H4477" s="54">
        <v>43555</v>
      </c>
      <c r="I4477" s="55">
        <v>0.60541641595942119</v>
      </c>
      <c r="J4477" s="52" t="s">
        <v>10056</v>
      </c>
      <c r="K4477" s="52" t="s">
        <v>10883</v>
      </c>
      <c r="L4477" s="52" t="s">
        <v>11147</v>
      </c>
      <c r="M4477" s="52" t="s">
        <v>7913</v>
      </c>
      <c r="N4477" s="52"/>
      <c r="O4477" s="22">
        <v>1019070.07</v>
      </c>
      <c r="P4477" s="22">
        <v>179835.9</v>
      </c>
      <c r="Q4477" s="22">
        <v>484348.8</v>
      </c>
      <c r="R4477" s="20">
        <v>811748.7</v>
      </c>
      <c r="S4477" s="22">
        <v>327399.90000000002</v>
      </c>
      <c r="T4477" s="22">
        <f t="shared" si="112"/>
        <v>2010654.67</v>
      </c>
      <c r="U4477" s="52" t="s">
        <v>1624</v>
      </c>
      <c r="V4477" s="104">
        <v>1</v>
      </c>
      <c r="W4477" s="22">
        <v>1011535.48</v>
      </c>
      <c r="X4477" s="22">
        <v>178506.26</v>
      </c>
    </row>
    <row r="4478" spans="1:24" s="11" customFormat="1" x14ac:dyDescent="0.25">
      <c r="A4478" s="52">
        <v>99</v>
      </c>
      <c r="B4478" s="52" t="s">
        <v>10156</v>
      </c>
      <c r="C4478" s="64">
        <v>111756</v>
      </c>
      <c r="D4478" s="63" t="s">
        <v>11191</v>
      </c>
      <c r="E4478" s="63" t="s">
        <v>10976</v>
      </c>
      <c r="F4478" s="63" t="s">
        <v>11192</v>
      </c>
      <c r="G4478" s="54">
        <v>43171</v>
      </c>
      <c r="H4478" s="54">
        <v>43404</v>
      </c>
      <c r="I4478" s="55">
        <v>0.59499999523908242</v>
      </c>
      <c r="J4478" s="52" t="s">
        <v>10056</v>
      </c>
      <c r="K4478" s="52" t="s">
        <v>10883</v>
      </c>
      <c r="L4478" s="52" t="s">
        <v>10887</v>
      </c>
      <c r="M4478" s="52" t="s">
        <v>7913</v>
      </c>
      <c r="N4478" s="52"/>
      <c r="O4478" s="22">
        <v>774850.62</v>
      </c>
      <c r="P4478" s="22">
        <v>136738.34</v>
      </c>
      <c r="Q4478" s="22">
        <v>390681</v>
      </c>
      <c r="R4478" s="20">
        <v>782970.1</v>
      </c>
      <c r="S4478" s="22">
        <v>392289.1</v>
      </c>
      <c r="T4478" s="22">
        <f t="shared" si="112"/>
        <v>1694559.06</v>
      </c>
      <c r="U4478" s="52" t="s">
        <v>1624</v>
      </c>
      <c r="V4478" s="104">
        <v>1</v>
      </c>
      <c r="W4478" s="22">
        <v>774836.91</v>
      </c>
      <c r="X4478" s="22">
        <v>136735.91</v>
      </c>
    </row>
    <row r="4479" spans="1:24" s="11" customFormat="1" x14ac:dyDescent="0.25">
      <c r="A4479" s="52">
        <v>100</v>
      </c>
      <c r="B4479" s="52" t="s">
        <v>10156</v>
      </c>
      <c r="C4479" s="64">
        <v>112759</v>
      </c>
      <c r="D4479" s="63" t="s">
        <v>11193</v>
      </c>
      <c r="E4479" s="63" t="s">
        <v>11194</v>
      </c>
      <c r="F4479" s="63" t="s">
        <v>11195</v>
      </c>
      <c r="G4479" s="54">
        <v>43189</v>
      </c>
      <c r="H4479" s="54">
        <v>43830</v>
      </c>
      <c r="I4479" s="55">
        <v>0.59500000028130484</v>
      </c>
      <c r="J4479" s="52" t="s">
        <v>10056</v>
      </c>
      <c r="K4479" s="52" t="s">
        <v>10883</v>
      </c>
      <c r="L4479" s="52" t="s">
        <v>10887</v>
      </c>
      <c r="M4479" s="52" t="s">
        <v>7913</v>
      </c>
      <c r="N4479" s="52"/>
      <c r="O4479" s="22">
        <v>2749686.27</v>
      </c>
      <c r="P4479" s="22">
        <v>485238.75</v>
      </c>
      <c r="Q4479" s="22">
        <v>1386396.44</v>
      </c>
      <c r="R4479" s="20">
        <v>2452233.52</v>
      </c>
      <c r="S4479" s="22">
        <v>1065837.08</v>
      </c>
      <c r="T4479" s="22">
        <f t="shared" si="112"/>
        <v>5687158.54</v>
      </c>
      <c r="U4479" s="41" t="s">
        <v>62</v>
      </c>
      <c r="V4479" s="104">
        <v>0</v>
      </c>
      <c r="W4479" s="22">
        <v>2749685.97</v>
      </c>
      <c r="X4479" s="22">
        <v>485238.71</v>
      </c>
    </row>
    <row r="4480" spans="1:24" s="11" customFormat="1" x14ac:dyDescent="0.25">
      <c r="A4480" s="52">
        <v>101</v>
      </c>
      <c r="B4480" s="52" t="s">
        <v>10156</v>
      </c>
      <c r="C4480" s="64">
        <v>112693</v>
      </c>
      <c r="D4480" s="63" t="s">
        <v>11196</v>
      </c>
      <c r="E4480" s="63" t="s">
        <v>11197</v>
      </c>
      <c r="F4480" s="63" t="s">
        <v>11198</v>
      </c>
      <c r="G4480" s="54">
        <v>43200</v>
      </c>
      <c r="H4480" s="54">
        <v>43465</v>
      </c>
      <c r="I4480" s="55">
        <v>0.60663763264379245</v>
      </c>
      <c r="J4480" s="52" t="s">
        <v>10056</v>
      </c>
      <c r="K4480" s="52" t="s">
        <v>10883</v>
      </c>
      <c r="L4480" s="52" t="s">
        <v>10887</v>
      </c>
      <c r="M4480" s="52" t="s">
        <v>7913</v>
      </c>
      <c r="N4480" s="52"/>
      <c r="O4480" s="22">
        <v>922379.32</v>
      </c>
      <c r="P4480" s="22">
        <v>162772.82</v>
      </c>
      <c r="Q4480" s="22">
        <v>435326.1</v>
      </c>
      <c r="R4480" s="20">
        <v>435326.1</v>
      </c>
      <c r="S4480" s="22">
        <v>0</v>
      </c>
      <c r="T4480" s="22">
        <f t="shared" si="112"/>
        <v>1520478.2399999998</v>
      </c>
      <c r="U4480" s="52" t="s">
        <v>1624</v>
      </c>
      <c r="V4480" s="104">
        <v>1</v>
      </c>
      <c r="W4480" s="22">
        <v>906747.09</v>
      </c>
      <c r="X4480" s="22">
        <v>160014.15</v>
      </c>
    </row>
    <row r="4481" spans="1:24" s="11" customFormat="1" x14ac:dyDescent="0.25">
      <c r="A4481" s="52">
        <v>102</v>
      </c>
      <c r="B4481" s="52" t="s">
        <v>10156</v>
      </c>
      <c r="C4481" s="64">
        <v>112250</v>
      </c>
      <c r="D4481" s="63" t="s">
        <v>11199</v>
      </c>
      <c r="E4481" s="63" t="s">
        <v>11200</v>
      </c>
      <c r="F4481" s="63" t="s">
        <v>11201</v>
      </c>
      <c r="G4481" s="54">
        <v>43188</v>
      </c>
      <c r="H4481" s="54">
        <v>43465</v>
      </c>
      <c r="I4481" s="55">
        <v>0.53756797998033135</v>
      </c>
      <c r="J4481" s="52" t="s">
        <v>10056</v>
      </c>
      <c r="K4481" s="52" t="s">
        <v>10883</v>
      </c>
      <c r="L4481" s="52" t="s">
        <v>10887</v>
      </c>
      <c r="M4481" s="52" t="s">
        <v>7913</v>
      </c>
      <c r="N4481" s="52"/>
      <c r="O4481" s="22">
        <v>1087707.6000000001</v>
      </c>
      <c r="P4481" s="22">
        <v>191948.4</v>
      </c>
      <c r="Q4481" s="22">
        <v>743730.14</v>
      </c>
      <c r="R4481" s="20">
        <v>1161207.56</v>
      </c>
      <c r="S4481" s="22">
        <v>417477.42</v>
      </c>
      <c r="T4481" s="22">
        <f t="shared" si="112"/>
        <v>2440863.56</v>
      </c>
      <c r="U4481" s="52" t="s">
        <v>1624</v>
      </c>
      <c r="V4481" s="104">
        <v>1</v>
      </c>
      <c r="W4481" s="22">
        <v>1084593.99</v>
      </c>
      <c r="X4481" s="22">
        <v>191398.94</v>
      </c>
    </row>
    <row r="4482" spans="1:24" s="11" customFormat="1" x14ac:dyDescent="0.25">
      <c r="A4482" s="52">
        <v>103</v>
      </c>
      <c r="B4482" s="52" t="s">
        <v>10156</v>
      </c>
      <c r="C4482" s="64">
        <v>112016</v>
      </c>
      <c r="D4482" s="63" t="s">
        <v>11202</v>
      </c>
      <c r="E4482" s="63" t="s">
        <v>11203</v>
      </c>
      <c r="F4482" s="63" t="s">
        <v>11204</v>
      </c>
      <c r="G4482" s="54">
        <v>43168</v>
      </c>
      <c r="H4482" s="54">
        <v>43524</v>
      </c>
      <c r="I4482" s="55">
        <v>0.60192127571066645</v>
      </c>
      <c r="J4482" s="52" t="s">
        <v>10056</v>
      </c>
      <c r="K4482" s="52" t="s">
        <v>10883</v>
      </c>
      <c r="L4482" s="52" t="s">
        <v>10887</v>
      </c>
      <c r="M4482" s="52" t="s">
        <v>7913</v>
      </c>
      <c r="N4482" s="52"/>
      <c r="O4482" s="22">
        <v>2301814.5299999998</v>
      </c>
      <c r="P4482" s="22">
        <v>406202.56</v>
      </c>
      <c r="Q4482" s="22">
        <v>1116095.17</v>
      </c>
      <c r="R4482" s="20">
        <v>1842676.5</v>
      </c>
      <c r="S4482" s="22">
        <v>726581.33</v>
      </c>
      <c r="T4482" s="22">
        <f t="shared" si="112"/>
        <v>4550693.59</v>
      </c>
      <c r="U4482" s="52" t="s">
        <v>1624</v>
      </c>
      <c r="V4482" s="104">
        <v>1</v>
      </c>
      <c r="W4482" s="22">
        <v>2083919.35</v>
      </c>
      <c r="X4482" s="22">
        <v>367750.46</v>
      </c>
    </row>
    <row r="4483" spans="1:24" s="11" customFormat="1" x14ac:dyDescent="0.25">
      <c r="A4483" s="52">
        <v>104</v>
      </c>
      <c r="B4483" s="52" t="s">
        <v>10156</v>
      </c>
      <c r="C4483" s="64">
        <v>112276</v>
      </c>
      <c r="D4483" s="63" t="s">
        <v>11205</v>
      </c>
      <c r="E4483" s="63" t="s">
        <v>11206</v>
      </c>
      <c r="F4483" s="63" t="s">
        <v>11207</v>
      </c>
      <c r="G4483" s="54">
        <v>43178</v>
      </c>
      <c r="H4483" s="54">
        <v>43524</v>
      </c>
      <c r="I4483" s="55">
        <v>0.52634988870959298</v>
      </c>
      <c r="J4483" s="52" t="s">
        <v>10056</v>
      </c>
      <c r="K4483" s="52" t="s">
        <v>10883</v>
      </c>
      <c r="L4483" s="52" t="s">
        <v>10887</v>
      </c>
      <c r="M4483" s="52" t="s">
        <v>7913</v>
      </c>
      <c r="N4483" s="52"/>
      <c r="O4483" s="22">
        <v>2827721.55</v>
      </c>
      <c r="P4483" s="22">
        <v>499009.69</v>
      </c>
      <c r="Q4483" s="22">
        <v>2045591.64</v>
      </c>
      <c r="R4483" s="20">
        <v>3072282.9899999998</v>
      </c>
      <c r="S4483" s="22">
        <v>1026691.35</v>
      </c>
      <c r="T4483" s="22">
        <f t="shared" si="112"/>
        <v>6399014.2299999995</v>
      </c>
      <c r="U4483" s="52" t="s">
        <v>1624</v>
      </c>
      <c r="V4483" s="104">
        <v>1</v>
      </c>
      <c r="W4483" s="22">
        <v>3027385.65</v>
      </c>
      <c r="X4483" s="22">
        <v>299416.53000000003</v>
      </c>
    </row>
    <row r="4484" spans="1:24" s="11" customFormat="1" x14ac:dyDescent="0.25">
      <c r="A4484" s="52">
        <v>105</v>
      </c>
      <c r="B4484" s="52" t="s">
        <v>10156</v>
      </c>
      <c r="C4484" s="64">
        <v>111195</v>
      </c>
      <c r="D4484" s="63" t="s">
        <v>11208</v>
      </c>
      <c r="E4484" s="63" t="s">
        <v>11209</v>
      </c>
      <c r="F4484" s="63" t="s">
        <v>11210</v>
      </c>
      <c r="G4484" s="54">
        <v>43187</v>
      </c>
      <c r="H4484" s="54">
        <v>43890</v>
      </c>
      <c r="I4484" s="55">
        <v>0.5826702257617582</v>
      </c>
      <c r="J4484" s="52" t="s">
        <v>10056</v>
      </c>
      <c r="K4484" s="52" t="s">
        <v>10883</v>
      </c>
      <c r="L4484" s="52" t="s">
        <v>10887</v>
      </c>
      <c r="M4484" s="52" t="s">
        <v>7913</v>
      </c>
      <c r="N4484" s="52"/>
      <c r="O4484" s="22">
        <v>3839616.16</v>
      </c>
      <c r="P4484" s="22">
        <v>677579.32</v>
      </c>
      <c r="Q4484" s="22">
        <v>2072494.52</v>
      </c>
      <c r="R4484" s="20">
        <v>3691736.14</v>
      </c>
      <c r="S4484" s="22">
        <v>1619241.62</v>
      </c>
      <c r="T4484" s="22">
        <f t="shared" si="112"/>
        <v>8208931.6200000001</v>
      </c>
      <c r="U4484" s="52" t="s">
        <v>62</v>
      </c>
      <c r="V4484" s="104">
        <v>0</v>
      </c>
      <c r="W4484" s="22">
        <v>3839616.16</v>
      </c>
      <c r="X4484" s="22">
        <v>677579.32</v>
      </c>
    </row>
    <row r="4485" spans="1:24" s="11" customFormat="1" x14ac:dyDescent="0.25">
      <c r="A4485" s="52">
        <v>106</v>
      </c>
      <c r="B4485" s="52" t="s">
        <v>10156</v>
      </c>
      <c r="C4485" s="64">
        <v>111604</v>
      </c>
      <c r="D4485" s="63" t="s">
        <v>11211</v>
      </c>
      <c r="E4485" s="63" t="s">
        <v>11212</v>
      </c>
      <c r="F4485" s="63" t="s">
        <v>11213</v>
      </c>
      <c r="G4485" s="54">
        <v>43195</v>
      </c>
      <c r="H4485" s="54">
        <v>43524</v>
      </c>
      <c r="I4485" s="55">
        <v>0.60376390793434875</v>
      </c>
      <c r="J4485" s="52" t="s">
        <v>10056</v>
      </c>
      <c r="K4485" s="52" t="s">
        <v>10883</v>
      </c>
      <c r="L4485" s="52" t="s">
        <v>10887</v>
      </c>
      <c r="M4485" s="52" t="s">
        <v>7913</v>
      </c>
      <c r="N4485" s="52"/>
      <c r="O4485" s="22">
        <v>1296160.75</v>
      </c>
      <c r="P4485" s="22">
        <v>228734.25</v>
      </c>
      <c r="Q4485" s="22">
        <v>621905.65</v>
      </c>
      <c r="R4485" s="20">
        <v>1038613.53</v>
      </c>
      <c r="S4485" s="22">
        <v>416707.88</v>
      </c>
      <c r="T4485" s="22">
        <f t="shared" si="112"/>
        <v>2563508.5299999998</v>
      </c>
      <c r="U4485" s="52" t="s">
        <v>1624</v>
      </c>
      <c r="V4485" s="104">
        <v>1</v>
      </c>
      <c r="W4485" s="22">
        <v>1292347.53</v>
      </c>
      <c r="X4485" s="22">
        <v>228061.32</v>
      </c>
    </row>
    <row r="4486" spans="1:24" s="11" customFormat="1" x14ac:dyDescent="0.25">
      <c r="A4486" s="52">
        <v>107</v>
      </c>
      <c r="B4486" s="52" t="s">
        <v>10156</v>
      </c>
      <c r="C4486" s="64">
        <v>113025</v>
      </c>
      <c r="D4486" s="63" t="s">
        <v>11214</v>
      </c>
      <c r="E4486" s="63" t="s">
        <v>11215</v>
      </c>
      <c r="F4486" s="63" t="s">
        <v>11216</v>
      </c>
      <c r="G4486" s="54">
        <v>43167</v>
      </c>
      <c r="H4486" s="54">
        <v>43555</v>
      </c>
      <c r="I4486" s="55">
        <v>0.53614445998084437</v>
      </c>
      <c r="J4486" s="52" t="s">
        <v>10056</v>
      </c>
      <c r="K4486" s="52" t="s">
        <v>10883</v>
      </c>
      <c r="L4486" s="52" t="s">
        <v>11217</v>
      </c>
      <c r="M4486" s="52" t="s">
        <v>7913</v>
      </c>
      <c r="N4486" s="52"/>
      <c r="O4486" s="22">
        <v>2717681.37</v>
      </c>
      <c r="P4486" s="22">
        <v>479590.83</v>
      </c>
      <c r="Q4486" s="22">
        <v>1871662.71</v>
      </c>
      <c r="R4486" s="20">
        <v>2834760.35</v>
      </c>
      <c r="S4486" s="22">
        <v>963097.64</v>
      </c>
      <c r="T4486" s="22">
        <f t="shared" si="112"/>
        <v>6032032.5499999998</v>
      </c>
      <c r="U4486" s="52" t="s">
        <v>1624</v>
      </c>
      <c r="V4486" s="104">
        <v>1</v>
      </c>
      <c r="W4486" s="22">
        <v>2569795.6</v>
      </c>
      <c r="X4486" s="22">
        <v>453493.32</v>
      </c>
    </row>
    <row r="4487" spans="1:24" s="11" customFormat="1" x14ac:dyDescent="0.25">
      <c r="A4487" s="52">
        <v>108</v>
      </c>
      <c r="B4487" s="52" t="s">
        <v>10156</v>
      </c>
      <c r="C4487" s="64">
        <v>112697</v>
      </c>
      <c r="D4487" s="63" t="s">
        <v>11218</v>
      </c>
      <c r="E4487" s="63" t="s">
        <v>11219</v>
      </c>
      <c r="F4487" s="63" t="s">
        <v>11220</v>
      </c>
      <c r="G4487" s="54">
        <v>43179</v>
      </c>
      <c r="H4487" s="54">
        <v>43585</v>
      </c>
      <c r="I4487" s="55">
        <v>0.51614005694257614</v>
      </c>
      <c r="J4487" s="52" t="s">
        <v>10056</v>
      </c>
      <c r="K4487" s="52" t="s">
        <v>10883</v>
      </c>
      <c r="L4487" s="52" t="s">
        <v>11221</v>
      </c>
      <c r="M4487" s="52" t="s">
        <v>7913</v>
      </c>
      <c r="N4487" s="52"/>
      <c r="O4487" s="22">
        <v>3801340.04</v>
      </c>
      <c r="P4487" s="22">
        <v>670824.71</v>
      </c>
      <c r="Q4487" s="22">
        <v>2892774.26</v>
      </c>
      <c r="R4487" s="20">
        <v>4666221.3</v>
      </c>
      <c r="S4487" s="22">
        <v>1773447.04</v>
      </c>
      <c r="T4487" s="22">
        <f t="shared" si="112"/>
        <v>9138386.0500000007</v>
      </c>
      <c r="U4487" s="52" t="s">
        <v>1624</v>
      </c>
      <c r="V4487" s="104">
        <v>2</v>
      </c>
      <c r="W4487" s="22">
        <v>3769435.77</v>
      </c>
      <c r="X4487" s="22">
        <v>665194.52</v>
      </c>
    </row>
    <row r="4488" spans="1:24" s="11" customFormat="1" x14ac:dyDescent="0.25">
      <c r="A4488" s="52">
        <v>109</v>
      </c>
      <c r="B4488" s="52" t="s">
        <v>10156</v>
      </c>
      <c r="C4488" s="64">
        <v>112669</v>
      </c>
      <c r="D4488" s="63" t="s">
        <v>11222</v>
      </c>
      <c r="E4488" s="63" t="s">
        <v>11223</v>
      </c>
      <c r="F4488" s="63" t="s">
        <v>11224</v>
      </c>
      <c r="G4488" s="54">
        <v>43178</v>
      </c>
      <c r="H4488" s="54">
        <v>43524</v>
      </c>
      <c r="I4488" s="55">
        <v>0.60949720962610399</v>
      </c>
      <c r="J4488" s="52" t="s">
        <v>10056</v>
      </c>
      <c r="K4488" s="52" t="s">
        <v>10883</v>
      </c>
      <c r="L4488" s="52" t="s">
        <v>10887</v>
      </c>
      <c r="M4488" s="52" t="s">
        <v>7913</v>
      </c>
      <c r="N4488" s="52"/>
      <c r="O4488" s="22">
        <v>1506635.76</v>
      </c>
      <c r="P4488" s="22">
        <v>265876.90000000002</v>
      </c>
      <c r="Q4488" s="22">
        <v>699419.51</v>
      </c>
      <c r="R4488" s="20">
        <v>1176680.02</v>
      </c>
      <c r="S4488" s="22">
        <v>477260.51</v>
      </c>
      <c r="T4488" s="22">
        <f t="shared" si="112"/>
        <v>2949192.6799999997</v>
      </c>
      <c r="U4488" s="52" t="s">
        <v>62</v>
      </c>
      <c r="V4488" s="104">
        <v>0</v>
      </c>
      <c r="W4488" s="22">
        <v>1500839.24</v>
      </c>
      <c r="X4488" s="22">
        <v>264853.98</v>
      </c>
    </row>
    <row r="4489" spans="1:24" x14ac:dyDescent="0.25">
      <c r="A4489" s="52">
        <v>110</v>
      </c>
      <c r="B4489" s="52" t="s">
        <v>10188</v>
      </c>
      <c r="C4489" s="64">
        <v>109556</v>
      </c>
      <c r="D4489" s="57" t="s">
        <v>11225</v>
      </c>
      <c r="E4489" s="57" t="s">
        <v>11226</v>
      </c>
      <c r="F4489" s="63" t="s">
        <v>11227</v>
      </c>
      <c r="G4489" s="54">
        <v>43087</v>
      </c>
      <c r="H4489" s="54">
        <v>44620</v>
      </c>
      <c r="I4489" s="55">
        <v>0.85000000002830611</v>
      </c>
      <c r="J4489" s="52" t="s">
        <v>10056</v>
      </c>
      <c r="K4489" s="52" t="s">
        <v>10883</v>
      </c>
      <c r="L4489" s="52" t="s">
        <v>11228</v>
      </c>
      <c r="M4489" s="52" t="s">
        <v>229</v>
      </c>
      <c r="N4489" s="52"/>
      <c r="O4489" s="27">
        <v>135130154.22999999</v>
      </c>
      <c r="P4489" s="27">
        <v>20666964.760000002</v>
      </c>
      <c r="Q4489" s="27">
        <v>3179533.04</v>
      </c>
      <c r="R4489" s="23"/>
      <c r="S4489" s="27">
        <v>834988.23</v>
      </c>
      <c r="T4489" s="27">
        <f t="shared" si="112"/>
        <v>159811640.25999996</v>
      </c>
      <c r="U4489" s="62" t="s">
        <v>2199</v>
      </c>
      <c r="V4489" s="90">
        <v>0</v>
      </c>
      <c r="W4489" s="27">
        <v>603474.88</v>
      </c>
      <c r="X4489" s="27">
        <v>92296.15</v>
      </c>
    </row>
    <row r="4490" spans="1:24" s="11" customFormat="1" x14ac:dyDescent="0.25">
      <c r="A4490" s="52">
        <v>111</v>
      </c>
      <c r="B4490" s="52" t="s">
        <v>10156</v>
      </c>
      <c r="C4490" s="64">
        <v>114671</v>
      </c>
      <c r="D4490" s="63" t="s">
        <v>11229</v>
      </c>
      <c r="E4490" s="63" t="s">
        <v>11230</v>
      </c>
      <c r="F4490" s="63" t="s">
        <v>11231</v>
      </c>
      <c r="G4490" s="54">
        <v>43195</v>
      </c>
      <c r="H4490" s="54">
        <v>43646</v>
      </c>
      <c r="I4490" s="55">
        <v>0.59936647979097391</v>
      </c>
      <c r="J4490" s="52" t="s">
        <v>10056</v>
      </c>
      <c r="K4490" s="52" t="s">
        <v>10883</v>
      </c>
      <c r="L4490" s="52" t="s">
        <v>10887</v>
      </c>
      <c r="M4490" s="52" t="s">
        <v>7913</v>
      </c>
      <c r="N4490" s="52"/>
      <c r="O4490" s="22">
        <v>3803499.03</v>
      </c>
      <c r="P4490" s="22">
        <v>671205.71</v>
      </c>
      <c r="Q4490" s="22">
        <v>1871160.7</v>
      </c>
      <c r="R4490" s="20">
        <v>3076875.13</v>
      </c>
      <c r="S4490" s="22">
        <v>1205714.43</v>
      </c>
      <c r="T4490" s="22">
        <f t="shared" si="112"/>
        <v>7551579.8700000001</v>
      </c>
      <c r="U4490" s="52" t="s">
        <v>1624</v>
      </c>
      <c r="V4490" s="104">
        <v>0</v>
      </c>
      <c r="W4490" s="22">
        <v>3788366.82</v>
      </c>
      <c r="X4490" s="22">
        <v>668535.31999999995</v>
      </c>
    </row>
    <row r="4491" spans="1:24" x14ac:dyDescent="0.25">
      <c r="A4491" s="52">
        <v>112</v>
      </c>
      <c r="B4491" s="52" t="s">
        <v>10188</v>
      </c>
      <c r="C4491" s="64">
        <v>114102</v>
      </c>
      <c r="D4491" s="57" t="s">
        <v>11232</v>
      </c>
      <c r="E4491" s="57" t="s">
        <v>11226</v>
      </c>
      <c r="F4491" s="63" t="s">
        <v>11233</v>
      </c>
      <c r="G4491" s="54">
        <v>43087</v>
      </c>
      <c r="H4491" s="54">
        <v>44408</v>
      </c>
      <c r="I4491" s="55">
        <v>0.84999999995369802</v>
      </c>
      <c r="J4491" s="52" t="s">
        <v>10056</v>
      </c>
      <c r="K4491" s="52" t="s">
        <v>10883</v>
      </c>
      <c r="L4491" s="52" t="s">
        <v>11228</v>
      </c>
      <c r="M4491" s="52" t="s">
        <v>229</v>
      </c>
      <c r="N4491" s="52"/>
      <c r="O4491" s="27">
        <v>64252046.469999999</v>
      </c>
      <c r="P4491" s="27">
        <v>9826783.5700000003</v>
      </c>
      <c r="Q4491" s="27">
        <v>1511812.87</v>
      </c>
      <c r="R4491" s="23"/>
      <c r="S4491" s="27">
        <v>209189.67</v>
      </c>
      <c r="T4491" s="27">
        <f t="shared" si="112"/>
        <v>75799832.579999998</v>
      </c>
      <c r="U4491" s="62" t="s">
        <v>2199</v>
      </c>
      <c r="V4491" s="90">
        <v>0</v>
      </c>
      <c r="W4491" s="27">
        <v>32979247.190000001</v>
      </c>
      <c r="X4491" s="27">
        <v>5043884.84</v>
      </c>
    </row>
    <row r="4492" spans="1:24" x14ac:dyDescent="0.25">
      <c r="A4492" s="52">
        <v>113</v>
      </c>
      <c r="B4492" s="52" t="s">
        <v>10245</v>
      </c>
      <c r="C4492" s="64">
        <v>110270</v>
      </c>
      <c r="D4492" s="57" t="s">
        <v>11234</v>
      </c>
      <c r="E4492" s="57" t="s">
        <v>11235</v>
      </c>
      <c r="F4492" s="63" t="s">
        <v>11236</v>
      </c>
      <c r="G4492" s="54">
        <v>43182</v>
      </c>
      <c r="H4492" s="54">
        <v>44439</v>
      </c>
      <c r="I4492" s="55">
        <v>0.85000000001865628</v>
      </c>
      <c r="J4492" s="52" t="s">
        <v>10056</v>
      </c>
      <c r="K4492" s="52" t="s">
        <v>10883</v>
      </c>
      <c r="L4492" s="52" t="s">
        <v>10887</v>
      </c>
      <c r="M4492" s="52" t="s">
        <v>8003</v>
      </c>
      <c r="N4492" s="52"/>
      <c r="O4492" s="27">
        <v>45561171.420000002</v>
      </c>
      <c r="P4492" s="27">
        <v>0</v>
      </c>
      <c r="Q4492" s="27">
        <v>8040206.7199999997</v>
      </c>
      <c r="R4492" s="23"/>
      <c r="S4492" s="27">
        <v>24631342.899999999</v>
      </c>
      <c r="T4492" s="27">
        <f t="shared" si="112"/>
        <v>78232721.039999992</v>
      </c>
      <c r="U4492" s="62" t="s">
        <v>2199</v>
      </c>
      <c r="V4492" s="90">
        <v>0</v>
      </c>
      <c r="W4492" s="27">
        <v>1440201.26</v>
      </c>
      <c r="X4492" s="27">
        <v>0</v>
      </c>
    </row>
    <row r="4493" spans="1:24" x14ac:dyDescent="0.25">
      <c r="A4493" s="52">
        <v>114</v>
      </c>
      <c r="B4493" s="52" t="s">
        <v>10188</v>
      </c>
      <c r="C4493" s="64">
        <v>114542</v>
      </c>
      <c r="D4493" s="57" t="s">
        <v>11237</v>
      </c>
      <c r="E4493" s="57" t="s">
        <v>11238</v>
      </c>
      <c r="F4493" s="63" t="s">
        <v>11239</v>
      </c>
      <c r="G4493" s="54">
        <v>43087</v>
      </c>
      <c r="H4493" s="54">
        <v>44620</v>
      </c>
      <c r="I4493" s="55">
        <v>0.84999999997299025</v>
      </c>
      <c r="J4493" s="52" t="s">
        <v>10056</v>
      </c>
      <c r="K4493" s="52" t="s">
        <v>10883</v>
      </c>
      <c r="L4493" s="52" t="s">
        <v>11228</v>
      </c>
      <c r="M4493" s="52" t="s">
        <v>229</v>
      </c>
      <c r="N4493" s="52"/>
      <c r="O4493" s="27">
        <v>110145380.94</v>
      </c>
      <c r="P4493" s="27">
        <v>16845764.109999999</v>
      </c>
      <c r="Q4493" s="27">
        <v>2591656.06</v>
      </c>
      <c r="R4493" s="23"/>
      <c r="S4493" s="27">
        <v>732499.41</v>
      </c>
      <c r="T4493" s="27">
        <f t="shared" si="112"/>
        <v>130315300.52</v>
      </c>
      <c r="U4493" s="62" t="s">
        <v>2199</v>
      </c>
      <c r="V4493" s="90">
        <v>0</v>
      </c>
      <c r="W4493" s="27">
        <v>4759406</v>
      </c>
      <c r="X4493" s="27">
        <v>727909.16</v>
      </c>
    </row>
    <row r="4494" spans="1:24" s="11" customFormat="1" x14ac:dyDescent="0.25">
      <c r="A4494" s="52">
        <v>115</v>
      </c>
      <c r="B4494" s="52" t="s">
        <v>10062</v>
      </c>
      <c r="C4494" s="64">
        <v>110239</v>
      </c>
      <c r="D4494" s="63" t="s">
        <v>11240</v>
      </c>
      <c r="E4494" s="63" t="s">
        <v>11241</v>
      </c>
      <c r="F4494" s="63" t="s">
        <v>11242</v>
      </c>
      <c r="G4494" s="54">
        <v>43244</v>
      </c>
      <c r="H4494" s="54">
        <v>43555</v>
      </c>
      <c r="I4494" s="55">
        <v>0.67999999004530809</v>
      </c>
      <c r="J4494" s="52" t="s">
        <v>10056</v>
      </c>
      <c r="K4494" s="52" t="s">
        <v>10883</v>
      </c>
      <c r="L4494" s="52" t="s">
        <v>10887</v>
      </c>
      <c r="M4494" s="52" t="s">
        <v>7913</v>
      </c>
      <c r="N4494" s="52"/>
      <c r="O4494" s="22">
        <v>737742.57</v>
      </c>
      <c r="P4494" s="22">
        <v>130189.87</v>
      </c>
      <c r="Q4494" s="22">
        <v>216983.12</v>
      </c>
      <c r="R4494" s="20">
        <v>423613.31</v>
      </c>
      <c r="S4494" s="22">
        <v>206630.19</v>
      </c>
      <c r="T4494" s="22">
        <f t="shared" ref="T4494:T4557" si="113">O4494+P4494+Q4494+S4494</f>
        <v>1291545.75</v>
      </c>
      <c r="U4494" s="52" t="s">
        <v>1624</v>
      </c>
      <c r="V4494" s="104">
        <v>0</v>
      </c>
      <c r="W4494" s="22">
        <v>737618.4</v>
      </c>
      <c r="X4494" s="22">
        <v>130167.95</v>
      </c>
    </row>
    <row r="4495" spans="1:24" s="11" customFormat="1" x14ac:dyDescent="0.25">
      <c r="A4495" s="52">
        <v>116</v>
      </c>
      <c r="B4495" s="52" t="s">
        <v>10062</v>
      </c>
      <c r="C4495" s="64">
        <v>109996</v>
      </c>
      <c r="D4495" s="63" t="s">
        <v>11243</v>
      </c>
      <c r="E4495" s="63" t="s">
        <v>11244</v>
      </c>
      <c r="F4495" s="63" t="s">
        <v>11245</v>
      </c>
      <c r="G4495" s="54">
        <v>43244</v>
      </c>
      <c r="H4495" s="54">
        <v>43524</v>
      </c>
      <c r="I4495" s="55">
        <v>0.67991499582320103</v>
      </c>
      <c r="J4495" s="52" t="s">
        <v>10056</v>
      </c>
      <c r="K4495" s="52" t="s">
        <v>10883</v>
      </c>
      <c r="L4495" s="52" t="s">
        <v>10967</v>
      </c>
      <c r="M4495" s="52" t="s">
        <v>7913</v>
      </c>
      <c r="N4495" s="52"/>
      <c r="O4495" s="22">
        <v>631291.65</v>
      </c>
      <c r="P4495" s="22">
        <v>111404.41</v>
      </c>
      <c r="Q4495" s="22">
        <v>185790.07999999999</v>
      </c>
      <c r="R4495" s="20">
        <v>374102.44999999995</v>
      </c>
      <c r="S4495" s="22">
        <v>188312.37</v>
      </c>
      <c r="T4495" s="22">
        <f t="shared" si="113"/>
        <v>1116798.51</v>
      </c>
      <c r="U4495" s="52" t="s">
        <v>1624</v>
      </c>
      <c r="V4495" s="104">
        <v>1</v>
      </c>
      <c r="W4495" s="22">
        <v>631291.65</v>
      </c>
      <c r="X4495" s="22">
        <v>111404.41</v>
      </c>
    </row>
    <row r="4496" spans="1:24" s="11" customFormat="1" x14ac:dyDescent="0.25">
      <c r="A4496" s="52">
        <v>117</v>
      </c>
      <c r="B4496" s="52" t="s">
        <v>10062</v>
      </c>
      <c r="C4496" s="64">
        <v>109508</v>
      </c>
      <c r="D4496" s="63" t="s">
        <v>11246</v>
      </c>
      <c r="E4496" s="63" t="s">
        <v>11247</v>
      </c>
      <c r="F4496" s="63" t="s">
        <v>11248</v>
      </c>
      <c r="G4496" s="54">
        <v>43243</v>
      </c>
      <c r="H4496" s="54">
        <v>43768</v>
      </c>
      <c r="I4496" s="55">
        <v>0.67999999508553832</v>
      </c>
      <c r="J4496" s="52" t="s">
        <v>10056</v>
      </c>
      <c r="K4496" s="52" t="s">
        <v>10883</v>
      </c>
      <c r="L4496" s="52" t="s">
        <v>10887</v>
      </c>
      <c r="M4496" s="52" t="s">
        <v>7913</v>
      </c>
      <c r="N4496" s="52"/>
      <c r="O4496" s="22">
        <v>719509.11</v>
      </c>
      <c r="P4496" s="22">
        <v>126972.2</v>
      </c>
      <c r="Q4496" s="22">
        <v>211620.33</v>
      </c>
      <c r="R4496" s="20">
        <v>445740.23</v>
      </c>
      <c r="S4496" s="22">
        <v>234119.9</v>
      </c>
      <c r="T4496" s="22">
        <f t="shared" si="113"/>
        <v>1292221.5399999998</v>
      </c>
      <c r="U4496" s="52" t="s">
        <v>1624</v>
      </c>
      <c r="V4496" s="104">
        <v>0</v>
      </c>
      <c r="W4496" s="22">
        <v>0</v>
      </c>
      <c r="X4496" s="22">
        <v>0</v>
      </c>
    </row>
    <row r="4497" spans="1:24" s="11" customFormat="1" x14ac:dyDescent="0.25">
      <c r="A4497" s="52">
        <v>118</v>
      </c>
      <c r="B4497" s="52" t="s">
        <v>10062</v>
      </c>
      <c r="C4497" s="64">
        <v>109451</v>
      </c>
      <c r="D4497" s="63" t="s">
        <v>11249</v>
      </c>
      <c r="E4497" s="63" t="s">
        <v>11250</v>
      </c>
      <c r="F4497" s="63" t="s">
        <v>11251</v>
      </c>
      <c r="G4497" s="54">
        <v>43242</v>
      </c>
      <c r="H4497" s="54">
        <v>43465</v>
      </c>
      <c r="I4497" s="55">
        <v>0.7352500265671098</v>
      </c>
      <c r="J4497" s="52" t="s">
        <v>10056</v>
      </c>
      <c r="K4497" s="52" t="s">
        <v>10883</v>
      </c>
      <c r="L4497" s="52" t="s">
        <v>10887</v>
      </c>
      <c r="M4497" s="52" t="s">
        <v>7913</v>
      </c>
      <c r="N4497" s="52"/>
      <c r="O4497" s="22">
        <v>149792.01</v>
      </c>
      <c r="P4497" s="22">
        <v>26433.88</v>
      </c>
      <c r="Q4497" s="22">
        <v>27503.46</v>
      </c>
      <c r="R4497" s="20">
        <v>76303.070000000007</v>
      </c>
      <c r="S4497" s="22">
        <v>48799.61</v>
      </c>
      <c r="T4497" s="22">
        <f t="shared" si="113"/>
        <v>252528.96000000002</v>
      </c>
      <c r="U4497" s="52" t="s">
        <v>1624</v>
      </c>
      <c r="V4497" s="104">
        <v>0</v>
      </c>
      <c r="W4497" s="22">
        <v>149791.26999999999</v>
      </c>
      <c r="X4497" s="22">
        <v>26433.759999999998</v>
      </c>
    </row>
    <row r="4498" spans="1:24" s="11" customFormat="1" x14ac:dyDescent="0.25">
      <c r="A4498" s="52">
        <v>119</v>
      </c>
      <c r="B4498" s="52" t="s">
        <v>10062</v>
      </c>
      <c r="C4498" s="64">
        <v>109414</v>
      </c>
      <c r="D4498" s="63" t="s">
        <v>11252</v>
      </c>
      <c r="E4498" s="63" t="s">
        <v>11253</v>
      </c>
      <c r="F4498" s="63" t="s">
        <v>11242</v>
      </c>
      <c r="G4498" s="54">
        <v>43242</v>
      </c>
      <c r="H4498" s="54">
        <v>43555</v>
      </c>
      <c r="I4498" s="55">
        <v>0.68</v>
      </c>
      <c r="J4498" s="52" t="s">
        <v>10056</v>
      </c>
      <c r="K4498" s="52" t="s">
        <v>10883</v>
      </c>
      <c r="L4498" s="52" t="s">
        <v>10887</v>
      </c>
      <c r="M4498" s="52" t="s">
        <v>7913</v>
      </c>
      <c r="N4498" s="52"/>
      <c r="O4498" s="22">
        <v>757554</v>
      </c>
      <c r="P4498" s="22">
        <v>133686</v>
      </c>
      <c r="Q4498" s="22">
        <v>222810</v>
      </c>
      <c r="R4498" s="20">
        <v>434975.73</v>
      </c>
      <c r="S4498" s="22">
        <v>212165.73</v>
      </c>
      <c r="T4498" s="22">
        <f t="shared" si="113"/>
        <v>1326215.73</v>
      </c>
      <c r="U4498" s="52" t="s">
        <v>1624</v>
      </c>
      <c r="V4498" s="104">
        <v>0</v>
      </c>
      <c r="W4498" s="22">
        <v>757180</v>
      </c>
      <c r="X4498" s="22">
        <v>133620</v>
      </c>
    </row>
    <row r="4499" spans="1:24" s="11" customFormat="1" x14ac:dyDescent="0.25">
      <c r="A4499" s="52">
        <v>120</v>
      </c>
      <c r="B4499" s="52" t="s">
        <v>10062</v>
      </c>
      <c r="C4499" s="64">
        <v>109243</v>
      </c>
      <c r="D4499" s="63" t="s">
        <v>11254</v>
      </c>
      <c r="E4499" s="63" t="s">
        <v>11255</v>
      </c>
      <c r="F4499" s="63" t="s">
        <v>11256</v>
      </c>
      <c r="G4499" s="54">
        <v>43244</v>
      </c>
      <c r="H4499" s="54">
        <v>43585</v>
      </c>
      <c r="I4499" s="55">
        <v>0.67999999821014245</v>
      </c>
      <c r="J4499" s="52" t="s">
        <v>10056</v>
      </c>
      <c r="K4499" s="52" t="s">
        <v>10883</v>
      </c>
      <c r="L4499" s="52" t="s">
        <v>10887</v>
      </c>
      <c r="M4499" s="52" t="s">
        <v>7913</v>
      </c>
      <c r="N4499" s="52"/>
      <c r="O4499" s="22">
        <v>759837.03</v>
      </c>
      <c r="P4499" s="22">
        <v>134088.89000000001</v>
      </c>
      <c r="Q4499" s="22">
        <v>223481.48</v>
      </c>
      <c r="R4499" s="20">
        <v>428003.69</v>
      </c>
      <c r="S4499" s="22">
        <v>204522.21</v>
      </c>
      <c r="T4499" s="22">
        <f t="shared" si="113"/>
        <v>1321929.6100000001</v>
      </c>
      <c r="U4499" s="52" t="s">
        <v>1624</v>
      </c>
      <c r="V4499" s="104">
        <v>0</v>
      </c>
      <c r="W4499" s="22">
        <v>759837.03</v>
      </c>
      <c r="X4499" s="22">
        <v>134088.89000000001</v>
      </c>
    </row>
    <row r="4500" spans="1:24" s="11" customFormat="1" x14ac:dyDescent="0.25">
      <c r="A4500" s="52">
        <v>121</v>
      </c>
      <c r="B4500" s="52" t="s">
        <v>10062</v>
      </c>
      <c r="C4500" s="64">
        <v>109148</v>
      </c>
      <c r="D4500" s="63" t="s">
        <v>11257</v>
      </c>
      <c r="E4500" s="63" t="s">
        <v>11258</v>
      </c>
      <c r="F4500" s="63" t="s">
        <v>11259</v>
      </c>
      <c r="G4500" s="54">
        <v>43256</v>
      </c>
      <c r="H4500" s="54">
        <v>43585</v>
      </c>
      <c r="I4500" s="55">
        <v>0.67999999964182334</v>
      </c>
      <c r="J4500" s="52" t="s">
        <v>10056</v>
      </c>
      <c r="K4500" s="52" t="s">
        <v>10883</v>
      </c>
      <c r="L4500" s="52" t="s">
        <v>10887</v>
      </c>
      <c r="M4500" s="52" t="s">
        <v>7913</v>
      </c>
      <c r="N4500" s="52"/>
      <c r="O4500" s="22">
        <v>759401.75</v>
      </c>
      <c r="P4500" s="22">
        <v>134012.07</v>
      </c>
      <c r="Q4500" s="22">
        <v>223353.46</v>
      </c>
      <c r="R4500" s="20">
        <v>436501.94999999995</v>
      </c>
      <c r="S4500" s="22">
        <v>213148.49</v>
      </c>
      <c r="T4500" s="22">
        <f t="shared" si="113"/>
        <v>1329915.77</v>
      </c>
      <c r="U4500" s="52" t="s">
        <v>62</v>
      </c>
      <c r="V4500" s="104">
        <v>0</v>
      </c>
      <c r="W4500" s="22">
        <v>759084</v>
      </c>
      <c r="X4500" s="22">
        <v>133956</v>
      </c>
    </row>
    <row r="4501" spans="1:24" s="11" customFormat="1" x14ac:dyDescent="0.25">
      <c r="A4501" s="52">
        <v>122</v>
      </c>
      <c r="B4501" s="52" t="s">
        <v>10062</v>
      </c>
      <c r="C4501" s="64">
        <v>109058</v>
      </c>
      <c r="D4501" s="63" t="s">
        <v>11260</v>
      </c>
      <c r="E4501" s="63" t="s">
        <v>11261</v>
      </c>
      <c r="F4501" s="63" t="s">
        <v>11262</v>
      </c>
      <c r="G4501" s="54">
        <v>43236</v>
      </c>
      <c r="H4501" s="54">
        <v>43585</v>
      </c>
      <c r="I4501" s="55">
        <v>0.67999999821071899</v>
      </c>
      <c r="J4501" s="52" t="s">
        <v>10056</v>
      </c>
      <c r="K4501" s="52" t="s">
        <v>10883</v>
      </c>
      <c r="L4501" s="52" t="s">
        <v>10887</v>
      </c>
      <c r="M4501" s="52" t="s">
        <v>7913</v>
      </c>
      <c r="N4501" s="52"/>
      <c r="O4501" s="22">
        <v>760081.83</v>
      </c>
      <c r="P4501" s="22">
        <v>134132.09</v>
      </c>
      <c r="Q4501" s="22">
        <v>223553.48</v>
      </c>
      <c r="R4501" s="20">
        <v>436881.29000000004</v>
      </c>
      <c r="S4501" s="22">
        <v>213327.81</v>
      </c>
      <c r="T4501" s="22">
        <f t="shared" si="113"/>
        <v>1331095.21</v>
      </c>
      <c r="U4501" s="52" t="s">
        <v>1624</v>
      </c>
      <c r="V4501" s="104">
        <v>0</v>
      </c>
      <c r="W4501" s="22">
        <v>759803.03</v>
      </c>
      <c r="X4501" s="22">
        <v>134082.89000000001</v>
      </c>
    </row>
    <row r="4502" spans="1:24" s="11" customFormat="1" x14ac:dyDescent="0.25">
      <c r="A4502" s="52">
        <v>123</v>
      </c>
      <c r="B4502" s="52" t="s">
        <v>10062</v>
      </c>
      <c r="C4502" s="64">
        <v>108913</v>
      </c>
      <c r="D4502" s="63" t="s">
        <v>11263</v>
      </c>
      <c r="E4502" s="63" t="s">
        <v>11264</v>
      </c>
      <c r="F4502" s="63" t="s">
        <v>11265</v>
      </c>
      <c r="G4502" s="54">
        <v>43238</v>
      </c>
      <c r="H4502" s="54">
        <v>43465</v>
      </c>
      <c r="I4502" s="55">
        <v>0.67999996590074574</v>
      </c>
      <c r="J4502" s="52" t="s">
        <v>10056</v>
      </c>
      <c r="K4502" s="52" t="s">
        <v>10883</v>
      </c>
      <c r="L4502" s="52" t="s">
        <v>10967</v>
      </c>
      <c r="M4502" s="52" t="s">
        <v>7913</v>
      </c>
      <c r="N4502" s="52"/>
      <c r="O4502" s="22">
        <v>87743.85</v>
      </c>
      <c r="P4502" s="22">
        <v>15484.21</v>
      </c>
      <c r="Q4502" s="22">
        <v>25807.02</v>
      </c>
      <c r="R4502" s="20">
        <v>51751.69</v>
      </c>
      <c r="S4502" s="22">
        <v>25944.67</v>
      </c>
      <c r="T4502" s="22">
        <f t="shared" si="113"/>
        <v>154979.75</v>
      </c>
      <c r="U4502" s="52" t="s">
        <v>62</v>
      </c>
      <c r="V4502" s="104">
        <v>0</v>
      </c>
      <c r="W4502" s="22">
        <v>85173.45</v>
      </c>
      <c r="X4502" s="22">
        <v>15030.61</v>
      </c>
    </row>
    <row r="4503" spans="1:24" s="11" customFormat="1" x14ac:dyDescent="0.25">
      <c r="A4503" s="52">
        <v>124</v>
      </c>
      <c r="B4503" s="52" t="s">
        <v>10062</v>
      </c>
      <c r="C4503" s="64">
        <v>108883</v>
      </c>
      <c r="D4503" s="63" t="s">
        <v>11266</v>
      </c>
      <c r="E4503" s="63" t="s">
        <v>11267</v>
      </c>
      <c r="F4503" s="63" t="s">
        <v>11268</v>
      </c>
      <c r="G4503" s="54">
        <v>43243</v>
      </c>
      <c r="H4503" s="54">
        <v>43524</v>
      </c>
      <c r="I4503" s="55">
        <v>0.67999999515754794</v>
      </c>
      <c r="J4503" s="52" t="s">
        <v>10056</v>
      </c>
      <c r="K4503" s="52" t="s">
        <v>10883</v>
      </c>
      <c r="L4503" s="52" t="s">
        <v>10887</v>
      </c>
      <c r="M4503" s="52" t="s">
        <v>7913</v>
      </c>
      <c r="N4503" s="52"/>
      <c r="O4503" s="22">
        <v>449359.12</v>
      </c>
      <c r="P4503" s="22">
        <v>79298.67</v>
      </c>
      <c r="Q4503" s="22">
        <v>132164.45000000001</v>
      </c>
      <c r="R4503" s="20">
        <v>262415.23</v>
      </c>
      <c r="S4503" s="22">
        <v>130250.78</v>
      </c>
      <c r="T4503" s="22">
        <f t="shared" si="113"/>
        <v>791073.02</v>
      </c>
      <c r="U4503" s="52" t="s">
        <v>62</v>
      </c>
      <c r="V4503" s="104">
        <v>0</v>
      </c>
      <c r="W4503" s="22">
        <v>428666.51</v>
      </c>
      <c r="X4503" s="22">
        <v>75647.03</v>
      </c>
    </row>
    <row r="4504" spans="1:24" s="11" customFormat="1" x14ac:dyDescent="0.25">
      <c r="A4504" s="52">
        <v>125</v>
      </c>
      <c r="B4504" s="52" t="s">
        <v>10062</v>
      </c>
      <c r="C4504" s="64">
        <v>108505</v>
      </c>
      <c r="D4504" s="63" t="s">
        <v>11269</v>
      </c>
      <c r="E4504" s="63" t="s">
        <v>11270</v>
      </c>
      <c r="F4504" s="63" t="s">
        <v>11271</v>
      </c>
      <c r="G4504" s="54">
        <v>43237</v>
      </c>
      <c r="H4504" s="54">
        <v>43555</v>
      </c>
      <c r="I4504" s="55">
        <v>0.68</v>
      </c>
      <c r="J4504" s="52" t="s">
        <v>10056</v>
      </c>
      <c r="K4504" s="52" t="s">
        <v>10883</v>
      </c>
      <c r="L4504" s="52" t="s">
        <v>10887</v>
      </c>
      <c r="M4504" s="52" t="s">
        <v>7913</v>
      </c>
      <c r="N4504" s="52"/>
      <c r="O4504" s="22">
        <v>196414.94</v>
      </c>
      <c r="P4504" s="22">
        <v>34661.46</v>
      </c>
      <c r="Q4504" s="22">
        <v>57769.1</v>
      </c>
      <c r="R4504" s="20">
        <v>117175.76000000001</v>
      </c>
      <c r="S4504" s="22">
        <v>59406.66</v>
      </c>
      <c r="T4504" s="22">
        <f t="shared" si="113"/>
        <v>348252.16000000003</v>
      </c>
      <c r="U4504" s="52" t="s">
        <v>1624</v>
      </c>
      <c r="V4504" s="104">
        <v>1</v>
      </c>
      <c r="W4504" s="22">
        <v>196414.93</v>
      </c>
      <c r="X4504" s="22">
        <v>34661.46</v>
      </c>
    </row>
    <row r="4505" spans="1:24" s="11" customFormat="1" x14ac:dyDescent="0.25">
      <c r="A4505" s="52">
        <v>126</v>
      </c>
      <c r="B4505" s="52" t="s">
        <v>10062</v>
      </c>
      <c r="C4505" s="64">
        <v>108475</v>
      </c>
      <c r="D4505" s="63" t="s">
        <v>11272</v>
      </c>
      <c r="E4505" s="63" t="s">
        <v>11273</v>
      </c>
      <c r="F4505" s="63" t="s">
        <v>11274</v>
      </c>
      <c r="G4505" s="54">
        <v>43250</v>
      </c>
      <c r="H4505" s="54">
        <v>43434</v>
      </c>
      <c r="I4505" s="55">
        <v>0.63570649170173577</v>
      </c>
      <c r="J4505" s="52" t="s">
        <v>10056</v>
      </c>
      <c r="K4505" s="52" t="s">
        <v>10883</v>
      </c>
      <c r="L4505" s="52" t="s">
        <v>11143</v>
      </c>
      <c r="M4505" s="52" t="s">
        <v>7913</v>
      </c>
      <c r="N4505" s="52"/>
      <c r="O4505" s="22">
        <v>760287.8</v>
      </c>
      <c r="P4505" s="22">
        <v>134168.44</v>
      </c>
      <c r="Q4505" s="22">
        <v>301516.76</v>
      </c>
      <c r="R4505" s="20">
        <v>535670.28</v>
      </c>
      <c r="S4505" s="22">
        <v>234153.52</v>
      </c>
      <c r="T4505" s="22">
        <f t="shared" si="113"/>
        <v>1430126.52</v>
      </c>
      <c r="U4505" s="52" t="s">
        <v>62</v>
      </c>
      <c r="V4505" s="104">
        <v>0</v>
      </c>
      <c r="W4505" s="22">
        <v>755824.32</v>
      </c>
      <c r="X4505" s="22">
        <v>133380.75</v>
      </c>
    </row>
    <row r="4506" spans="1:24" s="11" customFormat="1" x14ac:dyDescent="0.25">
      <c r="A4506" s="52">
        <v>127</v>
      </c>
      <c r="B4506" s="52" t="s">
        <v>10062</v>
      </c>
      <c r="C4506" s="64">
        <v>108436</v>
      </c>
      <c r="D4506" s="63" t="s">
        <v>11275</v>
      </c>
      <c r="E4506" s="63" t="s">
        <v>11276</v>
      </c>
      <c r="F4506" s="63" t="s">
        <v>11277</v>
      </c>
      <c r="G4506" s="54">
        <v>43243</v>
      </c>
      <c r="H4506" s="54">
        <v>43830</v>
      </c>
      <c r="I4506" s="55">
        <v>0.67999999227133112</v>
      </c>
      <c r="J4506" s="52" t="s">
        <v>10056</v>
      </c>
      <c r="K4506" s="52" t="s">
        <v>10883</v>
      </c>
      <c r="L4506" s="52" t="s">
        <v>10887</v>
      </c>
      <c r="M4506" s="52" t="s">
        <v>7913</v>
      </c>
      <c r="N4506" s="52"/>
      <c r="O4506" s="22">
        <v>351936.41</v>
      </c>
      <c r="P4506" s="22">
        <v>62106.43</v>
      </c>
      <c r="Q4506" s="22">
        <v>103510.71</v>
      </c>
      <c r="R4506" s="20">
        <v>210075.14</v>
      </c>
      <c r="S4506" s="22">
        <v>106564.43</v>
      </c>
      <c r="T4506" s="22">
        <f t="shared" si="113"/>
        <v>624117.98</v>
      </c>
      <c r="U4506" s="41" t="s">
        <v>62</v>
      </c>
      <c r="V4506" s="104">
        <v>0</v>
      </c>
      <c r="W4506" s="22">
        <v>351936.41</v>
      </c>
      <c r="X4506" s="22">
        <v>62106.43</v>
      </c>
    </row>
    <row r="4507" spans="1:24" s="11" customFormat="1" x14ac:dyDescent="0.25">
      <c r="A4507" s="52">
        <v>128</v>
      </c>
      <c r="B4507" s="52" t="s">
        <v>10062</v>
      </c>
      <c r="C4507" s="64">
        <v>107990</v>
      </c>
      <c r="D4507" s="63" t="s">
        <v>11278</v>
      </c>
      <c r="E4507" s="63" t="s">
        <v>11279</v>
      </c>
      <c r="F4507" s="63" t="s">
        <v>11280</v>
      </c>
      <c r="G4507" s="54">
        <v>43237</v>
      </c>
      <c r="H4507" s="54">
        <v>43373</v>
      </c>
      <c r="I4507" s="55">
        <v>0.68000003984460111</v>
      </c>
      <c r="J4507" s="52" t="s">
        <v>10056</v>
      </c>
      <c r="K4507" s="52" t="s">
        <v>10883</v>
      </c>
      <c r="L4507" s="52" t="s">
        <v>10957</v>
      </c>
      <c r="M4507" s="52" t="s">
        <v>7913</v>
      </c>
      <c r="N4507" s="52"/>
      <c r="O4507" s="22">
        <v>109224.34</v>
      </c>
      <c r="P4507" s="22">
        <v>19274.88</v>
      </c>
      <c r="Q4507" s="22">
        <v>32124.799999999999</v>
      </c>
      <c r="R4507" s="20">
        <v>39963.68</v>
      </c>
      <c r="S4507" s="22">
        <v>7838.88</v>
      </c>
      <c r="T4507" s="22">
        <f t="shared" si="113"/>
        <v>168462.9</v>
      </c>
      <c r="U4507" s="52" t="s">
        <v>62</v>
      </c>
      <c r="V4507" s="104">
        <v>0</v>
      </c>
      <c r="W4507" s="22">
        <v>108123.82</v>
      </c>
      <c r="X4507" s="22">
        <v>19080.68</v>
      </c>
    </row>
    <row r="4508" spans="1:24" s="11" customFormat="1" x14ac:dyDescent="0.25">
      <c r="A4508" s="52">
        <v>129</v>
      </c>
      <c r="B4508" s="52" t="s">
        <v>10062</v>
      </c>
      <c r="C4508" s="64">
        <v>107555</v>
      </c>
      <c r="D4508" s="63" t="s">
        <v>11281</v>
      </c>
      <c r="E4508" s="63" t="s">
        <v>11282</v>
      </c>
      <c r="F4508" s="63" t="s">
        <v>11283</v>
      </c>
      <c r="G4508" s="54">
        <v>43237</v>
      </c>
      <c r="H4508" s="54">
        <v>43555</v>
      </c>
      <c r="I4508" s="55">
        <v>0.68000000145670592</v>
      </c>
      <c r="J4508" s="52" t="s">
        <v>10056</v>
      </c>
      <c r="K4508" s="52" t="s">
        <v>10883</v>
      </c>
      <c r="L4508" s="52" t="s">
        <v>10887</v>
      </c>
      <c r="M4508" s="52" t="s">
        <v>7913</v>
      </c>
      <c r="N4508" s="52"/>
      <c r="O4508" s="22">
        <v>560167.96</v>
      </c>
      <c r="P4508" s="22">
        <v>98853.17</v>
      </c>
      <c r="Q4508" s="22">
        <v>164755.28</v>
      </c>
      <c r="R4508" s="20">
        <v>321391.8</v>
      </c>
      <c r="S4508" s="22">
        <v>156636.51999999999</v>
      </c>
      <c r="T4508" s="22">
        <f t="shared" si="113"/>
        <v>980412.93</v>
      </c>
      <c r="U4508" s="52" t="s">
        <v>1624</v>
      </c>
      <c r="V4508" s="104">
        <v>1</v>
      </c>
      <c r="W4508" s="22">
        <v>554814.04</v>
      </c>
      <c r="X4508" s="22">
        <v>97908.36</v>
      </c>
    </row>
    <row r="4509" spans="1:24" s="11" customFormat="1" x14ac:dyDescent="0.25">
      <c r="A4509" s="52">
        <v>130</v>
      </c>
      <c r="B4509" s="52" t="s">
        <v>10062</v>
      </c>
      <c r="C4509" s="64">
        <v>105028</v>
      </c>
      <c r="D4509" s="63" t="s">
        <v>11284</v>
      </c>
      <c r="E4509" s="63" t="s">
        <v>11285</v>
      </c>
      <c r="F4509" s="63" t="s">
        <v>11286</v>
      </c>
      <c r="G4509" s="54">
        <v>43238</v>
      </c>
      <c r="H4509" s="54">
        <v>43555</v>
      </c>
      <c r="I4509" s="55">
        <v>0.6969999642730712</v>
      </c>
      <c r="J4509" s="52" t="s">
        <v>10056</v>
      </c>
      <c r="K4509" s="52" t="s">
        <v>10883</v>
      </c>
      <c r="L4509" s="52" t="s">
        <v>10887</v>
      </c>
      <c r="M4509" s="52" t="s">
        <v>7913</v>
      </c>
      <c r="N4509" s="52"/>
      <c r="O4509" s="22">
        <v>595612.6</v>
      </c>
      <c r="P4509" s="22">
        <v>105108.11</v>
      </c>
      <c r="Q4509" s="22">
        <v>153816.78</v>
      </c>
      <c r="R4509" s="20">
        <v>317007.52</v>
      </c>
      <c r="S4509" s="22">
        <v>163190.74</v>
      </c>
      <c r="T4509" s="22">
        <f t="shared" si="113"/>
        <v>1017728.23</v>
      </c>
      <c r="U4509" s="52" t="s">
        <v>62</v>
      </c>
      <c r="V4509" s="104">
        <v>0</v>
      </c>
      <c r="W4509" s="22">
        <v>591664.04</v>
      </c>
      <c r="X4509" s="22">
        <v>104411.31</v>
      </c>
    </row>
    <row r="4510" spans="1:24" s="11" customFormat="1" x14ac:dyDescent="0.25">
      <c r="A4510" s="52">
        <v>131</v>
      </c>
      <c r="B4510" s="52" t="s">
        <v>10156</v>
      </c>
      <c r="C4510" s="64">
        <v>110031</v>
      </c>
      <c r="D4510" s="63" t="s">
        <v>11287</v>
      </c>
      <c r="E4510" s="63" t="s">
        <v>11288</v>
      </c>
      <c r="F4510" s="63" t="s">
        <v>11289</v>
      </c>
      <c r="G4510" s="54">
        <v>43217</v>
      </c>
      <c r="H4510" s="54">
        <v>43524</v>
      </c>
      <c r="I4510" s="55">
        <v>0.52241386512564525</v>
      </c>
      <c r="J4510" s="52" t="s">
        <v>10056</v>
      </c>
      <c r="K4510" s="52" t="s">
        <v>10883</v>
      </c>
      <c r="L4510" s="52" t="s">
        <v>10887</v>
      </c>
      <c r="M4510" s="52" t="s">
        <v>7913</v>
      </c>
      <c r="N4510" s="52"/>
      <c r="O4510" s="22">
        <v>1747095.89</v>
      </c>
      <c r="P4510" s="22">
        <v>308311.03999999998</v>
      </c>
      <c r="Q4510" s="22">
        <v>1288868.5699999998</v>
      </c>
      <c r="R4510" s="20">
        <v>1825828.5299999998</v>
      </c>
      <c r="S4510" s="22">
        <v>536959.96</v>
      </c>
      <c r="T4510" s="22">
        <f t="shared" si="113"/>
        <v>3881235.46</v>
      </c>
      <c r="U4510" s="52" t="s">
        <v>1624</v>
      </c>
      <c r="V4510" s="104">
        <v>0</v>
      </c>
      <c r="W4510" s="22">
        <v>1842332.44</v>
      </c>
      <c r="X4510" s="22">
        <v>199967.39</v>
      </c>
    </row>
    <row r="4511" spans="1:24" s="11" customFormat="1" x14ac:dyDescent="0.25">
      <c r="A4511" s="52">
        <v>132</v>
      </c>
      <c r="B4511" s="52" t="s">
        <v>10156</v>
      </c>
      <c r="C4511" s="64">
        <v>110078</v>
      </c>
      <c r="D4511" s="63" t="s">
        <v>11290</v>
      </c>
      <c r="E4511" s="63" t="s">
        <v>11162</v>
      </c>
      <c r="F4511" s="63" t="s">
        <v>11291</v>
      </c>
      <c r="G4511" s="54">
        <v>43223</v>
      </c>
      <c r="H4511" s="54">
        <v>43951</v>
      </c>
      <c r="I4511" s="55">
        <v>0.46965749315318361</v>
      </c>
      <c r="J4511" s="52" t="s">
        <v>10056</v>
      </c>
      <c r="K4511" s="52" t="s">
        <v>10883</v>
      </c>
      <c r="L4511" s="52" t="s">
        <v>10887</v>
      </c>
      <c r="M4511" s="52" t="s">
        <v>7913</v>
      </c>
      <c r="N4511" s="52"/>
      <c r="O4511" s="22">
        <v>1590090.81</v>
      </c>
      <c r="P4511" s="22">
        <v>280604.26</v>
      </c>
      <c r="Q4511" s="22">
        <v>1514944.1099999999</v>
      </c>
      <c r="R4511" s="20">
        <v>2229584.59</v>
      </c>
      <c r="S4511" s="22">
        <v>714640.48</v>
      </c>
      <c r="T4511" s="22">
        <f t="shared" si="113"/>
        <v>4100279.6599999997</v>
      </c>
      <c r="U4511" s="8" t="s">
        <v>62</v>
      </c>
      <c r="V4511" s="104">
        <v>0</v>
      </c>
      <c r="W4511" s="22">
        <v>1537211.3</v>
      </c>
      <c r="X4511" s="22">
        <v>271272.59000000003</v>
      </c>
    </row>
    <row r="4512" spans="1:24" s="11" customFormat="1" x14ac:dyDescent="0.25">
      <c r="A4512" s="52">
        <v>133</v>
      </c>
      <c r="B4512" s="52" t="s">
        <v>10156</v>
      </c>
      <c r="C4512" s="64">
        <v>110126</v>
      </c>
      <c r="D4512" s="63" t="s">
        <v>11292</v>
      </c>
      <c r="E4512" s="63" t="s">
        <v>11293</v>
      </c>
      <c r="F4512" s="63" t="s">
        <v>11294</v>
      </c>
      <c r="G4512" s="54">
        <v>43228</v>
      </c>
      <c r="H4512" s="54">
        <v>43524</v>
      </c>
      <c r="I4512" s="55">
        <v>0.60430557226270887</v>
      </c>
      <c r="J4512" s="52" t="s">
        <v>10056</v>
      </c>
      <c r="K4512" s="52" t="s">
        <v>10883</v>
      </c>
      <c r="L4512" s="52" t="s">
        <v>10887</v>
      </c>
      <c r="M4512" s="52" t="s">
        <v>7913</v>
      </c>
      <c r="N4512" s="52"/>
      <c r="O4512" s="22">
        <v>3185312.16</v>
      </c>
      <c r="P4512" s="22">
        <v>562113.91</v>
      </c>
      <c r="Q4512" s="22">
        <v>1523602.87</v>
      </c>
      <c r="R4512" s="20">
        <v>1523602.87</v>
      </c>
      <c r="S4512" s="22">
        <v>0</v>
      </c>
      <c r="T4512" s="22">
        <f t="shared" si="113"/>
        <v>5271028.9400000004</v>
      </c>
      <c r="U4512" s="52" t="s">
        <v>1624</v>
      </c>
      <c r="V4512" s="104">
        <v>1</v>
      </c>
      <c r="W4512" s="22">
        <v>3174129.06</v>
      </c>
      <c r="X4512" s="22">
        <v>560140.44999999995</v>
      </c>
    </row>
    <row r="4513" spans="1:24" s="11" customFormat="1" x14ac:dyDescent="0.25">
      <c r="A4513" s="52">
        <v>134</v>
      </c>
      <c r="B4513" s="52" t="s">
        <v>10156</v>
      </c>
      <c r="C4513" s="64">
        <v>110210</v>
      </c>
      <c r="D4513" s="63" t="s">
        <v>11295</v>
      </c>
      <c r="E4513" s="63" t="s">
        <v>11296</v>
      </c>
      <c r="F4513" s="63" t="s">
        <v>11297</v>
      </c>
      <c r="G4513" s="54">
        <v>43222</v>
      </c>
      <c r="H4513" s="54">
        <v>43496</v>
      </c>
      <c r="I4513" s="55">
        <v>0.60203403138148048</v>
      </c>
      <c r="J4513" s="52" t="s">
        <v>10056</v>
      </c>
      <c r="K4513" s="52" t="s">
        <v>10883</v>
      </c>
      <c r="L4513" s="52" t="s">
        <v>10887</v>
      </c>
      <c r="M4513" s="52" t="s">
        <v>7913</v>
      </c>
      <c r="N4513" s="52"/>
      <c r="O4513" s="22">
        <v>1742665.1</v>
      </c>
      <c r="P4513" s="22">
        <v>307529.14</v>
      </c>
      <c r="Q4513" s="22">
        <v>844434.65</v>
      </c>
      <c r="R4513" s="20">
        <v>844434.65</v>
      </c>
      <c r="S4513" s="22">
        <v>0</v>
      </c>
      <c r="T4513" s="22">
        <f t="shared" si="113"/>
        <v>2894628.89</v>
      </c>
      <c r="U4513" s="52" t="s">
        <v>1624</v>
      </c>
      <c r="V4513" s="104">
        <v>1</v>
      </c>
      <c r="W4513" s="22">
        <v>1721674.69</v>
      </c>
      <c r="X4513" s="22">
        <v>303824.88</v>
      </c>
    </row>
    <row r="4514" spans="1:24" s="11" customFormat="1" x14ac:dyDescent="0.25">
      <c r="A4514" s="52">
        <v>135</v>
      </c>
      <c r="B4514" s="52" t="s">
        <v>10156</v>
      </c>
      <c r="C4514" s="64">
        <v>110565</v>
      </c>
      <c r="D4514" s="63" t="s">
        <v>11298</v>
      </c>
      <c r="E4514" s="63" t="s">
        <v>11299</v>
      </c>
      <c r="F4514" s="63" t="s">
        <v>11300</v>
      </c>
      <c r="G4514" s="54">
        <v>43222</v>
      </c>
      <c r="H4514" s="54">
        <v>43524</v>
      </c>
      <c r="I4514" s="55">
        <v>0.47887029045721885</v>
      </c>
      <c r="J4514" s="52" t="s">
        <v>10056</v>
      </c>
      <c r="K4514" s="52" t="s">
        <v>10883</v>
      </c>
      <c r="L4514" s="52" t="s">
        <v>11147</v>
      </c>
      <c r="M4514" s="52" t="s">
        <v>7913</v>
      </c>
      <c r="N4514" s="52"/>
      <c r="O4514" s="22">
        <v>3826181.57</v>
      </c>
      <c r="P4514" s="22">
        <v>675208.51</v>
      </c>
      <c r="Q4514" s="22">
        <v>3488626.52</v>
      </c>
      <c r="R4514" s="20">
        <v>5068651.29</v>
      </c>
      <c r="S4514" s="22">
        <v>1580024.77</v>
      </c>
      <c r="T4514" s="22">
        <f t="shared" si="113"/>
        <v>9570041.3699999992</v>
      </c>
      <c r="U4514" s="52" t="s">
        <v>1624</v>
      </c>
      <c r="V4514" s="104">
        <v>0</v>
      </c>
      <c r="W4514" s="22">
        <v>3798574.49</v>
      </c>
      <c r="X4514" s="22">
        <v>670336.66</v>
      </c>
    </row>
    <row r="4515" spans="1:24" s="11" customFormat="1" x14ac:dyDescent="0.25">
      <c r="A4515" s="52">
        <v>136</v>
      </c>
      <c r="B4515" s="52" t="s">
        <v>10156</v>
      </c>
      <c r="C4515" s="64">
        <v>111213</v>
      </c>
      <c r="D4515" s="63" t="s">
        <v>11301</v>
      </c>
      <c r="E4515" s="63" t="s">
        <v>11302</v>
      </c>
      <c r="F4515" s="63" t="s">
        <v>11303</v>
      </c>
      <c r="G4515" s="54">
        <v>43250</v>
      </c>
      <c r="H4515" s="54">
        <v>43585</v>
      </c>
      <c r="I4515" s="55">
        <v>0.60528683460883115</v>
      </c>
      <c r="J4515" s="52" t="s">
        <v>10056</v>
      </c>
      <c r="K4515" s="52" t="s">
        <v>10883</v>
      </c>
      <c r="L4515" s="52" t="s">
        <v>10887</v>
      </c>
      <c r="M4515" s="52" t="s">
        <v>7913</v>
      </c>
      <c r="N4515" s="52"/>
      <c r="O4515" s="22">
        <v>1316014.2</v>
      </c>
      <c r="P4515" s="22">
        <v>232237.8</v>
      </c>
      <c r="Q4515" s="22">
        <v>625947.28</v>
      </c>
      <c r="R4515" s="20">
        <v>628254.38</v>
      </c>
      <c r="S4515" s="22">
        <v>2307.1</v>
      </c>
      <c r="T4515" s="22">
        <f t="shared" si="113"/>
        <v>2176506.3800000004</v>
      </c>
      <c r="U4515" s="52" t="s">
        <v>1624</v>
      </c>
      <c r="V4515" s="104">
        <v>0</v>
      </c>
      <c r="W4515" s="22">
        <v>1312328.51</v>
      </c>
      <c r="X4515" s="22">
        <v>231587.38</v>
      </c>
    </row>
    <row r="4516" spans="1:24" s="11" customFormat="1" x14ac:dyDescent="0.25">
      <c r="A4516" s="52">
        <v>137</v>
      </c>
      <c r="B4516" s="52" t="s">
        <v>10156</v>
      </c>
      <c r="C4516" s="64">
        <v>112157</v>
      </c>
      <c r="D4516" s="63" t="s">
        <v>11304</v>
      </c>
      <c r="E4516" s="63" t="s">
        <v>11305</v>
      </c>
      <c r="F4516" s="63" t="s">
        <v>11306</v>
      </c>
      <c r="G4516" s="54">
        <v>43238</v>
      </c>
      <c r="H4516" s="54">
        <v>43434</v>
      </c>
      <c r="I4516" s="55">
        <v>0.46271223499424724</v>
      </c>
      <c r="J4516" s="52" t="s">
        <v>10056</v>
      </c>
      <c r="K4516" s="52" t="s">
        <v>10883</v>
      </c>
      <c r="L4516" s="52" t="s">
        <v>10887</v>
      </c>
      <c r="M4516" s="52" t="s">
        <v>7913</v>
      </c>
      <c r="N4516" s="52"/>
      <c r="O4516" s="22">
        <v>1075481.3999999999</v>
      </c>
      <c r="P4516" s="22">
        <v>189790.83</v>
      </c>
      <c r="Q4516" s="22">
        <v>1059026.3700000001</v>
      </c>
      <c r="R4516" s="20">
        <v>1430132.86</v>
      </c>
      <c r="S4516" s="22">
        <v>371106.49</v>
      </c>
      <c r="T4516" s="22">
        <f t="shared" si="113"/>
        <v>2695405.09</v>
      </c>
      <c r="U4516" s="52" t="s">
        <v>1624</v>
      </c>
      <c r="V4516" s="104">
        <v>2</v>
      </c>
      <c r="W4516" s="22">
        <v>1057845.69</v>
      </c>
      <c r="X4516" s="22">
        <v>186678.65</v>
      </c>
    </row>
    <row r="4517" spans="1:24" s="11" customFormat="1" x14ac:dyDescent="0.25">
      <c r="A4517" s="52">
        <v>138</v>
      </c>
      <c r="B4517" s="52" t="s">
        <v>10156</v>
      </c>
      <c r="C4517" s="64">
        <v>112894</v>
      </c>
      <c r="D4517" s="63" t="s">
        <v>11307</v>
      </c>
      <c r="E4517" s="63" t="s">
        <v>11308</v>
      </c>
      <c r="F4517" s="63" t="s">
        <v>11309</v>
      </c>
      <c r="G4517" s="54">
        <v>43229</v>
      </c>
      <c r="H4517" s="54">
        <v>43524</v>
      </c>
      <c r="I4517" s="55">
        <v>0.52442817970211586</v>
      </c>
      <c r="J4517" s="52" t="s">
        <v>10056</v>
      </c>
      <c r="K4517" s="52" t="s">
        <v>10883</v>
      </c>
      <c r="L4517" s="52" t="s">
        <v>10887</v>
      </c>
      <c r="M4517" s="52" t="s">
        <v>7913</v>
      </c>
      <c r="N4517" s="52"/>
      <c r="O4517" s="22">
        <v>2963738.07</v>
      </c>
      <c r="P4517" s="22">
        <v>523012.6</v>
      </c>
      <c r="Q4517" s="22">
        <v>2164620.0699999998</v>
      </c>
      <c r="R4517" s="20">
        <v>3100590.4</v>
      </c>
      <c r="S4517" s="22">
        <v>935970.33</v>
      </c>
      <c r="T4517" s="22">
        <f t="shared" si="113"/>
        <v>6587341.0700000003</v>
      </c>
      <c r="U4517" s="52" t="s">
        <v>1624</v>
      </c>
      <c r="V4517" s="104">
        <v>1</v>
      </c>
      <c r="W4517" s="22">
        <v>0</v>
      </c>
      <c r="X4517" s="22">
        <v>0</v>
      </c>
    </row>
    <row r="4518" spans="1:24" s="11" customFormat="1" x14ac:dyDescent="0.25">
      <c r="A4518" s="52">
        <v>139</v>
      </c>
      <c r="B4518" s="52" t="s">
        <v>10156</v>
      </c>
      <c r="C4518" s="64">
        <v>113442</v>
      </c>
      <c r="D4518" s="63" t="s">
        <v>11310</v>
      </c>
      <c r="E4518" s="63" t="s">
        <v>11311</v>
      </c>
      <c r="F4518" s="63" t="s">
        <v>11312</v>
      </c>
      <c r="G4518" s="54">
        <v>43230</v>
      </c>
      <c r="H4518" s="54">
        <v>43646</v>
      </c>
      <c r="I4518" s="55">
        <v>0.43915788439441267</v>
      </c>
      <c r="J4518" s="52" t="s">
        <v>10056</v>
      </c>
      <c r="K4518" s="52" t="s">
        <v>10883</v>
      </c>
      <c r="L4518" s="52" t="s">
        <v>10957</v>
      </c>
      <c r="M4518" s="52" t="s">
        <v>7913</v>
      </c>
      <c r="N4518" s="52"/>
      <c r="O4518" s="22">
        <v>3585740.23</v>
      </c>
      <c r="P4518" s="22">
        <v>632777.68999999994</v>
      </c>
      <c r="Q4518" s="22">
        <v>3946518.75</v>
      </c>
      <c r="R4518" s="20">
        <v>5250180.07</v>
      </c>
      <c r="S4518" s="22">
        <v>1303661.32</v>
      </c>
      <c r="T4518" s="22">
        <f t="shared" si="113"/>
        <v>9468697.9900000002</v>
      </c>
      <c r="U4518" s="52" t="s">
        <v>1624</v>
      </c>
      <c r="V4518" s="104">
        <v>0</v>
      </c>
      <c r="W4518" s="22">
        <v>3560349.25</v>
      </c>
      <c r="X4518" s="22">
        <v>628296.92000000004</v>
      </c>
    </row>
    <row r="4519" spans="1:24" s="11" customFormat="1" x14ac:dyDescent="0.25">
      <c r="A4519" s="52">
        <v>140</v>
      </c>
      <c r="B4519" s="52" t="s">
        <v>10156</v>
      </c>
      <c r="C4519" s="64">
        <v>114293</v>
      </c>
      <c r="D4519" s="63" t="s">
        <v>11313</v>
      </c>
      <c r="E4519" s="63" t="s">
        <v>11314</v>
      </c>
      <c r="F4519" s="63" t="s">
        <v>11315</v>
      </c>
      <c r="G4519" s="54">
        <v>43223</v>
      </c>
      <c r="H4519" s="54">
        <v>43524</v>
      </c>
      <c r="I4519" s="55">
        <v>0.59727816545348655</v>
      </c>
      <c r="J4519" s="52" t="s">
        <v>10056</v>
      </c>
      <c r="K4519" s="52" t="s">
        <v>10883</v>
      </c>
      <c r="L4519" s="52" t="s">
        <v>10887</v>
      </c>
      <c r="M4519" s="52" t="s">
        <v>7913</v>
      </c>
      <c r="N4519" s="52"/>
      <c r="O4519" s="22">
        <v>1067057.32</v>
      </c>
      <c r="P4519" s="22">
        <v>188304.23</v>
      </c>
      <c r="Q4519" s="22">
        <v>531171.73</v>
      </c>
      <c r="R4519" s="20">
        <v>563597.73</v>
      </c>
      <c r="S4519" s="22">
        <v>32426</v>
      </c>
      <c r="T4519" s="22">
        <f t="shared" si="113"/>
        <v>1818959.28</v>
      </c>
      <c r="U4519" s="52" t="s">
        <v>1624</v>
      </c>
      <c r="V4519" s="104">
        <v>0</v>
      </c>
      <c r="W4519" s="22">
        <v>1059599.6200000001</v>
      </c>
      <c r="X4519" s="22">
        <v>186988.12</v>
      </c>
    </row>
    <row r="4520" spans="1:24" s="11" customFormat="1" x14ac:dyDescent="0.25">
      <c r="A4520" s="52">
        <v>141</v>
      </c>
      <c r="B4520" s="52" t="s">
        <v>10156</v>
      </c>
      <c r="C4520" s="64">
        <v>114600</v>
      </c>
      <c r="D4520" s="63" t="s">
        <v>11316</v>
      </c>
      <c r="E4520" s="63" t="s">
        <v>11317</v>
      </c>
      <c r="F4520" s="63" t="s">
        <v>11318</v>
      </c>
      <c r="G4520" s="54">
        <v>43229</v>
      </c>
      <c r="H4520" s="54">
        <v>44255</v>
      </c>
      <c r="I4520" s="55">
        <v>0.51404716795766303</v>
      </c>
      <c r="J4520" s="52" t="s">
        <v>10056</v>
      </c>
      <c r="K4520" s="52" t="s">
        <v>10883</v>
      </c>
      <c r="L4520" s="52" t="s">
        <v>11147</v>
      </c>
      <c r="M4520" s="52" t="s">
        <v>7913</v>
      </c>
      <c r="N4520" s="52"/>
      <c r="O4520" s="22">
        <v>3133372.05</v>
      </c>
      <c r="P4520" s="22">
        <v>552948.01</v>
      </c>
      <c r="Q4520" s="22">
        <v>2409175.15</v>
      </c>
      <c r="R4520" s="20">
        <v>3380551.26</v>
      </c>
      <c r="S4520" s="22">
        <v>971376.11</v>
      </c>
      <c r="T4520" s="22">
        <f t="shared" si="113"/>
        <v>7066871.3199999994</v>
      </c>
      <c r="U4520" s="52" t="s">
        <v>2199</v>
      </c>
      <c r="V4520" s="104">
        <v>0</v>
      </c>
      <c r="W4520" s="22">
        <v>164084.43</v>
      </c>
      <c r="X4520" s="22">
        <v>28956.06</v>
      </c>
    </row>
    <row r="4521" spans="1:24" x14ac:dyDescent="0.25">
      <c r="A4521" s="52">
        <v>142</v>
      </c>
      <c r="B4521" s="52" t="s">
        <v>11319</v>
      </c>
      <c r="C4521" s="64">
        <v>115522</v>
      </c>
      <c r="D4521" s="57" t="s">
        <v>11320</v>
      </c>
      <c r="E4521" s="57" t="s">
        <v>11321</v>
      </c>
      <c r="F4521" s="63" t="s">
        <v>11322</v>
      </c>
      <c r="G4521" s="54">
        <v>43214</v>
      </c>
      <c r="H4521" s="54">
        <v>44674</v>
      </c>
      <c r="I4521" s="55">
        <v>0.85000000004434473</v>
      </c>
      <c r="J4521" s="52" t="s">
        <v>10056</v>
      </c>
      <c r="K4521" s="52" t="s">
        <v>10883</v>
      </c>
      <c r="L4521" s="52" t="s">
        <v>11323</v>
      </c>
      <c r="M4521" s="52" t="s">
        <v>229</v>
      </c>
      <c r="N4521" s="52"/>
      <c r="O4521" s="27">
        <v>19168013.18</v>
      </c>
      <c r="P4521" s="27">
        <v>2931578.48</v>
      </c>
      <c r="Q4521" s="27">
        <v>451012.08</v>
      </c>
      <c r="R4521" s="23"/>
      <c r="S4521" s="27">
        <v>0</v>
      </c>
      <c r="T4521" s="27">
        <f t="shared" si="113"/>
        <v>22550603.739999998</v>
      </c>
      <c r="U4521" s="62" t="s">
        <v>2199</v>
      </c>
      <c r="V4521" s="90">
        <v>1</v>
      </c>
      <c r="W4521" s="27">
        <v>6109449.4199999999</v>
      </c>
      <c r="X4521" s="27">
        <v>25268.98</v>
      </c>
    </row>
    <row r="4522" spans="1:24" s="11" customFormat="1" x14ac:dyDescent="0.25">
      <c r="A4522" s="52">
        <v>143</v>
      </c>
      <c r="B4522" s="52" t="s">
        <v>10062</v>
      </c>
      <c r="C4522" s="64">
        <v>102838</v>
      </c>
      <c r="D4522" s="63" t="s">
        <v>11324</v>
      </c>
      <c r="E4522" s="63" t="s">
        <v>11325</v>
      </c>
      <c r="F4522" s="63" t="s">
        <v>11326</v>
      </c>
      <c r="G4522" s="54">
        <v>42583</v>
      </c>
      <c r="H4522" s="54">
        <v>43434</v>
      </c>
      <c r="I4522" s="55">
        <v>0.76499952814739569</v>
      </c>
      <c r="J4522" s="52" t="s">
        <v>10056</v>
      </c>
      <c r="K4522" s="52" t="s">
        <v>10883</v>
      </c>
      <c r="L4522" s="52" t="s">
        <v>10887</v>
      </c>
      <c r="M4522" s="52" t="s">
        <v>7913</v>
      </c>
      <c r="N4522" s="52"/>
      <c r="O4522" s="22">
        <v>689038.9</v>
      </c>
      <c r="P4522" s="22">
        <v>121595.1</v>
      </c>
      <c r="Q4522" s="22">
        <v>90071</v>
      </c>
      <c r="R4522" s="20">
        <v>354024.95</v>
      </c>
      <c r="S4522" s="22">
        <v>263953.95</v>
      </c>
      <c r="T4522" s="22">
        <f t="shared" si="113"/>
        <v>1164658.95</v>
      </c>
      <c r="U4522" s="52" t="s">
        <v>1624</v>
      </c>
      <c r="V4522" s="104">
        <v>1</v>
      </c>
      <c r="W4522" s="22">
        <v>643138.9</v>
      </c>
      <c r="X4522" s="22">
        <v>113495.11</v>
      </c>
    </row>
    <row r="4523" spans="1:24" s="11" customFormat="1" x14ac:dyDescent="0.25">
      <c r="A4523" s="52">
        <v>144</v>
      </c>
      <c r="B4523" s="52" t="s">
        <v>10062</v>
      </c>
      <c r="C4523" s="64">
        <v>108107</v>
      </c>
      <c r="D4523" s="63" t="s">
        <v>11327</v>
      </c>
      <c r="E4523" s="63" t="s">
        <v>11328</v>
      </c>
      <c r="F4523" s="63" t="s">
        <v>11329</v>
      </c>
      <c r="G4523" s="54">
        <v>42555</v>
      </c>
      <c r="H4523" s="54">
        <v>43585</v>
      </c>
      <c r="I4523" s="55">
        <v>0.68000000341417188</v>
      </c>
      <c r="J4523" s="52" t="s">
        <v>10056</v>
      </c>
      <c r="K4523" s="52" t="s">
        <v>10883</v>
      </c>
      <c r="L4523" s="52" t="s">
        <v>10887</v>
      </c>
      <c r="M4523" s="52" t="s">
        <v>7913</v>
      </c>
      <c r="N4523" s="52"/>
      <c r="O4523" s="22">
        <v>398339.65</v>
      </c>
      <c r="P4523" s="22">
        <v>70295.23</v>
      </c>
      <c r="Q4523" s="22">
        <v>117158.72</v>
      </c>
      <c r="R4523" s="20">
        <v>228578.51</v>
      </c>
      <c r="S4523" s="22">
        <v>111419.79</v>
      </c>
      <c r="T4523" s="22">
        <f t="shared" si="113"/>
        <v>697213.39</v>
      </c>
      <c r="U4523" s="52" t="s">
        <v>1624</v>
      </c>
      <c r="V4523" s="104">
        <v>0</v>
      </c>
      <c r="W4523" s="22">
        <v>321437.43</v>
      </c>
      <c r="X4523" s="22">
        <v>56724.25</v>
      </c>
    </row>
    <row r="4524" spans="1:24" s="11" customFormat="1" x14ac:dyDescent="0.25">
      <c r="A4524" s="52">
        <v>145</v>
      </c>
      <c r="B4524" s="52" t="s">
        <v>10062</v>
      </c>
      <c r="C4524" s="64">
        <v>109068</v>
      </c>
      <c r="D4524" s="63" t="s">
        <v>11330</v>
      </c>
      <c r="E4524" s="63" t="s">
        <v>11331</v>
      </c>
      <c r="F4524" s="63" t="s">
        <v>11332</v>
      </c>
      <c r="G4524" s="54">
        <v>42036</v>
      </c>
      <c r="H4524" s="54">
        <v>43524</v>
      </c>
      <c r="I4524" s="55">
        <v>0.72250000543075377</v>
      </c>
      <c r="J4524" s="52" t="s">
        <v>10056</v>
      </c>
      <c r="K4524" s="52" t="s">
        <v>10883</v>
      </c>
      <c r="L4524" s="52" t="s">
        <v>10887</v>
      </c>
      <c r="M4524" s="52" t="s">
        <v>7913</v>
      </c>
      <c r="N4524" s="52"/>
      <c r="O4524" s="22">
        <v>655215.22</v>
      </c>
      <c r="P4524" s="22">
        <v>115626.21</v>
      </c>
      <c r="Q4524" s="22">
        <v>136030.84</v>
      </c>
      <c r="R4524" s="20">
        <v>317410.40000000002</v>
      </c>
      <c r="S4524" s="22">
        <v>181379.56</v>
      </c>
      <c r="T4524" s="22">
        <f t="shared" si="113"/>
        <v>1088251.8299999998</v>
      </c>
      <c r="U4524" s="52" t="s">
        <v>1624</v>
      </c>
      <c r="V4524" s="104">
        <v>0</v>
      </c>
      <c r="W4524" s="22">
        <v>655147.02</v>
      </c>
      <c r="X4524" s="22">
        <v>115614.19</v>
      </c>
    </row>
    <row r="4525" spans="1:24" s="11" customFormat="1" x14ac:dyDescent="0.25">
      <c r="A4525" s="52">
        <v>146</v>
      </c>
      <c r="B4525" s="52" t="s">
        <v>10062</v>
      </c>
      <c r="C4525" s="64">
        <v>109136</v>
      </c>
      <c r="D4525" s="63" t="s">
        <v>11333</v>
      </c>
      <c r="E4525" s="63" t="s">
        <v>11334</v>
      </c>
      <c r="F4525" s="63" t="s">
        <v>11335</v>
      </c>
      <c r="G4525" s="54">
        <v>42621</v>
      </c>
      <c r="H4525" s="54">
        <v>43585</v>
      </c>
      <c r="I4525" s="55">
        <v>0.67999999846856785</v>
      </c>
      <c r="J4525" s="52" t="s">
        <v>10056</v>
      </c>
      <c r="K4525" s="52" t="s">
        <v>10883</v>
      </c>
      <c r="L4525" s="52" t="s">
        <v>10887</v>
      </c>
      <c r="M4525" s="52" t="s">
        <v>7913</v>
      </c>
      <c r="N4525" s="52"/>
      <c r="O4525" s="22">
        <v>355223.03</v>
      </c>
      <c r="P4525" s="22">
        <v>62686.42</v>
      </c>
      <c r="Q4525" s="22">
        <v>104477.36</v>
      </c>
      <c r="R4525" s="20">
        <v>203849.85</v>
      </c>
      <c r="S4525" s="22">
        <v>99372.49</v>
      </c>
      <c r="T4525" s="22">
        <f t="shared" si="113"/>
        <v>621759.30000000005</v>
      </c>
      <c r="U4525" s="52" t="s">
        <v>1624</v>
      </c>
      <c r="V4525" s="104">
        <v>1</v>
      </c>
      <c r="W4525" s="22">
        <v>345214.75</v>
      </c>
      <c r="X4525" s="22">
        <v>60920.26</v>
      </c>
    </row>
    <row r="4526" spans="1:24" s="11" customFormat="1" x14ac:dyDescent="0.25">
      <c r="A4526" s="52">
        <v>147</v>
      </c>
      <c r="B4526" s="52" t="s">
        <v>10062</v>
      </c>
      <c r="C4526" s="64">
        <v>109307</v>
      </c>
      <c r="D4526" s="63" t="s">
        <v>11336</v>
      </c>
      <c r="E4526" s="63" t="s">
        <v>11337</v>
      </c>
      <c r="F4526" s="63" t="s">
        <v>11338</v>
      </c>
      <c r="G4526" s="54">
        <v>42675</v>
      </c>
      <c r="H4526" s="54">
        <v>43646</v>
      </c>
      <c r="I4526" s="55">
        <v>0.67999999999999994</v>
      </c>
      <c r="J4526" s="52" t="s">
        <v>10056</v>
      </c>
      <c r="K4526" s="52" t="s">
        <v>10883</v>
      </c>
      <c r="L4526" s="52" t="s">
        <v>10887</v>
      </c>
      <c r="M4526" s="52" t="s">
        <v>7913</v>
      </c>
      <c r="N4526" s="52"/>
      <c r="O4526" s="22">
        <v>757397.6</v>
      </c>
      <c r="P4526" s="22">
        <v>133658.4</v>
      </c>
      <c r="Q4526" s="22">
        <v>222764</v>
      </c>
      <c r="R4526" s="20">
        <v>434499.28</v>
      </c>
      <c r="S4526" s="22">
        <v>211735.28</v>
      </c>
      <c r="T4526" s="22">
        <f t="shared" si="113"/>
        <v>1325555.28</v>
      </c>
      <c r="U4526" s="52" t="s">
        <v>1624</v>
      </c>
      <c r="V4526" s="104">
        <v>0</v>
      </c>
      <c r="W4526" s="22">
        <v>756072.85</v>
      </c>
      <c r="X4526" s="22">
        <v>133424.62</v>
      </c>
    </row>
    <row r="4527" spans="1:24" s="11" customFormat="1" x14ac:dyDescent="0.25">
      <c r="A4527" s="52">
        <v>148</v>
      </c>
      <c r="B4527" s="52" t="s">
        <v>10062</v>
      </c>
      <c r="C4527" s="64">
        <v>109741</v>
      </c>
      <c r="D4527" s="63" t="s">
        <v>11339</v>
      </c>
      <c r="E4527" s="63" t="s">
        <v>11340</v>
      </c>
      <c r="F4527" s="63" t="s">
        <v>11341</v>
      </c>
      <c r="G4527" s="54">
        <v>42523</v>
      </c>
      <c r="H4527" s="54">
        <v>43465</v>
      </c>
      <c r="I4527" s="55">
        <v>0.76500000253208555</v>
      </c>
      <c r="J4527" s="52" t="s">
        <v>10056</v>
      </c>
      <c r="K4527" s="52" t="s">
        <v>10883</v>
      </c>
      <c r="L4527" s="52" t="s">
        <v>10967</v>
      </c>
      <c r="M4527" s="52" t="s">
        <v>7913</v>
      </c>
      <c r="N4527" s="52"/>
      <c r="O4527" s="22">
        <v>694881.77</v>
      </c>
      <c r="P4527" s="22">
        <v>122626.19</v>
      </c>
      <c r="Q4527" s="22">
        <v>90834.22</v>
      </c>
      <c r="R4527" s="20">
        <v>90834.22</v>
      </c>
      <c r="S4527" s="22">
        <v>0</v>
      </c>
      <c r="T4527" s="22">
        <f t="shared" si="113"/>
        <v>908342.17999999993</v>
      </c>
      <c r="U4527" s="52" t="s">
        <v>1624</v>
      </c>
      <c r="V4527" s="104">
        <v>1</v>
      </c>
      <c r="W4527" s="22">
        <v>694759.68</v>
      </c>
      <c r="X4527" s="22">
        <v>122604.68</v>
      </c>
    </row>
    <row r="4528" spans="1:24" s="11" customFormat="1" x14ac:dyDescent="0.25">
      <c r="A4528" s="52">
        <v>149</v>
      </c>
      <c r="B4528" s="52" t="s">
        <v>10062</v>
      </c>
      <c r="C4528" s="64">
        <v>109782</v>
      </c>
      <c r="D4528" s="63" t="s">
        <v>11342</v>
      </c>
      <c r="E4528" s="63" t="s">
        <v>11343</v>
      </c>
      <c r="F4528" s="63" t="s">
        <v>11344</v>
      </c>
      <c r="G4528" s="54">
        <v>42660</v>
      </c>
      <c r="H4528" s="54">
        <v>43585</v>
      </c>
      <c r="I4528" s="55">
        <v>0.68000000071859057</v>
      </c>
      <c r="J4528" s="52" t="s">
        <v>10056</v>
      </c>
      <c r="K4528" s="52" t="s">
        <v>10883</v>
      </c>
      <c r="L4528" s="52" t="s">
        <v>10887</v>
      </c>
      <c r="M4528" s="52" t="s">
        <v>7913</v>
      </c>
      <c r="N4528" s="52"/>
      <c r="O4528" s="22">
        <v>757037.5</v>
      </c>
      <c r="P4528" s="22">
        <v>133594.85</v>
      </c>
      <c r="Q4528" s="22">
        <v>222658.09</v>
      </c>
      <c r="R4528" s="20">
        <v>436592.52</v>
      </c>
      <c r="S4528" s="22">
        <v>213934.43</v>
      </c>
      <c r="T4528" s="22">
        <f t="shared" si="113"/>
        <v>1327224.8699999999</v>
      </c>
      <c r="U4528" s="52" t="s">
        <v>1624</v>
      </c>
      <c r="V4528" s="104">
        <v>0</v>
      </c>
      <c r="W4528" s="22">
        <v>753747.21</v>
      </c>
      <c r="X4528" s="22">
        <v>133014.21</v>
      </c>
    </row>
    <row r="4529" spans="1:24" s="11" customFormat="1" x14ac:dyDescent="0.25">
      <c r="A4529" s="52">
        <v>150</v>
      </c>
      <c r="B4529" s="52" t="s">
        <v>10062</v>
      </c>
      <c r="C4529" s="64">
        <v>110139</v>
      </c>
      <c r="D4529" s="63" t="s">
        <v>11345</v>
      </c>
      <c r="E4529" s="63" t="s">
        <v>11346</v>
      </c>
      <c r="F4529" s="63" t="s">
        <v>11347</v>
      </c>
      <c r="G4529" s="54">
        <v>42606</v>
      </c>
      <c r="H4529" s="54">
        <v>43616</v>
      </c>
      <c r="I4529" s="55">
        <v>0.67999999682961576</v>
      </c>
      <c r="J4529" s="52" t="s">
        <v>10056</v>
      </c>
      <c r="K4529" s="52" t="s">
        <v>10883</v>
      </c>
      <c r="L4529" s="52" t="s">
        <v>10887</v>
      </c>
      <c r="M4529" s="52" t="s">
        <v>7913</v>
      </c>
      <c r="N4529" s="52"/>
      <c r="O4529" s="22">
        <v>600558.12</v>
      </c>
      <c r="P4529" s="22">
        <v>105980.84</v>
      </c>
      <c r="Q4529" s="22">
        <v>176634.75</v>
      </c>
      <c r="R4529" s="20">
        <v>344939.32999999996</v>
      </c>
      <c r="S4529" s="22">
        <v>168304.58</v>
      </c>
      <c r="T4529" s="22">
        <f t="shared" si="113"/>
        <v>1051478.29</v>
      </c>
      <c r="U4529" s="52" t="s">
        <v>1624</v>
      </c>
      <c r="V4529" s="104">
        <v>0</v>
      </c>
      <c r="W4529" s="22">
        <v>579641.68000000005</v>
      </c>
      <c r="X4529" s="22">
        <v>102289.71</v>
      </c>
    </row>
    <row r="4530" spans="1:24" s="11" customFormat="1" x14ac:dyDescent="0.25">
      <c r="A4530" s="52">
        <v>151</v>
      </c>
      <c r="B4530" s="52" t="s">
        <v>10062</v>
      </c>
      <c r="C4530" s="64">
        <v>110460</v>
      </c>
      <c r="D4530" s="63" t="s">
        <v>11348</v>
      </c>
      <c r="E4530" s="63" t="s">
        <v>11349</v>
      </c>
      <c r="F4530" s="63" t="s">
        <v>11350</v>
      </c>
      <c r="G4530" s="54">
        <v>42736</v>
      </c>
      <c r="H4530" s="54">
        <v>43585</v>
      </c>
      <c r="I4530" s="55">
        <v>0.68000000534155924</v>
      </c>
      <c r="J4530" s="52" t="s">
        <v>10056</v>
      </c>
      <c r="K4530" s="52" t="s">
        <v>10883</v>
      </c>
      <c r="L4530" s="52" t="s">
        <v>10887</v>
      </c>
      <c r="M4530" s="52" t="s">
        <v>7913</v>
      </c>
      <c r="N4530" s="52"/>
      <c r="O4530" s="22">
        <v>407371.69</v>
      </c>
      <c r="P4530" s="22">
        <v>71889.119999999995</v>
      </c>
      <c r="Q4530" s="22">
        <v>119815.2</v>
      </c>
      <c r="R4530" s="20">
        <v>123560.09</v>
      </c>
      <c r="S4530" s="22">
        <v>3744.89</v>
      </c>
      <c r="T4530" s="22">
        <f t="shared" si="113"/>
        <v>602820.9</v>
      </c>
      <c r="U4530" s="52" t="s">
        <v>1624</v>
      </c>
      <c r="V4530" s="104">
        <v>0</v>
      </c>
      <c r="W4530" s="22">
        <v>405692.42</v>
      </c>
      <c r="X4530" s="22">
        <v>71592.78</v>
      </c>
    </row>
    <row r="4531" spans="1:24" s="11" customFormat="1" x14ac:dyDescent="0.25">
      <c r="A4531" s="52">
        <v>152</v>
      </c>
      <c r="B4531" s="52" t="s">
        <v>10062</v>
      </c>
      <c r="C4531" s="64">
        <v>110730</v>
      </c>
      <c r="D4531" s="63" t="s">
        <v>11351</v>
      </c>
      <c r="E4531" s="63" t="s">
        <v>11352</v>
      </c>
      <c r="F4531" s="63" t="s">
        <v>11353</v>
      </c>
      <c r="G4531" s="54">
        <v>42736</v>
      </c>
      <c r="H4531" s="54">
        <v>43585</v>
      </c>
      <c r="I4531" s="55">
        <v>0.68000000368204971</v>
      </c>
      <c r="J4531" s="52" t="s">
        <v>10056</v>
      </c>
      <c r="K4531" s="52" t="s">
        <v>10883</v>
      </c>
      <c r="L4531" s="52" t="s">
        <v>10887</v>
      </c>
      <c r="M4531" s="52" t="s">
        <v>7913</v>
      </c>
      <c r="N4531" s="52"/>
      <c r="O4531" s="22">
        <v>738718.99</v>
      </c>
      <c r="P4531" s="22">
        <v>130362.17</v>
      </c>
      <c r="Q4531" s="22">
        <v>217270.29</v>
      </c>
      <c r="R4531" s="20">
        <v>220789.18000000002</v>
      </c>
      <c r="S4531" s="22">
        <v>3518.89</v>
      </c>
      <c r="T4531" s="22">
        <f t="shared" si="113"/>
        <v>1089870.3399999999</v>
      </c>
      <c r="U4531" s="52" t="s">
        <v>1624</v>
      </c>
      <c r="V4531" s="104">
        <v>0</v>
      </c>
      <c r="W4531" s="22">
        <v>737956.74</v>
      </c>
      <c r="X4531" s="22">
        <v>130227.66</v>
      </c>
    </row>
    <row r="4532" spans="1:24" s="11" customFormat="1" x14ac:dyDescent="0.25">
      <c r="A4532" s="52">
        <v>153</v>
      </c>
      <c r="B4532" s="52" t="s">
        <v>10062</v>
      </c>
      <c r="C4532" s="64">
        <v>111134</v>
      </c>
      <c r="D4532" s="63" t="s">
        <v>11354</v>
      </c>
      <c r="E4532" s="63" t="s">
        <v>11355</v>
      </c>
      <c r="F4532" s="63" t="s">
        <v>11356</v>
      </c>
      <c r="G4532" s="54">
        <v>42786</v>
      </c>
      <c r="H4532" s="54">
        <v>43343</v>
      </c>
      <c r="I4532" s="55">
        <v>0.72249999686150612</v>
      </c>
      <c r="J4532" s="52" t="s">
        <v>10056</v>
      </c>
      <c r="K4532" s="52" t="s">
        <v>10883</v>
      </c>
      <c r="L4532" s="52" t="s">
        <v>10887</v>
      </c>
      <c r="M4532" s="52" t="s">
        <v>7913</v>
      </c>
      <c r="N4532" s="52"/>
      <c r="O4532" s="22">
        <v>615800.93000000005</v>
      </c>
      <c r="P4532" s="22">
        <v>108670.75</v>
      </c>
      <c r="Q4532" s="22">
        <v>127847.95</v>
      </c>
      <c r="R4532" s="20">
        <v>127847.95</v>
      </c>
      <c r="S4532" s="22">
        <v>0</v>
      </c>
      <c r="T4532" s="22">
        <f t="shared" si="113"/>
        <v>852319.63</v>
      </c>
      <c r="U4532" s="52" t="s">
        <v>1624</v>
      </c>
      <c r="V4532" s="104">
        <v>1</v>
      </c>
      <c r="W4532" s="22">
        <v>615401.43000000005</v>
      </c>
      <c r="X4532" s="22">
        <v>108600.26</v>
      </c>
    </row>
    <row r="4533" spans="1:24" s="11" customFormat="1" x14ac:dyDescent="0.25">
      <c r="A4533" s="52">
        <v>154</v>
      </c>
      <c r="B4533" s="52" t="s">
        <v>10062</v>
      </c>
      <c r="C4533" s="64">
        <v>111605</v>
      </c>
      <c r="D4533" s="63" t="s">
        <v>11357</v>
      </c>
      <c r="E4533" s="63" t="s">
        <v>11358</v>
      </c>
      <c r="F4533" s="63" t="s">
        <v>11359</v>
      </c>
      <c r="G4533" s="54">
        <v>42795</v>
      </c>
      <c r="H4533" s="54">
        <v>43616</v>
      </c>
      <c r="I4533" s="55">
        <v>0.67999999460417304</v>
      </c>
      <c r="J4533" s="52" t="s">
        <v>10056</v>
      </c>
      <c r="K4533" s="52" t="s">
        <v>10883</v>
      </c>
      <c r="L4533" s="52" t="s">
        <v>10887</v>
      </c>
      <c r="M4533" s="52" t="s">
        <v>7913</v>
      </c>
      <c r="N4533" s="52"/>
      <c r="O4533" s="22">
        <v>756139.9</v>
      </c>
      <c r="P4533" s="22">
        <v>133436.45000000001</v>
      </c>
      <c r="Q4533" s="22">
        <v>222394.1</v>
      </c>
      <c r="R4533" s="20">
        <v>448543.49</v>
      </c>
      <c r="S4533" s="22">
        <v>226149.39</v>
      </c>
      <c r="T4533" s="22">
        <f t="shared" si="113"/>
        <v>1338119.8400000003</v>
      </c>
      <c r="U4533" s="52" t="s">
        <v>1624</v>
      </c>
      <c r="V4533" s="104">
        <v>0</v>
      </c>
      <c r="W4533" s="22">
        <v>752523.09</v>
      </c>
      <c r="X4533" s="22">
        <v>132798.19</v>
      </c>
    </row>
    <row r="4534" spans="1:24" s="11" customFormat="1" x14ac:dyDescent="0.25">
      <c r="A4534" s="52">
        <v>155</v>
      </c>
      <c r="B4534" s="52" t="s">
        <v>10062</v>
      </c>
      <c r="C4534" s="64">
        <v>112257</v>
      </c>
      <c r="D4534" s="63" t="s">
        <v>11360</v>
      </c>
      <c r="E4534" s="63" t="s">
        <v>11361</v>
      </c>
      <c r="F4534" s="63" t="s">
        <v>11362</v>
      </c>
      <c r="G4534" s="54">
        <v>42824</v>
      </c>
      <c r="H4534" s="54">
        <v>43585</v>
      </c>
      <c r="I4534" s="55">
        <v>0.60713831903793025</v>
      </c>
      <c r="J4534" s="52" t="s">
        <v>10056</v>
      </c>
      <c r="K4534" s="52" t="s">
        <v>10883</v>
      </c>
      <c r="L4534" s="52" t="s">
        <v>10887</v>
      </c>
      <c r="M4534" s="52" t="s">
        <v>7913</v>
      </c>
      <c r="N4534" s="52"/>
      <c r="O4534" s="22">
        <v>760291</v>
      </c>
      <c r="P4534" s="22">
        <v>134169</v>
      </c>
      <c r="Q4534" s="22">
        <v>357793.36</v>
      </c>
      <c r="R4534" s="20">
        <v>599244.11</v>
      </c>
      <c r="S4534" s="22">
        <v>241450.75</v>
      </c>
      <c r="T4534" s="22">
        <f t="shared" si="113"/>
        <v>1493704.1099999999</v>
      </c>
      <c r="U4534" s="52" t="s">
        <v>1624</v>
      </c>
      <c r="V4534" s="104">
        <v>0</v>
      </c>
      <c r="W4534" s="22">
        <v>759196.1</v>
      </c>
      <c r="X4534" s="22">
        <v>133975.79</v>
      </c>
    </row>
    <row r="4535" spans="1:24" s="11" customFormat="1" x14ac:dyDescent="0.25">
      <c r="A4535" s="52">
        <v>156</v>
      </c>
      <c r="B4535" s="52" t="s">
        <v>10062</v>
      </c>
      <c r="C4535" s="64">
        <v>112364</v>
      </c>
      <c r="D4535" s="63" t="s">
        <v>11363</v>
      </c>
      <c r="E4535" s="63" t="s">
        <v>11364</v>
      </c>
      <c r="F4535" s="63" t="s">
        <v>11365</v>
      </c>
      <c r="G4535" s="54">
        <v>42767</v>
      </c>
      <c r="H4535" s="54">
        <v>43496</v>
      </c>
      <c r="I4535" s="55">
        <v>0.67999994790765161</v>
      </c>
      <c r="J4535" s="52" t="s">
        <v>10056</v>
      </c>
      <c r="K4535" s="52" t="s">
        <v>10883</v>
      </c>
      <c r="L4535" s="52" t="s">
        <v>10887</v>
      </c>
      <c r="M4535" s="52" t="s">
        <v>7913</v>
      </c>
      <c r="N4535" s="52"/>
      <c r="O4535" s="22">
        <v>287182.27</v>
      </c>
      <c r="P4535" s="22">
        <v>50679.23</v>
      </c>
      <c r="Q4535" s="22">
        <v>84465.4</v>
      </c>
      <c r="R4535" s="20">
        <v>170505.21</v>
      </c>
      <c r="S4535" s="22">
        <v>86039.81</v>
      </c>
      <c r="T4535" s="22">
        <f t="shared" si="113"/>
        <v>508366.71</v>
      </c>
      <c r="U4535" s="52" t="s">
        <v>1624</v>
      </c>
      <c r="V4535" s="104">
        <v>1</v>
      </c>
      <c r="W4535" s="22">
        <v>286448.21000000002</v>
      </c>
      <c r="X4535" s="22">
        <v>50549.67</v>
      </c>
    </row>
    <row r="4536" spans="1:24" s="11" customFormat="1" x14ac:dyDescent="0.25">
      <c r="A4536" s="52">
        <v>157</v>
      </c>
      <c r="B4536" s="52" t="s">
        <v>10062</v>
      </c>
      <c r="C4536" s="64">
        <v>112628</v>
      </c>
      <c r="D4536" s="63" t="s">
        <v>11366</v>
      </c>
      <c r="E4536" s="63" t="s">
        <v>11367</v>
      </c>
      <c r="F4536" s="63" t="s">
        <v>11368</v>
      </c>
      <c r="G4536" s="54">
        <v>42451</v>
      </c>
      <c r="H4536" s="54">
        <v>43373</v>
      </c>
      <c r="I4536" s="55">
        <v>0.68000000250311599</v>
      </c>
      <c r="J4536" s="52" t="s">
        <v>10056</v>
      </c>
      <c r="K4536" s="52" t="s">
        <v>10883</v>
      </c>
      <c r="L4536" s="52" t="s">
        <v>10887</v>
      </c>
      <c r="M4536" s="52" t="s">
        <v>7913</v>
      </c>
      <c r="N4536" s="52"/>
      <c r="O4536" s="22">
        <v>543322.79</v>
      </c>
      <c r="P4536" s="22">
        <v>95880.49</v>
      </c>
      <c r="Q4536" s="22">
        <v>159800.82</v>
      </c>
      <c r="R4536" s="20">
        <v>159800.88</v>
      </c>
      <c r="S4536" s="22">
        <v>0.06</v>
      </c>
      <c r="T4536" s="22">
        <f t="shared" si="113"/>
        <v>799004.16000000015</v>
      </c>
      <c r="U4536" s="52" t="s">
        <v>62</v>
      </c>
      <c r="V4536" s="104">
        <v>1</v>
      </c>
      <c r="W4536" s="22">
        <v>537955.43999999994</v>
      </c>
      <c r="X4536" s="22">
        <v>94933.33</v>
      </c>
    </row>
    <row r="4537" spans="1:24" s="11" customFormat="1" x14ac:dyDescent="0.25">
      <c r="A4537" s="52">
        <v>158</v>
      </c>
      <c r="B4537" s="52" t="s">
        <v>10062</v>
      </c>
      <c r="C4537" s="64">
        <v>112674</v>
      </c>
      <c r="D4537" s="63" t="s">
        <v>11369</v>
      </c>
      <c r="E4537" s="63" t="s">
        <v>11370</v>
      </c>
      <c r="F4537" s="63" t="s">
        <v>11371</v>
      </c>
      <c r="G4537" s="54">
        <v>42795</v>
      </c>
      <c r="H4537" s="54">
        <v>43434</v>
      </c>
      <c r="I4537" s="55">
        <v>0.67999997303065629</v>
      </c>
      <c r="J4537" s="52" t="s">
        <v>10056</v>
      </c>
      <c r="K4537" s="52" t="s">
        <v>10883</v>
      </c>
      <c r="L4537" s="52" t="s">
        <v>10887</v>
      </c>
      <c r="M4537" s="52" t="s">
        <v>7913</v>
      </c>
      <c r="N4537" s="52"/>
      <c r="O4537" s="22">
        <v>100855.25</v>
      </c>
      <c r="P4537" s="22">
        <v>17797.990000000002</v>
      </c>
      <c r="Q4537" s="22">
        <v>29663.31</v>
      </c>
      <c r="R4537" s="20">
        <v>60034.32</v>
      </c>
      <c r="S4537" s="22">
        <v>30371.01</v>
      </c>
      <c r="T4537" s="22">
        <f t="shared" si="113"/>
        <v>178687.56000000003</v>
      </c>
      <c r="U4537" s="52" t="s">
        <v>1624</v>
      </c>
      <c r="V4537" s="104">
        <v>0</v>
      </c>
      <c r="W4537" s="22">
        <v>94487.13</v>
      </c>
      <c r="X4537" s="22">
        <v>16674.2</v>
      </c>
    </row>
    <row r="4538" spans="1:24" s="11" customFormat="1" x14ac:dyDescent="0.25">
      <c r="A4538" s="52">
        <v>159</v>
      </c>
      <c r="B4538" s="52" t="s">
        <v>10062</v>
      </c>
      <c r="C4538" s="64">
        <v>113068</v>
      </c>
      <c r="D4538" s="63" t="s">
        <v>11372</v>
      </c>
      <c r="E4538" s="63" t="s">
        <v>11373</v>
      </c>
      <c r="F4538" s="63" t="s">
        <v>11374</v>
      </c>
      <c r="G4538" s="54">
        <v>42618</v>
      </c>
      <c r="H4538" s="54">
        <v>43585</v>
      </c>
      <c r="I4538" s="55">
        <v>0.67447500058312004</v>
      </c>
      <c r="J4538" s="52" t="s">
        <v>10056</v>
      </c>
      <c r="K4538" s="52" t="s">
        <v>10883</v>
      </c>
      <c r="L4538" s="52" t="s">
        <v>10887</v>
      </c>
      <c r="M4538" s="52" t="s">
        <v>7913</v>
      </c>
      <c r="N4538" s="52"/>
      <c r="O4538" s="22">
        <v>760218.64</v>
      </c>
      <c r="P4538" s="22">
        <v>134156.23000000001</v>
      </c>
      <c r="Q4538" s="22">
        <v>232751.62</v>
      </c>
      <c r="R4538" s="20">
        <v>458805.65</v>
      </c>
      <c r="S4538" s="22">
        <v>226054.03</v>
      </c>
      <c r="T4538" s="22">
        <f t="shared" si="113"/>
        <v>1353180.52</v>
      </c>
      <c r="U4538" s="52" t="s">
        <v>1624</v>
      </c>
      <c r="V4538" s="104">
        <v>0</v>
      </c>
      <c r="W4538" s="22">
        <v>759313.16</v>
      </c>
      <c r="X4538" s="22">
        <v>133996.44</v>
      </c>
    </row>
    <row r="4539" spans="1:24" s="11" customFormat="1" x14ac:dyDescent="0.25">
      <c r="A4539" s="52">
        <v>160</v>
      </c>
      <c r="B4539" s="52" t="s">
        <v>10062</v>
      </c>
      <c r="C4539" s="64">
        <v>113167</v>
      </c>
      <c r="D4539" s="63" t="s">
        <v>11375</v>
      </c>
      <c r="E4539" s="63" t="s">
        <v>11376</v>
      </c>
      <c r="F4539" s="63" t="s">
        <v>11377</v>
      </c>
      <c r="G4539" s="54">
        <v>42826</v>
      </c>
      <c r="H4539" s="54">
        <v>43465</v>
      </c>
      <c r="I4539" s="55">
        <v>0.68000000633968261</v>
      </c>
      <c r="J4539" s="52" t="s">
        <v>10056</v>
      </c>
      <c r="K4539" s="52" t="s">
        <v>10883</v>
      </c>
      <c r="L4539" s="52" t="s">
        <v>10887</v>
      </c>
      <c r="M4539" s="52" t="s">
        <v>7913</v>
      </c>
      <c r="N4539" s="52"/>
      <c r="O4539" s="22">
        <v>686469.71</v>
      </c>
      <c r="P4539" s="22">
        <v>121141.71</v>
      </c>
      <c r="Q4539" s="22">
        <v>201902.85</v>
      </c>
      <c r="R4539" s="20">
        <v>393710.57</v>
      </c>
      <c r="S4539" s="22">
        <v>191807.72</v>
      </c>
      <c r="T4539" s="22">
        <f t="shared" si="113"/>
        <v>1201321.99</v>
      </c>
      <c r="U4539" s="52" t="s">
        <v>1624</v>
      </c>
      <c r="V4539" s="104">
        <v>0</v>
      </c>
      <c r="W4539" s="22">
        <v>681264.03</v>
      </c>
      <c r="X4539" s="22">
        <v>120223.06</v>
      </c>
    </row>
    <row r="4540" spans="1:24" s="11" customFormat="1" x14ac:dyDescent="0.25">
      <c r="A4540" s="52">
        <v>161</v>
      </c>
      <c r="B4540" s="52" t="s">
        <v>10062</v>
      </c>
      <c r="C4540" s="64">
        <v>113412</v>
      </c>
      <c r="D4540" s="63" t="s">
        <v>11378</v>
      </c>
      <c r="E4540" s="63" t="s">
        <v>11379</v>
      </c>
      <c r="F4540" s="63" t="s">
        <v>11380</v>
      </c>
      <c r="G4540" s="54">
        <v>42826</v>
      </c>
      <c r="H4540" s="54">
        <v>43585</v>
      </c>
      <c r="I4540" s="55">
        <v>0.67999988931799449</v>
      </c>
      <c r="J4540" s="52" t="s">
        <v>10056</v>
      </c>
      <c r="K4540" s="52" t="s">
        <v>10883</v>
      </c>
      <c r="L4540" s="52" t="s">
        <v>10887</v>
      </c>
      <c r="M4540" s="52" t="s">
        <v>7913</v>
      </c>
      <c r="N4540" s="52"/>
      <c r="O4540" s="22">
        <v>319473.74</v>
      </c>
      <c r="P4540" s="22">
        <v>56377.72</v>
      </c>
      <c r="Q4540" s="22">
        <v>93962.94</v>
      </c>
      <c r="R4540" s="20">
        <v>98188.03</v>
      </c>
      <c r="S4540" s="22">
        <v>4225.09</v>
      </c>
      <c r="T4540" s="22">
        <f t="shared" si="113"/>
        <v>474039.49</v>
      </c>
      <c r="U4540" s="52" t="s">
        <v>1624</v>
      </c>
      <c r="V4540" s="104">
        <v>1</v>
      </c>
      <c r="W4540" s="22">
        <v>318623.68</v>
      </c>
      <c r="X4540" s="22">
        <v>56227.7</v>
      </c>
    </row>
    <row r="4541" spans="1:24" s="11" customFormat="1" x14ac:dyDescent="0.25">
      <c r="A4541" s="52">
        <v>162</v>
      </c>
      <c r="B4541" s="52" t="s">
        <v>10062</v>
      </c>
      <c r="C4541" s="64">
        <v>113546</v>
      </c>
      <c r="D4541" s="63" t="s">
        <v>11381</v>
      </c>
      <c r="E4541" s="63" t="s">
        <v>11382</v>
      </c>
      <c r="F4541" s="63" t="s">
        <v>11383</v>
      </c>
      <c r="G4541" s="54">
        <v>42835</v>
      </c>
      <c r="H4541" s="54">
        <v>43404</v>
      </c>
      <c r="I4541" s="55">
        <v>0.76499999632001803</v>
      </c>
      <c r="J4541" s="52" t="s">
        <v>10056</v>
      </c>
      <c r="K4541" s="52" t="s">
        <v>10883</v>
      </c>
      <c r="L4541" s="52" t="s">
        <v>10887</v>
      </c>
      <c r="M4541" s="52" t="s">
        <v>7913</v>
      </c>
      <c r="N4541" s="52"/>
      <c r="O4541" s="22">
        <v>706796.93</v>
      </c>
      <c r="P4541" s="22">
        <v>124728.87</v>
      </c>
      <c r="Q4541" s="22">
        <v>92391.76</v>
      </c>
      <c r="R4541" s="20">
        <v>267936.08999999997</v>
      </c>
      <c r="S4541" s="22">
        <v>175544.33</v>
      </c>
      <c r="T4541" s="22">
        <f t="shared" si="113"/>
        <v>1099461.8900000001</v>
      </c>
      <c r="U4541" s="52" t="s">
        <v>1624</v>
      </c>
      <c r="V4541" s="104">
        <v>0</v>
      </c>
      <c r="W4541" s="22">
        <v>705955.41</v>
      </c>
      <c r="X4541" s="22">
        <v>124580.39</v>
      </c>
    </row>
    <row r="4542" spans="1:24" s="11" customFormat="1" x14ac:dyDescent="0.25">
      <c r="A4542" s="52">
        <v>163</v>
      </c>
      <c r="B4542" s="52" t="s">
        <v>10062</v>
      </c>
      <c r="C4542" s="64">
        <v>113556</v>
      </c>
      <c r="D4542" s="63" t="s">
        <v>11384</v>
      </c>
      <c r="E4542" s="63" t="s">
        <v>11385</v>
      </c>
      <c r="F4542" s="63" t="s">
        <v>11386</v>
      </c>
      <c r="G4542" s="54">
        <v>42795</v>
      </c>
      <c r="H4542" s="54">
        <v>43585</v>
      </c>
      <c r="I4542" s="55">
        <v>0.71629498017707771</v>
      </c>
      <c r="J4542" s="52" t="s">
        <v>10056</v>
      </c>
      <c r="K4542" s="52" t="s">
        <v>10883</v>
      </c>
      <c r="L4542" s="52" t="s">
        <v>10887</v>
      </c>
      <c r="M4542" s="52" t="s">
        <v>7913</v>
      </c>
      <c r="N4542" s="52"/>
      <c r="O4542" s="22">
        <v>760185.16</v>
      </c>
      <c r="P4542" s="22">
        <v>134150.32</v>
      </c>
      <c r="Q4542" s="22">
        <v>166938.41</v>
      </c>
      <c r="R4542" s="20">
        <v>167533.41</v>
      </c>
      <c r="S4542" s="22">
        <v>595</v>
      </c>
      <c r="T4542" s="22">
        <f t="shared" si="113"/>
        <v>1061868.8899999999</v>
      </c>
      <c r="U4542" s="52" t="s">
        <v>11387</v>
      </c>
      <c r="V4542" s="104">
        <v>0</v>
      </c>
      <c r="W4542" s="22">
        <v>0</v>
      </c>
      <c r="X4542" s="22">
        <v>0</v>
      </c>
    </row>
    <row r="4543" spans="1:24" s="11" customFormat="1" x14ac:dyDescent="0.25">
      <c r="A4543" s="52">
        <v>164</v>
      </c>
      <c r="B4543" s="52" t="s">
        <v>10062</v>
      </c>
      <c r="C4543" s="64">
        <v>113750</v>
      </c>
      <c r="D4543" s="63" t="s">
        <v>11384</v>
      </c>
      <c r="E4543" s="63" t="s">
        <v>11388</v>
      </c>
      <c r="F4543" s="63" t="s">
        <v>11389</v>
      </c>
      <c r="G4543" s="54">
        <v>42795</v>
      </c>
      <c r="H4543" s="54">
        <v>43585</v>
      </c>
      <c r="I4543" s="55">
        <v>0.73949998737023293</v>
      </c>
      <c r="J4543" s="52" t="s">
        <v>10056</v>
      </c>
      <c r="K4543" s="52" t="s">
        <v>10883</v>
      </c>
      <c r="L4543" s="52" t="s">
        <v>10887</v>
      </c>
      <c r="M4543" s="52" t="s">
        <v>7913</v>
      </c>
      <c r="N4543" s="52"/>
      <c r="O4543" s="22">
        <v>746832.64</v>
      </c>
      <c r="P4543" s="22">
        <v>131794</v>
      </c>
      <c r="Q4543" s="22">
        <v>131289.04999999999</v>
      </c>
      <c r="R4543" s="20">
        <v>131884.04999999999</v>
      </c>
      <c r="S4543" s="22">
        <v>595</v>
      </c>
      <c r="T4543" s="22">
        <f t="shared" si="113"/>
        <v>1010510.69</v>
      </c>
      <c r="U4543" s="52" t="s">
        <v>11387</v>
      </c>
      <c r="V4543" s="104">
        <v>0</v>
      </c>
      <c r="W4543" s="22">
        <v>0</v>
      </c>
      <c r="X4543" s="22">
        <v>0</v>
      </c>
    </row>
    <row r="4544" spans="1:24" s="11" customFormat="1" x14ac:dyDescent="0.25">
      <c r="A4544" s="52">
        <v>165</v>
      </c>
      <c r="B4544" s="52" t="s">
        <v>10156</v>
      </c>
      <c r="C4544" s="64">
        <v>111988</v>
      </c>
      <c r="D4544" s="63" t="s">
        <v>11390</v>
      </c>
      <c r="E4544" s="63" t="s">
        <v>11391</v>
      </c>
      <c r="F4544" s="63" t="s">
        <v>11392</v>
      </c>
      <c r="G4544" s="54">
        <v>42646</v>
      </c>
      <c r="H4544" s="54">
        <v>44255</v>
      </c>
      <c r="I4544" s="55">
        <v>0.52534787489914492</v>
      </c>
      <c r="J4544" s="52" t="s">
        <v>10056</v>
      </c>
      <c r="K4544" s="52" t="s">
        <v>10883</v>
      </c>
      <c r="L4544" s="52" t="s">
        <v>10887</v>
      </c>
      <c r="M4544" s="52" t="s">
        <v>7913</v>
      </c>
      <c r="N4544" s="52"/>
      <c r="O4544" s="22">
        <v>3838985.9</v>
      </c>
      <c r="P4544" s="22">
        <v>677468.1</v>
      </c>
      <c r="Q4544" s="22">
        <v>2791058</v>
      </c>
      <c r="R4544" s="20">
        <v>4219301.67</v>
      </c>
      <c r="S4544" s="22">
        <v>1428243.67</v>
      </c>
      <c r="T4544" s="22">
        <f t="shared" si="113"/>
        <v>8735755.6699999999</v>
      </c>
      <c r="U4544" s="52" t="s">
        <v>2199</v>
      </c>
      <c r="V4544" s="104">
        <v>0</v>
      </c>
      <c r="W4544" s="22">
        <v>2190713.19</v>
      </c>
      <c r="X4544" s="22">
        <v>184916.6</v>
      </c>
    </row>
    <row r="4545" spans="1:24" s="11" customFormat="1" x14ac:dyDescent="0.25">
      <c r="A4545" s="52">
        <v>166</v>
      </c>
      <c r="B4545" s="52" t="s">
        <v>10156</v>
      </c>
      <c r="C4545" s="64">
        <v>112126</v>
      </c>
      <c r="D4545" s="63" t="s">
        <v>11393</v>
      </c>
      <c r="E4545" s="63" t="s">
        <v>11394</v>
      </c>
      <c r="F4545" s="63" t="s">
        <v>11395</v>
      </c>
      <c r="G4545" s="54">
        <v>42760</v>
      </c>
      <c r="H4545" s="54">
        <v>43646</v>
      </c>
      <c r="I4545" s="55">
        <v>0.61722594933639396</v>
      </c>
      <c r="J4545" s="52" t="s">
        <v>10056</v>
      </c>
      <c r="K4545" s="52" t="s">
        <v>10883</v>
      </c>
      <c r="L4545" s="52" t="s">
        <v>10887</v>
      </c>
      <c r="M4545" s="52" t="s">
        <v>7913</v>
      </c>
      <c r="N4545" s="52"/>
      <c r="O4545" s="22">
        <v>1145429.3999999999</v>
      </c>
      <c r="P4545" s="22">
        <v>202134.6</v>
      </c>
      <c r="Q4545" s="22">
        <v>508206</v>
      </c>
      <c r="R4545" s="20">
        <v>858066.3</v>
      </c>
      <c r="S4545" s="22">
        <v>349860.3</v>
      </c>
      <c r="T4545" s="22">
        <f t="shared" si="113"/>
        <v>2205630.2999999998</v>
      </c>
      <c r="U4545" s="52" t="s">
        <v>62</v>
      </c>
      <c r="V4545" s="104">
        <v>0</v>
      </c>
      <c r="W4545" s="22">
        <v>1143776.3</v>
      </c>
      <c r="X4545" s="22">
        <v>201842.85</v>
      </c>
    </row>
    <row r="4546" spans="1:24" s="11" customFormat="1" x14ac:dyDescent="0.25">
      <c r="A4546" s="52">
        <v>167</v>
      </c>
      <c r="B4546" s="52" t="s">
        <v>10156</v>
      </c>
      <c r="C4546" s="64">
        <v>113429</v>
      </c>
      <c r="D4546" s="63" t="s">
        <v>11396</v>
      </c>
      <c r="E4546" s="63" t="s">
        <v>10892</v>
      </c>
      <c r="F4546" s="63" t="s">
        <v>11397</v>
      </c>
      <c r="G4546" s="54">
        <v>42786</v>
      </c>
      <c r="H4546" s="54">
        <v>43646</v>
      </c>
      <c r="I4546" s="55">
        <v>0.59499999770067324</v>
      </c>
      <c r="J4546" s="52" t="s">
        <v>10056</v>
      </c>
      <c r="K4546" s="52" t="s">
        <v>10883</v>
      </c>
      <c r="L4546" s="52" t="s">
        <v>10887</v>
      </c>
      <c r="M4546" s="52" t="s">
        <v>7913</v>
      </c>
      <c r="N4546" s="52"/>
      <c r="O4546" s="22">
        <v>2678283.92</v>
      </c>
      <c r="P4546" s="22">
        <v>472638.34</v>
      </c>
      <c r="Q4546" s="22">
        <v>1350395.27</v>
      </c>
      <c r="R4546" s="20">
        <v>2501001.87</v>
      </c>
      <c r="S4546" s="22">
        <v>1150606.6000000001</v>
      </c>
      <c r="T4546" s="22">
        <f t="shared" si="113"/>
        <v>5651924.129999999</v>
      </c>
      <c r="U4546" s="52" t="s">
        <v>62</v>
      </c>
      <c r="V4546" s="104">
        <v>0</v>
      </c>
      <c r="W4546" s="22">
        <v>2678283.92</v>
      </c>
      <c r="X4546" s="22">
        <v>472638.33</v>
      </c>
    </row>
    <row r="4547" spans="1:24" s="11" customFormat="1" x14ac:dyDescent="0.25">
      <c r="A4547" s="52">
        <v>168</v>
      </c>
      <c r="B4547" s="52" t="s">
        <v>10156</v>
      </c>
      <c r="C4547" s="64">
        <v>114277</v>
      </c>
      <c r="D4547" s="63" t="s">
        <v>11398</v>
      </c>
      <c r="E4547" s="63" t="s">
        <v>794</v>
      </c>
      <c r="F4547" s="63" t="s">
        <v>11399</v>
      </c>
      <c r="G4547" s="54">
        <v>42795</v>
      </c>
      <c r="H4547" s="54">
        <v>43404</v>
      </c>
      <c r="I4547" s="55">
        <v>0.60243384459184557</v>
      </c>
      <c r="J4547" s="52" t="s">
        <v>10056</v>
      </c>
      <c r="K4547" s="52" t="s">
        <v>10883</v>
      </c>
      <c r="L4547" s="52" t="s">
        <v>10887</v>
      </c>
      <c r="M4547" s="52" t="s">
        <v>7913</v>
      </c>
      <c r="N4547" s="52"/>
      <c r="O4547" s="22">
        <v>1034241.99</v>
      </c>
      <c r="P4547" s="22">
        <v>182513.29</v>
      </c>
      <c r="Q4547" s="22">
        <v>500017.44</v>
      </c>
      <c r="R4547" s="20">
        <v>831314.14</v>
      </c>
      <c r="S4547" s="22">
        <v>331296.7</v>
      </c>
      <c r="T4547" s="22">
        <f t="shared" si="113"/>
        <v>2048069.42</v>
      </c>
      <c r="U4547" s="52" t="s">
        <v>62</v>
      </c>
      <c r="V4547" s="104">
        <v>1</v>
      </c>
      <c r="W4547" s="22">
        <v>1025610.51</v>
      </c>
      <c r="X4547" s="22">
        <v>180990.11</v>
      </c>
    </row>
    <row r="4548" spans="1:24" s="11" customFormat="1" x14ac:dyDescent="0.25">
      <c r="A4548" s="52">
        <v>169</v>
      </c>
      <c r="B4548" s="52" t="s">
        <v>10062</v>
      </c>
      <c r="C4548" s="64">
        <v>102700</v>
      </c>
      <c r="D4548" s="63" t="s">
        <v>11400</v>
      </c>
      <c r="E4548" s="63" t="s">
        <v>11401</v>
      </c>
      <c r="F4548" s="63" t="s">
        <v>11400</v>
      </c>
      <c r="G4548" s="54">
        <v>42552</v>
      </c>
      <c r="H4548" s="54">
        <v>43708</v>
      </c>
      <c r="I4548" s="55">
        <v>0.67999999370320985</v>
      </c>
      <c r="J4548" s="52" t="s">
        <v>10056</v>
      </c>
      <c r="K4548" s="52" t="s">
        <v>10883</v>
      </c>
      <c r="L4548" s="52" t="s">
        <v>10887</v>
      </c>
      <c r="M4548" s="52" t="s">
        <v>7913</v>
      </c>
      <c r="N4548" s="52"/>
      <c r="O4548" s="22">
        <v>215983.06</v>
      </c>
      <c r="P4548" s="22">
        <v>38114.660000000003</v>
      </c>
      <c r="Q4548" s="22">
        <v>63524.43</v>
      </c>
      <c r="R4548" s="20">
        <v>87318.5</v>
      </c>
      <c r="S4548" s="22">
        <v>23794.07</v>
      </c>
      <c r="T4548" s="22">
        <f t="shared" si="113"/>
        <v>341416.22000000003</v>
      </c>
      <c r="U4548" s="52" t="s">
        <v>62</v>
      </c>
      <c r="V4548" s="104">
        <v>1</v>
      </c>
      <c r="W4548" s="22">
        <v>214382.29</v>
      </c>
      <c r="X4548" s="22">
        <v>37832.17</v>
      </c>
    </row>
    <row r="4549" spans="1:24" s="11" customFormat="1" x14ac:dyDescent="0.25">
      <c r="A4549" s="52">
        <v>170</v>
      </c>
      <c r="B4549" s="52" t="s">
        <v>10156</v>
      </c>
      <c r="C4549" s="64">
        <v>111027</v>
      </c>
      <c r="D4549" s="63" t="s">
        <v>11402</v>
      </c>
      <c r="E4549" s="63" t="s">
        <v>11403</v>
      </c>
      <c r="F4549" s="63" t="s">
        <v>11402</v>
      </c>
      <c r="G4549" s="54">
        <v>42783</v>
      </c>
      <c r="H4549" s="54">
        <v>43799</v>
      </c>
      <c r="I4549" s="55">
        <v>0.60431059042514979</v>
      </c>
      <c r="J4549" s="52" t="s">
        <v>10056</v>
      </c>
      <c r="K4549" s="52" t="s">
        <v>10883</v>
      </c>
      <c r="L4549" s="52" t="s">
        <v>10967</v>
      </c>
      <c r="M4549" s="52" t="s">
        <v>7913</v>
      </c>
      <c r="N4549" s="52"/>
      <c r="O4549" s="22">
        <v>3821247.75</v>
      </c>
      <c r="P4549" s="22">
        <v>674337.84</v>
      </c>
      <c r="Q4549" s="22">
        <v>1827731.9400000002</v>
      </c>
      <c r="R4549" s="20">
        <v>3029162.2800000003</v>
      </c>
      <c r="S4549" s="22">
        <v>1201430.3400000001</v>
      </c>
      <c r="T4549" s="22">
        <f t="shared" si="113"/>
        <v>7524747.8700000001</v>
      </c>
      <c r="U4549" s="52" t="s">
        <v>62</v>
      </c>
      <c r="V4549" s="104">
        <v>0</v>
      </c>
      <c r="W4549" s="22">
        <v>3814140.44</v>
      </c>
      <c r="X4549" s="22">
        <v>673083.62</v>
      </c>
    </row>
    <row r="4550" spans="1:24" s="11" customFormat="1" x14ac:dyDescent="0.25">
      <c r="A4550" s="52">
        <v>171</v>
      </c>
      <c r="B4550" s="52" t="s">
        <v>10156</v>
      </c>
      <c r="C4550" s="64">
        <v>111626</v>
      </c>
      <c r="D4550" s="63" t="s">
        <v>11404</v>
      </c>
      <c r="E4550" s="63" t="s">
        <v>11405</v>
      </c>
      <c r="F4550" s="63" t="s">
        <v>11404</v>
      </c>
      <c r="G4550" s="54">
        <v>42751</v>
      </c>
      <c r="H4550" s="54">
        <v>43646</v>
      </c>
      <c r="I4550" s="55">
        <v>0.60488133991553306</v>
      </c>
      <c r="J4550" s="52" t="s">
        <v>10056</v>
      </c>
      <c r="K4550" s="52" t="s">
        <v>10883</v>
      </c>
      <c r="L4550" s="52" t="s">
        <v>10887</v>
      </c>
      <c r="M4550" s="52" t="s">
        <v>7913</v>
      </c>
      <c r="N4550" s="52"/>
      <c r="O4550" s="22">
        <v>3837459.61</v>
      </c>
      <c r="P4550" s="22">
        <v>677198.75</v>
      </c>
      <c r="Q4550" s="22">
        <v>1829494.38</v>
      </c>
      <c r="R4550" s="20">
        <v>3036311.4</v>
      </c>
      <c r="S4550" s="22">
        <v>1206817.02</v>
      </c>
      <c r="T4550" s="22">
        <f t="shared" si="113"/>
        <v>7550969.7599999998</v>
      </c>
      <c r="U4550" s="52" t="s">
        <v>62</v>
      </c>
      <c r="V4550" s="104">
        <v>1</v>
      </c>
      <c r="W4550" s="22">
        <v>3835253.97</v>
      </c>
      <c r="X4550" s="22">
        <v>676809.51</v>
      </c>
    </row>
    <row r="4551" spans="1:24" s="11" customFormat="1" x14ac:dyDescent="0.25">
      <c r="A4551" s="52">
        <v>172</v>
      </c>
      <c r="B4551" s="52" t="s">
        <v>10062</v>
      </c>
      <c r="C4551" s="64">
        <v>110756</v>
      </c>
      <c r="D4551" s="63" t="s">
        <v>11406</v>
      </c>
      <c r="E4551" s="63" t="s">
        <v>11407</v>
      </c>
      <c r="F4551" s="63" t="s">
        <v>11406</v>
      </c>
      <c r="G4551" s="54">
        <v>42747</v>
      </c>
      <c r="H4551" s="54">
        <v>43728</v>
      </c>
      <c r="I4551" s="55">
        <v>0.67999999623675877</v>
      </c>
      <c r="J4551" s="52" t="s">
        <v>10056</v>
      </c>
      <c r="K4551" s="52" t="s">
        <v>10883</v>
      </c>
      <c r="L4551" s="52" t="s">
        <v>10887</v>
      </c>
      <c r="M4551" s="52" t="s">
        <v>7913</v>
      </c>
      <c r="N4551" s="52"/>
      <c r="O4551" s="22">
        <v>722781.21</v>
      </c>
      <c r="P4551" s="22">
        <v>127549.63</v>
      </c>
      <c r="Q4551" s="22">
        <v>212582.71</v>
      </c>
      <c r="R4551" s="20">
        <v>421606.04</v>
      </c>
      <c r="S4551" s="22">
        <v>209023.33</v>
      </c>
      <c r="T4551" s="22">
        <f t="shared" si="113"/>
        <v>1271936.8800000001</v>
      </c>
      <c r="U4551" s="52" t="s">
        <v>62</v>
      </c>
      <c r="V4551" s="104">
        <v>0</v>
      </c>
      <c r="W4551" s="22">
        <v>721240.46</v>
      </c>
      <c r="X4551" s="22">
        <v>127277.72</v>
      </c>
    </row>
    <row r="4552" spans="1:24" s="11" customFormat="1" x14ac:dyDescent="0.25">
      <c r="A4552" s="52">
        <v>173</v>
      </c>
      <c r="B4552" s="52" t="s">
        <v>10156</v>
      </c>
      <c r="C4552" s="64">
        <v>113598</v>
      </c>
      <c r="D4552" s="63" t="s">
        <v>11408</v>
      </c>
      <c r="E4552" s="63" t="s">
        <v>11409</v>
      </c>
      <c r="F4552" s="63" t="s">
        <v>11408</v>
      </c>
      <c r="G4552" s="54">
        <v>42736</v>
      </c>
      <c r="H4552" s="54">
        <v>44043</v>
      </c>
      <c r="I4552" s="55">
        <v>0.59690411882392769</v>
      </c>
      <c r="J4552" s="52" t="s">
        <v>10056</v>
      </c>
      <c r="K4552" s="52" t="s">
        <v>10883</v>
      </c>
      <c r="L4552" s="52" t="s">
        <v>10887</v>
      </c>
      <c r="M4552" s="52" t="s">
        <v>7913</v>
      </c>
      <c r="N4552" s="52"/>
      <c r="O4552" s="22">
        <v>3086951.83</v>
      </c>
      <c r="P4552" s="22">
        <v>544756.21</v>
      </c>
      <c r="Q4552" s="22">
        <v>1539896.13</v>
      </c>
      <c r="R4552" s="20">
        <v>2515372.5499999998</v>
      </c>
      <c r="S4552" s="22">
        <v>975476.42</v>
      </c>
      <c r="T4552" s="22">
        <f t="shared" si="113"/>
        <v>6147080.5899999999</v>
      </c>
      <c r="U4552" s="52" t="s">
        <v>62</v>
      </c>
      <c r="V4552" s="104">
        <v>0</v>
      </c>
      <c r="W4552" s="22">
        <v>459</v>
      </c>
      <c r="X4552" s="22">
        <v>81</v>
      </c>
    </row>
    <row r="4553" spans="1:24" s="11" customFormat="1" x14ac:dyDescent="0.25">
      <c r="A4553" s="52">
        <v>174</v>
      </c>
      <c r="B4553" s="52" t="s">
        <v>10156</v>
      </c>
      <c r="C4553" s="64">
        <v>114161</v>
      </c>
      <c r="D4553" s="63" t="s">
        <v>11410</v>
      </c>
      <c r="E4553" s="63" t="s">
        <v>11411</v>
      </c>
      <c r="F4553" s="63" t="s">
        <v>11410</v>
      </c>
      <c r="G4553" s="54">
        <v>42826</v>
      </c>
      <c r="H4553" s="54">
        <v>43790</v>
      </c>
      <c r="I4553" s="55">
        <v>0.61107154696056831</v>
      </c>
      <c r="J4553" s="52" t="s">
        <v>10056</v>
      </c>
      <c r="K4553" s="52" t="s">
        <v>10883</v>
      </c>
      <c r="L4553" s="52" t="s">
        <v>10887</v>
      </c>
      <c r="M4553" s="52" t="s">
        <v>7913</v>
      </c>
      <c r="N4553" s="52"/>
      <c r="O4553" s="22">
        <v>3760705.84</v>
      </c>
      <c r="P4553" s="22">
        <v>663653.96</v>
      </c>
      <c r="Q4553" s="22">
        <v>1729920.92</v>
      </c>
      <c r="R4553" s="20">
        <v>1828238.23</v>
      </c>
      <c r="S4553" s="22">
        <v>98317.31</v>
      </c>
      <c r="T4553" s="22">
        <f t="shared" si="113"/>
        <v>6252598.0299999993</v>
      </c>
      <c r="U4553" s="52" t="s">
        <v>62</v>
      </c>
      <c r="V4553" s="104">
        <v>0</v>
      </c>
      <c r="W4553" s="22">
        <v>3645827.52</v>
      </c>
      <c r="X4553" s="22">
        <v>643381.31000000006</v>
      </c>
    </row>
    <row r="4554" spans="1:24" s="11" customFormat="1" x14ac:dyDescent="0.25">
      <c r="A4554" s="52">
        <v>175</v>
      </c>
      <c r="B4554" s="52" t="s">
        <v>10156</v>
      </c>
      <c r="C4554" s="64">
        <v>114062</v>
      </c>
      <c r="D4554" s="63" t="s">
        <v>11412</v>
      </c>
      <c r="E4554" s="63" t="s">
        <v>11413</v>
      </c>
      <c r="F4554" s="63" t="s">
        <v>11412</v>
      </c>
      <c r="G4554" s="54">
        <v>42856</v>
      </c>
      <c r="H4554" s="54">
        <v>44135</v>
      </c>
      <c r="I4554" s="55">
        <v>0.50582931368057571</v>
      </c>
      <c r="J4554" s="52" t="s">
        <v>10056</v>
      </c>
      <c r="K4554" s="52" t="s">
        <v>10883</v>
      </c>
      <c r="L4554" s="52" t="s">
        <v>11414</v>
      </c>
      <c r="M4554" s="52" t="s">
        <v>7913</v>
      </c>
      <c r="N4554" s="52"/>
      <c r="O4554" s="22">
        <v>3834914.86</v>
      </c>
      <c r="P4554" s="22">
        <v>676749.68</v>
      </c>
      <c r="Q4554" s="22">
        <v>3069775.99</v>
      </c>
      <c r="R4554" s="20">
        <v>4461795</v>
      </c>
      <c r="S4554" s="22">
        <v>1392019.01</v>
      </c>
      <c r="T4554" s="22">
        <f t="shared" si="113"/>
        <v>8973459.540000001</v>
      </c>
      <c r="U4554" s="52" t="s">
        <v>2199</v>
      </c>
      <c r="V4554" s="104">
        <v>1</v>
      </c>
      <c r="W4554" s="22">
        <v>3252400.38</v>
      </c>
      <c r="X4554" s="22">
        <v>573952.97</v>
      </c>
    </row>
    <row r="4555" spans="1:24" s="11" customFormat="1" x14ac:dyDescent="0.25">
      <c r="A4555" s="52">
        <v>176</v>
      </c>
      <c r="B4555" s="52" t="s">
        <v>10156</v>
      </c>
      <c r="C4555" s="64">
        <v>114463</v>
      </c>
      <c r="D4555" s="63" t="s">
        <v>11415</v>
      </c>
      <c r="E4555" s="63" t="s">
        <v>11416</v>
      </c>
      <c r="F4555" s="63" t="s">
        <v>11415</v>
      </c>
      <c r="G4555" s="54">
        <v>42826</v>
      </c>
      <c r="H4555" s="54">
        <v>44469</v>
      </c>
      <c r="I4555" s="55">
        <v>0.52466491707890284</v>
      </c>
      <c r="J4555" s="52" t="s">
        <v>10056</v>
      </c>
      <c r="K4555" s="52" t="s">
        <v>10883</v>
      </c>
      <c r="L4555" s="52" t="s">
        <v>10887</v>
      </c>
      <c r="M4555" s="52" t="s">
        <v>7913</v>
      </c>
      <c r="N4555" s="52"/>
      <c r="O4555" s="22">
        <v>2803198.46</v>
      </c>
      <c r="P4555" s="22">
        <v>494682.08</v>
      </c>
      <c r="Q4555" s="22">
        <v>2044955.1799999997</v>
      </c>
      <c r="R4555" s="20">
        <v>3076890.82</v>
      </c>
      <c r="S4555" s="22">
        <v>1031935.64</v>
      </c>
      <c r="T4555" s="22">
        <f t="shared" si="113"/>
        <v>6374771.3599999994</v>
      </c>
      <c r="U4555" s="52" t="s">
        <v>1639</v>
      </c>
      <c r="V4555" s="104">
        <v>0</v>
      </c>
      <c r="W4555" s="22">
        <v>1544749.2</v>
      </c>
      <c r="X4555" s="22">
        <v>272602.8</v>
      </c>
    </row>
    <row r="4556" spans="1:24" x14ac:dyDescent="0.25">
      <c r="A4556" s="52">
        <v>177</v>
      </c>
      <c r="B4556" s="52" t="s">
        <v>10245</v>
      </c>
      <c r="C4556" s="64">
        <v>115270</v>
      </c>
      <c r="D4556" s="57" t="s">
        <v>11417</v>
      </c>
      <c r="E4556" s="57" t="s">
        <v>11418</v>
      </c>
      <c r="F4556" s="63" t="s">
        <v>11417</v>
      </c>
      <c r="G4556" s="54">
        <v>42864</v>
      </c>
      <c r="H4556" s="54">
        <v>44742</v>
      </c>
      <c r="I4556" s="55">
        <v>0.84999999980832619</v>
      </c>
      <c r="J4556" s="52" t="s">
        <v>10056</v>
      </c>
      <c r="K4556" s="52" t="s">
        <v>10883</v>
      </c>
      <c r="L4556" s="52" t="s">
        <v>11157</v>
      </c>
      <c r="M4556" s="52" t="s">
        <v>229</v>
      </c>
      <c r="N4556" s="52"/>
      <c r="O4556" s="27">
        <v>8869231.0899999999</v>
      </c>
      <c r="P4556" s="27">
        <v>1356470.64</v>
      </c>
      <c r="Q4556" s="27">
        <v>208687.79</v>
      </c>
      <c r="R4556" s="23"/>
      <c r="S4556" s="27">
        <v>0</v>
      </c>
      <c r="T4556" s="27">
        <f t="shared" si="113"/>
        <v>10434389.52</v>
      </c>
      <c r="U4556" s="62" t="s">
        <v>2199</v>
      </c>
      <c r="V4556" s="90">
        <v>0</v>
      </c>
      <c r="W4556" s="27">
        <v>433693.1</v>
      </c>
      <c r="X4556" s="27">
        <v>20447.18</v>
      </c>
    </row>
    <row r="4557" spans="1:24" x14ac:dyDescent="0.25">
      <c r="A4557" s="52">
        <v>178</v>
      </c>
      <c r="B4557" s="52" t="s">
        <v>10245</v>
      </c>
      <c r="C4557" s="64">
        <v>114513</v>
      </c>
      <c r="D4557" s="57" t="s">
        <v>11419</v>
      </c>
      <c r="E4557" s="57" t="s">
        <v>11238</v>
      </c>
      <c r="F4557" s="63" t="s">
        <v>11419</v>
      </c>
      <c r="G4557" s="54">
        <v>42339</v>
      </c>
      <c r="H4557" s="54">
        <v>44469</v>
      </c>
      <c r="I4557" s="55">
        <v>0.84999999838059492</v>
      </c>
      <c r="J4557" s="52" t="s">
        <v>10056</v>
      </c>
      <c r="K4557" s="52" t="s">
        <v>10883</v>
      </c>
      <c r="L4557" s="52" t="s">
        <v>10887</v>
      </c>
      <c r="M4557" s="52" t="s">
        <v>229</v>
      </c>
      <c r="N4557" s="52"/>
      <c r="O4557" s="27">
        <v>1837094.38</v>
      </c>
      <c r="P4557" s="27">
        <v>280967.38</v>
      </c>
      <c r="Q4557" s="27">
        <v>43225.75</v>
      </c>
      <c r="R4557" s="23"/>
      <c r="S4557" s="27">
        <v>2884169.61</v>
      </c>
      <c r="T4557" s="27">
        <f t="shared" si="113"/>
        <v>5045457.1199999992</v>
      </c>
      <c r="U4557" s="62" t="s">
        <v>1639</v>
      </c>
      <c r="V4557" s="90">
        <v>0</v>
      </c>
      <c r="W4557" s="27">
        <v>16905.5</v>
      </c>
      <c r="X4557" s="27">
        <v>2585.5500000000002</v>
      </c>
    </row>
    <row r="4558" spans="1:24" x14ac:dyDescent="0.25">
      <c r="A4558" s="52">
        <v>179</v>
      </c>
      <c r="B4558" s="52" t="s">
        <v>10245</v>
      </c>
      <c r="C4558" s="64">
        <v>116163</v>
      </c>
      <c r="D4558" s="57" t="s">
        <v>11420</v>
      </c>
      <c r="E4558" s="57" t="s">
        <v>11238</v>
      </c>
      <c r="F4558" s="63" t="s">
        <v>11420</v>
      </c>
      <c r="G4558" s="54">
        <v>42887</v>
      </c>
      <c r="H4558" s="54">
        <v>44530</v>
      </c>
      <c r="I4558" s="55">
        <v>0.84999999978328955</v>
      </c>
      <c r="J4558" s="52" t="s">
        <v>10056</v>
      </c>
      <c r="K4558" s="52" t="s">
        <v>10883</v>
      </c>
      <c r="L4558" s="52" t="s">
        <v>10887</v>
      </c>
      <c r="M4558" s="52" t="s">
        <v>229</v>
      </c>
      <c r="N4558" s="52"/>
      <c r="O4558" s="27">
        <v>7844567.8200000003</v>
      </c>
      <c r="P4558" s="27">
        <v>1199757.43</v>
      </c>
      <c r="Q4558" s="27">
        <v>184578.06999999995</v>
      </c>
      <c r="R4558" s="23"/>
      <c r="S4558" s="27">
        <v>990437.82</v>
      </c>
      <c r="T4558" s="27">
        <f t="shared" ref="T4558:T4621" si="114">O4558+P4558+Q4558+S4558</f>
        <v>10219341.140000001</v>
      </c>
      <c r="U4558" s="62" t="s">
        <v>2199</v>
      </c>
      <c r="V4558" s="90">
        <v>0</v>
      </c>
      <c r="W4558" s="27">
        <v>144429.29999999999</v>
      </c>
      <c r="X4558" s="27">
        <v>22089.18</v>
      </c>
    </row>
    <row r="4559" spans="1:24" x14ac:dyDescent="0.25">
      <c r="A4559" s="52">
        <v>180</v>
      </c>
      <c r="B4559" s="52" t="s">
        <v>10245</v>
      </c>
      <c r="C4559" s="64">
        <v>115931</v>
      </c>
      <c r="D4559" s="57" t="s">
        <v>11421</v>
      </c>
      <c r="E4559" s="57" t="s">
        <v>11422</v>
      </c>
      <c r="F4559" s="63" t="s">
        <v>11421</v>
      </c>
      <c r="G4559" s="54">
        <v>42826</v>
      </c>
      <c r="H4559" s="54">
        <v>44408</v>
      </c>
      <c r="I4559" s="55">
        <v>0.84999999484649913</v>
      </c>
      <c r="J4559" s="52" t="s">
        <v>10056</v>
      </c>
      <c r="K4559" s="52" t="s">
        <v>10883</v>
      </c>
      <c r="L4559" s="52" t="s">
        <v>11143</v>
      </c>
      <c r="M4559" s="52" t="s">
        <v>229</v>
      </c>
      <c r="N4559" s="52"/>
      <c r="O4559" s="27">
        <v>1566896</v>
      </c>
      <c r="P4559" s="27">
        <v>239642.93</v>
      </c>
      <c r="Q4559" s="27">
        <v>36868.140000000014</v>
      </c>
      <c r="R4559" s="23"/>
      <c r="S4559" s="27">
        <v>385530.45</v>
      </c>
      <c r="T4559" s="27">
        <f t="shared" si="114"/>
        <v>2228937.52</v>
      </c>
      <c r="U4559" s="62" t="s">
        <v>2199</v>
      </c>
      <c r="V4559" s="90">
        <v>0</v>
      </c>
      <c r="W4559" s="27">
        <v>1286785.8999999999</v>
      </c>
      <c r="X4559" s="27">
        <v>84471.1</v>
      </c>
    </row>
    <row r="4560" spans="1:24" x14ac:dyDescent="0.25">
      <c r="A4560" s="52">
        <v>181</v>
      </c>
      <c r="B4560" s="52" t="s">
        <v>10245</v>
      </c>
      <c r="C4560" s="64">
        <v>111486</v>
      </c>
      <c r="D4560" s="57" t="s">
        <v>11423</v>
      </c>
      <c r="E4560" s="57" t="s">
        <v>11424</v>
      </c>
      <c r="F4560" s="63" t="s">
        <v>11423</v>
      </c>
      <c r="G4560" s="54">
        <v>41896</v>
      </c>
      <c r="H4560" s="54">
        <v>44377</v>
      </c>
      <c r="I4560" s="55">
        <v>0.84999999976369467</v>
      </c>
      <c r="J4560" s="52" t="s">
        <v>10056</v>
      </c>
      <c r="K4560" s="52" t="s">
        <v>10883</v>
      </c>
      <c r="L4560" s="52" t="s">
        <v>10967</v>
      </c>
      <c r="M4560" s="52" t="s">
        <v>229</v>
      </c>
      <c r="N4560" s="52"/>
      <c r="O4560" s="27">
        <v>7194083.3899999997</v>
      </c>
      <c r="P4560" s="27">
        <v>1100271.58</v>
      </c>
      <c r="Q4560" s="27">
        <v>169272.54999999993</v>
      </c>
      <c r="R4560" s="23"/>
      <c r="S4560" s="27">
        <v>525186.36</v>
      </c>
      <c r="T4560" s="27">
        <f t="shared" si="114"/>
        <v>8988813.879999999</v>
      </c>
      <c r="U4560" s="62" t="s">
        <v>1639</v>
      </c>
      <c r="V4560" s="90">
        <v>0</v>
      </c>
      <c r="W4560" s="27">
        <v>2818982.55</v>
      </c>
      <c r="X4560" s="27">
        <v>431138.48</v>
      </c>
    </row>
    <row r="4561" spans="1:24" x14ac:dyDescent="0.25">
      <c r="A4561" s="52">
        <v>182</v>
      </c>
      <c r="B4561" s="52" t="s">
        <v>10751</v>
      </c>
      <c r="C4561" s="64">
        <v>118092</v>
      </c>
      <c r="D4561" s="57" t="s">
        <v>11425</v>
      </c>
      <c r="E4561" s="57" t="s">
        <v>11149</v>
      </c>
      <c r="F4561" s="63" t="s">
        <v>11426</v>
      </c>
      <c r="G4561" s="54">
        <v>42699</v>
      </c>
      <c r="H4561" s="54">
        <v>44561</v>
      </c>
      <c r="I4561" s="55">
        <v>0.85000000024572375</v>
      </c>
      <c r="J4561" s="52" t="s">
        <v>10056</v>
      </c>
      <c r="K4561" s="52" t="s">
        <v>10883</v>
      </c>
      <c r="L4561" s="52" t="s">
        <v>10957</v>
      </c>
      <c r="M4561" s="52" t="s">
        <v>229</v>
      </c>
      <c r="N4561" s="52"/>
      <c r="O4561" s="27">
        <v>20755003.050000001</v>
      </c>
      <c r="P4561" s="27">
        <v>3174294.58</v>
      </c>
      <c r="Q4561" s="27">
        <v>488353.01</v>
      </c>
      <c r="R4561" s="23"/>
      <c r="S4561" s="27">
        <v>692952</v>
      </c>
      <c r="T4561" s="27">
        <f t="shared" si="114"/>
        <v>25110602.640000004</v>
      </c>
      <c r="U4561" s="62" t="s">
        <v>2199</v>
      </c>
      <c r="V4561" s="90">
        <v>1</v>
      </c>
      <c r="W4561" s="27">
        <v>13355462.640000001</v>
      </c>
      <c r="X4561" s="27">
        <v>1057766.46</v>
      </c>
    </row>
    <row r="4562" spans="1:24" x14ac:dyDescent="0.25">
      <c r="A4562" s="52">
        <v>183</v>
      </c>
      <c r="B4562" s="52" t="s">
        <v>10751</v>
      </c>
      <c r="C4562" s="64">
        <v>118093</v>
      </c>
      <c r="D4562" s="57" t="s">
        <v>11427</v>
      </c>
      <c r="E4562" s="57" t="s">
        <v>11149</v>
      </c>
      <c r="F4562" s="63" t="s">
        <v>11428</v>
      </c>
      <c r="G4562" s="54">
        <v>42699</v>
      </c>
      <c r="H4562" s="54">
        <v>44561</v>
      </c>
      <c r="I4562" s="55">
        <v>0.85000000020863731</v>
      </c>
      <c r="J4562" s="52" t="s">
        <v>10056</v>
      </c>
      <c r="K4562" s="52" t="s">
        <v>10883</v>
      </c>
      <c r="L4562" s="52" t="s">
        <v>10957</v>
      </c>
      <c r="M4562" s="52" t="s">
        <v>229</v>
      </c>
      <c r="N4562" s="52"/>
      <c r="O4562" s="27">
        <v>36666505.310000002</v>
      </c>
      <c r="P4562" s="27">
        <v>5607818.4400000004</v>
      </c>
      <c r="Q4562" s="27">
        <v>862741.31</v>
      </c>
      <c r="R4562" s="23"/>
      <c r="S4562" s="27">
        <v>1996656</v>
      </c>
      <c r="T4562" s="27">
        <f t="shared" si="114"/>
        <v>45133721.060000002</v>
      </c>
      <c r="U4562" s="62" t="s">
        <v>2199</v>
      </c>
      <c r="V4562" s="90">
        <v>1</v>
      </c>
      <c r="W4562" s="27">
        <v>13922274.039999999</v>
      </c>
      <c r="X4562" s="27">
        <v>549230.85</v>
      </c>
    </row>
    <row r="4563" spans="1:24" x14ac:dyDescent="0.25">
      <c r="A4563" s="52">
        <v>184</v>
      </c>
      <c r="B4563" s="52" t="s">
        <v>10751</v>
      </c>
      <c r="C4563" s="64">
        <v>118094</v>
      </c>
      <c r="D4563" s="57" t="s">
        <v>11429</v>
      </c>
      <c r="E4563" s="57" t="s">
        <v>11149</v>
      </c>
      <c r="F4563" s="63" t="s">
        <v>11430</v>
      </c>
      <c r="G4563" s="54">
        <v>42699</v>
      </c>
      <c r="H4563" s="54">
        <v>44561</v>
      </c>
      <c r="I4563" s="55">
        <v>0.84999999956760952</v>
      </c>
      <c r="J4563" s="52" t="s">
        <v>10056</v>
      </c>
      <c r="K4563" s="52" t="s">
        <v>10883</v>
      </c>
      <c r="L4563" s="52" t="s">
        <v>10957</v>
      </c>
      <c r="M4563" s="52" t="s">
        <v>229</v>
      </c>
      <c r="N4563" s="52"/>
      <c r="O4563" s="27">
        <v>32435972.18</v>
      </c>
      <c r="P4563" s="27">
        <v>4960795.7699999996</v>
      </c>
      <c r="Q4563" s="27">
        <v>763199.34</v>
      </c>
      <c r="R4563" s="23"/>
      <c r="S4563" s="27">
        <v>2257396.7999999998</v>
      </c>
      <c r="T4563" s="27">
        <f t="shared" si="114"/>
        <v>40417364.090000004</v>
      </c>
      <c r="U4563" s="62" t="s">
        <v>2199</v>
      </c>
      <c r="V4563" s="90">
        <v>1</v>
      </c>
      <c r="W4563" s="27">
        <v>25474094.260000002</v>
      </c>
      <c r="X4563" s="27">
        <v>1192190.24</v>
      </c>
    </row>
    <row r="4564" spans="1:24" x14ac:dyDescent="0.25">
      <c r="A4564" s="52">
        <v>185</v>
      </c>
      <c r="B4564" s="52" t="s">
        <v>10751</v>
      </c>
      <c r="C4564" s="64">
        <v>118095</v>
      </c>
      <c r="D4564" s="57" t="s">
        <v>11431</v>
      </c>
      <c r="E4564" s="57" t="s">
        <v>11149</v>
      </c>
      <c r="F4564" s="63" t="s">
        <v>11432</v>
      </c>
      <c r="G4564" s="54">
        <v>42699</v>
      </c>
      <c r="H4564" s="54">
        <v>44561</v>
      </c>
      <c r="I4564" s="55">
        <v>0.84999999991013342</v>
      </c>
      <c r="J4564" s="52" t="s">
        <v>10056</v>
      </c>
      <c r="K4564" s="52" t="s">
        <v>10883</v>
      </c>
      <c r="L4564" s="52" t="s">
        <v>10957</v>
      </c>
      <c r="M4564" s="52" t="s">
        <v>229</v>
      </c>
      <c r="N4564" s="52"/>
      <c r="O4564" s="27">
        <v>28375402.93</v>
      </c>
      <c r="P4564" s="27">
        <v>4339767.5199999996</v>
      </c>
      <c r="Q4564" s="27">
        <v>667656.53</v>
      </c>
      <c r="R4564" s="23"/>
      <c r="S4564" s="27">
        <v>2387767.2000000002</v>
      </c>
      <c r="T4564" s="27">
        <f t="shared" si="114"/>
        <v>35770594.18</v>
      </c>
      <c r="U4564" s="62" t="s">
        <v>2199</v>
      </c>
      <c r="V4564" s="90">
        <v>1</v>
      </c>
      <c r="W4564" s="27">
        <v>23447972.989999998</v>
      </c>
      <c r="X4564" s="27">
        <v>1068685.8500000001</v>
      </c>
    </row>
    <row r="4565" spans="1:24" x14ac:dyDescent="0.25">
      <c r="A4565" s="52">
        <v>186</v>
      </c>
      <c r="B4565" s="52" t="s">
        <v>10751</v>
      </c>
      <c r="C4565" s="64">
        <v>118102</v>
      </c>
      <c r="D4565" s="57" t="s">
        <v>11433</v>
      </c>
      <c r="E4565" s="57" t="s">
        <v>11434</v>
      </c>
      <c r="F4565" s="63" t="s">
        <v>11435</v>
      </c>
      <c r="G4565" s="54">
        <v>42217</v>
      </c>
      <c r="H4565" s="54">
        <v>44196</v>
      </c>
      <c r="I4565" s="55">
        <v>0.8500000005892383</v>
      </c>
      <c r="J4565" s="52" t="s">
        <v>10056</v>
      </c>
      <c r="K4565" s="52" t="s">
        <v>10883</v>
      </c>
      <c r="L4565" s="52" t="s">
        <v>10967</v>
      </c>
      <c r="M4565" s="52" t="s">
        <v>229</v>
      </c>
      <c r="N4565" s="52"/>
      <c r="O4565" s="27">
        <v>26686995.77</v>
      </c>
      <c r="P4565" s="27">
        <v>4081540.51</v>
      </c>
      <c r="Q4565" s="27">
        <v>627929.31000000006</v>
      </c>
      <c r="R4565" s="23"/>
      <c r="S4565" s="27">
        <v>1312218.25</v>
      </c>
      <c r="T4565" s="27">
        <f t="shared" si="114"/>
        <v>32708683.84</v>
      </c>
      <c r="U4565" s="62" t="s">
        <v>2199</v>
      </c>
      <c r="V4565" s="90">
        <v>1</v>
      </c>
      <c r="W4565" s="27">
        <v>6597941.9199999999</v>
      </c>
      <c r="X4565" s="27">
        <v>1009096.99</v>
      </c>
    </row>
    <row r="4566" spans="1:24" x14ac:dyDescent="0.25">
      <c r="A4566" s="52">
        <v>187</v>
      </c>
      <c r="B4566" s="52" t="s">
        <v>10751</v>
      </c>
      <c r="C4566" s="64">
        <v>118103</v>
      </c>
      <c r="D4566" s="57" t="s">
        <v>11436</v>
      </c>
      <c r="E4566" s="57" t="s">
        <v>11434</v>
      </c>
      <c r="F4566" s="63" t="s">
        <v>11435</v>
      </c>
      <c r="G4566" s="54">
        <v>42217</v>
      </c>
      <c r="H4566" s="54">
        <v>44561</v>
      </c>
      <c r="I4566" s="55">
        <v>0.85000000014237054</v>
      </c>
      <c r="J4566" s="52" t="s">
        <v>10056</v>
      </c>
      <c r="K4566" s="52" t="s">
        <v>10883</v>
      </c>
      <c r="L4566" s="52" t="s">
        <v>10967</v>
      </c>
      <c r="M4566" s="52" t="s">
        <v>229</v>
      </c>
      <c r="N4566" s="52"/>
      <c r="O4566" s="27">
        <v>35822055.789999999</v>
      </c>
      <c r="P4566" s="27">
        <v>5478667.3399999999</v>
      </c>
      <c r="Q4566" s="27">
        <v>842871.91</v>
      </c>
      <c r="R4566" s="23"/>
      <c r="S4566" s="27">
        <v>3585338</v>
      </c>
      <c r="T4566" s="27">
        <f t="shared" si="114"/>
        <v>45728933.039999992</v>
      </c>
      <c r="U4566" s="62" t="s">
        <v>2199</v>
      </c>
      <c r="V4566" s="90">
        <v>1</v>
      </c>
      <c r="W4566" s="27">
        <v>29182370.359999999</v>
      </c>
      <c r="X4566" s="27">
        <v>3820833.09</v>
      </c>
    </row>
    <row r="4567" spans="1:24" x14ac:dyDescent="0.25">
      <c r="A4567" s="52">
        <v>188</v>
      </c>
      <c r="B4567" s="52" t="s">
        <v>10751</v>
      </c>
      <c r="C4567" s="64">
        <v>118104</v>
      </c>
      <c r="D4567" s="57" t="s">
        <v>11437</v>
      </c>
      <c r="E4567" s="57" t="s">
        <v>11434</v>
      </c>
      <c r="F4567" s="63" t="s">
        <v>11435</v>
      </c>
      <c r="G4567" s="54">
        <v>42217</v>
      </c>
      <c r="H4567" s="54">
        <v>44196</v>
      </c>
      <c r="I4567" s="55">
        <v>0.85000000007888499</v>
      </c>
      <c r="J4567" s="52" t="s">
        <v>10056</v>
      </c>
      <c r="K4567" s="52" t="s">
        <v>10883</v>
      </c>
      <c r="L4567" s="52" t="s">
        <v>10967</v>
      </c>
      <c r="M4567" s="52" t="s">
        <v>229</v>
      </c>
      <c r="N4567" s="52"/>
      <c r="O4567" s="27">
        <v>37713132.090000004</v>
      </c>
      <c r="P4567" s="27">
        <v>5767890.7800000003</v>
      </c>
      <c r="Q4567" s="27">
        <v>887367.82</v>
      </c>
      <c r="R4567" s="23"/>
      <c r="S4567" s="27">
        <v>1364665.12</v>
      </c>
      <c r="T4567" s="27">
        <f t="shared" si="114"/>
        <v>45733055.810000002</v>
      </c>
      <c r="U4567" s="62" t="s">
        <v>2199</v>
      </c>
      <c r="V4567" s="90">
        <v>1</v>
      </c>
      <c r="W4567" s="27">
        <v>5858990.3099999996</v>
      </c>
      <c r="X4567" s="27">
        <v>217505.49</v>
      </c>
    </row>
    <row r="4568" spans="1:24" s="11" customFormat="1" x14ac:dyDescent="0.25">
      <c r="A4568" s="52">
        <v>189</v>
      </c>
      <c r="B4568" s="52" t="s">
        <v>10062</v>
      </c>
      <c r="C4568" s="64">
        <v>106700</v>
      </c>
      <c r="D4568" s="63" t="s">
        <v>11438</v>
      </c>
      <c r="E4568" s="63" t="s">
        <v>11439</v>
      </c>
      <c r="F4568" s="63" t="s">
        <v>11440</v>
      </c>
      <c r="G4568" s="54">
        <v>43293</v>
      </c>
      <c r="H4568" s="54">
        <v>43585</v>
      </c>
      <c r="I4568" s="55">
        <v>0.70549993721675919</v>
      </c>
      <c r="J4568" s="52" t="s">
        <v>10056</v>
      </c>
      <c r="K4568" s="52" t="s">
        <v>10883</v>
      </c>
      <c r="L4568" s="52" t="s">
        <v>10887</v>
      </c>
      <c r="M4568" s="52" t="s">
        <v>7913</v>
      </c>
      <c r="N4568" s="52"/>
      <c r="O4568" s="22">
        <v>309637.58</v>
      </c>
      <c r="P4568" s="22">
        <v>54641.919999999998</v>
      </c>
      <c r="Q4568" s="22">
        <v>74611.509999999995</v>
      </c>
      <c r="R4568" s="20">
        <v>78006.58</v>
      </c>
      <c r="S4568" s="22">
        <v>3395.07</v>
      </c>
      <c r="T4568" s="22">
        <f t="shared" si="114"/>
        <v>442286.08000000002</v>
      </c>
      <c r="U4568" s="52" t="s">
        <v>62</v>
      </c>
      <c r="V4568" s="104">
        <v>1</v>
      </c>
      <c r="W4568" s="22">
        <v>301923.73</v>
      </c>
      <c r="X4568" s="22">
        <v>53280.67</v>
      </c>
    </row>
    <row r="4569" spans="1:24" s="11" customFormat="1" x14ac:dyDescent="0.25">
      <c r="A4569" s="52">
        <v>190</v>
      </c>
      <c r="B4569" s="52" t="s">
        <v>10062</v>
      </c>
      <c r="C4569" s="64">
        <v>107348</v>
      </c>
      <c r="D4569" s="63" t="s">
        <v>11441</v>
      </c>
      <c r="E4569" s="63" t="s">
        <v>11442</v>
      </c>
      <c r="F4569" s="63" t="s">
        <v>11443</v>
      </c>
      <c r="G4569" s="54">
        <v>43298</v>
      </c>
      <c r="H4569" s="54">
        <v>43616</v>
      </c>
      <c r="I4569" s="55">
        <v>0.72589976901314546</v>
      </c>
      <c r="J4569" s="52" t="s">
        <v>10056</v>
      </c>
      <c r="K4569" s="52" t="s">
        <v>10883</v>
      </c>
      <c r="L4569" s="52" t="s">
        <v>10887</v>
      </c>
      <c r="M4569" s="52" t="s">
        <v>7913</v>
      </c>
      <c r="N4569" s="52"/>
      <c r="O4569" s="22">
        <v>205422.47</v>
      </c>
      <c r="P4569" s="22">
        <v>36251.019999999997</v>
      </c>
      <c r="Q4569" s="22">
        <v>41316.639999999999</v>
      </c>
      <c r="R4569" s="20">
        <v>97354.08</v>
      </c>
      <c r="S4569" s="22">
        <v>56037.440000000002</v>
      </c>
      <c r="T4569" s="22">
        <f t="shared" si="114"/>
        <v>339027.57</v>
      </c>
      <c r="U4569" s="52" t="s">
        <v>62</v>
      </c>
      <c r="V4569" s="104">
        <v>0</v>
      </c>
      <c r="W4569" s="22">
        <v>0</v>
      </c>
      <c r="X4569" s="22">
        <v>0</v>
      </c>
    </row>
    <row r="4570" spans="1:24" s="11" customFormat="1" x14ac:dyDescent="0.25">
      <c r="A4570" s="52">
        <v>191</v>
      </c>
      <c r="B4570" s="52" t="s">
        <v>10062</v>
      </c>
      <c r="C4570" s="64">
        <v>108067</v>
      </c>
      <c r="D4570" s="63" t="s">
        <v>11444</v>
      </c>
      <c r="E4570" s="63" t="s">
        <v>11445</v>
      </c>
      <c r="F4570" s="63" t="s">
        <v>11446</v>
      </c>
      <c r="G4570" s="54">
        <v>43305</v>
      </c>
      <c r="H4570" s="54">
        <v>44135</v>
      </c>
      <c r="I4570" s="55">
        <v>0.67999999254051646</v>
      </c>
      <c r="J4570" s="52" t="s">
        <v>10056</v>
      </c>
      <c r="K4570" s="52" t="s">
        <v>10883</v>
      </c>
      <c r="L4570" s="52" t="s">
        <v>11447</v>
      </c>
      <c r="M4570" s="52" t="s">
        <v>7913</v>
      </c>
      <c r="N4570" s="52"/>
      <c r="O4570" s="22">
        <v>619882.05000000005</v>
      </c>
      <c r="P4570" s="22">
        <v>109390.95</v>
      </c>
      <c r="Q4570" s="22">
        <v>182318.26</v>
      </c>
      <c r="R4570" s="20">
        <v>182437.26</v>
      </c>
      <c r="S4570" s="22">
        <v>119</v>
      </c>
      <c r="T4570" s="22">
        <f t="shared" si="114"/>
        <v>911710.26</v>
      </c>
      <c r="U4570" s="52" t="s">
        <v>2199</v>
      </c>
      <c r="V4570" s="104">
        <v>0</v>
      </c>
      <c r="W4570" s="22">
        <v>347635.56</v>
      </c>
      <c r="X4570" s="22">
        <v>61347.47</v>
      </c>
    </row>
    <row r="4571" spans="1:24" s="11" customFormat="1" x14ac:dyDescent="0.25">
      <c r="A4571" s="52">
        <v>192</v>
      </c>
      <c r="B4571" s="52" t="s">
        <v>10062</v>
      </c>
      <c r="C4571" s="64">
        <v>108280</v>
      </c>
      <c r="D4571" s="63" t="s">
        <v>11448</v>
      </c>
      <c r="E4571" s="63" t="s">
        <v>11449</v>
      </c>
      <c r="F4571" s="63" t="s">
        <v>11450</v>
      </c>
      <c r="G4571" s="54">
        <v>43290</v>
      </c>
      <c r="H4571" s="54">
        <v>43465</v>
      </c>
      <c r="I4571" s="55">
        <v>0.67999998614489143</v>
      </c>
      <c r="J4571" s="52" t="s">
        <v>10056</v>
      </c>
      <c r="K4571" s="52" t="s">
        <v>10883</v>
      </c>
      <c r="L4571" s="52" t="s">
        <v>10887</v>
      </c>
      <c r="M4571" s="52" t="s">
        <v>7913</v>
      </c>
      <c r="N4571" s="52"/>
      <c r="O4571" s="22">
        <v>235580.97</v>
      </c>
      <c r="P4571" s="22">
        <v>41573.11</v>
      </c>
      <c r="Q4571" s="22">
        <v>69288.53</v>
      </c>
      <c r="R4571" s="20">
        <v>135112.62</v>
      </c>
      <c r="S4571" s="22">
        <v>65824.09</v>
      </c>
      <c r="T4571" s="22">
        <f t="shared" si="114"/>
        <v>412266.69999999995</v>
      </c>
      <c r="U4571" s="52" t="s">
        <v>62</v>
      </c>
      <c r="V4571" s="104">
        <v>2</v>
      </c>
      <c r="W4571" s="22">
        <v>234827.79</v>
      </c>
      <c r="X4571" s="22">
        <v>41440.199999999997</v>
      </c>
    </row>
    <row r="4572" spans="1:24" s="11" customFormat="1" x14ac:dyDescent="0.25">
      <c r="A4572" s="52">
        <v>193</v>
      </c>
      <c r="B4572" s="52" t="s">
        <v>10062</v>
      </c>
      <c r="C4572" s="64">
        <v>110592</v>
      </c>
      <c r="D4572" s="63" t="s">
        <v>11451</v>
      </c>
      <c r="E4572" s="63" t="s">
        <v>11452</v>
      </c>
      <c r="F4572" s="63" t="s">
        <v>11453</v>
      </c>
      <c r="G4572" s="54">
        <v>43294</v>
      </c>
      <c r="H4572" s="54">
        <v>43404</v>
      </c>
      <c r="I4572" s="55">
        <v>0.67951892091340071</v>
      </c>
      <c r="J4572" s="52" t="s">
        <v>10056</v>
      </c>
      <c r="K4572" s="52" t="s">
        <v>10883</v>
      </c>
      <c r="L4572" s="52" t="s">
        <v>10887</v>
      </c>
      <c r="M4572" s="52" t="s">
        <v>7913</v>
      </c>
      <c r="N4572" s="52"/>
      <c r="O4572" s="22">
        <v>273020</v>
      </c>
      <c r="P4572" s="22">
        <v>48180</v>
      </c>
      <c r="Q4572" s="22">
        <v>80584.25</v>
      </c>
      <c r="R4572" s="20">
        <v>194027.46000000002</v>
      </c>
      <c r="S4572" s="22">
        <v>113443.21</v>
      </c>
      <c r="T4572" s="22">
        <f t="shared" si="114"/>
        <v>515227.46</v>
      </c>
      <c r="U4572" s="52" t="s">
        <v>62</v>
      </c>
      <c r="V4572" s="104">
        <v>1</v>
      </c>
      <c r="W4572" s="22">
        <v>262811.96000000002</v>
      </c>
      <c r="X4572" s="22">
        <v>46378.57</v>
      </c>
    </row>
    <row r="4573" spans="1:24" s="11" customFormat="1" x14ac:dyDescent="0.25">
      <c r="A4573" s="52">
        <v>194</v>
      </c>
      <c r="B4573" s="52" t="s">
        <v>10062</v>
      </c>
      <c r="C4573" s="64">
        <v>111583</v>
      </c>
      <c r="D4573" s="63" t="s">
        <v>11454</v>
      </c>
      <c r="E4573" s="63" t="s">
        <v>11455</v>
      </c>
      <c r="F4573" s="63" t="s">
        <v>11456</v>
      </c>
      <c r="G4573" s="54">
        <v>43294</v>
      </c>
      <c r="H4573" s="54">
        <v>43585</v>
      </c>
      <c r="I4573" s="55">
        <v>0.76499999154254095</v>
      </c>
      <c r="J4573" s="52" t="s">
        <v>10056</v>
      </c>
      <c r="K4573" s="52" t="s">
        <v>10883</v>
      </c>
      <c r="L4573" s="52" t="s">
        <v>11221</v>
      </c>
      <c r="M4573" s="52" t="s">
        <v>7913</v>
      </c>
      <c r="N4573" s="52"/>
      <c r="O4573" s="22">
        <v>750757.39</v>
      </c>
      <c r="P4573" s="22">
        <v>132486.6</v>
      </c>
      <c r="Q4573" s="22">
        <v>98138.23</v>
      </c>
      <c r="R4573" s="20">
        <v>284849.57</v>
      </c>
      <c r="S4573" s="22">
        <v>186711.34</v>
      </c>
      <c r="T4573" s="22">
        <f t="shared" si="114"/>
        <v>1168093.56</v>
      </c>
      <c r="U4573" s="52" t="s">
        <v>62</v>
      </c>
      <c r="V4573" s="104">
        <v>1</v>
      </c>
      <c r="W4573" s="22">
        <v>750752.71</v>
      </c>
      <c r="X4573" s="22">
        <v>132485.76999999999</v>
      </c>
    </row>
    <row r="4574" spans="1:24" s="11" customFormat="1" x14ac:dyDescent="0.25">
      <c r="A4574" s="52">
        <v>195</v>
      </c>
      <c r="B4574" s="52" t="s">
        <v>10062</v>
      </c>
      <c r="C4574" s="64">
        <v>111623</v>
      </c>
      <c r="D4574" s="63" t="s">
        <v>11457</v>
      </c>
      <c r="E4574" s="63" t="s">
        <v>11458</v>
      </c>
      <c r="F4574" s="63" t="s">
        <v>11459</v>
      </c>
      <c r="G4574" s="54">
        <v>43290</v>
      </c>
      <c r="H4574" s="54">
        <v>43615</v>
      </c>
      <c r="I4574" s="55">
        <v>0.68000000892280854</v>
      </c>
      <c r="J4574" s="52" t="s">
        <v>10056</v>
      </c>
      <c r="K4574" s="52" t="s">
        <v>10883</v>
      </c>
      <c r="L4574" s="52" t="s">
        <v>10887</v>
      </c>
      <c r="M4574" s="52" t="s">
        <v>7913</v>
      </c>
      <c r="N4574" s="52"/>
      <c r="O4574" s="22">
        <v>640157.18999999994</v>
      </c>
      <c r="P4574" s="22">
        <v>112968.91</v>
      </c>
      <c r="Q4574" s="22">
        <v>188281.52</v>
      </c>
      <c r="R4574" s="20">
        <v>193410.5</v>
      </c>
      <c r="S4574" s="22">
        <v>5128.9799999999996</v>
      </c>
      <c r="T4574" s="22">
        <f t="shared" si="114"/>
        <v>946536.6</v>
      </c>
      <c r="U4574" s="52" t="s">
        <v>62</v>
      </c>
      <c r="V4574" s="104">
        <v>0</v>
      </c>
      <c r="W4574" s="22">
        <v>639412.03</v>
      </c>
      <c r="X4574" s="22">
        <v>112837.43</v>
      </c>
    </row>
    <row r="4575" spans="1:24" s="11" customFormat="1" x14ac:dyDescent="0.25">
      <c r="A4575" s="52">
        <v>196</v>
      </c>
      <c r="B4575" s="52" t="s">
        <v>10062</v>
      </c>
      <c r="C4575" s="64">
        <v>111853</v>
      </c>
      <c r="D4575" s="63" t="s">
        <v>11460</v>
      </c>
      <c r="E4575" s="63" t="s">
        <v>11461</v>
      </c>
      <c r="F4575" s="63" t="s">
        <v>11462</v>
      </c>
      <c r="G4575" s="54">
        <v>43300</v>
      </c>
      <c r="H4575" s="54">
        <v>43585</v>
      </c>
      <c r="I4575" s="55">
        <v>0.67999997549534741</v>
      </c>
      <c r="J4575" s="52" t="s">
        <v>10056</v>
      </c>
      <c r="K4575" s="52" t="s">
        <v>10883</v>
      </c>
      <c r="L4575" s="52" t="s">
        <v>10887</v>
      </c>
      <c r="M4575" s="52" t="s">
        <v>7913</v>
      </c>
      <c r="N4575" s="52"/>
      <c r="O4575" s="22">
        <v>754795.41</v>
      </c>
      <c r="P4575" s="22">
        <v>133199.19</v>
      </c>
      <c r="Q4575" s="22">
        <v>221998.69</v>
      </c>
      <c r="R4575" s="20">
        <v>435055.19</v>
      </c>
      <c r="S4575" s="22">
        <v>213056.5</v>
      </c>
      <c r="T4575" s="22">
        <f t="shared" si="114"/>
        <v>1323049.79</v>
      </c>
      <c r="U4575" s="52" t="s">
        <v>62</v>
      </c>
      <c r="V4575" s="104">
        <v>0</v>
      </c>
      <c r="W4575" s="22">
        <v>753712.97</v>
      </c>
      <c r="X4575" s="22">
        <v>133008.21</v>
      </c>
    </row>
    <row r="4576" spans="1:24" s="11" customFormat="1" x14ac:dyDescent="0.25">
      <c r="A4576" s="52">
        <v>197</v>
      </c>
      <c r="B4576" s="52" t="s">
        <v>10062</v>
      </c>
      <c r="C4576" s="64">
        <v>112321</v>
      </c>
      <c r="D4576" s="63" t="s">
        <v>11463</v>
      </c>
      <c r="E4576" s="63" t="s">
        <v>11464</v>
      </c>
      <c r="F4576" s="63" t="s">
        <v>11465</v>
      </c>
      <c r="G4576" s="54">
        <v>43291</v>
      </c>
      <c r="H4576" s="54">
        <v>43769</v>
      </c>
      <c r="I4576" s="55">
        <v>0.7564999883254715</v>
      </c>
      <c r="J4576" s="52" t="s">
        <v>10056</v>
      </c>
      <c r="K4576" s="52" t="s">
        <v>10883</v>
      </c>
      <c r="L4576" s="52" t="s">
        <v>10887</v>
      </c>
      <c r="M4576" s="52" t="s">
        <v>7913</v>
      </c>
      <c r="N4576" s="52"/>
      <c r="O4576" s="22">
        <v>379075.26</v>
      </c>
      <c r="P4576" s="22">
        <v>66895.64</v>
      </c>
      <c r="Q4576" s="22">
        <v>55120</v>
      </c>
      <c r="R4576" s="20">
        <v>179274.02000000002</v>
      </c>
      <c r="S4576" s="22">
        <v>124154.02</v>
      </c>
      <c r="T4576" s="22">
        <f t="shared" si="114"/>
        <v>625244.92000000004</v>
      </c>
      <c r="U4576" s="52" t="s">
        <v>62</v>
      </c>
      <c r="V4576" s="104">
        <v>0</v>
      </c>
      <c r="W4576" s="22">
        <v>335853.38</v>
      </c>
      <c r="X4576" s="22">
        <v>59268.26</v>
      </c>
    </row>
    <row r="4577" spans="1:24" s="11" customFormat="1" x14ac:dyDescent="0.25">
      <c r="A4577" s="52">
        <v>198</v>
      </c>
      <c r="B4577" s="52" t="s">
        <v>10062</v>
      </c>
      <c r="C4577" s="64">
        <v>112561</v>
      </c>
      <c r="D4577" s="63" t="s">
        <v>11466</v>
      </c>
      <c r="E4577" s="63" t="s">
        <v>11467</v>
      </c>
      <c r="F4577" s="63" t="s">
        <v>11468</v>
      </c>
      <c r="G4577" s="54">
        <v>43292</v>
      </c>
      <c r="H4577" s="54">
        <v>43616</v>
      </c>
      <c r="I4577" s="55">
        <v>0.47245070245110182</v>
      </c>
      <c r="J4577" s="52" t="s">
        <v>10056</v>
      </c>
      <c r="K4577" s="52" t="s">
        <v>10883</v>
      </c>
      <c r="L4577" s="52" t="s">
        <v>10967</v>
      </c>
      <c r="M4577" s="52" t="s">
        <v>7913</v>
      </c>
      <c r="N4577" s="52"/>
      <c r="O4577" s="22">
        <v>760291</v>
      </c>
      <c r="P4577" s="22">
        <v>134169</v>
      </c>
      <c r="Q4577" s="22">
        <v>714789.38</v>
      </c>
      <c r="R4577" s="20">
        <v>714789.38</v>
      </c>
      <c r="S4577" s="22">
        <v>0</v>
      </c>
      <c r="T4577" s="22">
        <f t="shared" si="114"/>
        <v>1609249.38</v>
      </c>
      <c r="U4577" s="52" t="s">
        <v>62</v>
      </c>
      <c r="V4577" s="104">
        <v>0</v>
      </c>
      <c r="W4577" s="22">
        <v>749953.35</v>
      </c>
      <c r="X4577" s="22">
        <v>132344.70000000001</v>
      </c>
    </row>
    <row r="4578" spans="1:24" s="11" customFormat="1" x14ac:dyDescent="0.25">
      <c r="A4578" s="52">
        <v>199</v>
      </c>
      <c r="B4578" s="52" t="s">
        <v>10062</v>
      </c>
      <c r="C4578" s="64">
        <v>112562</v>
      </c>
      <c r="D4578" s="63" t="s">
        <v>11469</v>
      </c>
      <c r="E4578" s="63" t="s">
        <v>11470</v>
      </c>
      <c r="F4578" s="63" t="s">
        <v>11471</v>
      </c>
      <c r="G4578" s="54">
        <v>43294</v>
      </c>
      <c r="H4578" s="54">
        <v>43542</v>
      </c>
      <c r="I4578" s="55">
        <v>0.67999998832409203</v>
      </c>
      <c r="J4578" s="52" t="s">
        <v>10056</v>
      </c>
      <c r="K4578" s="52" t="s">
        <v>10883</v>
      </c>
      <c r="L4578" s="52" t="s">
        <v>10887</v>
      </c>
      <c r="M4578" s="52" t="s">
        <v>7913</v>
      </c>
      <c r="N4578" s="52"/>
      <c r="O4578" s="22">
        <v>489212.48</v>
      </c>
      <c r="P4578" s="22">
        <v>86331.62</v>
      </c>
      <c r="Q4578" s="22">
        <v>143886.03</v>
      </c>
      <c r="R4578" s="20">
        <v>170477.02</v>
      </c>
      <c r="S4578" s="22">
        <v>26590.99</v>
      </c>
      <c r="T4578" s="22">
        <f t="shared" si="114"/>
        <v>746021.12</v>
      </c>
      <c r="U4578" s="52" t="s">
        <v>1624</v>
      </c>
      <c r="V4578" s="104">
        <v>0</v>
      </c>
      <c r="W4578" s="22">
        <v>487685.02</v>
      </c>
      <c r="X4578" s="22">
        <v>86062.06</v>
      </c>
    </row>
    <row r="4579" spans="1:24" s="11" customFormat="1" x14ac:dyDescent="0.25">
      <c r="A4579" s="52">
        <v>200</v>
      </c>
      <c r="B4579" s="52" t="s">
        <v>10062</v>
      </c>
      <c r="C4579" s="64">
        <v>112714</v>
      </c>
      <c r="D4579" s="63" t="s">
        <v>11472</v>
      </c>
      <c r="E4579" s="63" t="s">
        <v>11473</v>
      </c>
      <c r="F4579" s="63" t="s">
        <v>11474</v>
      </c>
      <c r="G4579" s="54">
        <v>43290</v>
      </c>
      <c r="H4579" s="54">
        <v>43585</v>
      </c>
      <c r="I4579" s="55">
        <v>0.68000000540326333</v>
      </c>
      <c r="J4579" s="52" t="s">
        <v>10056</v>
      </c>
      <c r="K4579" s="52" t="s">
        <v>10883</v>
      </c>
      <c r="L4579" s="52" t="s">
        <v>10887</v>
      </c>
      <c r="M4579" s="52" t="s">
        <v>7913</v>
      </c>
      <c r="N4579" s="52"/>
      <c r="O4579" s="22">
        <v>755099.24</v>
      </c>
      <c r="P4579" s="22">
        <v>133252.81</v>
      </c>
      <c r="Q4579" s="22">
        <v>222088</v>
      </c>
      <c r="R4579" s="20">
        <v>433071.61</v>
      </c>
      <c r="S4579" s="22">
        <v>210983.61</v>
      </c>
      <c r="T4579" s="22">
        <f t="shared" si="114"/>
        <v>1321423.6600000001</v>
      </c>
      <c r="U4579" s="52" t="s">
        <v>1624</v>
      </c>
      <c r="V4579" s="104">
        <v>1</v>
      </c>
      <c r="W4579" s="22">
        <v>746288.64000000001</v>
      </c>
      <c r="X4579" s="22">
        <v>131698</v>
      </c>
    </row>
    <row r="4580" spans="1:24" s="11" customFormat="1" x14ac:dyDescent="0.25">
      <c r="A4580" s="52">
        <v>201</v>
      </c>
      <c r="B4580" s="52" t="s">
        <v>10062</v>
      </c>
      <c r="C4580" s="64">
        <v>112916</v>
      </c>
      <c r="D4580" s="63" t="s">
        <v>11475</v>
      </c>
      <c r="E4580" s="63" t="s">
        <v>11476</v>
      </c>
      <c r="F4580" s="63" t="s">
        <v>11477</v>
      </c>
      <c r="G4580" s="54">
        <v>43259</v>
      </c>
      <c r="H4580" s="54">
        <v>43585</v>
      </c>
      <c r="I4580" s="55">
        <v>0.67999999892669172</v>
      </c>
      <c r="J4580" s="52" t="s">
        <v>10056</v>
      </c>
      <c r="K4580" s="52" t="s">
        <v>10883</v>
      </c>
      <c r="L4580" s="52" t="s">
        <v>10887</v>
      </c>
      <c r="M4580" s="52" t="s">
        <v>7913</v>
      </c>
      <c r="N4580" s="52"/>
      <c r="O4580" s="22">
        <v>760266.23999999999</v>
      </c>
      <c r="P4580" s="22">
        <v>134164.63</v>
      </c>
      <c r="Q4580" s="22">
        <v>223607.72</v>
      </c>
      <c r="R4580" s="20">
        <v>425931.68</v>
      </c>
      <c r="S4580" s="22">
        <v>202323.96</v>
      </c>
      <c r="T4580" s="22">
        <f t="shared" si="114"/>
        <v>1320362.55</v>
      </c>
      <c r="U4580" s="52" t="s">
        <v>1624</v>
      </c>
      <c r="V4580" s="104">
        <v>1</v>
      </c>
      <c r="W4580" s="22">
        <v>760266.23999999999</v>
      </c>
      <c r="X4580" s="22">
        <v>134164.63</v>
      </c>
    </row>
    <row r="4581" spans="1:24" s="11" customFormat="1" x14ac:dyDescent="0.25">
      <c r="A4581" s="52">
        <v>202</v>
      </c>
      <c r="B4581" s="52" t="s">
        <v>10062</v>
      </c>
      <c r="C4581" s="64">
        <v>113093</v>
      </c>
      <c r="D4581" s="63" t="s">
        <v>11478</v>
      </c>
      <c r="E4581" s="63" t="s">
        <v>11479</v>
      </c>
      <c r="F4581" s="63" t="s">
        <v>11480</v>
      </c>
      <c r="G4581" s="54">
        <v>43291</v>
      </c>
      <c r="H4581" s="54">
        <v>43616</v>
      </c>
      <c r="I4581" s="55">
        <v>0.67064999469325037</v>
      </c>
      <c r="J4581" s="52" t="s">
        <v>10056</v>
      </c>
      <c r="K4581" s="52" t="s">
        <v>10883</v>
      </c>
      <c r="L4581" s="52" t="s">
        <v>10887</v>
      </c>
      <c r="M4581" s="52" t="s">
        <v>7913</v>
      </c>
      <c r="N4581" s="52"/>
      <c r="O4581" s="22">
        <v>757755.25</v>
      </c>
      <c r="P4581" s="22">
        <v>133721.51999999999</v>
      </c>
      <c r="Q4581" s="22">
        <v>238405.07</v>
      </c>
      <c r="R4581" s="20">
        <v>455641.12</v>
      </c>
      <c r="S4581" s="22">
        <v>217236.05</v>
      </c>
      <c r="T4581" s="22">
        <f t="shared" si="114"/>
        <v>1347117.8900000001</v>
      </c>
      <c r="U4581" s="52" t="s">
        <v>1624</v>
      </c>
      <c r="V4581" s="104">
        <v>1</v>
      </c>
      <c r="W4581" s="22">
        <v>757419.92</v>
      </c>
      <c r="X4581" s="22">
        <v>133662.35</v>
      </c>
    </row>
    <row r="4582" spans="1:24" s="11" customFormat="1" x14ac:dyDescent="0.25">
      <c r="A4582" s="52">
        <v>203</v>
      </c>
      <c r="B4582" s="52" t="s">
        <v>10062</v>
      </c>
      <c r="C4582" s="64">
        <v>113347</v>
      </c>
      <c r="D4582" s="63" t="s">
        <v>11481</v>
      </c>
      <c r="E4582" s="63" t="s">
        <v>11482</v>
      </c>
      <c r="F4582" s="63" t="s">
        <v>11483</v>
      </c>
      <c r="G4582" s="54">
        <v>43294</v>
      </c>
      <c r="H4582" s="54">
        <v>43616</v>
      </c>
      <c r="I4582" s="55">
        <v>0.67999999528484145</v>
      </c>
      <c r="J4582" s="52" t="s">
        <v>10056</v>
      </c>
      <c r="K4582" s="52" t="s">
        <v>10883</v>
      </c>
      <c r="L4582" s="52" t="s">
        <v>10887</v>
      </c>
      <c r="M4582" s="52" t="s">
        <v>7913</v>
      </c>
      <c r="N4582" s="52"/>
      <c r="O4582" s="22">
        <v>749921.77</v>
      </c>
      <c r="P4582" s="22">
        <v>132339.14000000001</v>
      </c>
      <c r="Q4582" s="22">
        <v>220565.23</v>
      </c>
      <c r="R4582" s="20">
        <v>430102.2</v>
      </c>
      <c r="S4582" s="22">
        <v>209536.97</v>
      </c>
      <c r="T4582" s="22">
        <f t="shared" si="114"/>
        <v>1312363.1100000001</v>
      </c>
      <c r="U4582" s="52" t="s">
        <v>1624</v>
      </c>
      <c r="V4582" s="104">
        <v>0</v>
      </c>
      <c r="W4582" s="22">
        <v>746944.86</v>
      </c>
      <c r="X4582" s="22">
        <v>131813.79999999999</v>
      </c>
    </row>
    <row r="4583" spans="1:24" s="11" customFormat="1" x14ac:dyDescent="0.25">
      <c r="A4583" s="52">
        <v>204</v>
      </c>
      <c r="B4583" s="52" t="s">
        <v>10062</v>
      </c>
      <c r="C4583" s="64">
        <v>113642</v>
      </c>
      <c r="D4583" s="63" t="s">
        <v>11484</v>
      </c>
      <c r="E4583" s="63" t="s">
        <v>11485</v>
      </c>
      <c r="F4583" s="63" t="s">
        <v>11486</v>
      </c>
      <c r="G4583" s="54">
        <v>43287</v>
      </c>
      <c r="H4583" s="54">
        <v>43615</v>
      </c>
      <c r="I4583" s="55">
        <v>0.72250003211584313</v>
      </c>
      <c r="J4583" s="52" t="s">
        <v>10056</v>
      </c>
      <c r="K4583" s="52" t="s">
        <v>10883</v>
      </c>
      <c r="L4583" s="52" t="s">
        <v>10887</v>
      </c>
      <c r="M4583" s="52" t="s">
        <v>7913</v>
      </c>
      <c r="N4583" s="52"/>
      <c r="O4583" s="22">
        <v>754201.39</v>
      </c>
      <c r="P4583" s="22">
        <v>133094.35999999999</v>
      </c>
      <c r="Q4583" s="22">
        <v>156581.56</v>
      </c>
      <c r="R4583" s="20">
        <v>357475.49</v>
      </c>
      <c r="S4583" s="22">
        <v>200893.93</v>
      </c>
      <c r="T4583" s="22">
        <f t="shared" si="114"/>
        <v>1244771.24</v>
      </c>
      <c r="U4583" s="52" t="s">
        <v>1624</v>
      </c>
      <c r="V4583" s="104">
        <v>1</v>
      </c>
      <c r="W4583" s="22">
        <v>738695.78</v>
      </c>
      <c r="X4583" s="22">
        <v>130358</v>
      </c>
    </row>
    <row r="4584" spans="1:24" s="11" customFormat="1" x14ac:dyDescent="0.25">
      <c r="A4584" s="52">
        <v>205</v>
      </c>
      <c r="B4584" s="52" t="s">
        <v>10062</v>
      </c>
      <c r="C4584" s="64">
        <v>113705</v>
      </c>
      <c r="D4584" s="63" t="s">
        <v>11487</v>
      </c>
      <c r="E4584" s="63" t="s">
        <v>11488</v>
      </c>
      <c r="F4584" s="63" t="s">
        <v>11489</v>
      </c>
      <c r="G4584" s="54">
        <v>43298</v>
      </c>
      <c r="H4584" s="54">
        <v>43496</v>
      </c>
      <c r="I4584" s="55">
        <v>0.67974499963714929</v>
      </c>
      <c r="J4584" s="52" t="s">
        <v>10056</v>
      </c>
      <c r="K4584" s="52" t="s">
        <v>10883</v>
      </c>
      <c r="L4584" s="52" t="s">
        <v>10887</v>
      </c>
      <c r="M4584" s="52" t="s">
        <v>7913</v>
      </c>
      <c r="N4584" s="52"/>
      <c r="O4584" s="22">
        <v>608837.4</v>
      </c>
      <c r="P4584" s="22">
        <v>107441.89</v>
      </c>
      <c r="Q4584" s="22">
        <v>179405.71</v>
      </c>
      <c r="R4584" s="20">
        <v>347036.63</v>
      </c>
      <c r="S4584" s="22">
        <v>167630.92000000001</v>
      </c>
      <c r="T4584" s="22">
        <f t="shared" si="114"/>
        <v>1063315.92</v>
      </c>
      <c r="U4584" s="52" t="s">
        <v>1624</v>
      </c>
      <c r="V4584" s="104">
        <v>1</v>
      </c>
      <c r="W4584" s="22">
        <v>589003.4</v>
      </c>
      <c r="X4584" s="22">
        <v>103941.75</v>
      </c>
    </row>
    <row r="4585" spans="1:24" s="11" customFormat="1" x14ac:dyDescent="0.25">
      <c r="A4585" s="52">
        <v>206</v>
      </c>
      <c r="B4585" s="52" t="s">
        <v>10062</v>
      </c>
      <c r="C4585" s="64">
        <v>113838</v>
      </c>
      <c r="D4585" s="63" t="s">
        <v>11490</v>
      </c>
      <c r="E4585" s="63" t="s">
        <v>11491</v>
      </c>
      <c r="F4585" s="63" t="s">
        <v>11492</v>
      </c>
      <c r="G4585" s="54">
        <v>43285</v>
      </c>
      <c r="H4585" s="54">
        <v>43616</v>
      </c>
      <c r="I4585" s="55">
        <v>0.68000000076371436</v>
      </c>
      <c r="J4585" s="52" t="s">
        <v>10056</v>
      </c>
      <c r="K4585" s="52" t="s">
        <v>10883</v>
      </c>
      <c r="L4585" s="52" t="s">
        <v>10957</v>
      </c>
      <c r="M4585" s="52" t="s">
        <v>7913</v>
      </c>
      <c r="N4585" s="52"/>
      <c r="O4585" s="22">
        <v>712308.29</v>
      </c>
      <c r="P4585" s="22">
        <v>125701.46</v>
      </c>
      <c r="Q4585" s="22">
        <v>209502.44</v>
      </c>
      <c r="R4585" s="20">
        <v>410255.26</v>
      </c>
      <c r="S4585" s="22">
        <v>200752.82</v>
      </c>
      <c r="T4585" s="22">
        <f t="shared" si="114"/>
        <v>1248265.01</v>
      </c>
      <c r="U4585" s="52" t="s">
        <v>1624</v>
      </c>
      <c r="V4585" s="104">
        <v>0</v>
      </c>
      <c r="W4585" s="22">
        <v>709988.4</v>
      </c>
      <c r="X4585" s="22">
        <v>125292.08</v>
      </c>
    </row>
    <row r="4586" spans="1:24" s="11" customFormat="1" x14ac:dyDescent="0.25">
      <c r="A4586" s="52">
        <v>207</v>
      </c>
      <c r="B4586" s="52" t="s">
        <v>10156</v>
      </c>
      <c r="C4586" s="64">
        <v>110063</v>
      </c>
      <c r="D4586" s="63" t="s">
        <v>11493</v>
      </c>
      <c r="E4586" s="63" t="s">
        <v>11494</v>
      </c>
      <c r="F4586" s="63" t="s">
        <v>11495</v>
      </c>
      <c r="G4586" s="54">
        <v>42793</v>
      </c>
      <c r="H4586" s="54">
        <v>43585</v>
      </c>
      <c r="I4586" s="55">
        <v>0.61792632111138934</v>
      </c>
      <c r="J4586" s="52" t="s">
        <v>10056</v>
      </c>
      <c r="K4586" s="52" t="s">
        <v>10883</v>
      </c>
      <c r="L4586" s="52" t="s">
        <v>10887</v>
      </c>
      <c r="M4586" s="52" t="s">
        <v>7913</v>
      </c>
      <c r="N4586" s="52"/>
      <c r="O4586" s="22">
        <v>1584568.14</v>
      </c>
      <c r="P4586" s="22">
        <v>279629.67</v>
      </c>
      <c r="Q4586" s="22">
        <v>700134.03</v>
      </c>
      <c r="R4586" s="20">
        <v>715185.34000000008</v>
      </c>
      <c r="S4586" s="22">
        <v>15051.31</v>
      </c>
      <c r="T4586" s="22">
        <f t="shared" si="114"/>
        <v>2579383.15</v>
      </c>
      <c r="U4586" s="52" t="s">
        <v>1624</v>
      </c>
      <c r="V4586" s="104">
        <v>0</v>
      </c>
      <c r="W4586" s="22">
        <v>1531401.35</v>
      </c>
      <c r="X4586" s="22">
        <v>270247.28999999998</v>
      </c>
    </row>
    <row r="4587" spans="1:24" s="11" customFormat="1" x14ac:dyDescent="0.25">
      <c r="A4587" s="52">
        <v>208</v>
      </c>
      <c r="B4587" s="52" t="s">
        <v>10156</v>
      </c>
      <c r="C4587" s="64">
        <v>110671</v>
      </c>
      <c r="D4587" s="63" t="s">
        <v>11496</v>
      </c>
      <c r="E4587" s="63" t="s">
        <v>11497</v>
      </c>
      <c r="F4587" s="63" t="s">
        <v>11498</v>
      </c>
      <c r="G4587" s="54">
        <v>42740</v>
      </c>
      <c r="H4587" s="54">
        <v>43981</v>
      </c>
      <c r="I4587" s="55">
        <v>0.59569833277324691</v>
      </c>
      <c r="J4587" s="52" t="s">
        <v>10056</v>
      </c>
      <c r="K4587" s="52" t="s">
        <v>10883</v>
      </c>
      <c r="L4587" s="52" t="s">
        <v>11147</v>
      </c>
      <c r="M4587" s="52" t="s">
        <v>7913</v>
      </c>
      <c r="N4587" s="52"/>
      <c r="O4587" s="22">
        <v>3839268.1</v>
      </c>
      <c r="P4587" s="22">
        <v>677517.9</v>
      </c>
      <c r="Q4587" s="22">
        <v>1928201.15</v>
      </c>
      <c r="R4587" s="20">
        <v>3147140.5999999996</v>
      </c>
      <c r="S4587" s="22">
        <v>1218939.45</v>
      </c>
      <c r="T4587" s="22">
        <f t="shared" si="114"/>
        <v>7663926.6000000006</v>
      </c>
      <c r="U4587" s="8" t="s">
        <v>62</v>
      </c>
      <c r="V4587" s="104">
        <v>0</v>
      </c>
      <c r="W4587" s="22">
        <v>3778943.02</v>
      </c>
      <c r="X4587" s="22">
        <v>666872.30000000005</v>
      </c>
    </row>
    <row r="4588" spans="1:24" s="11" customFormat="1" x14ac:dyDescent="0.25">
      <c r="A4588" s="52">
        <v>209</v>
      </c>
      <c r="B4588" s="52" t="s">
        <v>10156</v>
      </c>
      <c r="C4588" s="64">
        <v>111950</v>
      </c>
      <c r="D4588" s="63" t="s">
        <v>11499</v>
      </c>
      <c r="E4588" s="63" t="s">
        <v>11500</v>
      </c>
      <c r="F4588" s="63" t="s">
        <v>11501</v>
      </c>
      <c r="G4588" s="54">
        <v>42795</v>
      </c>
      <c r="H4588" s="54">
        <v>44104</v>
      </c>
      <c r="I4588" s="55">
        <v>0.40124312406043383</v>
      </c>
      <c r="J4588" s="52" t="s">
        <v>10056</v>
      </c>
      <c r="K4588" s="52" t="s">
        <v>10883</v>
      </c>
      <c r="L4588" s="52" t="s">
        <v>10887</v>
      </c>
      <c r="M4588" s="52" t="s">
        <v>7913</v>
      </c>
      <c r="N4588" s="52"/>
      <c r="O4588" s="22">
        <v>3839620</v>
      </c>
      <c r="P4588" s="22">
        <v>677580</v>
      </c>
      <c r="Q4588" s="22">
        <v>5052110.4000000004</v>
      </c>
      <c r="R4588" s="20">
        <v>5241864.42</v>
      </c>
      <c r="S4588" s="22">
        <v>189754.02</v>
      </c>
      <c r="T4588" s="22">
        <f t="shared" si="114"/>
        <v>9759064.4199999999</v>
      </c>
      <c r="U4588" s="52" t="s">
        <v>11111</v>
      </c>
      <c r="V4588" s="104">
        <v>0</v>
      </c>
      <c r="W4588" s="22">
        <v>0</v>
      </c>
      <c r="X4588" s="22">
        <v>0</v>
      </c>
    </row>
    <row r="4589" spans="1:24" s="11" customFormat="1" x14ac:dyDescent="0.25">
      <c r="A4589" s="52">
        <v>210</v>
      </c>
      <c r="B4589" s="52" t="s">
        <v>10156</v>
      </c>
      <c r="C4589" s="64">
        <v>112373</v>
      </c>
      <c r="D4589" s="63" t="s">
        <v>11502</v>
      </c>
      <c r="E4589" s="63" t="s">
        <v>11503</v>
      </c>
      <c r="F4589" s="63" t="s">
        <v>11504</v>
      </c>
      <c r="G4589" s="54">
        <v>42738</v>
      </c>
      <c r="H4589" s="54">
        <v>44012</v>
      </c>
      <c r="I4589" s="55">
        <v>0.50999999621930725</v>
      </c>
      <c r="J4589" s="52" t="s">
        <v>10056</v>
      </c>
      <c r="K4589" s="52" t="s">
        <v>10883</v>
      </c>
      <c r="L4589" s="52" t="s">
        <v>10887</v>
      </c>
      <c r="M4589" s="52" t="s">
        <v>7913</v>
      </c>
      <c r="N4589" s="52"/>
      <c r="O4589" s="22">
        <v>2077397.03</v>
      </c>
      <c r="P4589" s="22">
        <v>366599.48</v>
      </c>
      <c r="Q4589" s="22">
        <v>1629331.03</v>
      </c>
      <c r="R4589" s="20">
        <v>2614600.63</v>
      </c>
      <c r="S4589" s="22">
        <v>985269.6</v>
      </c>
      <c r="T4589" s="22">
        <f t="shared" si="114"/>
        <v>5058597.1399999997</v>
      </c>
      <c r="U4589" s="52" t="s">
        <v>62</v>
      </c>
      <c r="V4589" s="104">
        <v>0</v>
      </c>
      <c r="W4589" s="22">
        <v>2073336.67</v>
      </c>
      <c r="X4589" s="22">
        <v>365882.94</v>
      </c>
    </row>
    <row r="4590" spans="1:24" s="11" customFormat="1" x14ac:dyDescent="0.25">
      <c r="A4590" s="52">
        <v>211</v>
      </c>
      <c r="B4590" s="52" t="s">
        <v>10156</v>
      </c>
      <c r="C4590" s="64">
        <v>113351</v>
      </c>
      <c r="D4590" s="63" t="s">
        <v>11505</v>
      </c>
      <c r="E4590" s="63" t="s">
        <v>11506</v>
      </c>
      <c r="F4590" s="63" t="s">
        <v>11507</v>
      </c>
      <c r="G4590" s="54">
        <v>42635</v>
      </c>
      <c r="H4590" s="54">
        <v>44227</v>
      </c>
      <c r="I4590" s="55">
        <v>0.60153781479138813</v>
      </c>
      <c r="J4590" s="52" t="s">
        <v>10056</v>
      </c>
      <c r="K4590" s="52" t="s">
        <v>10883</v>
      </c>
      <c r="L4590" s="52" t="s">
        <v>10887</v>
      </c>
      <c r="M4590" s="52" t="s">
        <v>7913</v>
      </c>
      <c r="N4590" s="52"/>
      <c r="O4590" s="22">
        <v>3834906.33</v>
      </c>
      <c r="P4590" s="22">
        <v>676748.18</v>
      </c>
      <c r="Q4590" s="22">
        <v>1863516.32</v>
      </c>
      <c r="R4590" s="20">
        <v>2809759.2800000003</v>
      </c>
      <c r="S4590" s="22">
        <v>946242.96</v>
      </c>
      <c r="T4590" s="22">
        <f t="shared" si="114"/>
        <v>7321413.79</v>
      </c>
      <c r="U4590" s="52" t="s">
        <v>2199</v>
      </c>
      <c r="V4590" s="104">
        <v>0</v>
      </c>
      <c r="W4590" s="22">
        <v>1827994.44</v>
      </c>
      <c r="X4590" s="22">
        <v>322587.25</v>
      </c>
    </row>
    <row r="4591" spans="1:24" s="11" customFormat="1" x14ac:dyDescent="0.25">
      <c r="A4591" s="52">
        <v>212</v>
      </c>
      <c r="B4591" s="52" t="s">
        <v>10156</v>
      </c>
      <c r="C4591" s="64">
        <v>114619</v>
      </c>
      <c r="D4591" s="63" t="s">
        <v>11508</v>
      </c>
      <c r="E4591" s="63" t="s">
        <v>11509</v>
      </c>
      <c r="F4591" s="63" t="s">
        <v>11510</v>
      </c>
      <c r="G4591" s="54">
        <v>42782</v>
      </c>
      <c r="H4591" s="54">
        <v>43951</v>
      </c>
      <c r="I4591" s="55">
        <v>0.53345076571406147</v>
      </c>
      <c r="J4591" s="52" t="s">
        <v>10056</v>
      </c>
      <c r="K4591" s="52" t="s">
        <v>10883</v>
      </c>
      <c r="L4591" s="52" t="s">
        <v>10887</v>
      </c>
      <c r="M4591" s="52" t="s">
        <v>7913</v>
      </c>
      <c r="N4591" s="52"/>
      <c r="O4591" s="22">
        <v>1413754.42</v>
      </c>
      <c r="P4591" s="22">
        <v>249486.07999999999</v>
      </c>
      <c r="Q4591" s="22">
        <v>986965.5</v>
      </c>
      <c r="R4591" s="20">
        <v>1490504.6400000001</v>
      </c>
      <c r="S4591" s="22">
        <v>503539.14</v>
      </c>
      <c r="T4591" s="22">
        <f t="shared" si="114"/>
        <v>3153745.14</v>
      </c>
      <c r="U4591" s="8" t="s">
        <v>62</v>
      </c>
      <c r="V4591" s="104">
        <v>0</v>
      </c>
      <c r="W4591" s="22">
        <v>1380762.46</v>
      </c>
      <c r="X4591" s="22">
        <v>243663.96</v>
      </c>
    </row>
    <row r="4592" spans="1:24" s="11" customFormat="1" x14ac:dyDescent="0.25">
      <c r="A4592" s="52">
        <v>213</v>
      </c>
      <c r="B4592" s="52" t="s">
        <v>10156</v>
      </c>
      <c r="C4592" s="64">
        <v>114634</v>
      </c>
      <c r="D4592" s="63" t="s">
        <v>11511</v>
      </c>
      <c r="E4592" s="63" t="s">
        <v>11512</v>
      </c>
      <c r="F4592" s="63" t="s">
        <v>11513</v>
      </c>
      <c r="G4592" s="54">
        <v>42738</v>
      </c>
      <c r="H4592" s="54">
        <v>43524</v>
      </c>
      <c r="I4592" s="55">
        <v>0.58694271857854141</v>
      </c>
      <c r="J4592" s="52" t="s">
        <v>10056</v>
      </c>
      <c r="K4592" s="52" t="s">
        <v>10883</v>
      </c>
      <c r="L4592" s="52" t="s">
        <v>10967</v>
      </c>
      <c r="M4592" s="52" t="s">
        <v>7913</v>
      </c>
      <c r="N4592" s="52"/>
      <c r="O4592" s="22">
        <v>2941889.76</v>
      </c>
      <c r="P4592" s="22">
        <v>519157.02</v>
      </c>
      <c r="Q4592" s="22">
        <v>1551179.57</v>
      </c>
      <c r="R4592" s="20">
        <v>2503502.5700000003</v>
      </c>
      <c r="S4592" s="22">
        <v>952323</v>
      </c>
      <c r="T4592" s="22">
        <f t="shared" si="114"/>
        <v>5964549.3499999996</v>
      </c>
      <c r="U4592" s="52" t="s">
        <v>9339</v>
      </c>
      <c r="V4592" s="104">
        <v>0</v>
      </c>
      <c r="W4592" s="22">
        <v>2851024.25</v>
      </c>
      <c r="X4592" s="22">
        <v>503121.95</v>
      </c>
    </row>
    <row r="4593" spans="1:24" x14ac:dyDescent="0.25">
      <c r="A4593" s="52">
        <v>214</v>
      </c>
      <c r="B4593" s="52" t="s">
        <v>10245</v>
      </c>
      <c r="C4593" s="64">
        <v>111559</v>
      </c>
      <c r="D4593" s="57" t="s">
        <v>11514</v>
      </c>
      <c r="E4593" s="57" t="s">
        <v>11434</v>
      </c>
      <c r="F4593" s="63" t="s">
        <v>11515</v>
      </c>
      <c r="G4593" s="54">
        <v>42754</v>
      </c>
      <c r="H4593" s="54">
        <v>44165</v>
      </c>
      <c r="I4593" s="55">
        <v>0.8500000004683339</v>
      </c>
      <c r="J4593" s="52" t="s">
        <v>10056</v>
      </c>
      <c r="K4593" s="52" t="s">
        <v>10883</v>
      </c>
      <c r="L4593" s="52" t="s">
        <v>10967</v>
      </c>
      <c r="M4593" s="52" t="s">
        <v>7913</v>
      </c>
      <c r="N4593" s="52"/>
      <c r="O4593" s="27">
        <v>1814944.26</v>
      </c>
      <c r="P4593" s="27">
        <v>277579.71000000002</v>
      </c>
      <c r="Q4593" s="27">
        <v>42704.57</v>
      </c>
      <c r="R4593" s="23"/>
      <c r="S4593" s="27">
        <v>675695.66</v>
      </c>
      <c r="T4593" s="27">
        <f t="shared" si="114"/>
        <v>2810924.2</v>
      </c>
      <c r="U4593" s="62" t="s">
        <v>2199</v>
      </c>
      <c r="V4593" s="90">
        <v>0</v>
      </c>
      <c r="W4593" s="27">
        <v>704562.12</v>
      </c>
      <c r="X4593" s="27">
        <v>107756.57</v>
      </c>
    </row>
    <row r="4594" spans="1:24" x14ac:dyDescent="0.25">
      <c r="A4594" s="52">
        <v>215</v>
      </c>
      <c r="B4594" s="52" t="s">
        <v>10052</v>
      </c>
      <c r="C4594" s="64">
        <v>118838</v>
      </c>
      <c r="D4594" s="57" t="s">
        <v>11516</v>
      </c>
      <c r="E4594" s="57" t="s">
        <v>11321</v>
      </c>
      <c r="F4594" s="63" t="s">
        <v>11517</v>
      </c>
      <c r="G4594" s="54">
        <v>42856</v>
      </c>
      <c r="H4594" s="54">
        <v>44377</v>
      </c>
      <c r="I4594" s="55">
        <v>0.85000000013780319</v>
      </c>
      <c r="J4594" s="52" t="s">
        <v>10056</v>
      </c>
      <c r="K4594" s="52" t="s">
        <v>10883</v>
      </c>
      <c r="L4594" s="52" t="s">
        <v>10957</v>
      </c>
      <c r="M4594" s="52" t="s">
        <v>229</v>
      </c>
      <c r="N4594" s="52"/>
      <c r="O4594" s="27">
        <v>15420554.949999999</v>
      </c>
      <c r="P4594" s="27">
        <v>2358437.81</v>
      </c>
      <c r="Q4594" s="27">
        <v>362836.59</v>
      </c>
      <c r="R4594" s="23"/>
      <c r="S4594" s="27">
        <v>0</v>
      </c>
      <c r="T4594" s="27">
        <f t="shared" si="114"/>
        <v>18141829.349999998</v>
      </c>
      <c r="U4594" s="62" t="s">
        <v>1639</v>
      </c>
      <c r="V4594" s="90">
        <v>0</v>
      </c>
      <c r="W4594" s="27">
        <v>362836.59</v>
      </c>
      <c r="X4594" s="27">
        <v>0</v>
      </c>
    </row>
    <row r="4595" spans="1:24" s="11" customFormat="1" x14ac:dyDescent="0.25">
      <c r="A4595" s="52">
        <v>216</v>
      </c>
      <c r="B4595" s="52" t="s">
        <v>10062</v>
      </c>
      <c r="C4595" s="64">
        <v>102826</v>
      </c>
      <c r="D4595" s="63" t="s">
        <v>11518</v>
      </c>
      <c r="E4595" s="63" t="s">
        <v>11519</v>
      </c>
      <c r="F4595" s="63" t="s">
        <v>11520</v>
      </c>
      <c r="G4595" s="54">
        <v>42401</v>
      </c>
      <c r="H4595" s="54">
        <v>43585</v>
      </c>
      <c r="I4595" s="55">
        <v>0.67999935759159869</v>
      </c>
      <c r="J4595" s="52" t="s">
        <v>10056</v>
      </c>
      <c r="K4595" s="52" t="s">
        <v>10883</v>
      </c>
      <c r="L4595" s="52" t="s">
        <v>10887</v>
      </c>
      <c r="M4595" s="52" t="s">
        <v>7913</v>
      </c>
      <c r="N4595" s="52"/>
      <c r="O4595" s="22">
        <v>624947.65</v>
      </c>
      <c r="P4595" s="22">
        <v>110284.88</v>
      </c>
      <c r="Q4595" s="22">
        <v>183808.99999999997</v>
      </c>
      <c r="R4595" s="20">
        <v>358833.85</v>
      </c>
      <c r="S4595" s="22">
        <v>175024.85</v>
      </c>
      <c r="T4595" s="22">
        <f t="shared" si="114"/>
        <v>1094066.3800000001</v>
      </c>
      <c r="U4595" s="52" t="s">
        <v>1624</v>
      </c>
      <c r="V4595" s="104">
        <v>0</v>
      </c>
      <c r="W4595" s="22">
        <v>622351.01</v>
      </c>
      <c r="X4595" s="22">
        <v>109826.66</v>
      </c>
    </row>
    <row r="4596" spans="1:24" s="11" customFormat="1" x14ac:dyDescent="0.25">
      <c r="A4596" s="52">
        <v>217</v>
      </c>
      <c r="B4596" s="52" t="s">
        <v>10156</v>
      </c>
      <c r="C4596" s="64">
        <v>112594</v>
      </c>
      <c r="D4596" s="63" t="s">
        <v>11521</v>
      </c>
      <c r="E4596" s="63" t="s">
        <v>11522</v>
      </c>
      <c r="F4596" s="63" t="s">
        <v>11523</v>
      </c>
      <c r="G4596" s="54">
        <v>42736</v>
      </c>
      <c r="H4596" s="54">
        <v>44104</v>
      </c>
      <c r="I4596" s="55">
        <v>0.60587794649494287</v>
      </c>
      <c r="J4596" s="52" t="s">
        <v>10056</v>
      </c>
      <c r="K4596" s="52" t="s">
        <v>10883</v>
      </c>
      <c r="L4596" s="52" t="s">
        <v>10887</v>
      </c>
      <c r="M4596" s="52" t="s">
        <v>7913</v>
      </c>
      <c r="N4596" s="52"/>
      <c r="O4596" s="22">
        <v>925467.3</v>
      </c>
      <c r="P4596" s="22">
        <v>163317.76999999999</v>
      </c>
      <c r="Q4596" s="22">
        <v>438696.33999999997</v>
      </c>
      <c r="R4596" s="20">
        <v>725875.49</v>
      </c>
      <c r="S4596" s="22">
        <v>287179.15000000002</v>
      </c>
      <c r="T4596" s="22">
        <f t="shared" si="114"/>
        <v>1814660.56</v>
      </c>
      <c r="U4596" s="52" t="s">
        <v>62</v>
      </c>
      <c r="V4596" s="104">
        <v>0</v>
      </c>
      <c r="W4596" s="22">
        <v>910869.33</v>
      </c>
      <c r="X4596" s="22">
        <v>160741.66</v>
      </c>
    </row>
    <row r="4597" spans="1:24" s="11" customFormat="1" x14ac:dyDescent="0.25">
      <c r="A4597" s="52">
        <v>218</v>
      </c>
      <c r="B4597" s="52" t="s">
        <v>10156</v>
      </c>
      <c r="C4597" s="64">
        <v>113133</v>
      </c>
      <c r="D4597" s="63" t="s">
        <v>11524</v>
      </c>
      <c r="E4597" s="63" t="s">
        <v>11525</v>
      </c>
      <c r="F4597" s="63" t="s">
        <v>11526</v>
      </c>
      <c r="G4597" s="54">
        <v>42370</v>
      </c>
      <c r="H4597" s="54">
        <v>44195</v>
      </c>
      <c r="I4597" s="55">
        <v>0.52475859936692859</v>
      </c>
      <c r="J4597" s="52" t="s">
        <v>10056</v>
      </c>
      <c r="K4597" s="52" t="s">
        <v>10883</v>
      </c>
      <c r="L4597" s="52" t="s">
        <v>11414</v>
      </c>
      <c r="M4597" s="52" t="s">
        <v>7913</v>
      </c>
      <c r="N4597" s="52"/>
      <c r="O4597" s="22">
        <v>3795077.28</v>
      </c>
      <c r="P4597" s="22">
        <v>669719.52</v>
      </c>
      <c r="Q4597" s="22">
        <v>2767247.2</v>
      </c>
      <c r="R4597" s="20">
        <v>7293919.96</v>
      </c>
      <c r="S4597" s="22">
        <v>4526672.76</v>
      </c>
      <c r="T4597" s="22">
        <f t="shared" si="114"/>
        <v>11758716.76</v>
      </c>
      <c r="U4597" s="52" t="s">
        <v>1639</v>
      </c>
      <c r="V4597" s="104">
        <v>0</v>
      </c>
      <c r="W4597" s="22">
        <v>2670023.5</v>
      </c>
      <c r="X4597" s="22">
        <v>471180.63</v>
      </c>
    </row>
    <row r="4598" spans="1:24" s="11" customFormat="1" x14ac:dyDescent="0.25">
      <c r="A4598" s="52">
        <v>219</v>
      </c>
      <c r="B4598" s="52" t="s">
        <v>10156</v>
      </c>
      <c r="C4598" s="64">
        <v>112779</v>
      </c>
      <c r="D4598" s="63" t="s">
        <v>11527</v>
      </c>
      <c r="E4598" s="63" t="s">
        <v>11528</v>
      </c>
      <c r="F4598" s="63" t="s">
        <v>11529</v>
      </c>
      <c r="G4598" s="54">
        <v>42786</v>
      </c>
      <c r="H4598" s="54">
        <v>44074</v>
      </c>
      <c r="I4598" s="55">
        <v>0.60857217395171526</v>
      </c>
      <c r="J4598" s="52" t="s">
        <v>10056</v>
      </c>
      <c r="K4598" s="52" t="s">
        <v>10883</v>
      </c>
      <c r="L4598" s="52" t="s">
        <v>10887</v>
      </c>
      <c r="M4598" s="52" t="s">
        <v>7913</v>
      </c>
      <c r="N4598" s="52"/>
      <c r="O4598" s="22">
        <v>2954693.83</v>
      </c>
      <c r="P4598" s="22">
        <v>521416.56</v>
      </c>
      <c r="Q4598" s="22">
        <v>1379014.3700000003</v>
      </c>
      <c r="R4598" s="20">
        <v>2304046.5700000003</v>
      </c>
      <c r="S4598" s="22">
        <v>925032.2</v>
      </c>
      <c r="T4598" s="22">
        <f t="shared" si="114"/>
        <v>5780156.9600000009</v>
      </c>
      <c r="U4598" s="52" t="s">
        <v>62</v>
      </c>
      <c r="V4598" s="104">
        <v>0</v>
      </c>
      <c r="W4598" s="22">
        <v>2905081.01</v>
      </c>
      <c r="X4598" s="22">
        <v>512661.36</v>
      </c>
    </row>
    <row r="4599" spans="1:24" s="11" customFormat="1" x14ac:dyDescent="0.25">
      <c r="A4599" s="52">
        <v>220</v>
      </c>
      <c r="B4599" s="52" t="s">
        <v>10062</v>
      </c>
      <c r="C4599" s="64">
        <v>109677</v>
      </c>
      <c r="D4599" s="63" t="s">
        <v>11530</v>
      </c>
      <c r="E4599" s="63" t="s">
        <v>11531</v>
      </c>
      <c r="F4599" s="63" t="s">
        <v>11532</v>
      </c>
      <c r="G4599" s="54">
        <v>42705</v>
      </c>
      <c r="H4599" s="54">
        <v>43677</v>
      </c>
      <c r="I4599" s="55">
        <v>0.67999999682100676</v>
      </c>
      <c r="J4599" s="52" t="s">
        <v>10056</v>
      </c>
      <c r="K4599" s="52" t="s">
        <v>10883</v>
      </c>
      <c r="L4599" s="52" t="s">
        <v>11143</v>
      </c>
      <c r="M4599" s="52" t="s">
        <v>7913</v>
      </c>
      <c r="N4599" s="52"/>
      <c r="O4599" s="22">
        <v>684493.43</v>
      </c>
      <c r="P4599" s="22">
        <v>120792.96000000001</v>
      </c>
      <c r="Q4599" s="22">
        <v>201321.59999999998</v>
      </c>
      <c r="R4599" s="20">
        <v>394581.61</v>
      </c>
      <c r="S4599" s="22">
        <v>193260.01</v>
      </c>
      <c r="T4599" s="22">
        <f t="shared" si="114"/>
        <v>1199868</v>
      </c>
      <c r="U4599" s="52" t="s">
        <v>1624</v>
      </c>
      <c r="V4599" s="104">
        <v>1</v>
      </c>
      <c r="W4599" s="22">
        <v>683807.99</v>
      </c>
      <c r="X4599" s="22">
        <v>120672</v>
      </c>
    </row>
    <row r="4600" spans="1:24" s="11" customFormat="1" x14ac:dyDescent="0.25">
      <c r="A4600" s="52">
        <v>221</v>
      </c>
      <c r="B4600" s="52" t="s">
        <v>10156</v>
      </c>
      <c r="C4600" s="64">
        <v>111945</v>
      </c>
      <c r="D4600" s="63" t="s">
        <v>11533</v>
      </c>
      <c r="E4600" s="63" t="s">
        <v>11534</v>
      </c>
      <c r="F4600" s="63" t="s">
        <v>11535</v>
      </c>
      <c r="G4600" s="54">
        <v>42795</v>
      </c>
      <c r="H4600" s="54">
        <v>44286</v>
      </c>
      <c r="I4600" s="55">
        <v>0.53397821414650637</v>
      </c>
      <c r="J4600" s="52" t="s">
        <v>10056</v>
      </c>
      <c r="K4600" s="52" t="s">
        <v>10883</v>
      </c>
      <c r="L4600" s="52" t="s">
        <v>10887</v>
      </c>
      <c r="M4600" s="52" t="s">
        <v>7913</v>
      </c>
      <c r="N4600" s="52"/>
      <c r="O4600" s="22">
        <v>1273332.6299999999</v>
      </c>
      <c r="P4600" s="22">
        <v>224705.76</v>
      </c>
      <c r="Q4600" s="22">
        <v>886576.93000000017</v>
      </c>
      <c r="R4600" s="20">
        <v>1339653.8400000001</v>
      </c>
      <c r="S4600" s="22">
        <v>453076.91</v>
      </c>
      <c r="T4600" s="22">
        <f t="shared" si="114"/>
        <v>2837692.2300000004</v>
      </c>
      <c r="U4600" s="52" t="s">
        <v>2199</v>
      </c>
      <c r="V4600" s="104">
        <v>0</v>
      </c>
      <c r="W4600" s="22">
        <v>558237.84</v>
      </c>
      <c r="X4600" s="22">
        <v>98512.56</v>
      </c>
    </row>
    <row r="4601" spans="1:24" s="11" customFormat="1" x14ac:dyDescent="0.25">
      <c r="A4601" s="52">
        <v>222</v>
      </c>
      <c r="B4601" s="52" t="s">
        <v>10156</v>
      </c>
      <c r="C4601" s="64">
        <v>112304</v>
      </c>
      <c r="D4601" s="63" t="s">
        <v>11536</v>
      </c>
      <c r="E4601" s="63" t="s">
        <v>11537</v>
      </c>
      <c r="F4601" s="63" t="s">
        <v>11538</v>
      </c>
      <c r="G4601" s="54">
        <v>42826</v>
      </c>
      <c r="H4601" s="54">
        <v>43769</v>
      </c>
      <c r="I4601" s="55">
        <v>0.61288174593101707</v>
      </c>
      <c r="J4601" s="52" t="s">
        <v>10056</v>
      </c>
      <c r="K4601" s="52" t="s">
        <v>10883</v>
      </c>
      <c r="L4601" s="52" t="s">
        <v>10957</v>
      </c>
      <c r="M4601" s="52" t="s">
        <v>7913</v>
      </c>
      <c r="N4601" s="52"/>
      <c r="O4601" s="22">
        <v>930198.04</v>
      </c>
      <c r="P4601" s="22">
        <v>164152.59</v>
      </c>
      <c r="Q4601" s="22">
        <v>423394.1</v>
      </c>
      <c r="R4601" s="20">
        <v>468097.68</v>
      </c>
      <c r="S4601" s="22">
        <v>44703.58</v>
      </c>
      <c r="T4601" s="22">
        <f t="shared" si="114"/>
        <v>1562448.31</v>
      </c>
      <c r="U4601" s="52" t="s">
        <v>1624</v>
      </c>
      <c r="V4601" s="104">
        <v>0</v>
      </c>
      <c r="W4601" s="22">
        <v>922433.55</v>
      </c>
      <c r="X4601" s="22">
        <v>162782.38</v>
      </c>
    </row>
    <row r="4602" spans="1:24" s="11" customFormat="1" x14ac:dyDescent="0.25">
      <c r="A4602" s="52">
        <v>223</v>
      </c>
      <c r="B4602" s="52" t="s">
        <v>10156</v>
      </c>
      <c r="C4602" s="64">
        <v>114361</v>
      </c>
      <c r="D4602" s="63" t="s">
        <v>11539</v>
      </c>
      <c r="E4602" s="63" t="s">
        <v>11540</v>
      </c>
      <c r="F4602" s="63" t="s">
        <v>11541</v>
      </c>
      <c r="G4602" s="54">
        <v>42800</v>
      </c>
      <c r="H4602" s="54">
        <v>43677</v>
      </c>
      <c r="I4602" s="55">
        <v>0.60987412894136039</v>
      </c>
      <c r="J4602" s="52" t="s">
        <v>10056</v>
      </c>
      <c r="K4602" s="52" t="s">
        <v>10883</v>
      </c>
      <c r="L4602" s="52" t="s">
        <v>10887</v>
      </c>
      <c r="M4602" s="52" t="s">
        <v>7913</v>
      </c>
      <c r="N4602" s="52"/>
      <c r="O4602" s="22">
        <v>2251537.31</v>
      </c>
      <c r="P4602" s="22">
        <v>397330.13</v>
      </c>
      <c r="Q4602" s="22">
        <v>1042939.1199999999</v>
      </c>
      <c r="R4602" s="20">
        <v>1744382.3599999999</v>
      </c>
      <c r="S4602" s="22">
        <v>701443.24</v>
      </c>
      <c r="T4602" s="22">
        <f t="shared" si="114"/>
        <v>4393249.8</v>
      </c>
      <c r="U4602" s="52" t="s">
        <v>1624</v>
      </c>
      <c r="V4602" s="104">
        <v>0</v>
      </c>
      <c r="W4602" s="22">
        <v>1962159.44</v>
      </c>
      <c r="X4602" s="22">
        <v>346263.43</v>
      </c>
    </row>
    <row r="4603" spans="1:24" s="11" customFormat="1" x14ac:dyDescent="0.25">
      <c r="A4603" s="52">
        <v>224</v>
      </c>
      <c r="B4603" s="52" t="s">
        <v>10156</v>
      </c>
      <c r="C4603" s="64">
        <v>112342</v>
      </c>
      <c r="D4603" s="63" t="s">
        <v>11542</v>
      </c>
      <c r="E4603" s="63" t="s">
        <v>11543</v>
      </c>
      <c r="F4603" s="63" t="s">
        <v>11544</v>
      </c>
      <c r="G4603" s="54">
        <v>42614</v>
      </c>
      <c r="H4603" s="54">
        <v>44560</v>
      </c>
      <c r="I4603" s="55">
        <v>0.61445587592601469</v>
      </c>
      <c r="J4603" s="52" t="s">
        <v>10056</v>
      </c>
      <c r="K4603" s="52" t="s">
        <v>10883</v>
      </c>
      <c r="L4603" s="52" t="s">
        <v>11147</v>
      </c>
      <c r="M4603" s="52" t="s">
        <v>7913</v>
      </c>
      <c r="N4603" s="52"/>
      <c r="O4603" s="22">
        <v>2196165.42</v>
      </c>
      <c r="P4603" s="22">
        <v>387558.6</v>
      </c>
      <c r="Q4603" s="22">
        <v>990438.92</v>
      </c>
      <c r="R4603" s="20">
        <v>1167178.57</v>
      </c>
      <c r="S4603" s="22">
        <v>176739.65</v>
      </c>
      <c r="T4603" s="22">
        <f t="shared" si="114"/>
        <v>3750902.59</v>
      </c>
      <c r="U4603" s="52" t="s">
        <v>2199</v>
      </c>
      <c r="V4603" s="104">
        <v>0</v>
      </c>
      <c r="W4603" s="22">
        <v>106960.34</v>
      </c>
      <c r="X4603" s="22">
        <v>18875.349999999999</v>
      </c>
    </row>
    <row r="4604" spans="1:24" s="11" customFormat="1" x14ac:dyDescent="0.25">
      <c r="A4604" s="52">
        <v>225</v>
      </c>
      <c r="B4604" s="52" t="s">
        <v>10156</v>
      </c>
      <c r="C4604" s="64">
        <v>114709</v>
      </c>
      <c r="D4604" s="63" t="s">
        <v>11545</v>
      </c>
      <c r="E4604" s="63" t="s">
        <v>11546</v>
      </c>
      <c r="F4604" s="63" t="s">
        <v>11547</v>
      </c>
      <c r="G4604" s="54">
        <v>42614</v>
      </c>
      <c r="H4604" s="54">
        <v>43708</v>
      </c>
      <c r="I4604" s="55">
        <v>0.5297189921539619</v>
      </c>
      <c r="J4604" s="52" t="s">
        <v>10056</v>
      </c>
      <c r="K4604" s="52" t="s">
        <v>10883</v>
      </c>
      <c r="L4604" s="52" t="s">
        <v>10887</v>
      </c>
      <c r="M4604" s="52" t="s">
        <v>7913</v>
      </c>
      <c r="N4604" s="52"/>
      <c r="O4604" s="22">
        <v>955128.12</v>
      </c>
      <c r="P4604" s="22">
        <v>168552.02</v>
      </c>
      <c r="Q4604" s="22">
        <v>679404.39000000013</v>
      </c>
      <c r="R4604" s="20">
        <v>1022662.8</v>
      </c>
      <c r="S4604" s="22">
        <v>343258.41</v>
      </c>
      <c r="T4604" s="22">
        <f t="shared" si="114"/>
        <v>2146342.94</v>
      </c>
      <c r="U4604" s="52" t="s">
        <v>1624</v>
      </c>
      <c r="V4604" s="104">
        <v>0</v>
      </c>
      <c r="W4604" s="22">
        <v>938183.97</v>
      </c>
      <c r="X4604" s="22">
        <v>165561.85</v>
      </c>
    </row>
    <row r="4605" spans="1:24" s="11" customFormat="1" x14ac:dyDescent="0.25">
      <c r="A4605" s="52">
        <v>226</v>
      </c>
      <c r="B4605" s="52" t="s">
        <v>10156</v>
      </c>
      <c r="C4605" s="64">
        <v>115448</v>
      </c>
      <c r="D4605" s="63" t="s">
        <v>11548</v>
      </c>
      <c r="E4605" s="63" t="s">
        <v>11549</v>
      </c>
      <c r="F4605" s="63" t="s">
        <v>11550</v>
      </c>
      <c r="G4605" s="54">
        <v>42888</v>
      </c>
      <c r="H4605" s="54">
        <v>43769</v>
      </c>
      <c r="I4605" s="55">
        <v>0.60852279216218685</v>
      </c>
      <c r="J4605" s="52" t="s">
        <v>10056</v>
      </c>
      <c r="K4605" s="52" t="s">
        <v>10883</v>
      </c>
      <c r="L4605" s="52" t="s">
        <v>10887</v>
      </c>
      <c r="M4605" s="52" t="s">
        <v>7913</v>
      </c>
      <c r="N4605" s="52"/>
      <c r="O4605" s="22">
        <v>2221162.0699999998</v>
      </c>
      <c r="P4605" s="22">
        <v>391969.78</v>
      </c>
      <c r="Q4605" s="22">
        <v>1036956.6899999998</v>
      </c>
      <c r="R4605" s="20">
        <v>1730473.5099999998</v>
      </c>
      <c r="S4605" s="22">
        <v>693516.82</v>
      </c>
      <c r="T4605" s="22">
        <f t="shared" si="114"/>
        <v>4343605.3599999994</v>
      </c>
      <c r="U4605" s="52" t="s">
        <v>1624</v>
      </c>
      <c r="V4605" s="104">
        <v>0</v>
      </c>
      <c r="W4605" s="22">
        <v>2220703.0699999998</v>
      </c>
      <c r="X4605" s="22">
        <v>391888.78</v>
      </c>
    </row>
    <row r="4606" spans="1:24" s="11" customFormat="1" x14ac:dyDescent="0.25">
      <c r="A4606" s="52">
        <v>227</v>
      </c>
      <c r="B4606" s="52" t="s">
        <v>10156</v>
      </c>
      <c r="C4606" s="64">
        <v>115158</v>
      </c>
      <c r="D4606" s="63" t="s">
        <v>11551</v>
      </c>
      <c r="E4606" s="63" t="s">
        <v>11552</v>
      </c>
      <c r="F4606" s="63" t="s">
        <v>11553</v>
      </c>
      <c r="G4606" s="54">
        <v>42675</v>
      </c>
      <c r="H4606" s="54">
        <v>43982</v>
      </c>
      <c r="I4606" s="55">
        <v>0.52875386031334537</v>
      </c>
      <c r="J4606" s="52" t="s">
        <v>10056</v>
      </c>
      <c r="K4606" s="52" t="s">
        <v>10883</v>
      </c>
      <c r="L4606" s="52" t="s">
        <v>10967</v>
      </c>
      <c r="M4606" s="52" t="s">
        <v>7913</v>
      </c>
      <c r="N4606" s="52"/>
      <c r="O4606" s="22">
        <v>3587236.96</v>
      </c>
      <c r="P4606" s="22">
        <v>633041.81000000006</v>
      </c>
      <c r="Q4606" s="22">
        <v>2564044.2000000002</v>
      </c>
      <c r="R4606" s="20">
        <v>4125950.2800000003</v>
      </c>
      <c r="S4606" s="22">
        <v>1561906.08</v>
      </c>
      <c r="T4606" s="22">
        <f t="shared" si="114"/>
        <v>8346229.0499999998</v>
      </c>
      <c r="U4606" s="8" t="s">
        <v>62</v>
      </c>
      <c r="V4606" s="104">
        <v>0</v>
      </c>
      <c r="W4606" s="22">
        <v>1327834.05</v>
      </c>
      <c r="X4606" s="22">
        <v>234323.68</v>
      </c>
    </row>
    <row r="4607" spans="1:24" s="11" customFormat="1" x14ac:dyDescent="0.25">
      <c r="A4607" s="52">
        <v>228</v>
      </c>
      <c r="B4607" s="52" t="s">
        <v>10156</v>
      </c>
      <c r="C4607" s="64">
        <v>115551</v>
      </c>
      <c r="D4607" s="63" t="s">
        <v>11554</v>
      </c>
      <c r="E4607" s="63" t="s">
        <v>11555</v>
      </c>
      <c r="F4607" s="63" t="s">
        <v>11556</v>
      </c>
      <c r="G4607" s="54">
        <v>42748</v>
      </c>
      <c r="H4607" s="54">
        <v>43830</v>
      </c>
      <c r="I4607" s="55">
        <v>0.59499999999999997</v>
      </c>
      <c r="J4607" s="52" t="s">
        <v>10056</v>
      </c>
      <c r="K4607" s="52" t="s">
        <v>10883</v>
      </c>
      <c r="L4607" s="52" t="s">
        <v>10887</v>
      </c>
      <c r="M4607" s="52" t="s">
        <v>7913</v>
      </c>
      <c r="N4607" s="52"/>
      <c r="O4607" s="22">
        <v>2687734</v>
      </c>
      <c r="P4607" s="22">
        <v>474306</v>
      </c>
      <c r="Q4607" s="22">
        <v>1355160</v>
      </c>
      <c r="R4607" s="20">
        <v>4724561.49</v>
      </c>
      <c r="S4607" s="22">
        <v>3369401.49</v>
      </c>
      <c r="T4607" s="22">
        <f t="shared" si="114"/>
        <v>7886601.4900000002</v>
      </c>
      <c r="U4607" s="41" t="s">
        <v>62</v>
      </c>
      <c r="V4607" s="104">
        <v>0</v>
      </c>
      <c r="W4607" s="22">
        <v>2687734</v>
      </c>
      <c r="X4607" s="22">
        <v>474306</v>
      </c>
    </row>
    <row r="4608" spans="1:24" s="11" customFormat="1" x14ac:dyDescent="0.25">
      <c r="A4608" s="52">
        <v>229</v>
      </c>
      <c r="B4608" s="52" t="s">
        <v>10245</v>
      </c>
      <c r="C4608" s="64">
        <v>115794</v>
      </c>
      <c r="D4608" s="63" t="s">
        <v>11557</v>
      </c>
      <c r="E4608" s="63" t="s">
        <v>11238</v>
      </c>
      <c r="F4608" s="63" t="s">
        <v>11558</v>
      </c>
      <c r="G4608" s="54">
        <v>42713</v>
      </c>
      <c r="H4608" s="54">
        <v>44174</v>
      </c>
      <c r="I4608" s="55">
        <v>0.8499999957058938</v>
      </c>
      <c r="J4608" s="52" t="s">
        <v>10056</v>
      </c>
      <c r="K4608" s="52" t="s">
        <v>10883</v>
      </c>
      <c r="L4608" s="52" t="s">
        <v>10887</v>
      </c>
      <c r="M4608" s="52" t="s">
        <v>229</v>
      </c>
      <c r="N4608" s="52"/>
      <c r="O4608" s="22">
        <v>1583565.87</v>
      </c>
      <c r="P4608" s="22">
        <v>242192.43</v>
      </c>
      <c r="Q4608" s="22">
        <v>37260.380000000005</v>
      </c>
      <c r="R4608" s="20"/>
      <c r="S4608" s="22">
        <v>455493.74</v>
      </c>
      <c r="T4608" s="22">
        <f t="shared" si="114"/>
        <v>2318512.42</v>
      </c>
      <c r="U4608" s="52" t="s">
        <v>1624</v>
      </c>
      <c r="V4608" s="104">
        <v>0</v>
      </c>
      <c r="W4608" s="22">
        <v>657.48</v>
      </c>
      <c r="X4608" s="22">
        <v>100.55</v>
      </c>
    </row>
    <row r="4609" spans="1:24" s="11" customFormat="1" x14ac:dyDescent="0.25">
      <c r="A4609" s="52">
        <v>230</v>
      </c>
      <c r="B4609" s="52" t="s">
        <v>10156</v>
      </c>
      <c r="C4609" s="64">
        <v>115462</v>
      </c>
      <c r="D4609" s="63" t="s">
        <v>11559</v>
      </c>
      <c r="E4609" s="63" t="s">
        <v>11560</v>
      </c>
      <c r="F4609" s="63" t="s">
        <v>11561</v>
      </c>
      <c r="G4609" s="54">
        <v>42887</v>
      </c>
      <c r="H4609" s="54">
        <v>43738</v>
      </c>
      <c r="I4609" s="55">
        <v>0.60797789266692415</v>
      </c>
      <c r="J4609" s="52" t="s">
        <v>10056</v>
      </c>
      <c r="K4609" s="52" t="s">
        <v>10883</v>
      </c>
      <c r="L4609" s="52" t="s">
        <v>10887</v>
      </c>
      <c r="M4609" s="52" t="s">
        <v>7913</v>
      </c>
      <c r="N4609" s="52"/>
      <c r="O4609" s="22">
        <v>2864785.41</v>
      </c>
      <c r="P4609" s="22">
        <v>505550.37</v>
      </c>
      <c r="Q4609" s="22">
        <v>1341653.6599999999</v>
      </c>
      <c r="R4609" s="20">
        <v>2236931.65</v>
      </c>
      <c r="S4609" s="22">
        <v>895277.99</v>
      </c>
      <c r="T4609" s="22">
        <f t="shared" si="114"/>
        <v>5607267.4300000006</v>
      </c>
      <c r="U4609" s="52" t="s">
        <v>1624</v>
      </c>
      <c r="V4609" s="104">
        <v>0</v>
      </c>
      <c r="W4609" s="22">
        <v>2863311.36</v>
      </c>
      <c r="X4609" s="22">
        <v>505290.23</v>
      </c>
    </row>
    <row r="4610" spans="1:24" s="11" customFormat="1" x14ac:dyDescent="0.25">
      <c r="A4610" s="52">
        <v>231</v>
      </c>
      <c r="B4610" s="52" t="s">
        <v>10156</v>
      </c>
      <c r="C4610" s="64">
        <v>116215</v>
      </c>
      <c r="D4610" s="63" t="s">
        <v>11562</v>
      </c>
      <c r="E4610" s="63" t="s">
        <v>11563</v>
      </c>
      <c r="F4610" s="63" t="s">
        <v>11564</v>
      </c>
      <c r="G4610" s="54">
        <v>43524</v>
      </c>
      <c r="H4610" s="54">
        <v>43951</v>
      </c>
      <c r="I4610" s="55">
        <v>0.5333882018577274</v>
      </c>
      <c r="J4610" s="52" t="s">
        <v>10056</v>
      </c>
      <c r="K4610" s="52" t="s">
        <v>10883</v>
      </c>
      <c r="L4610" s="52" t="s">
        <v>11217</v>
      </c>
      <c r="M4610" s="52" t="s">
        <v>7913</v>
      </c>
      <c r="N4610" s="52"/>
      <c r="O4610" s="22">
        <v>1759635.41</v>
      </c>
      <c r="P4610" s="22">
        <v>310523.89</v>
      </c>
      <c r="Q4610" s="22">
        <v>1228817.7000000002</v>
      </c>
      <c r="R4610" s="20">
        <v>1855623.33</v>
      </c>
      <c r="S4610" s="22">
        <v>626805.63</v>
      </c>
      <c r="T4610" s="22">
        <f t="shared" si="114"/>
        <v>3925782.63</v>
      </c>
      <c r="U4610" s="8" t="s">
        <v>62</v>
      </c>
      <c r="V4610" s="104">
        <v>0</v>
      </c>
      <c r="W4610" s="22">
        <v>1368760.94</v>
      </c>
      <c r="X4610" s="22">
        <v>241546.02</v>
      </c>
    </row>
    <row r="4611" spans="1:24" s="11" customFormat="1" x14ac:dyDescent="0.25">
      <c r="A4611" s="52">
        <v>232</v>
      </c>
      <c r="B4611" s="52" t="s">
        <v>10156</v>
      </c>
      <c r="C4611" s="64">
        <v>115760</v>
      </c>
      <c r="D4611" s="63" t="s">
        <v>11565</v>
      </c>
      <c r="E4611" s="63" t="s">
        <v>11566</v>
      </c>
      <c r="F4611" s="63" t="s">
        <v>11567</v>
      </c>
      <c r="G4611" s="54">
        <v>42767</v>
      </c>
      <c r="H4611" s="54">
        <v>43799</v>
      </c>
      <c r="I4611" s="55">
        <v>0.52169819640524406</v>
      </c>
      <c r="J4611" s="52" t="s">
        <v>10056</v>
      </c>
      <c r="K4611" s="52" t="s">
        <v>10883</v>
      </c>
      <c r="L4611" s="52" t="s">
        <v>11221</v>
      </c>
      <c r="M4611" s="52" t="s">
        <v>7913</v>
      </c>
      <c r="N4611" s="52"/>
      <c r="O4611" s="22">
        <v>1889989.69</v>
      </c>
      <c r="P4611" s="22">
        <v>333527.59000000003</v>
      </c>
      <c r="Q4611" s="22">
        <v>1399247.19</v>
      </c>
      <c r="R4611" s="20">
        <v>2115585.98</v>
      </c>
      <c r="S4611" s="22">
        <v>716338.79</v>
      </c>
      <c r="T4611" s="22">
        <f t="shared" si="114"/>
        <v>4339103.26</v>
      </c>
      <c r="U4611" s="52" t="s">
        <v>1624</v>
      </c>
      <c r="V4611" s="104">
        <v>0</v>
      </c>
      <c r="W4611" s="22">
        <v>875157.5</v>
      </c>
      <c r="X4611" s="22">
        <v>154439.54999999999</v>
      </c>
    </row>
    <row r="4612" spans="1:24" s="11" customFormat="1" x14ac:dyDescent="0.25">
      <c r="A4612" s="52">
        <v>233</v>
      </c>
      <c r="B4612" s="52" t="s">
        <v>10156</v>
      </c>
      <c r="C4612" s="64">
        <v>116245</v>
      </c>
      <c r="D4612" s="63" t="s">
        <v>11568</v>
      </c>
      <c r="E4612" s="63" t="s">
        <v>11569</v>
      </c>
      <c r="F4612" s="63" t="s">
        <v>11570</v>
      </c>
      <c r="G4612" s="54">
        <v>42866</v>
      </c>
      <c r="H4612" s="54">
        <v>43644</v>
      </c>
      <c r="I4612" s="55">
        <v>0.6088898504053738</v>
      </c>
      <c r="J4612" s="52" t="s">
        <v>10056</v>
      </c>
      <c r="K4612" s="52" t="s">
        <v>10883</v>
      </c>
      <c r="L4612" s="52" t="s">
        <v>10887</v>
      </c>
      <c r="M4612" s="52" t="s">
        <v>7913</v>
      </c>
      <c r="N4612" s="52"/>
      <c r="O4612" s="22">
        <v>600893.30000000005</v>
      </c>
      <c r="P4612" s="22">
        <v>106039.99</v>
      </c>
      <c r="Q4612" s="22">
        <v>279933.71000000002</v>
      </c>
      <c r="R4612" s="20">
        <v>294160.16000000003</v>
      </c>
      <c r="S4612" s="22">
        <v>14226.45</v>
      </c>
      <c r="T4612" s="22">
        <f t="shared" si="114"/>
        <v>1001093.45</v>
      </c>
      <c r="U4612" s="52" t="s">
        <v>1624</v>
      </c>
      <c r="V4612" s="104">
        <v>0</v>
      </c>
      <c r="W4612" s="22">
        <v>600185.26</v>
      </c>
      <c r="X4612" s="22">
        <v>105915.04</v>
      </c>
    </row>
    <row r="4613" spans="1:24" s="11" customFormat="1" x14ac:dyDescent="0.25">
      <c r="A4613" s="52">
        <v>234</v>
      </c>
      <c r="B4613" s="52" t="s">
        <v>10156</v>
      </c>
      <c r="C4613" s="64">
        <v>114624</v>
      </c>
      <c r="D4613" s="63" t="s">
        <v>11571</v>
      </c>
      <c r="E4613" s="63" t="s">
        <v>11572</v>
      </c>
      <c r="F4613" s="63" t="s">
        <v>11573</v>
      </c>
      <c r="G4613" s="54">
        <v>42887</v>
      </c>
      <c r="H4613" s="54">
        <v>44439</v>
      </c>
      <c r="I4613" s="55">
        <v>0.60461905362923463</v>
      </c>
      <c r="J4613" s="52" t="s">
        <v>10056</v>
      </c>
      <c r="K4613" s="52" t="s">
        <v>10883</v>
      </c>
      <c r="L4613" s="52" t="s">
        <v>10967</v>
      </c>
      <c r="M4613" s="52" t="s">
        <v>7913</v>
      </c>
      <c r="N4613" s="52"/>
      <c r="O4613" s="22">
        <v>2701323.84</v>
      </c>
      <c r="P4613" s="22">
        <v>476704.22</v>
      </c>
      <c r="Q4613" s="22">
        <v>1289783.2399999998</v>
      </c>
      <c r="R4613" s="20">
        <v>2141676.5099999998</v>
      </c>
      <c r="S4613" s="22">
        <v>851893.27</v>
      </c>
      <c r="T4613" s="22">
        <f t="shared" si="114"/>
        <v>5319704.5699999984</v>
      </c>
      <c r="U4613" s="52" t="s">
        <v>2199</v>
      </c>
      <c r="V4613" s="104">
        <v>0</v>
      </c>
      <c r="W4613" s="22">
        <v>2294107.7999999998</v>
      </c>
      <c r="X4613" s="22">
        <v>404842.56</v>
      </c>
    </row>
    <row r="4614" spans="1:24" s="11" customFormat="1" x14ac:dyDescent="0.25">
      <c r="A4614" s="52">
        <v>235</v>
      </c>
      <c r="B4614" s="52" t="s">
        <v>10156</v>
      </c>
      <c r="C4614" s="64">
        <v>116878</v>
      </c>
      <c r="D4614" s="63" t="s">
        <v>11574</v>
      </c>
      <c r="E4614" s="63" t="s">
        <v>11575</v>
      </c>
      <c r="F4614" s="63" t="s">
        <v>11576</v>
      </c>
      <c r="G4614" s="54">
        <v>42887</v>
      </c>
      <c r="H4614" s="54">
        <v>43738</v>
      </c>
      <c r="I4614" s="55">
        <v>0.59855922655070126</v>
      </c>
      <c r="J4614" s="52" t="s">
        <v>10056</v>
      </c>
      <c r="K4614" s="52" t="s">
        <v>10883</v>
      </c>
      <c r="L4614" s="52" t="s">
        <v>10887</v>
      </c>
      <c r="M4614" s="52" t="s">
        <v>7913</v>
      </c>
      <c r="N4614" s="52"/>
      <c r="O4614" s="22">
        <v>3819845.39</v>
      </c>
      <c r="P4614" s="22">
        <v>674090.34</v>
      </c>
      <c r="Q4614" s="22">
        <v>1887797.64</v>
      </c>
      <c r="R4614" s="20">
        <v>1907556.51</v>
      </c>
      <c r="S4614" s="22">
        <v>19758.87</v>
      </c>
      <c r="T4614" s="22">
        <f t="shared" si="114"/>
        <v>6401492.2400000002</v>
      </c>
      <c r="U4614" s="52" t="s">
        <v>1624</v>
      </c>
      <c r="V4614" s="104">
        <v>0</v>
      </c>
      <c r="W4614" s="22">
        <v>3817606.98</v>
      </c>
      <c r="X4614" s="22">
        <v>673695.35</v>
      </c>
    </row>
    <row r="4615" spans="1:24" s="11" customFormat="1" x14ac:dyDescent="0.25">
      <c r="A4615" s="52">
        <v>236</v>
      </c>
      <c r="B4615" s="52" t="s">
        <v>10156</v>
      </c>
      <c r="C4615" s="64">
        <v>117014</v>
      </c>
      <c r="D4615" s="63" t="s">
        <v>11577</v>
      </c>
      <c r="E4615" s="63" t="s">
        <v>11578</v>
      </c>
      <c r="F4615" s="63" t="s">
        <v>11579</v>
      </c>
      <c r="G4615" s="54">
        <v>42930</v>
      </c>
      <c r="H4615" s="54">
        <v>43738</v>
      </c>
      <c r="I4615" s="55">
        <v>0.60970947795942521</v>
      </c>
      <c r="J4615" s="52" t="s">
        <v>10056</v>
      </c>
      <c r="K4615" s="52" t="s">
        <v>10883</v>
      </c>
      <c r="L4615" s="52" t="s">
        <v>10887</v>
      </c>
      <c r="M4615" s="52" t="s">
        <v>7913</v>
      </c>
      <c r="N4615" s="52"/>
      <c r="O4615" s="22">
        <v>1238137.8600000001</v>
      </c>
      <c r="P4615" s="22">
        <v>218494.91</v>
      </c>
      <c r="Q4615" s="22">
        <v>574068.57999999996</v>
      </c>
      <c r="R4615" s="20">
        <v>962910.95</v>
      </c>
      <c r="S4615" s="22">
        <v>388842.37</v>
      </c>
      <c r="T4615" s="22">
        <f t="shared" si="114"/>
        <v>2419543.7200000002</v>
      </c>
      <c r="U4615" s="52" t="s">
        <v>1624</v>
      </c>
      <c r="V4615" s="104">
        <v>0</v>
      </c>
      <c r="W4615" s="22">
        <v>1162359.24</v>
      </c>
      <c r="X4615" s="22">
        <v>205122.21</v>
      </c>
    </row>
    <row r="4616" spans="1:24" s="11" customFormat="1" x14ac:dyDescent="0.25">
      <c r="A4616" s="52">
        <v>237</v>
      </c>
      <c r="B4616" s="52" t="s">
        <v>10156</v>
      </c>
      <c r="C4616" s="64">
        <v>116676</v>
      </c>
      <c r="D4616" s="63" t="s">
        <v>11580</v>
      </c>
      <c r="E4616" s="63" t="s">
        <v>11581</v>
      </c>
      <c r="F4616" s="63" t="s">
        <v>11582</v>
      </c>
      <c r="G4616" s="54">
        <v>42278</v>
      </c>
      <c r="H4616" s="54">
        <v>43890</v>
      </c>
      <c r="I4616" s="55">
        <v>0.60798907904271327</v>
      </c>
      <c r="J4616" s="52" t="s">
        <v>10056</v>
      </c>
      <c r="K4616" s="52" t="s">
        <v>10883</v>
      </c>
      <c r="L4616" s="52" t="s">
        <v>10887</v>
      </c>
      <c r="M4616" s="52" t="s">
        <v>7913</v>
      </c>
      <c r="N4616" s="52"/>
      <c r="O4616" s="22">
        <v>841636.99</v>
      </c>
      <c r="P4616" s="22">
        <v>148524.18</v>
      </c>
      <c r="Q4616" s="22">
        <v>394135.06</v>
      </c>
      <c r="R4616" s="20">
        <v>394135.06</v>
      </c>
      <c r="S4616" s="22">
        <v>0</v>
      </c>
      <c r="T4616" s="22">
        <f t="shared" si="114"/>
        <v>1384296.23</v>
      </c>
      <c r="U4616" s="52" t="s">
        <v>62</v>
      </c>
      <c r="V4616" s="104">
        <v>0</v>
      </c>
      <c r="W4616" s="22">
        <v>827246.51</v>
      </c>
      <c r="X4616" s="22">
        <v>145984.68</v>
      </c>
    </row>
    <row r="4617" spans="1:24" s="11" customFormat="1" x14ac:dyDescent="0.25">
      <c r="A4617" s="52">
        <v>238</v>
      </c>
      <c r="B4617" s="52" t="s">
        <v>10156</v>
      </c>
      <c r="C4617" s="64">
        <v>116399</v>
      </c>
      <c r="D4617" s="63" t="s">
        <v>11583</v>
      </c>
      <c r="E4617" s="63" t="s">
        <v>11584</v>
      </c>
      <c r="F4617" s="63" t="s">
        <v>11585</v>
      </c>
      <c r="G4617" s="54">
        <v>42887</v>
      </c>
      <c r="H4617" s="54">
        <v>43738</v>
      </c>
      <c r="I4617" s="55">
        <v>0.60639047445979588</v>
      </c>
      <c r="J4617" s="52" t="s">
        <v>10056</v>
      </c>
      <c r="K4617" s="52" t="s">
        <v>10883</v>
      </c>
      <c r="L4617" s="52" t="s">
        <v>10887</v>
      </c>
      <c r="M4617" s="52" t="s">
        <v>7913</v>
      </c>
      <c r="N4617" s="52"/>
      <c r="O4617" s="22">
        <v>1184674.52</v>
      </c>
      <c r="P4617" s="22">
        <v>209060.21</v>
      </c>
      <c r="Q4617" s="22">
        <v>559914.89</v>
      </c>
      <c r="R4617" s="20">
        <v>605355.14</v>
      </c>
      <c r="S4617" s="22">
        <v>45440.25</v>
      </c>
      <c r="T4617" s="22">
        <f t="shared" si="114"/>
        <v>1999089.87</v>
      </c>
      <c r="U4617" s="52" t="s">
        <v>1624</v>
      </c>
      <c r="V4617" s="104">
        <v>0</v>
      </c>
      <c r="W4617" s="22">
        <v>1097683.5</v>
      </c>
      <c r="X4617" s="22">
        <v>193708.86</v>
      </c>
    </row>
    <row r="4618" spans="1:24" x14ac:dyDescent="0.25">
      <c r="A4618" s="52">
        <v>239</v>
      </c>
      <c r="B4618" s="52" t="s">
        <v>10245</v>
      </c>
      <c r="C4618" s="64">
        <v>116845</v>
      </c>
      <c r="D4618" s="57" t="s">
        <v>11586</v>
      </c>
      <c r="E4618" s="57" t="s">
        <v>11424</v>
      </c>
      <c r="F4618" s="63" t="s">
        <v>11587</v>
      </c>
      <c r="G4618" s="54">
        <v>42767</v>
      </c>
      <c r="H4618" s="54">
        <v>44165</v>
      </c>
      <c r="I4618" s="55">
        <v>0.8500000031167777</v>
      </c>
      <c r="J4618" s="52" t="s">
        <v>10056</v>
      </c>
      <c r="K4618" s="52" t="s">
        <v>10883</v>
      </c>
      <c r="L4618" s="52" t="s">
        <v>10967</v>
      </c>
      <c r="M4618" s="52" t="s">
        <v>229</v>
      </c>
      <c r="N4618" s="52"/>
      <c r="O4618" s="27">
        <v>1499946.53</v>
      </c>
      <c r="P4618" s="27">
        <v>229403.57</v>
      </c>
      <c r="Q4618" s="27">
        <v>35292.869999999995</v>
      </c>
      <c r="R4618" s="23"/>
      <c r="S4618" s="27">
        <v>364915.25</v>
      </c>
      <c r="T4618" s="27">
        <f t="shared" si="114"/>
        <v>2129558.2200000002</v>
      </c>
      <c r="U4618" s="62" t="s">
        <v>1639</v>
      </c>
      <c r="V4618" s="90">
        <v>0</v>
      </c>
      <c r="W4618" s="27">
        <v>375664.88</v>
      </c>
      <c r="X4618" s="27">
        <v>57454.63</v>
      </c>
    </row>
    <row r="4619" spans="1:24" x14ac:dyDescent="0.25">
      <c r="A4619" s="52">
        <v>240</v>
      </c>
      <c r="B4619" s="52" t="s">
        <v>10245</v>
      </c>
      <c r="C4619" s="64">
        <v>117731</v>
      </c>
      <c r="D4619" s="57" t="s">
        <v>11588</v>
      </c>
      <c r="E4619" s="57" t="s">
        <v>11589</v>
      </c>
      <c r="F4619" s="63" t="s">
        <v>11590</v>
      </c>
      <c r="G4619" s="54">
        <v>42839</v>
      </c>
      <c r="H4619" s="54">
        <v>44135</v>
      </c>
      <c r="I4619" s="55">
        <v>0.85000000004101239</v>
      </c>
      <c r="J4619" s="52" t="s">
        <v>10056</v>
      </c>
      <c r="K4619" s="52" t="s">
        <v>10883</v>
      </c>
      <c r="L4619" s="52" t="s">
        <v>10887</v>
      </c>
      <c r="M4619" s="52" t="s">
        <v>229</v>
      </c>
      <c r="N4619" s="52"/>
      <c r="O4619" s="27">
        <v>20725457.640000001</v>
      </c>
      <c r="P4619" s="27">
        <v>3169775.87</v>
      </c>
      <c r="Q4619" s="27">
        <v>487657.83</v>
      </c>
      <c r="R4619" s="23"/>
      <c r="S4619" s="27">
        <v>0</v>
      </c>
      <c r="T4619" s="27">
        <f t="shared" si="114"/>
        <v>24382891.34</v>
      </c>
      <c r="U4619" s="62" t="s">
        <v>2199</v>
      </c>
      <c r="V4619" s="90">
        <v>0</v>
      </c>
      <c r="W4619" s="27">
        <v>8661312.3599999994</v>
      </c>
      <c r="X4619" s="27">
        <v>1324671.31</v>
      </c>
    </row>
    <row r="4620" spans="1:24" x14ac:dyDescent="0.25">
      <c r="A4620" s="52">
        <v>241</v>
      </c>
      <c r="B4620" s="52" t="s">
        <v>10540</v>
      </c>
      <c r="C4620" s="64">
        <v>119837</v>
      </c>
      <c r="D4620" s="57" t="s">
        <v>11591</v>
      </c>
      <c r="E4620" s="57" t="s">
        <v>11592</v>
      </c>
      <c r="F4620" s="63" t="s">
        <v>11593</v>
      </c>
      <c r="G4620" s="54">
        <v>43040</v>
      </c>
      <c r="H4620" s="54">
        <v>44135</v>
      </c>
      <c r="I4620" s="55">
        <v>0.84999999978200336</v>
      </c>
      <c r="J4620" s="52" t="s">
        <v>10056</v>
      </c>
      <c r="K4620" s="52" t="s">
        <v>10883</v>
      </c>
      <c r="L4620" s="52" t="s">
        <v>10887</v>
      </c>
      <c r="M4620" s="52" t="s">
        <v>8003</v>
      </c>
      <c r="N4620" s="52">
        <v>50</v>
      </c>
      <c r="O4620" s="27">
        <v>25344425.079999998</v>
      </c>
      <c r="P4620" s="27">
        <v>3876206.2</v>
      </c>
      <c r="Q4620" s="27">
        <v>596339.40999999992</v>
      </c>
      <c r="R4620" s="23"/>
      <c r="S4620" s="27">
        <v>566968.24</v>
      </c>
      <c r="T4620" s="27">
        <f t="shared" si="114"/>
        <v>30383938.929999996</v>
      </c>
      <c r="U4620" s="62" t="s">
        <v>2199</v>
      </c>
      <c r="V4620" s="90">
        <v>0</v>
      </c>
      <c r="W4620" s="27">
        <v>119309.4</v>
      </c>
      <c r="X4620" s="27">
        <v>18247.32</v>
      </c>
    </row>
    <row r="4621" spans="1:24" x14ac:dyDescent="0.25">
      <c r="A4621" s="52">
        <v>242</v>
      </c>
      <c r="B4621" s="52" t="s">
        <v>10475</v>
      </c>
      <c r="C4621" s="64">
        <v>121416</v>
      </c>
      <c r="D4621" s="57" t="s">
        <v>11594</v>
      </c>
      <c r="E4621" s="57" t="s">
        <v>11424</v>
      </c>
      <c r="F4621" s="63" t="s">
        <v>11595</v>
      </c>
      <c r="G4621" s="54">
        <v>42217</v>
      </c>
      <c r="H4621" s="54">
        <v>44561</v>
      </c>
      <c r="I4621" s="55">
        <v>0.85000000082944593</v>
      </c>
      <c r="J4621" s="52" t="s">
        <v>10056</v>
      </c>
      <c r="K4621" s="52" t="s">
        <v>10883</v>
      </c>
      <c r="L4621" s="52" t="s">
        <v>10967</v>
      </c>
      <c r="M4621" s="52" t="s">
        <v>229</v>
      </c>
      <c r="N4621" s="52"/>
      <c r="O4621" s="27">
        <v>21007999.98</v>
      </c>
      <c r="P4621" s="27">
        <v>3212988.2</v>
      </c>
      <c r="Q4621" s="27">
        <v>494305.89</v>
      </c>
      <c r="R4621" s="23"/>
      <c r="S4621" s="27">
        <v>21850</v>
      </c>
      <c r="T4621" s="27">
        <f t="shared" si="114"/>
        <v>24737144.07</v>
      </c>
      <c r="U4621" s="62" t="s">
        <v>2199</v>
      </c>
      <c r="V4621" s="90">
        <v>0</v>
      </c>
      <c r="W4621" s="27">
        <v>5047922.82</v>
      </c>
      <c r="X4621" s="27">
        <v>394036.69</v>
      </c>
    </row>
    <row r="4622" spans="1:24" x14ac:dyDescent="0.25">
      <c r="A4622" s="52">
        <v>243</v>
      </c>
      <c r="B4622" s="52" t="s">
        <v>10479</v>
      </c>
      <c r="C4622" s="64">
        <v>122703</v>
      </c>
      <c r="D4622" s="57" t="s">
        <v>11596</v>
      </c>
      <c r="E4622" s="57" t="s">
        <v>11589</v>
      </c>
      <c r="F4622" s="63" t="s">
        <v>11597</v>
      </c>
      <c r="G4622" s="54">
        <v>42773</v>
      </c>
      <c r="H4622" s="54">
        <v>44043</v>
      </c>
      <c r="I4622" s="55">
        <v>0.85000000006983889</v>
      </c>
      <c r="J4622" s="52" t="s">
        <v>10056</v>
      </c>
      <c r="K4622" s="52" t="s">
        <v>10883</v>
      </c>
      <c r="L4622" s="52" t="s">
        <v>10887</v>
      </c>
      <c r="M4622" s="52" t="s">
        <v>229</v>
      </c>
      <c r="N4622" s="52"/>
      <c r="O4622" s="27">
        <v>60854298.119999997</v>
      </c>
      <c r="P4622" s="27">
        <v>9307127.9399999995</v>
      </c>
      <c r="Q4622" s="27">
        <v>1431865.84</v>
      </c>
      <c r="R4622" s="23"/>
      <c r="S4622" s="27">
        <v>13535935.52</v>
      </c>
      <c r="T4622" s="27">
        <f t="shared" ref="T4622:T4685" si="115">O4622+P4622+Q4622+S4622</f>
        <v>85129227.420000002</v>
      </c>
      <c r="U4622" s="62" t="s">
        <v>62</v>
      </c>
      <c r="V4622" s="90">
        <v>2</v>
      </c>
      <c r="W4622" s="27">
        <v>60478016.240000002</v>
      </c>
      <c r="X4622" s="27">
        <v>9249578.9600000009</v>
      </c>
    </row>
    <row r="4623" spans="1:24" x14ac:dyDescent="0.25">
      <c r="A4623" s="52">
        <v>244</v>
      </c>
      <c r="B4623" s="52" t="s">
        <v>10492</v>
      </c>
      <c r="C4623" s="64">
        <v>123481</v>
      </c>
      <c r="D4623" s="57" t="s">
        <v>11598</v>
      </c>
      <c r="E4623" s="57" t="s">
        <v>11599</v>
      </c>
      <c r="F4623" s="63" t="s">
        <v>11600</v>
      </c>
      <c r="G4623" s="54">
        <v>43252</v>
      </c>
      <c r="H4623" s="54">
        <v>44500</v>
      </c>
      <c r="I4623" s="55">
        <v>0.85000000048541424</v>
      </c>
      <c r="J4623" s="52" t="s">
        <v>10056</v>
      </c>
      <c r="K4623" s="52" t="s">
        <v>10883</v>
      </c>
      <c r="L4623" s="52" t="s">
        <v>10887</v>
      </c>
      <c r="M4623" s="52" t="s">
        <v>229</v>
      </c>
      <c r="N4623" s="52"/>
      <c r="O4623" s="27">
        <v>5253245.5</v>
      </c>
      <c r="P4623" s="27">
        <v>803437.43</v>
      </c>
      <c r="Q4623" s="27">
        <v>123605.89</v>
      </c>
      <c r="R4623" s="23"/>
      <c r="S4623" s="27">
        <v>0</v>
      </c>
      <c r="T4623" s="27">
        <f t="shared" si="115"/>
        <v>6180288.8199999994</v>
      </c>
      <c r="U4623" s="62" t="s">
        <v>2199</v>
      </c>
      <c r="V4623" s="90">
        <v>1</v>
      </c>
      <c r="W4623" s="27">
        <v>3722753.47</v>
      </c>
      <c r="X4623" s="27">
        <v>477597.56</v>
      </c>
    </row>
    <row r="4624" spans="1:24" x14ac:dyDescent="0.25">
      <c r="A4624" s="52">
        <v>245</v>
      </c>
      <c r="B4624" s="52" t="s">
        <v>10492</v>
      </c>
      <c r="C4624" s="64">
        <v>124697</v>
      </c>
      <c r="D4624" s="57" t="s">
        <v>11601</v>
      </c>
      <c r="E4624" s="57" t="s">
        <v>11589</v>
      </c>
      <c r="F4624" s="63" t="s">
        <v>11602</v>
      </c>
      <c r="G4624" s="54">
        <v>42699</v>
      </c>
      <c r="H4624" s="54">
        <v>44252</v>
      </c>
      <c r="I4624" s="55">
        <v>0.85000000026362688</v>
      </c>
      <c r="J4624" s="52" t="s">
        <v>10056</v>
      </c>
      <c r="K4624" s="52" t="s">
        <v>10883</v>
      </c>
      <c r="L4624" s="52" t="s">
        <v>10887</v>
      </c>
      <c r="M4624" s="52" t="s">
        <v>229</v>
      </c>
      <c r="N4624" s="52"/>
      <c r="O4624" s="27">
        <v>8060634.79</v>
      </c>
      <c r="P4624" s="27">
        <v>1232802.96</v>
      </c>
      <c r="Q4624" s="27">
        <v>189662</v>
      </c>
      <c r="R4624" s="23"/>
      <c r="S4624" s="27">
        <v>732437.65</v>
      </c>
      <c r="T4624" s="27">
        <f t="shared" si="115"/>
        <v>10215537.4</v>
      </c>
      <c r="U4624" s="62" t="s">
        <v>2199</v>
      </c>
      <c r="V4624" s="90">
        <v>0</v>
      </c>
      <c r="W4624" s="27">
        <v>4040737.05</v>
      </c>
      <c r="X4624" s="27">
        <v>617995.06999999995</v>
      </c>
    </row>
    <row r="4625" spans="1:24" x14ac:dyDescent="0.25">
      <c r="A4625" s="52">
        <v>246</v>
      </c>
      <c r="B4625" s="52" t="s">
        <v>10497</v>
      </c>
      <c r="C4625" s="64">
        <v>125105</v>
      </c>
      <c r="D4625" s="57" t="s">
        <v>11603</v>
      </c>
      <c r="E4625" s="57" t="s">
        <v>11599</v>
      </c>
      <c r="F4625" s="63" t="s">
        <v>11604</v>
      </c>
      <c r="G4625" s="54">
        <v>41640</v>
      </c>
      <c r="H4625" s="54">
        <v>45138</v>
      </c>
      <c r="I4625" s="55">
        <v>0.85</v>
      </c>
      <c r="J4625" s="52" t="s">
        <v>10056</v>
      </c>
      <c r="K4625" s="52" t="s">
        <v>10883</v>
      </c>
      <c r="L4625" s="52" t="s">
        <v>11228</v>
      </c>
      <c r="M4625" s="52" t="s">
        <v>229</v>
      </c>
      <c r="N4625" s="52"/>
      <c r="O4625" s="27">
        <v>44437997.280000001</v>
      </c>
      <c r="P4625" s="27">
        <v>6796399.5999999996</v>
      </c>
      <c r="Q4625" s="27">
        <v>1045599.92</v>
      </c>
      <c r="R4625" s="23"/>
      <c r="S4625" s="27">
        <v>147765.66</v>
      </c>
      <c r="T4625" s="27">
        <f t="shared" si="115"/>
        <v>52427762.460000001</v>
      </c>
      <c r="U4625" s="62" t="s">
        <v>2199</v>
      </c>
      <c r="V4625" s="90">
        <v>1</v>
      </c>
      <c r="W4625" s="27">
        <v>20787437.260000002</v>
      </c>
      <c r="X4625" s="27">
        <v>3179255.12</v>
      </c>
    </row>
    <row r="4626" spans="1:24" x14ac:dyDescent="0.25">
      <c r="A4626" s="52">
        <v>247</v>
      </c>
      <c r="B4626" s="52" t="s">
        <v>10497</v>
      </c>
      <c r="C4626" s="64">
        <v>125106</v>
      </c>
      <c r="D4626" s="57" t="s">
        <v>11605</v>
      </c>
      <c r="E4626" s="57" t="s">
        <v>11599</v>
      </c>
      <c r="F4626" s="63" t="s">
        <v>11606</v>
      </c>
      <c r="G4626" s="54">
        <v>41640</v>
      </c>
      <c r="H4626" s="54">
        <v>45138</v>
      </c>
      <c r="I4626" s="55">
        <v>0.85000000003274223</v>
      </c>
      <c r="J4626" s="52" t="s">
        <v>10056</v>
      </c>
      <c r="K4626" s="52" t="s">
        <v>10883</v>
      </c>
      <c r="L4626" s="52" t="s">
        <v>11228</v>
      </c>
      <c r="M4626" s="52" t="s">
        <v>229</v>
      </c>
      <c r="N4626" s="52"/>
      <c r="O4626" s="27">
        <v>38940565.68</v>
      </c>
      <c r="P4626" s="27">
        <v>5955615.9199999999</v>
      </c>
      <c r="Q4626" s="27">
        <v>916248.60999999987</v>
      </c>
      <c r="R4626" s="23"/>
      <c r="S4626" s="27">
        <v>300967.33</v>
      </c>
      <c r="T4626" s="27">
        <f t="shared" si="115"/>
        <v>46113397.539999999</v>
      </c>
      <c r="U4626" s="62" t="s">
        <v>2199</v>
      </c>
      <c r="V4626" s="90">
        <v>1</v>
      </c>
      <c r="W4626" s="27">
        <v>17378368.32</v>
      </c>
      <c r="X4626" s="27">
        <v>2657868.08</v>
      </c>
    </row>
    <row r="4627" spans="1:24" x14ac:dyDescent="0.25">
      <c r="A4627" s="52">
        <v>248</v>
      </c>
      <c r="B4627" s="52" t="s">
        <v>10497</v>
      </c>
      <c r="C4627" s="64">
        <v>125107</v>
      </c>
      <c r="D4627" s="57" t="s">
        <v>11607</v>
      </c>
      <c r="E4627" s="57" t="s">
        <v>11599</v>
      </c>
      <c r="F4627" s="63" t="s">
        <v>11608</v>
      </c>
      <c r="G4627" s="54">
        <v>41640</v>
      </c>
      <c r="H4627" s="54">
        <v>45138</v>
      </c>
      <c r="I4627" s="55">
        <v>0.85000000000812126</v>
      </c>
      <c r="J4627" s="52" t="s">
        <v>10056</v>
      </c>
      <c r="K4627" s="52" t="s">
        <v>10883</v>
      </c>
      <c r="L4627" s="52" t="s">
        <v>11228</v>
      </c>
      <c r="M4627" s="52" t="s">
        <v>229</v>
      </c>
      <c r="N4627" s="52"/>
      <c r="O4627" s="27">
        <v>52331846.869999997</v>
      </c>
      <c r="P4627" s="27">
        <v>8003694.2199999997</v>
      </c>
      <c r="Q4627" s="27">
        <v>1231337.58</v>
      </c>
      <c r="R4627" s="23"/>
      <c r="S4627" s="27">
        <v>134371.23000000001</v>
      </c>
      <c r="T4627" s="27">
        <f t="shared" si="115"/>
        <v>61701249.899999991</v>
      </c>
      <c r="U4627" s="62" t="s">
        <v>2199</v>
      </c>
      <c r="V4627" s="90">
        <v>1</v>
      </c>
      <c r="W4627" s="27">
        <v>18896797.960000001</v>
      </c>
      <c r="X4627" s="27">
        <v>2890098.54</v>
      </c>
    </row>
    <row r="4628" spans="1:24" x14ac:dyDescent="0.25">
      <c r="A4628" s="52">
        <v>249</v>
      </c>
      <c r="B4628" s="52" t="s">
        <v>10497</v>
      </c>
      <c r="C4628" s="64">
        <v>125109</v>
      </c>
      <c r="D4628" s="57" t="s">
        <v>11609</v>
      </c>
      <c r="E4628" s="57" t="s">
        <v>11599</v>
      </c>
      <c r="F4628" s="63" t="s">
        <v>11610</v>
      </c>
      <c r="G4628" s="54">
        <v>41640</v>
      </c>
      <c r="H4628" s="54">
        <v>43861</v>
      </c>
      <c r="I4628" s="55">
        <v>0.84999999991352504</v>
      </c>
      <c r="J4628" s="52" t="s">
        <v>10056</v>
      </c>
      <c r="K4628" s="52" t="s">
        <v>10883</v>
      </c>
      <c r="L4628" s="52" t="s">
        <v>11228</v>
      </c>
      <c r="M4628" s="52" t="s">
        <v>229</v>
      </c>
      <c r="N4628" s="52"/>
      <c r="O4628" s="27">
        <v>34403029.289999999</v>
      </c>
      <c r="P4628" s="27">
        <v>5261639.7699999996</v>
      </c>
      <c r="Q4628" s="27">
        <v>809483.05000000016</v>
      </c>
      <c r="R4628" s="23"/>
      <c r="S4628" s="27">
        <v>241301.11</v>
      </c>
      <c r="T4628" s="27">
        <f t="shared" si="115"/>
        <v>40715453.219999999</v>
      </c>
      <c r="U4628" s="62" t="s">
        <v>62</v>
      </c>
      <c r="V4628" s="90">
        <v>1</v>
      </c>
      <c r="W4628" s="27">
        <v>13130144.93</v>
      </c>
      <c r="X4628" s="27">
        <v>2008139.84</v>
      </c>
    </row>
    <row r="4629" spans="1:24" x14ac:dyDescent="0.25">
      <c r="A4629" s="52">
        <v>250</v>
      </c>
      <c r="B4629" s="52" t="s">
        <v>10497</v>
      </c>
      <c r="C4629" s="64">
        <v>125110</v>
      </c>
      <c r="D4629" s="57" t="s">
        <v>11611</v>
      </c>
      <c r="E4629" s="57" t="s">
        <v>11599</v>
      </c>
      <c r="F4629" s="63" t="s">
        <v>11612</v>
      </c>
      <c r="G4629" s="54">
        <v>41640</v>
      </c>
      <c r="H4629" s="54">
        <v>44227</v>
      </c>
      <c r="I4629" s="55">
        <v>0.84999999983056129</v>
      </c>
      <c r="J4629" s="52" t="s">
        <v>10056</v>
      </c>
      <c r="K4629" s="52" t="s">
        <v>10883</v>
      </c>
      <c r="L4629" s="52" t="s">
        <v>11228</v>
      </c>
      <c r="M4629" s="52" t="s">
        <v>229</v>
      </c>
      <c r="N4629" s="52"/>
      <c r="O4629" s="27">
        <v>15049683.65</v>
      </c>
      <c r="P4629" s="27">
        <v>2301716.3199999998</v>
      </c>
      <c r="Q4629" s="27">
        <v>354110.21</v>
      </c>
      <c r="R4629" s="23"/>
      <c r="S4629" s="27">
        <v>11382.65</v>
      </c>
      <c r="T4629" s="27">
        <f t="shared" si="115"/>
        <v>17716892.829999998</v>
      </c>
      <c r="U4629" s="62" t="s">
        <v>2199</v>
      </c>
      <c r="V4629" s="90">
        <v>2</v>
      </c>
      <c r="W4629" s="27">
        <v>11753847.15</v>
      </c>
      <c r="X4629" s="27">
        <v>1797647.21</v>
      </c>
    </row>
    <row r="4630" spans="1:24" x14ac:dyDescent="0.25">
      <c r="A4630" s="52">
        <v>251</v>
      </c>
      <c r="B4630" s="52" t="s">
        <v>10497</v>
      </c>
      <c r="C4630" s="64">
        <v>125114</v>
      </c>
      <c r="D4630" s="57" t="s">
        <v>11613</v>
      </c>
      <c r="E4630" s="57" t="s">
        <v>11599</v>
      </c>
      <c r="F4630" s="63" t="s">
        <v>11614</v>
      </c>
      <c r="G4630" s="54">
        <v>41640</v>
      </c>
      <c r="H4630" s="54">
        <v>44227</v>
      </c>
      <c r="I4630" s="55">
        <v>0.85000000038094381</v>
      </c>
      <c r="J4630" s="52" t="s">
        <v>10056</v>
      </c>
      <c r="K4630" s="52" t="s">
        <v>10883</v>
      </c>
      <c r="L4630" s="52" t="s">
        <v>11228</v>
      </c>
      <c r="M4630" s="52" t="s">
        <v>229</v>
      </c>
      <c r="N4630" s="52"/>
      <c r="O4630" s="27">
        <v>7809553.4100000001</v>
      </c>
      <c r="P4630" s="27">
        <v>1194402.28</v>
      </c>
      <c r="Q4630" s="27">
        <v>183754.2</v>
      </c>
      <c r="R4630" s="23"/>
      <c r="S4630" s="27">
        <v>2539.0300000000002</v>
      </c>
      <c r="T4630" s="27">
        <f t="shared" si="115"/>
        <v>9190248.9199999981</v>
      </c>
      <c r="U4630" s="62" t="s">
        <v>2199</v>
      </c>
      <c r="V4630" s="90">
        <v>1</v>
      </c>
      <c r="W4630" s="27">
        <v>4035715.33</v>
      </c>
      <c r="X4630" s="27">
        <v>617227.07999999996</v>
      </c>
    </row>
    <row r="4631" spans="1:24" x14ac:dyDescent="0.25">
      <c r="A4631" s="52">
        <v>252</v>
      </c>
      <c r="B4631" s="52" t="s">
        <v>10497</v>
      </c>
      <c r="C4631" s="64">
        <v>125112</v>
      </c>
      <c r="D4631" s="57" t="s">
        <v>11615</v>
      </c>
      <c r="E4631" s="57" t="s">
        <v>11599</v>
      </c>
      <c r="F4631" s="63" t="s">
        <v>11616</v>
      </c>
      <c r="G4631" s="54">
        <v>41640</v>
      </c>
      <c r="H4631" s="54">
        <v>44439</v>
      </c>
      <c r="I4631" s="55">
        <v>0.85000000036479062</v>
      </c>
      <c r="J4631" s="52" t="s">
        <v>10056</v>
      </c>
      <c r="K4631" s="52" t="s">
        <v>10883</v>
      </c>
      <c r="L4631" s="52" t="s">
        <v>11228</v>
      </c>
      <c r="M4631" s="52" t="s">
        <v>229</v>
      </c>
      <c r="N4631" s="52"/>
      <c r="O4631" s="27">
        <v>12815570.85</v>
      </c>
      <c r="P4631" s="27">
        <v>1960028.48</v>
      </c>
      <c r="Q4631" s="27">
        <v>301542.84000000003</v>
      </c>
      <c r="R4631" s="23"/>
      <c r="S4631" s="27">
        <v>30322.16</v>
      </c>
      <c r="T4631" s="27">
        <f t="shared" si="115"/>
        <v>15107464.33</v>
      </c>
      <c r="U4631" s="62" t="s">
        <v>2199</v>
      </c>
      <c r="V4631" s="90">
        <v>2</v>
      </c>
      <c r="W4631" s="27">
        <v>10918228.789999999</v>
      </c>
      <c r="X4631" s="27">
        <v>1669846.76</v>
      </c>
    </row>
    <row r="4632" spans="1:24" x14ac:dyDescent="0.25">
      <c r="A4632" s="52">
        <v>253</v>
      </c>
      <c r="B4632" s="52" t="s">
        <v>10497</v>
      </c>
      <c r="C4632" s="64">
        <v>125116</v>
      </c>
      <c r="D4632" s="57" t="s">
        <v>11617</v>
      </c>
      <c r="E4632" s="57" t="s">
        <v>11599</v>
      </c>
      <c r="F4632" s="63" t="s">
        <v>11618</v>
      </c>
      <c r="G4632" s="54">
        <v>41640</v>
      </c>
      <c r="H4632" s="54">
        <v>44255</v>
      </c>
      <c r="I4632" s="55">
        <v>0.84999999947694904</v>
      </c>
      <c r="J4632" s="52" t="s">
        <v>10056</v>
      </c>
      <c r="K4632" s="52" t="s">
        <v>10883</v>
      </c>
      <c r="L4632" s="52" t="s">
        <v>11228</v>
      </c>
      <c r="M4632" s="52" t="s">
        <v>229</v>
      </c>
      <c r="N4632" s="52"/>
      <c r="O4632" s="27">
        <v>8937942.4600000009</v>
      </c>
      <c r="P4632" s="27">
        <v>1366979.44</v>
      </c>
      <c r="Q4632" s="27">
        <v>210304.53</v>
      </c>
      <c r="R4632" s="23"/>
      <c r="S4632" s="27">
        <v>13583.66</v>
      </c>
      <c r="T4632" s="27">
        <f t="shared" si="115"/>
        <v>10528810.09</v>
      </c>
      <c r="U4632" s="62" t="s">
        <v>2199</v>
      </c>
      <c r="V4632" s="90">
        <v>3</v>
      </c>
      <c r="W4632" s="27">
        <v>8225426.0499999998</v>
      </c>
      <c r="X4632" s="27">
        <v>1258006.31</v>
      </c>
    </row>
    <row r="4633" spans="1:24" x14ac:dyDescent="0.25">
      <c r="A4633" s="52">
        <v>254</v>
      </c>
      <c r="B4633" s="52" t="s">
        <v>10497</v>
      </c>
      <c r="C4633" s="64">
        <v>125118</v>
      </c>
      <c r="D4633" s="57" t="s">
        <v>11619</v>
      </c>
      <c r="E4633" s="57" t="s">
        <v>11599</v>
      </c>
      <c r="F4633" s="63" t="s">
        <v>11620</v>
      </c>
      <c r="G4633" s="54">
        <v>41640</v>
      </c>
      <c r="H4633" s="54">
        <v>44469</v>
      </c>
      <c r="I4633" s="55">
        <v>0.84999999957818084</v>
      </c>
      <c r="J4633" s="52" t="s">
        <v>10056</v>
      </c>
      <c r="K4633" s="52" t="s">
        <v>10883</v>
      </c>
      <c r="L4633" s="52" t="s">
        <v>11228</v>
      </c>
      <c r="M4633" s="52" t="s">
        <v>229</v>
      </c>
      <c r="N4633" s="52"/>
      <c r="O4633" s="27">
        <v>7052784.6500000004</v>
      </c>
      <c r="P4633" s="27">
        <v>1078661.18</v>
      </c>
      <c r="Q4633" s="27">
        <v>165947.88</v>
      </c>
      <c r="R4633" s="23"/>
      <c r="S4633" s="27">
        <v>8206.7000000000007</v>
      </c>
      <c r="T4633" s="27">
        <f t="shared" si="115"/>
        <v>8305600.4100000001</v>
      </c>
      <c r="U4633" s="62" t="s">
        <v>2199</v>
      </c>
      <c r="V4633" s="90">
        <v>2</v>
      </c>
      <c r="W4633" s="27">
        <v>6670567.6699999999</v>
      </c>
      <c r="X4633" s="27">
        <v>1020204.45</v>
      </c>
    </row>
    <row r="4634" spans="1:24" x14ac:dyDescent="0.25">
      <c r="A4634" s="52">
        <v>255</v>
      </c>
      <c r="B4634" s="52" t="s">
        <v>10509</v>
      </c>
      <c r="C4634" s="64">
        <v>125318</v>
      </c>
      <c r="D4634" s="57" t="s">
        <v>11621</v>
      </c>
      <c r="E4634" s="57" t="s">
        <v>376</v>
      </c>
      <c r="F4634" s="63" t="s">
        <v>11622</v>
      </c>
      <c r="G4634" s="54">
        <v>41901</v>
      </c>
      <c r="H4634" s="54">
        <v>44073</v>
      </c>
      <c r="I4634" s="55">
        <v>0.70000000161674436</v>
      </c>
      <c r="J4634" s="52" t="s">
        <v>10056</v>
      </c>
      <c r="K4634" s="52" t="s">
        <v>10883</v>
      </c>
      <c r="L4634" s="52" t="s">
        <v>11623</v>
      </c>
      <c r="M4634" s="52" t="s">
        <v>229</v>
      </c>
      <c r="N4634" s="52"/>
      <c r="O4634" s="27">
        <v>3896719.92</v>
      </c>
      <c r="P4634" s="27">
        <v>1558687.95</v>
      </c>
      <c r="Q4634" s="27">
        <v>111334.86</v>
      </c>
      <c r="R4634" s="23"/>
      <c r="S4634" s="27">
        <v>0</v>
      </c>
      <c r="T4634" s="27">
        <f t="shared" si="115"/>
        <v>5566742.7300000004</v>
      </c>
      <c r="U4634" s="62" t="s">
        <v>62</v>
      </c>
      <c r="V4634" s="90">
        <v>0</v>
      </c>
      <c r="W4634" s="27">
        <v>3015104.93</v>
      </c>
      <c r="X4634" s="27">
        <v>1206042</v>
      </c>
    </row>
    <row r="4635" spans="1:24" x14ac:dyDescent="0.25">
      <c r="A4635" s="52">
        <v>256</v>
      </c>
      <c r="B4635" s="52" t="s">
        <v>10509</v>
      </c>
      <c r="C4635" s="64">
        <v>125320</v>
      </c>
      <c r="D4635" s="57" t="s">
        <v>11624</v>
      </c>
      <c r="E4635" s="57" t="s">
        <v>376</v>
      </c>
      <c r="F4635" s="63" t="s">
        <v>11625</v>
      </c>
      <c r="G4635" s="54">
        <v>41640</v>
      </c>
      <c r="H4635" s="54">
        <v>44074</v>
      </c>
      <c r="I4635" s="55">
        <v>0.70000000007196617</v>
      </c>
      <c r="J4635" s="52" t="s">
        <v>10056</v>
      </c>
      <c r="K4635" s="52" t="s">
        <v>10883</v>
      </c>
      <c r="L4635" s="52" t="s">
        <v>10887</v>
      </c>
      <c r="M4635" s="52" t="s">
        <v>229</v>
      </c>
      <c r="N4635" s="52"/>
      <c r="O4635" s="27">
        <v>19453604.690000001</v>
      </c>
      <c r="P4635" s="27">
        <v>7781441.8799999999</v>
      </c>
      <c r="Q4635" s="27">
        <v>555817.27</v>
      </c>
      <c r="R4635" s="23"/>
      <c r="S4635" s="27">
        <v>0</v>
      </c>
      <c r="T4635" s="27">
        <f t="shared" si="115"/>
        <v>27790863.84</v>
      </c>
      <c r="U4635" s="62" t="s">
        <v>62</v>
      </c>
      <c r="V4635" s="90">
        <v>0</v>
      </c>
      <c r="W4635" s="27">
        <v>15479153.51</v>
      </c>
      <c r="X4635" s="27">
        <v>6191661.3600000003</v>
      </c>
    </row>
    <row r="4636" spans="1:24" x14ac:dyDescent="0.25">
      <c r="A4636" s="52">
        <v>257</v>
      </c>
      <c r="B4636" s="52" t="s">
        <v>10505</v>
      </c>
      <c r="C4636" s="64">
        <v>125321</v>
      </c>
      <c r="D4636" s="57" t="s">
        <v>11626</v>
      </c>
      <c r="E4636" s="57" t="s">
        <v>376</v>
      </c>
      <c r="F4636" s="63" t="s">
        <v>10816</v>
      </c>
      <c r="G4636" s="54">
        <v>41640</v>
      </c>
      <c r="H4636" s="54">
        <v>44074</v>
      </c>
      <c r="I4636" s="55">
        <v>0.70000000013300723</v>
      </c>
      <c r="J4636" s="52" t="s">
        <v>10056</v>
      </c>
      <c r="K4636" s="52" t="s">
        <v>10883</v>
      </c>
      <c r="L4636" s="52" t="s">
        <v>11623</v>
      </c>
      <c r="M4636" s="52" t="s">
        <v>229</v>
      </c>
      <c r="N4636" s="52"/>
      <c r="O4636" s="27">
        <v>10525739.869999999</v>
      </c>
      <c r="P4636" s="27">
        <v>4210295.9000000004</v>
      </c>
      <c r="Q4636" s="27">
        <v>300735.46999999997</v>
      </c>
      <c r="R4636" s="23"/>
      <c r="S4636" s="27">
        <v>0</v>
      </c>
      <c r="T4636" s="27">
        <f t="shared" si="115"/>
        <v>15036771.24</v>
      </c>
      <c r="U4636" s="62" t="s">
        <v>62</v>
      </c>
      <c r="V4636" s="90">
        <v>0</v>
      </c>
      <c r="W4636" s="27">
        <v>9822169.4100000001</v>
      </c>
      <c r="X4636" s="27">
        <v>3928859.36</v>
      </c>
    </row>
    <row r="4637" spans="1:24" x14ac:dyDescent="0.25">
      <c r="A4637" s="52">
        <v>258</v>
      </c>
      <c r="B4637" s="52" t="s">
        <v>10505</v>
      </c>
      <c r="C4637" s="64">
        <v>125322</v>
      </c>
      <c r="D4637" s="57" t="s">
        <v>11627</v>
      </c>
      <c r="E4637" s="57" t="s">
        <v>376</v>
      </c>
      <c r="F4637" s="63" t="s">
        <v>10816</v>
      </c>
      <c r="G4637" s="54">
        <v>41802</v>
      </c>
      <c r="H4637" s="54">
        <v>44074</v>
      </c>
      <c r="I4637" s="55">
        <v>0.70000000077050273</v>
      </c>
      <c r="J4637" s="52" t="s">
        <v>10056</v>
      </c>
      <c r="K4637" s="52" t="s">
        <v>10883</v>
      </c>
      <c r="L4637" s="52" t="s">
        <v>11628</v>
      </c>
      <c r="M4637" s="52" t="s">
        <v>229</v>
      </c>
      <c r="N4637" s="52"/>
      <c r="O4637" s="27">
        <v>17261456.629999999</v>
      </c>
      <c r="P4637" s="27">
        <v>6904582.5899999999</v>
      </c>
      <c r="Q4637" s="27">
        <v>493184.51</v>
      </c>
      <c r="R4637" s="23"/>
      <c r="S4637" s="27">
        <v>0</v>
      </c>
      <c r="T4637" s="27">
        <f t="shared" si="115"/>
        <v>24659223.73</v>
      </c>
      <c r="U4637" s="62" t="s">
        <v>62</v>
      </c>
      <c r="V4637" s="90">
        <v>0</v>
      </c>
      <c r="W4637" s="27">
        <v>14166768.220000001</v>
      </c>
      <c r="X4637" s="27">
        <v>5666707.2599999998</v>
      </c>
    </row>
    <row r="4638" spans="1:24" x14ac:dyDescent="0.25">
      <c r="A4638" s="52">
        <v>259</v>
      </c>
      <c r="B4638" s="52" t="s">
        <v>10502</v>
      </c>
      <c r="C4638" s="64">
        <v>126055</v>
      </c>
      <c r="D4638" s="57" t="s">
        <v>11629</v>
      </c>
      <c r="E4638" s="57" t="s">
        <v>11589</v>
      </c>
      <c r="F4638" s="63" t="s">
        <v>11630</v>
      </c>
      <c r="G4638" s="54">
        <v>42983</v>
      </c>
      <c r="H4638" s="54">
        <v>44778</v>
      </c>
      <c r="I4638" s="55">
        <v>0.84999999991873365</v>
      </c>
      <c r="J4638" s="52" t="s">
        <v>10056</v>
      </c>
      <c r="K4638" s="52" t="s">
        <v>10883</v>
      </c>
      <c r="L4638" s="52" t="s">
        <v>10887</v>
      </c>
      <c r="M4638" s="52" t="s">
        <v>229</v>
      </c>
      <c r="N4638" s="52"/>
      <c r="O4638" s="27">
        <v>52297176.240000002</v>
      </c>
      <c r="P4638" s="27">
        <v>7998391.6600000001</v>
      </c>
      <c r="Q4638" s="27">
        <v>1230521.8000000007</v>
      </c>
      <c r="R4638" s="23"/>
      <c r="S4638" s="27">
        <v>12571470.800000001</v>
      </c>
      <c r="T4638" s="27">
        <f t="shared" si="115"/>
        <v>74097560.5</v>
      </c>
      <c r="U4638" s="62" t="s">
        <v>2199</v>
      </c>
      <c r="V4638" s="90">
        <v>0</v>
      </c>
      <c r="W4638" s="27">
        <v>11855759.050000001</v>
      </c>
      <c r="X4638" s="27">
        <v>1813233.73</v>
      </c>
    </row>
    <row r="4639" spans="1:24" x14ac:dyDescent="0.25">
      <c r="A4639" s="52">
        <v>260</v>
      </c>
      <c r="B4639" s="52" t="s">
        <v>10502</v>
      </c>
      <c r="C4639" s="64">
        <v>126056</v>
      </c>
      <c r="D4639" s="57" t="s">
        <v>11631</v>
      </c>
      <c r="E4639" s="57" t="s">
        <v>11589</v>
      </c>
      <c r="F4639" s="63" t="s">
        <v>11632</v>
      </c>
      <c r="G4639" s="54">
        <v>43141</v>
      </c>
      <c r="H4639" s="54">
        <v>44784</v>
      </c>
      <c r="I4639" s="55">
        <v>0.84999999983718877</v>
      </c>
      <c r="J4639" s="52" t="s">
        <v>10056</v>
      </c>
      <c r="K4639" s="52" t="s">
        <v>10883</v>
      </c>
      <c r="L4639" s="52" t="s">
        <v>10887</v>
      </c>
      <c r="M4639" s="52" t="s">
        <v>229</v>
      </c>
      <c r="N4639" s="52"/>
      <c r="O4639" s="27">
        <v>52207709.060000002</v>
      </c>
      <c r="P4639" s="27">
        <v>7984708.4500000002</v>
      </c>
      <c r="Q4639" s="27">
        <v>1228416.6899999995</v>
      </c>
      <c r="R4639" s="23"/>
      <c r="S4639" s="27">
        <v>12571470.800000001</v>
      </c>
      <c r="T4639" s="27">
        <f t="shared" si="115"/>
        <v>73992305</v>
      </c>
      <c r="U4639" s="62" t="s">
        <v>2199</v>
      </c>
      <c r="V4639" s="90">
        <v>0</v>
      </c>
      <c r="W4639" s="27">
        <v>11782640.24</v>
      </c>
      <c r="X4639" s="27">
        <v>1802050.86</v>
      </c>
    </row>
    <row r="4640" spans="1:24" x14ac:dyDescent="0.25">
      <c r="A4640" s="52">
        <v>261</v>
      </c>
      <c r="B4640" s="52" t="s">
        <v>10502</v>
      </c>
      <c r="C4640" s="64">
        <v>126057</v>
      </c>
      <c r="D4640" s="57" t="s">
        <v>11633</v>
      </c>
      <c r="E4640" s="57" t="s">
        <v>11589</v>
      </c>
      <c r="F4640" s="63" t="s">
        <v>11632</v>
      </c>
      <c r="G4640" s="54">
        <v>43141</v>
      </c>
      <c r="H4640" s="54">
        <v>44783</v>
      </c>
      <c r="I4640" s="55">
        <v>0.84999999983718877</v>
      </c>
      <c r="J4640" s="52" t="s">
        <v>10056</v>
      </c>
      <c r="K4640" s="52" t="s">
        <v>10883</v>
      </c>
      <c r="L4640" s="52" t="s">
        <v>10887</v>
      </c>
      <c r="M4640" s="52" t="s">
        <v>229</v>
      </c>
      <c r="N4640" s="52"/>
      <c r="O4640" s="27">
        <v>52207709.060000002</v>
      </c>
      <c r="P4640" s="27">
        <v>7984708.4500000002</v>
      </c>
      <c r="Q4640" s="27">
        <v>1228416.6899999995</v>
      </c>
      <c r="R4640" s="23"/>
      <c r="S4640" s="27">
        <v>12571470.800000001</v>
      </c>
      <c r="T4640" s="27">
        <f t="shared" si="115"/>
        <v>73992305</v>
      </c>
      <c r="U4640" s="62" t="s">
        <v>2199</v>
      </c>
      <c r="V4640" s="90">
        <v>0</v>
      </c>
      <c r="W4640" s="27">
        <v>11782640.24</v>
      </c>
      <c r="X4640" s="27">
        <v>1802050.86</v>
      </c>
    </row>
    <row r="4641" spans="1:24" x14ac:dyDescent="0.25">
      <c r="A4641" s="52">
        <v>262</v>
      </c>
      <c r="B4641" s="52" t="s">
        <v>10502</v>
      </c>
      <c r="C4641" s="64">
        <v>126397</v>
      </c>
      <c r="D4641" s="57" t="s">
        <v>11634</v>
      </c>
      <c r="E4641" s="57" t="s">
        <v>11589</v>
      </c>
      <c r="F4641" s="63" t="s">
        <v>11635</v>
      </c>
      <c r="G4641" s="54">
        <v>42983</v>
      </c>
      <c r="H4641" s="54">
        <v>44804</v>
      </c>
      <c r="I4641" s="55">
        <v>0.85000000007337606</v>
      </c>
      <c r="J4641" s="52" t="s">
        <v>10056</v>
      </c>
      <c r="K4641" s="52" t="s">
        <v>10883</v>
      </c>
      <c r="L4641" s="52" t="s">
        <v>10887</v>
      </c>
      <c r="M4641" s="52" t="s">
        <v>229</v>
      </c>
      <c r="N4641" s="52"/>
      <c r="O4641" s="27">
        <v>57920685.810000002</v>
      </c>
      <c r="P4641" s="27">
        <v>8858457.8200000003</v>
      </c>
      <c r="Q4641" s="27">
        <v>1362839.6700000018</v>
      </c>
      <c r="R4641" s="23"/>
      <c r="S4641" s="27">
        <v>20422919.100000001</v>
      </c>
      <c r="T4641" s="27">
        <f t="shared" si="115"/>
        <v>88564902.400000006</v>
      </c>
      <c r="U4641" s="62" t="s">
        <v>2199</v>
      </c>
      <c r="V4641" s="90">
        <v>0</v>
      </c>
      <c r="W4641" s="27">
        <v>57183430.340000004</v>
      </c>
      <c r="X4641" s="27">
        <v>8745701.1099999994</v>
      </c>
    </row>
    <row r="4642" spans="1:24" x14ac:dyDescent="0.25">
      <c r="A4642" s="52">
        <v>263</v>
      </c>
      <c r="B4642" s="52" t="s">
        <v>10502</v>
      </c>
      <c r="C4642" s="64">
        <v>126398</v>
      </c>
      <c r="D4642" s="57" t="s">
        <v>11636</v>
      </c>
      <c r="E4642" s="57" t="s">
        <v>11589</v>
      </c>
      <c r="F4642" s="63" t="s">
        <v>11637</v>
      </c>
      <c r="G4642" s="54">
        <v>43229</v>
      </c>
      <c r="H4642" s="54">
        <v>44804</v>
      </c>
      <c r="I4642" s="55">
        <v>0.85</v>
      </c>
      <c r="J4642" s="52" t="s">
        <v>10056</v>
      </c>
      <c r="K4642" s="52" t="s">
        <v>10883</v>
      </c>
      <c r="L4642" s="52" t="s">
        <v>10887</v>
      </c>
      <c r="M4642" s="52" t="s">
        <v>229</v>
      </c>
      <c r="N4642" s="52"/>
      <c r="O4642" s="27">
        <v>38652708.920000002</v>
      </c>
      <c r="P4642" s="27">
        <v>5911590.7699999996</v>
      </c>
      <c r="Q4642" s="27">
        <v>909475.51000000164</v>
      </c>
      <c r="R4642" s="23"/>
      <c r="S4642" s="27">
        <v>13615279.399999999</v>
      </c>
      <c r="T4642" s="27">
        <f t="shared" si="115"/>
        <v>59089054.600000001</v>
      </c>
      <c r="U4642" s="62" t="s">
        <v>2199</v>
      </c>
      <c r="V4642" s="90">
        <v>0</v>
      </c>
      <c r="W4642" s="27">
        <v>38099546.539999999</v>
      </c>
      <c r="X4642" s="27">
        <v>5826989.4800000004</v>
      </c>
    </row>
    <row r="4643" spans="1:24" x14ac:dyDescent="0.25">
      <c r="A4643" s="52">
        <v>264</v>
      </c>
      <c r="B4643" s="52" t="s">
        <v>10502</v>
      </c>
      <c r="C4643" s="64">
        <v>125658</v>
      </c>
      <c r="D4643" s="57" t="s">
        <v>11638</v>
      </c>
      <c r="E4643" s="57" t="s">
        <v>11589</v>
      </c>
      <c r="F4643" s="63" t="s">
        <v>11639</v>
      </c>
      <c r="G4643" s="54">
        <v>42033</v>
      </c>
      <c r="H4643" s="54">
        <v>43645</v>
      </c>
      <c r="I4643" s="55">
        <v>0.85000000034733814</v>
      </c>
      <c r="J4643" s="52" t="s">
        <v>10056</v>
      </c>
      <c r="K4643" s="52" t="s">
        <v>10883</v>
      </c>
      <c r="L4643" s="52" t="s">
        <v>10887</v>
      </c>
      <c r="M4643" s="52" t="s">
        <v>229</v>
      </c>
      <c r="N4643" s="52"/>
      <c r="O4643" s="27">
        <v>9788731.5500000007</v>
      </c>
      <c r="P4643" s="27">
        <v>1497100.07</v>
      </c>
      <c r="Q4643" s="27">
        <v>230323.14000000013</v>
      </c>
      <c r="R4643" s="23"/>
      <c r="S4643" s="27">
        <v>1199625.6000000001</v>
      </c>
      <c r="T4643" s="27">
        <f t="shared" si="115"/>
        <v>12715780.360000001</v>
      </c>
      <c r="U4643" s="62" t="s">
        <v>1624</v>
      </c>
      <c r="V4643" s="90">
        <v>0</v>
      </c>
      <c r="W4643" s="27">
        <v>7421650.1200000001</v>
      </c>
      <c r="X4643" s="27">
        <v>1135075.8500000001</v>
      </c>
    </row>
    <row r="4644" spans="1:24" x14ac:dyDescent="0.25">
      <c r="A4644" s="52">
        <v>265</v>
      </c>
      <c r="B4644" s="52" t="s">
        <v>10821</v>
      </c>
      <c r="C4644" s="64">
        <v>126369</v>
      </c>
      <c r="D4644" s="57" t="s">
        <v>11640</v>
      </c>
      <c r="E4644" s="57" t="s">
        <v>11424</v>
      </c>
      <c r="F4644" s="63" t="s">
        <v>11641</v>
      </c>
      <c r="G4644" s="54">
        <v>43132</v>
      </c>
      <c r="H4644" s="54">
        <v>45169</v>
      </c>
      <c r="I4644" s="55">
        <v>0.85000000028081069</v>
      </c>
      <c r="J4644" s="52" t="s">
        <v>10056</v>
      </c>
      <c r="K4644" s="52" t="s">
        <v>10883</v>
      </c>
      <c r="L4644" s="52" t="s">
        <v>10967</v>
      </c>
      <c r="M4644" s="52" t="s">
        <v>229</v>
      </c>
      <c r="N4644" s="52"/>
      <c r="O4644" s="27">
        <v>34809921.5</v>
      </c>
      <c r="P4644" s="27">
        <v>5323870.3099999996</v>
      </c>
      <c r="Q4644" s="27">
        <v>819057</v>
      </c>
      <c r="R4644" s="23"/>
      <c r="S4644" s="27">
        <v>8912111.7799999993</v>
      </c>
      <c r="T4644" s="27">
        <f t="shared" si="115"/>
        <v>49864960.590000004</v>
      </c>
      <c r="U4644" s="62" t="s">
        <v>2199</v>
      </c>
      <c r="V4644" s="90">
        <v>0</v>
      </c>
      <c r="W4644" s="27">
        <v>10711892.42</v>
      </c>
      <c r="X4644" s="27">
        <v>1638289.4</v>
      </c>
    </row>
    <row r="4645" spans="1:24" s="11" customFormat="1" x14ac:dyDescent="0.25">
      <c r="A4645" s="52">
        <v>266</v>
      </c>
      <c r="B4645" s="52" t="s">
        <v>10156</v>
      </c>
      <c r="C4645" s="64">
        <v>112760</v>
      </c>
      <c r="D4645" s="63" t="s">
        <v>11642</v>
      </c>
      <c r="E4645" s="63" t="s">
        <v>11643</v>
      </c>
      <c r="F4645" s="63" t="s">
        <v>11644</v>
      </c>
      <c r="G4645" s="54">
        <v>42839</v>
      </c>
      <c r="H4645" s="54">
        <v>43494</v>
      </c>
      <c r="I4645" s="55">
        <v>0.60175962432618257</v>
      </c>
      <c r="J4645" s="52" t="s">
        <v>10056</v>
      </c>
      <c r="K4645" s="52" t="s">
        <v>10883</v>
      </c>
      <c r="L4645" s="52" t="s">
        <v>10967</v>
      </c>
      <c r="M4645" s="52" t="s">
        <v>7913</v>
      </c>
      <c r="N4645" s="52"/>
      <c r="O4645" s="22">
        <v>3649586.1</v>
      </c>
      <c r="P4645" s="22">
        <v>644044.61</v>
      </c>
      <c r="Q4645" s="22">
        <v>1771226.3399999999</v>
      </c>
      <c r="R4645" s="20">
        <v>2923549.17</v>
      </c>
      <c r="S4645" s="22">
        <v>1152322.83</v>
      </c>
      <c r="T4645" s="22">
        <f t="shared" si="115"/>
        <v>7217179.8799999999</v>
      </c>
      <c r="U4645" s="52" t="s">
        <v>62</v>
      </c>
      <c r="V4645" s="104">
        <v>1</v>
      </c>
      <c r="W4645" s="22">
        <v>3636148.98</v>
      </c>
      <c r="X4645" s="22">
        <v>641673.36</v>
      </c>
    </row>
    <row r="4646" spans="1:24" s="11" customFormat="1" x14ac:dyDescent="0.25">
      <c r="A4646" s="52">
        <v>267</v>
      </c>
      <c r="B4646" s="52" t="s">
        <v>10156</v>
      </c>
      <c r="C4646" s="64">
        <v>110504</v>
      </c>
      <c r="D4646" s="63" t="s">
        <v>11645</v>
      </c>
      <c r="E4646" s="63" t="s">
        <v>11646</v>
      </c>
      <c r="F4646" s="63" t="s">
        <v>11647</v>
      </c>
      <c r="G4646" s="54">
        <v>42724</v>
      </c>
      <c r="H4646" s="54">
        <v>43677</v>
      </c>
      <c r="I4646" s="55">
        <v>0.60435832083111241</v>
      </c>
      <c r="J4646" s="52" t="s">
        <v>10056</v>
      </c>
      <c r="K4646" s="52" t="s">
        <v>10883</v>
      </c>
      <c r="L4646" s="52" t="s">
        <v>10887</v>
      </c>
      <c r="M4646" s="52" t="s">
        <v>7913</v>
      </c>
      <c r="N4646" s="52"/>
      <c r="O4646" s="22">
        <v>2380849.5099999998</v>
      </c>
      <c r="P4646" s="22">
        <v>420149.91</v>
      </c>
      <c r="Q4646" s="22">
        <v>1138467.33</v>
      </c>
      <c r="R4646" s="20">
        <v>1141870.73</v>
      </c>
      <c r="S4646" s="22">
        <v>3403.4</v>
      </c>
      <c r="T4646" s="22">
        <f t="shared" si="115"/>
        <v>3942870.15</v>
      </c>
      <c r="U4646" s="52" t="s">
        <v>62</v>
      </c>
      <c r="V4646" s="104">
        <v>0</v>
      </c>
      <c r="W4646" s="22">
        <v>2370818.3199999998</v>
      </c>
      <c r="X4646" s="22">
        <v>418379.69</v>
      </c>
    </row>
    <row r="4647" spans="1:24" s="11" customFormat="1" x14ac:dyDescent="0.25">
      <c r="A4647" s="52">
        <v>268</v>
      </c>
      <c r="B4647" s="52" t="s">
        <v>10156</v>
      </c>
      <c r="C4647" s="64">
        <v>115410</v>
      </c>
      <c r="D4647" s="63" t="s">
        <v>11648</v>
      </c>
      <c r="E4647" s="63" t="s">
        <v>11649</v>
      </c>
      <c r="F4647" s="63" t="s">
        <v>11650</v>
      </c>
      <c r="G4647" s="54">
        <v>42887</v>
      </c>
      <c r="H4647" s="54">
        <v>44227</v>
      </c>
      <c r="I4647" s="55">
        <v>0.60628668534230035</v>
      </c>
      <c r="J4647" s="52" t="s">
        <v>10056</v>
      </c>
      <c r="K4647" s="52" t="s">
        <v>10883</v>
      </c>
      <c r="L4647" s="52" t="s">
        <v>11143</v>
      </c>
      <c r="M4647" s="52" t="s">
        <v>7913</v>
      </c>
      <c r="N4647" s="52"/>
      <c r="O4647" s="22">
        <v>1181052.92</v>
      </c>
      <c r="P4647" s="22">
        <v>208421.1</v>
      </c>
      <c r="Q4647" s="22">
        <v>558536.63</v>
      </c>
      <c r="R4647" s="20">
        <v>992572.27</v>
      </c>
      <c r="S4647" s="22">
        <v>434035.64</v>
      </c>
      <c r="T4647" s="22">
        <f t="shared" si="115"/>
        <v>2382046.29</v>
      </c>
      <c r="U4647" s="52" t="s">
        <v>2199</v>
      </c>
      <c r="V4647" s="104">
        <v>0</v>
      </c>
      <c r="W4647" s="22">
        <v>892218.68</v>
      </c>
      <c r="X4647" s="22">
        <v>157450.34</v>
      </c>
    </row>
    <row r="4648" spans="1:24" x14ac:dyDescent="0.25">
      <c r="A4648" s="52">
        <v>269</v>
      </c>
      <c r="B4648" s="52" t="s">
        <v>10245</v>
      </c>
      <c r="C4648" s="64">
        <v>116164</v>
      </c>
      <c r="D4648" s="57" t="s">
        <v>11651</v>
      </c>
      <c r="E4648" s="57" t="s">
        <v>11599</v>
      </c>
      <c r="F4648" s="63" t="s">
        <v>11652</v>
      </c>
      <c r="G4648" s="54">
        <v>42917</v>
      </c>
      <c r="H4648" s="54">
        <v>44469</v>
      </c>
      <c r="I4648" s="55">
        <v>0.84999999993493935</v>
      </c>
      <c r="J4648" s="52" t="s">
        <v>10056</v>
      </c>
      <c r="K4648" s="52" t="s">
        <v>10883</v>
      </c>
      <c r="L4648" s="52" t="s">
        <v>10887</v>
      </c>
      <c r="M4648" s="52" t="s">
        <v>229</v>
      </c>
      <c r="N4648" s="52"/>
      <c r="O4648" s="27">
        <v>13064732.1</v>
      </c>
      <c r="P4648" s="27">
        <v>1998135.5</v>
      </c>
      <c r="Q4648" s="27">
        <v>307405.45999999996</v>
      </c>
      <c r="R4648" s="23"/>
      <c r="S4648" s="27">
        <v>1429862.95</v>
      </c>
      <c r="T4648" s="27">
        <f t="shared" si="115"/>
        <v>16800136.009999998</v>
      </c>
      <c r="U4648" s="62" t="s">
        <v>2199</v>
      </c>
      <c r="V4648" s="90">
        <v>0</v>
      </c>
      <c r="W4648" s="27">
        <v>91708.63</v>
      </c>
      <c r="X4648" s="27">
        <v>14026.02</v>
      </c>
    </row>
    <row r="4649" spans="1:24" x14ac:dyDescent="0.25">
      <c r="A4649" s="52">
        <v>270</v>
      </c>
      <c r="B4649" s="52" t="s">
        <v>10245</v>
      </c>
      <c r="C4649" s="64">
        <v>117827</v>
      </c>
      <c r="D4649" s="57" t="s">
        <v>11653</v>
      </c>
      <c r="E4649" s="57" t="s">
        <v>11654</v>
      </c>
      <c r="F4649" s="63" t="s">
        <v>11655</v>
      </c>
      <c r="G4649" s="54">
        <v>42491</v>
      </c>
      <c r="H4649" s="54">
        <v>44560</v>
      </c>
      <c r="I4649" s="55">
        <v>0.85000001993091145</v>
      </c>
      <c r="J4649" s="52" t="s">
        <v>10056</v>
      </c>
      <c r="K4649" s="52" t="s">
        <v>10883</v>
      </c>
      <c r="L4649" s="52" t="s">
        <v>11656</v>
      </c>
      <c r="M4649" s="52" t="s">
        <v>229</v>
      </c>
      <c r="N4649" s="52"/>
      <c r="O4649" s="27">
        <v>852946.46</v>
      </c>
      <c r="P4649" s="27">
        <v>130450.56</v>
      </c>
      <c r="Q4649" s="27">
        <v>20069.380000000005</v>
      </c>
      <c r="R4649" s="23"/>
      <c r="S4649" s="27">
        <v>350730.09</v>
      </c>
      <c r="T4649" s="27">
        <f t="shared" si="115"/>
        <v>1354196.49</v>
      </c>
      <c r="U4649" s="62" t="s">
        <v>2199</v>
      </c>
      <c r="V4649" s="90">
        <v>0</v>
      </c>
      <c r="W4649" s="27">
        <v>1365.53</v>
      </c>
      <c r="X4649" s="27">
        <v>208.84</v>
      </c>
    </row>
    <row r="4650" spans="1:24" x14ac:dyDescent="0.25">
      <c r="A4650" s="52">
        <v>271</v>
      </c>
      <c r="B4650" s="52" t="s">
        <v>10558</v>
      </c>
      <c r="C4650" s="64">
        <v>117110</v>
      </c>
      <c r="D4650" s="57" t="s">
        <v>11657</v>
      </c>
      <c r="E4650" s="57" t="s">
        <v>11589</v>
      </c>
      <c r="F4650" s="63" t="s">
        <v>11658</v>
      </c>
      <c r="G4650" s="54">
        <v>42464</v>
      </c>
      <c r="H4650" s="54">
        <v>44438</v>
      </c>
      <c r="I4650" s="55">
        <v>0.5099999971707897</v>
      </c>
      <c r="J4650" s="52" t="s">
        <v>10056</v>
      </c>
      <c r="K4650" s="52" t="s">
        <v>10883</v>
      </c>
      <c r="L4650" s="52" t="s">
        <v>10887</v>
      </c>
      <c r="M4650" s="52" t="s">
        <v>229</v>
      </c>
      <c r="N4650" s="52"/>
      <c r="O4650" s="27">
        <v>1694465.78</v>
      </c>
      <c r="P4650" s="27">
        <v>299023.38</v>
      </c>
      <c r="Q4650" s="27">
        <v>1328992.78</v>
      </c>
      <c r="R4650" s="23"/>
      <c r="S4650" s="27">
        <v>33386.910000000003</v>
      </c>
      <c r="T4650" s="27">
        <f t="shared" si="115"/>
        <v>3355868.8500000006</v>
      </c>
      <c r="U4650" s="62" t="s">
        <v>2199</v>
      </c>
      <c r="V4650" s="90">
        <v>0</v>
      </c>
      <c r="W4650" s="27">
        <v>8760.91</v>
      </c>
      <c r="X4650" s="27">
        <v>1546.11</v>
      </c>
    </row>
    <row r="4651" spans="1:24" x14ac:dyDescent="0.25">
      <c r="A4651" s="52">
        <v>272</v>
      </c>
      <c r="B4651" s="52" t="s">
        <v>10558</v>
      </c>
      <c r="C4651" s="64">
        <v>117144</v>
      </c>
      <c r="D4651" s="57" t="s">
        <v>11659</v>
      </c>
      <c r="E4651" s="57" t="s">
        <v>11589</v>
      </c>
      <c r="F4651" s="63" t="s">
        <v>11658</v>
      </c>
      <c r="G4651" s="54">
        <v>42461</v>
      </c>
      <c r="H4651" s="54">
        <v>44227</v>
      </c>
      <c r="I4651" s="55">
        <v>0.51000000409841961</v>
      </c>
      <c r="J4651" s="52" t="s">
        <v>10056</v>
      </c>
      <c r="K4651" s="52" t="s">
        <v>10883</v>
      </c>
      <c r="L4651" s="52" t="s">
        <v>10887</v>
      </c>
      <c r="M4651" s="52" t="s">
        <v>229</v>
      </c>
      <c r="N4651" s="52"/>
      <c r="O4651" s="27">
        <v>2737640.65</v>
      </c>
      <c r="P4651" s="27">
        <v>483113.03</v>
      </c>
      <c r="Q4651" s="27">
        <v>2147169.12</v>
      </c>
      <c r="R4651" s="23"/>
      <c r="S4651" s="27">
        <v>211731.47</v>
      </c>
      <c r="T4651" s="27">
        <f t="shared" si="115"/>
        <v>5579654.2699999996</v>
      </c>
      <c r="U4651" s="62" t="s">
        <v>2199</v>
      </c>
      <c r="V4651" s="90">
        <v>0</v>
      </c>
      <c r="W4651" s="27">
        <v>435078.87</v>
      </c>
      <c r="X4651" s="27">
        <v>76778.63</v>
      </c>
    </row>
    <row r="4652" spans="1:24" x14ac:dyDescent="0.25">
      <c r="A4652" s="52">
        <v>273</v>
      </c>
      <c r="B4652" s="52" t="s">
        <v>10558</v>
      </c>
      <c r="C4652" s="64">
        <v>117142</v>
      </c>
      <c r="D4652" s="57" t="s">
        <v>11660</v>
      </c>
      <c r="E4652" s="57" t="s">
        <v>11589</v>
      </c>
      <c r="F4652" s="63" t="s">
        <v>11661</v>
      </c>
      <c r="G4652" s="54">
        <v>42481</v>
      </c>
      <c r="H4652" s="54">
        <v>44285</v>
      </c>
      <c r="I4652" s="55">
        <v>0.51000000284795588</v>
      </c>
      <c r="J4652" s="52" t="s">
        <v>10056</v>
      </c>
      <c r="K4652" s="52" t="s">
        <v>10883</v>
      </c>
      <c r="L4652" s="52" t="s">
        <v>10887</v>
      </c>
      <c r="M4652" s="52" t="s">
        <v>229</v>
      </c>
      <c r="N4652" s="52"/>
      <c r="O4652" s="27">
        <v>3205456.97</v>
      </c>
      <c r="P4652" s="27">
        <v>565668.86</v>
      </c>
      <c r="Q4652" s="27">
        <v>2514083.88</v>
      </c>
      <c r="R4652" s="23"/>
      <c r="S4652" s="27">
        <v>540108.26</v>
      </c>
      <c r="T4652" s="27">
        <f t="shared" si="115"/>
        <v>6825317.9699999997</v>
      </c>
      <c r="U4652" s="62" t="s">
        <v>2199</v>
      </c>
      <c r="V4652" s="90">
        <v>0</v>
      </c>
      <c r="W4652" s="27">
        <v>429611.95</v>
      </c>
      <c r="X4652" s="27">
        <v>75813.86</v>
      </c>
    </row>
    <row r="4653" spans="1:24" x14ac:dyDescent="0.25">
      <c r="A4653" s="52">
        <v>274</v>
      </c>
      <c r="B4653" s="52" t="s">
        <v>10558</v>
      </c>
      <c r="C4653" s="64">
        <v>117145</v>
      </c>
      <c r="D4653" s="57" t="s">
        <v>11662</v>
      </c>
      <c r="E4653" s="57" t="s">
        <v>11589</v>
      </c>
      <c r="F4653" s="63" t="s">
        <v>11658</v>
      </c>
      <c r="G4653" s="54">
        <v>42655</v>
      </c>
      <c r="H4653" s="54">
        <v>44561</v>
      </c>
      <c r="I4653" s="55">
        <v>0.509999999142555</v>
      </c>
      <c r="J4653" s="52" t="s">
        <v>10056</v>
      </c>
      <c r="K4653" s="52" t="s">
        <v>10883</v>
      </c>
      <c r="L4653" s="52" t="s">
        <v>10887</v>
      </c>
      <c r="M4653" s="52" t="s">
        <v>229</v>
      </c>
      <c r="N4653" s="52"/>
      <c r="O4653" s="27">
        <v>3390305.1</v>
      </c>
      <c r="P4653" s="27">
        <v>598289.14</v>
      </c>
      <c r="Q4653" s="27">
        <v>2659062.83</v>
      </c>
      <c r="R4653" s="23"/>
      <c r="S4653" s="27">
        <v>515943.31</v>
      </c>
      <c r="T4653" s="27">
        <f t="shared" si="115"/>
        <v>7163600.3799999999</v>
      </c>
      <c r="U4653" s="62" t="s">
        <v>2199</v>
      </c>
      <c r="V4653" s="90">
        <v>0</v>
      </c>
      <c r="W4653" s="27">
        <v>270672.2</v>
      </c>
      <c r="X4653" s="27">
        <v>47765.67</v>
      </c>
    </row>
    <row r="4654" spans="1:24" x14ac:dyDescent="0.25">
      <c r="A4654" s="52">
        <v>275</v>
      </c>
      <c r="B4654" s="52" t="s">
        <v>10558</v>
      </c>
      <c r="C4654" s="64">
        <v>117143</v>
      </c>
      <c r="D4654" s="57" t="s">
        <v>11663</v>
      </c>
      <c r="E4654" s="57" t="s">
        <v>11589</v>
      </c>
      <c r="F4654" s="63" t="s">
        <v>11661</v>
      </c>
      <c r="G4654" s="54">
        <v>42655</v>
      </c>
      <c r="H4654" s="54">
        <v>44316</v>
      </c>
      <c r="I4654" s="55">
        <v>0.51000000050065952</v>
      </c>
      <c r="J4654" s="52" t="s">
        <v>10056</v>
      </c>
      <c r="K4654" s="52" t="s">
        <v>10883</v>
      </c>
      <c r="L4654" s="52" t="s">
        <v>10887</v>
      </c>
      <c r="M4654" s="52" t="s">
        <v>229</v>
      </c>
      <c r="N4654" s="52"/>
      <c r="O4654" s="27">
        <v>4685818.57</v>
      </c>
      <c r="P4654" s="27">
        <v>826909.15</v>
      </c>
      <c r="Q4654" s="27">
        <v>3675151.82</v>
      </c>
      <c r="R4654" s="23"/>
      <c r="S4654" s="27">
        <v>245049.27</v>
      </c>
      <c r="T4654" s="27">
        <f t="shared" si="115"/>
        <v>9432928.8100000005</v>
      </c>
      <c r="U4654" s="62" t="s">
        <v>2199</v>
      </c>
      <c r="V4654" s="90">
        <v>0</v>
      </c>
      <c r="W4654" s="27">
        <v>185117.77</v>
      </c>
      <c r="X4654" s="27">
        <v>32667.83</v>
      </c>
    </row>
    <row r="4655" spans="1:24" x14ac:dyDescent="0.25">
      <c r="A4655" s="52">
        <v>276</v>
      </c>
      <c r="B4655" s="52" t="s">
        <v>11664</v>
      </c>
      <c r="C4655" s="64">
        <v>120618</v>
      </c>
      <c r="D4655" s="57" t="s">
        <v>11665</v>
      </c>
      <c r="E4655" s="57" t="s">
        <v>11422</v>
      </c>
      <c r="F4655" s="63" t="s">
        <v>11666</v>
      </c>
      <c r="G4655" s="54">
        <v>42969</v>
      </c>
      <c r="H4655" s="54">
        <v>44255</v>
      </c>
      <c r="I4655" s="55">
        <v>0.85000000052462399</v>
      </c>
      <c r="J4655" s="52" t="s">
        <v>10056</v>
      </c>
      <c r="K4655" s="52" t="s">
        <v>10883</v>
      </c>
      <c r="L4655" s="52" t="s">
        <v>11143</v>
      </c>
      <c r="M4655" s="52" t="s">
        <v>229</v>
      </c>
      <c r="N4655" s="52" t="s">
        <v>1128</v>
      </c>
      <c r="O4655" s="27">
        <v>10531351.18</v>
      </c>
      <c r="P4655" s="27">
        <v>1610677.23</v>
      </c>
      <c r="Q4655" s="27">
        <v>247796.5</v>
      </c>
      <c r="R4655" s="23"/>
      <c r="S4655" s="27">
        <v>60571</v>
      </c>
      <c r="T4655" s="27">
        <f t="shared" si="115"/>
        <v>12450395.91</v>
      </c>
      <c r="U4655" s="39" t="s">
        <v>2199</v>
      </c>
      <c r="V4655" s="90">
        <v>0</v>
      </c>
      <c r="W4655" s="27">
        <v>4085404.78</v>
      </c>
      <c r="X4655" s="27">
        <v>21511.81</v>
      </c>
    </row>
    <row r="4656" spans="1:24" x14ac:dyDescent="0.25">
      <c r="A4656" s="52">
        <v>277</v>
      </c>
      <c r="B4656" s="52" t="s">
        <v>10581</v>
      </c>
      <c r="C4656" s="64">
        <v>122154</v>
      </c>
      <c r="D4656" s="57" t="s">
        <v>11667</v>
      </c>
      <c r="E4656" s="57" t="s">
        <v>11668</v>
      </c>
      <c r="F4656" s="63" t="s">
        <v>11669</v>
      </c>
      <c r="G4656" s="54">
        <v>43160</v>
      </c>
      <c r="H4656" s="54">
        <v>44530</v>
      </c>
      <c r="I4656" s="55">
        <v>0.84999999811998617</v>
      </c>
      <c r="J4656" s="52" t="s">
        <v>10056</v>
      </c>
      <c r="K4656" s="52" t="s">
        <v>10883</v>
      </c>
      <c r="L4656" s="52" t="s">
        <v>11670</v>
      </c>
      <c r="M4656" s="52" t="s">
        <v>229</v>
      </c>
      <c r="N4656" s="52" t="s">
        <v>401</v>
      </c>
      <c r="O4656" s="27">
        <v>904248.63</v>
      </c>
      <c r="P4656" s="27">
        <v>138296.85</v>
      </c>
      <c r="Q4656" s="27">
        <v>21276.440000000002</v>
      </c>
      <c r="R4656" s="23"/>
      <c r="S4656" s="27">
        <v>141324.63</v>
      </c>
      <c r="T4656" s="27">
        <f t="shared" si="115"/>
        <v>1205146.5499999998</v>
      </c>
      <c r="U4656" s="62" t="s">
        <v>2199</v>
      </c>
      <c r="V4656" s="90">
        <v>0</v>
      </c>
      <c r="W4656" s="27">
        <v>116326.27</v>
      </c>
      <c r="X4656" s="27">
        <v>17791.07</v>
      </c>
    </row>
    <row r="4657" spans="1:24" x14ac:dyDescent="0.25">
      <c r="A4657" s="52">
        <v>278</v>
      </c>
      <c r="B4657" s="62" t="s">
        <v>11671</v>
      </c>
      <c r="C4657" s="64">
        <v>112513</v>
      </c>
      <c r="D4657" s="57" t="s">
        <v>11672</v>
      </c>
      <c r="E4657" s="57" t="s">
        <v>11424</v>
      </c>
      <c r="F4657" s="63" t="s">
        <v>13949</v>
      </c>
      <c r="G4657" s="54">
        <v>42349</v>
      </c>
      <c r="H4657" s="54">
        <v>44651</v>
      </c>
      <c r="I4657" s="55">
        <v>0.85000000011299337</v>
      </c>
      <c r="J4657" s="52" t="s">
        <v>10056</v>
      </c>
      <c r="K4657" s="52" t="s">
        <v>10883</v>
      </c>
      <c r="L4657" s="52" t="s">
        <v>10967</v>
      </c>
      <c r="M4657" s="52" t="s">
        <v>229</v>
      </c>
      <c r="N4657" s="64"/>
      <c r="O4657" s="27">
        <v>11283848.1</v>
      </c>
      <c r="P4657" s="27">
        <v>1725764.99</v>
      </c>
      <c r="Q4657" s="27">
        <v>265502.32</v>
      </c>
      <c r="R4657" s="23"/>
      <c r="S4657" s="27">
        <v>91415.8</v>
      </c>
      <c r="T4657" s="27">
        <f t="shared" si="115"/>
        <v>13366531.210000001</v>
      </c>
      <c r="U4657" s="62" t="s">
        <v>1639</v>
      </c>
      <c r="V4657" s="90">
        <v>0</v>
      </c>
      <c r="W4657" s="27">
        <v>2897827.41</v>
      </c>
      <c r="X4657" s="27">
        <v>443197.13</v>
      </c>
    </row>
    <row r="4658" spans="1:24" s="11" customFormat="1" x14ac:dyDescent="0.25">
      <c r="A4658" s="52">
        <v>279</v>
      </c>
      <c r="B4658" s="52" t="s">
        <v>10156</v>
      </c>
      <c r="C4658" s="64">
        <v>115844</v>
      </c>
      <c r="D4658" s="63" t="s">
        <v>11673</v>
      </c>
      <c r="E4658" s="63" t="s">
        <v>11674</v>
      </c>
      <c r="F4658" s="63" t="s">
        <v>13950</v>
      </c>
      <c r="G4658" s="54">
        <v>42745</v>
      </c>
      <c r="H4658" s="54">
        <v>44377</v>
      </c>
      <c r="I4658" s="55">
        <v>0.52390562003818619</v>
      </c>
      <c r="J4658" s="52" t="s">
        <v>10056</v>
      </c>
      <c r="K4658" s="52" t="s">
        <v>10883</v>
      </c>
      <c r="L4658" s="52" t="s">
        <v>10957</v>
      </c>
      <c r="M4658" s="52" t="s">
        <v>60</v>
      </c>
      <c r="N4658" s="64"/>
      <c r="O4658" s="22">
        <v>2093913.39</v>
      </c>
      <c r="P4658" s="22">
        <v>369514.13</v>
      </c>
      <c r="Q4658" s="22">
        <v>1533310.27</v>
      </c>
      <c r="R4658" s="20">
        <v>2293186.67</v>
      </c>
      <c r="S4658" s="22">
        <v>759876.4</v>
      </c>
      <c r="T4658" s="22">
        <f t="shared" si="115"/>
        <v>4756614.1900000004</v>
      </c>
      <c r="U4658" s="52" t="s">
        <v>1639</v>
      </c>
      <c r="V4658" s="104">
        <v>0</v>
      </c>
      <c r="W4658" s="22">
        <v>392324.45</v>
      </c>
      <c r="X4658" s="22">
        <v>69233.72</v>
      </c>
    </row>
    <row r="4659" spans="1:24" s="11" customFormat="1" x14ac:dyDescent="0.25">
      <c r="A4659" s="52">
        <v>280</v>
      </c>
      <c r="B4659" s="52" t="s">
        <v>10558</v>
      </c>
      <c r="C4659" s="64">
        <v>117109</v>
      </c>
      <c r="D4659" s="63" t="s">
        <v>11675</v>
      </c>
      <c r="E4659" s="63" t="s">
        <v>11589</v>
      </c>
      <c r="F4659" s="63" t="s">
        <v>13951</v>
      </c>
      <c r="G4659" s="54">
        <v>42458</v>
      </c>
      <c r="H4659" s="54">
        <v>44195</v>
      </c>
      <c r="I4659" s="55">
        <v>0.50999999781117655</v>
      </c>
      <c r="J4659" s="52" t="s">
        <v>10056</v>
      </c>
      <c r="K4659" s="52" t="s">
        <v>10883</v>
      </c>
      <c r="L4659" s="52" t="s">
        <v>10887</v>
      </c>
      <c r="M4659" s="52" t="s">
        <v>229</v>
      </c>
      <c r="N4659" s="52"/>
      <c r="O4659" s="22">
        <v>2073716.8</v>
      </c>
      <c r="P4659" s="22">
        <v>365950.03</v>
      </c>
      <c r="Q4659" s="22">
        <v>1626444.56</v>
      </c>
      <c r="R4659" s="20"/>
      <c r="S4659" s="22">
        <v>523262.44</v>
      </c>
      <c r="T4659" s="22">
        <f t="shared" si="115"/>
        <v>4589373.83</v>
      </c>
      <c r="U4659" s="52" t="s">
        <v>1639</v>
      </c>
      <c r="V4659" s="104">
        <v>0</v>
      </c>
      <c r="W4659" s="22">
        <v>650109.06999999995</v>
      </c>
      <c r="X4659" s="22">
        <v>114725.14</v>
      </c>
    </row>
    <row r="4660" spans="1:24" s="11" customFormat="1" x14ac:dyDescent="0.25">
      <c r="A4660" s="52">
        <v>281</v>
      </c>
      <c r="B4660" s="52" t="s">
        <v>10558</v>
      </c>
      <c r="C4660" s="64">
        <v>121630</v>
      </c>
      <c r="D4660" s="63" t="s">
        <v>11676</v>
      </c>
      <c r="E4660" s="63" t="s">
        <v>11321</v>
      </c>
      <c r="F4660" s="63" t="s">
        <v>11677</v>
      </c>
      <c r="G4660" s="54">
        <v>42726</v>
      </c>
      <c r="H4660" s="54">
        <v>44227</v>
      </c>
      <c r="I4660" s="55">
        <v>0.50999999803914564</v>
      </c>
      <c r="J4660" s="52" t="s">
        <v>10056</v>
      </c>
      <c r="K4660" s="52" t="s">
        <v>10883</v>
      </c>
      <c r="L4660" s="52" t="s">
        <v>10957</v>
      </c>
      <c r="M4660" s="52" t="s">
        <v>229</v>
      </c>
      <c r="N4660" s="52"/>
      <c r="O4660" s="22">
        <v>1248435.3600000001</v>
      </c>
      <c r="P4660" s="22">
        <v>220312.13</v>
      </c>
      <c r="Q4660" s="22">
        <v>979164.98999999987</v>
      </c>
      <c r="R4660" s="20"/>
      <c r="S4660" s="22">
        <v>363586.39</v>
      </c>
      <c r="T4660" s="22">
        <f t="shared" si="115"/>
        <v>2811498.87</v>
      </c>
      <c r="U4660" s="52" t="s">
        <v>1639</v>
      </c>
      <c r="V4660" s="104">
        <v>0</v>
      </c>
      <c r="W4660" s="22">
        <v>756982.47</v>
      </c>
      <c r="X4660" s="22">
        <v>10416.59</v>
      </c>
    </row>
    <row r="4661" spans="1:24" s="11" customFormat="1" x14ac:dyDescent="0.25">
      <c r="A4661" s="52">
        <v>282</v>
      </c>
      <c r="B4661" s="52" t="s">
        <v>10571</v>
      </c>
      <c r="C4661" s="64">
        <v>123270</v>
      </c>
      <c r="D4661" s="63" t="s">
        <v>11678</v>
      </c>
      <c r="E4661" s="63" t="s">
        <v>11679</v>
      </c>
      <c r="F4661" s="63" t="s">
        <v>13952</v>
      </c>
      <c r="G4661" s="54">
        <v>43191</v>
      </c>
      <c r="H4661" s="54">
        <v>45107</v>
      </c>
      <c r="I4661" s="55">
        <v>0.52225580590323439</v>
      </c>
      <c r="J4661" s="52" t="s">
        <v>10056</v>
      </c>
      <c r="K4661" s="52" t="s">
        <v>10883</v>
      </c>
      <c r="L4661" s="52" t="s">
        <v>10887</v>
      </c>
      <c r="M4661" s="52" t="s">
        <v>60</v>
      </c>
      <c r="N4661" s="64"/>
      <c r="O4661" s="22">
        <v>9885070.8900000006</v>
      </c>
      <c r="P4661" s="22">
        <v>1744424.27</v>
      </c>
      <c r="Q4661" s="22">
        <v>7298146.7699999986</v>
      </c>
      <c r="R4661" s="20">
        <v>11044491.059999999</v>
      </c>
      <c r="S4661" s="22">
        <v>3746344.29</v>
      </c>
      <c r="T4661" s="22">
        <f t="shared" si="115"/>
        <v>22673986.219999999</v>
      </c>
      <c r="U4661" s="52" t="s">
        <v>1639</v>
      </c>
      <c r="V4661" s="104">
        <v>0</v>
      </c>
      <c r="W4661" s="22">
        <v>114713.73</v>
      </c>
      <c r="X4661" s="22">
        <v>20243.52</v>
      </c>
    </row>
    <row r="4662" spans="1:24" s="11" customFormat="1" x14ac:dyDescent="0.25">
      <c r="A4662" s="52">
        <v>283</v>
      </c>
      <c r="B4662" s="52" t="s">
        <v>10485</v>
      </c>
      <c r="C4662" s="64">
        <v>122709</v>
      </c>
      <c r="D4662" s="63" t="s">
        <v>11680</v>
      </c>
      <c r="E4662" s="63" t="s">
        <v>11589</v>
      </c>
      <c r="F4662" s="63" t="s">
        <v>13953</v>
      </c>
      <c r="G4662" s="54">
        <v>43348</v>
      </c>
      <c r="H4662" s="54">
        <v>44125</v>
      </c>
      <c r="I4662" s="55">
        <v>0.84999999896414524</v>
      </c>
      <c r="J4662" s="52" t="s">
        <v>10056</v>
      </c>
      <c r="K4662" s="52" t="s">
        <v>10883</v>
      </c>
      <c r="L4662" s="52" t="s">
        <v>10887</v>
      </c>
      <c r="M4662" s="52" t="s">
        <v>229</v>
      </c>
      <c r="N4662" s="64"/>
      <c r="O4662" s="22">
        <v>3282313.45</v>
      </c>
      <c r="P4662" s="22">
        <v>502000.88</v>
      </c>
      <c r="Q4662" s="22">
        <v>77230.909999999916</v>
      </c>
      <c r="R4662" s="20"/>
      <c r="S4662" s="22">
        <v>1014233.78</v>
      </c>
      <c r="T4662" s="22">
        <f t="shared" si="115"/>
        <v>4875779.0200000005</v>
      </c>
      <c r="U4662" s="52" t="s">
        <v>1639</v>
      </c>
      <c r="V4662" s="104">
        <v>0</v>
      </c>
      <c r="W4662" s="22">
        <v>0</v>
      </c>
      <c r="X4662" s="22">
        <v>0</v>
      </c>
    </row>
    <row r="4663" spans="1:24" s="11" customFormat="1" x14ac:dyDescent="0.25">
      <c r="A4663" s="52">
        <v>284</v>
      </c>
      <c r="B4663" s="52" t="s">
        <v>10475</v>
      </c>
      <c r="C4663" s="64">
        <v>123525</v>
      </c>
      <c r="D4663" s="63" t="s">
        <v>11681</v>
      </c>
      <c r="E4663" s="63" t="s">
        <v>11424</v>
      </c>
      <c r="F4663" s="63" t="s">
        <v>10564</v>
      </c>
      <c r="G4663" s="54">
        <v>42217</v>
      </c>
      <c r="H4663" s="54">
        <v>44561</v>
      </c>
      <c r="I4663" s="55">
        <v>0.85000000066005177</v>
      </c>
      <c r="J4663" s="52" t="s">
        <v>10056</v>
      </c>
      <c r="K4663" s="52" t="s">
        <v>10883</v>
      </c>
      <c r="L4663" s="52" t="s">
        <v>10967</v>
      </c>
      <c r="M4663" s="52" t="s">
        <v>5364</v>
      </c>
      <c r="N4663" s="52"/>
      <c r="O4663" s="22">
        <v>11590000.98</v>
      </c>
      <c r="P4663" s="22">
        <v>1772588.36</v>
      </c>
      <c r="Q4663" s="22">
        <v>272705.91999999998</v>
      </c>
      <c r="R4663" s="20"/>
      <c r="S4663" s="22">
        <v>0</v>
      </c>
      <c r="T4663" s="22">
        <f t="shared" si="115"/>
        <v>13635295.26</v>
      </c>
      <c r="U4663" s="52" t="s">
        <v>2199</v>
      </c>
      <c r="V4663" s="104">
        <v>0</v>
      </c>
      <c r="W4663" s="22">
        <v>282511.95</v>
      </c>
      <c r="X4663" s="22">
        <v>43207.71</v>
      </c>
    </row>
    <row r="4664" spans="1:24" s="11" customFormat="1" x14ac:dyDescent="0.25">
      <c r="A4664" s="52">
        <v>285</v>
      </c>
      <c r="B4664" s="52" t="s">
        <v>10475</v>
      </c>
      <c r="C4664" s="64">
        <v>123618</v>
      </c>
      <c r="D4664" s="63" t="s">
        <v>11682</v>
      </c>
      <c r="E4664" s="63" t="s">
        <v>11321</v>
      </c>
      <c r="F4664" s="63" t="s">
        <v>10564</v>
      </c>
      <c r="G4664" s="54">
        <v>43191</v>
      </c>
      <c r="H4664" s="54">
        <v>44561</v>
      </c>
      <c r="I4664" s="55">
        <v>0.84999999964959871</v>
      </c>
      <c r="J4664" s="52" t="s">
        <v>10056</v>
      </c>
      <c r="K4664" s="52" t="s">
        <v>10883</v>
      </c>
      <c r="L4664" s="52" t="s">
        <v>10957</v>
      </c>
      <c r="M4664" s="52" t="s">
        <v>5364</v>
      </c>
      <c r="N4664" s="52"/>
      <c r="O4664" s="22">
        <v>36386847.670000002</v>
      </c>
      <c r="P4664" s="22">
        <v>5565047.25</v>
      </c>
      <c r="Q4664" s="22">
        <v>856161.18000000017</v>
      </c>
      <c r="R4664" s="20"/>
      <c r="S4664" s="22">
        <v>837833.94</v>
      </c>
      <c r="T4664" s="22">
        <f t="shared" si="115"/>
        <v>43645890.039999999</v>
      </c>
      <c r="U4664" s="52" t="s">
        <v>2199</v>
      </c>
      <c r="V4664" s="104">
        <v>0</v>
      </c>
      <c r="W4664" s="22">
        <v>187160.88</v>
      </c>
      <c r="X4664" s="22">
        <v>28624.6</v>
      </c>
    </row>
    <row r="4665" spans="1:24" s="11" customFormat="1" x14ac:dyDescent="0.25">
      <c r="A4665" s="52">
        <v>286</v>
      </c>
      <c r="B4665" s="52" t="s">
        <v>10581</v>
      </c>
      <c r="C4665" s="64">
        <v>122155</v>
      </c>
      <c r="D4665" s="63" t="s">
        <v>11683</v>
      </c>
      <c r="E4665" s="63" t="s">
        <v>11684</v>
      </c>
      <c r="F4665" s="63" t="s">
        <v>11685</v>
      </c>
      <c r="G4665" s="54">
        <v>43160</v>
      </c>
      <c r="H4665" s="54">
        <v>44439</v>
      </c>
      <c r="I4665" s="55">
        <v>0.85000000000000009</v>
      </c>
      <c r="J4665" s="52" t="s">
        <v>10056</v>
      </c>
      <c r="K4665" s="52" t="s">
        <v>10883</v>
      </c>
      <c r="L4665" s="52" t="s">
        <v>11686</v>
      </c>
      <c r="M4665" s="52" t="s">
        <v>5364</v>
      </c>
      <c r="N4665" s="64" t="s">
        <v>401</v>
      </c>
      <c r="O4665" s="22">
        <v>470100.15</v>
      </c>
      <c r="P4665" s="22">
        <v>71897.67</v>
      </c>
      <c r="Q4665" s="22">
        <v>11061.179999999993</v>
      </c>
      <c r="R4665" s="20"/>
      <c r="S4665" s="22">
        <v>134641.15</v>
      </c>
      <c r="T4665" s="22">
        <f t="shared" si="115"/>
        <v>687700.15</v>
      </c>
      <c r="U4665" s="52" t="s">
        <v>2199</v>
      </c>
      <c r="V4665" s="104">
        <v>0</v>
      </c>
      <c r="W4665" s="22">
        <v>13250.65</v>
      </c>
      <c r="X4665" s="22">
        <v>2026.57</v>
      </c>
    </row>
    <row r="4666" spans="1:24" s="11" customFormat="1" x14ac:dyDescent="0.25">
      <c r="A4666" s="52">
        <v>287</v>
      </c>
      <c r="B4666" s="52" t="s">
        <v>10571</v>
      </c>
      <c r="C4666" s="64">
        <v>124515</v>
      </c>
      <c r="D4666" s="63" t="s">
        <v>11687</v>
      </c>
      <c r="E4666" s="63" t="s">
        <v>11688</v>
      </c>
      <c r="F4666" s="63" t="s">
        <v>13954</v>
      </c>
      <c r="G4666" s="54">
        <v>43160</v>
      </c>
      <c r="H4666" s="54">
        <v>45016</v>
      </c>
      <c r="I4666" s="55">
        <v>0.43500764720975199</v>
      </c>
      <c r="J4666" s="52" t="s">
        <v>10056</v>
      </c>
      <c r="K4666" s="52" t="s">
        <v>10883</v>
      </c>
      <c r="L4666" s="52" t="s">
        <v>10887</v>
      </c>
      <c r="M4666" s="52" t="s">
        <v>60</v>
      </c>
      <c r="N4666" s="64"/>
      <c r="O4666" s="22">
        <v>15251884.4</v>
      </c>
      <c r="P4666" s="22">
        <v>2691509.01</v>
      </c>
      <c r="Q4666" s="22">
        <v>17117793.440000005</v>
      </c>
      <c r="R4666" s="20">
        <v>25886455.880000003</v>
      </c>
      <c r="S4666" s="22">
        <v>8768662.4399999995</v>
      </c>
      <c r="T4666" s="22">
        <f t="shared" si="115"/>
        <v>43829849.290000007</v>
      </c>
      <c r="U4666" s="52" t="s">
        <v>1639</v>
      </c>
      <c r="V4666" s="104">
        <v>0</v>
      </c>
      <c r="W4666" s="22">
        <v>2203279.92</v>
      </c>
      <c r="X4666" s="22">
        <v>388814.1</v>
      </c>
    </row>
    <row r="4667" spans="1:24" s="11" customFormat="1" x14ac:dyDescent="0.25">
      <c r="A4667" s="52">
        <v>288</v>
      </c>
      <c r="B4667" s="52" t="s">
        <v>10479</v>
      </c>
      <c r="C4667" s="64">
        <v>122710</v>
      </c>
      <c r="D4667" s="63" t="s">
        <v>11689</v>
      </c>
      <c r="E4667" s="63" t="s">
        <v>11589</v>
      </c>
      <c r="F4667" s="63" t="s">
        <v>11690</v>
      </c>
      <c r="G4667" s="54">
        <v>42968</v>
      </c>
      <c r="H4667" s="54">
        <v>44428</v>
      </c>
      <c r="I4667" s="55">
        <v>0.85000000135431619</v>
      </c>
      <c r="J4667" s="52" t="s">
        <v>10056</v>
      </c>
      <c r="K4667" s="52" t="s">
        <v>10883</v>
      </c>
      <c r="L4667" s="52" t="s">
        <v>10887</v>
      </c>
      <c r="M4667" s="52" t="s">
        <v>229</v>
      </c>
      <c r="N4667" s="52"/>
      <c r="O4667" s="22">
        <v>21652993.73</v>
      </c>
      <c r="P4667" s="22">
        <v>3311634.24</v>
      </c>
      <c r="Q4667" s="22">
        <v>509482.26000000024</v>
      </c>
      <c r="R4667" s="20"/>
      <c r="S4667" s="22">
        <v>2169143.5699999998</v>
      </c>
      <c r="T4667" s="22">
        <f t="shared" si="115"/>
        <v>27643253.800000001</v>
      </c>
      <c r="U4667" s="52" t="s">
        <v>2199</v>
      </c>
      <c r="V4667" s="104">
        <v>0</v>
      </c>
      <c r="W4667" s="22">
        <v>200207.59</v>
      </c>
      <c r="X4667" s="22">
        <v>30619.97</v>
      </c>
    </row>
    <row r="4668" spans="1:24" s="11" customFormat="1" x14ac:dyDescent="0.25">
      <c r="A4668" s="52">
        <v>289</v>
      </c>
      <c r="B4668" s="52" t="s">
        <v>10479</v>
      </c>
      <c r="C4668" s="64">
        <v>126453</v>
      </c>
      <c r="D4668" s="63" t="s">
        <v>11691</v>
      </c>
      <c r="E4668" s="63" t="s">
        <v>11589</v>
      </c>
      <c r="F4668" s="63" t="s">
        <v>11692</v>
      </c>
      <c r="G4668" s="54">
        <v>42370</v>
      </c>
      <c r="H4668" s="54">
        <v>44347</v>
      </c>
      <c r="I4668" s="55">
        <v>0.85000000089192773</v>
      </c>
      <c r="J4668" s="52" t="s">
        <v>10056</v>
      </c>
      <c r="K4668" s="52" t="s">
        <v>10883</v>
      </c>
      <c r="L4668" s="52" t="s">
        <v>10887</v>
      </c>
      <c r="M4668" s="52" t="s">
        <v>229</v>
      </c>
      <c r="N4668" s="52"/>
      <c r="O4668" s="22">
        <v>18583344.940000001</v>
      </c>
      <c r="P4668" s="22">
        <v>2842158.61</v>
      </c>
      <c r="Q4668" s="22">
        <v>437255.17999999993</v>
      </c>
      <c r="R4668" s="20"/>
      <c r="S4668" s="22">
        <v>1193426.25</v>
      </c>
      <c r="T4668" s="22">
        <f t="shared" si="115"/>
        <v>23056184.98</v>
      </c>
      <c r="U4668" s="52" t="s">
        <v>2199</v>
      </c>
      <c r="V4668" s="104">
        <v>0</v>
      </c>
      <c r="W4668" s="22">
        <v>5927741.5599999996</v>
      </c>
      <c r="X4668" s="22">
        <v>906595.79</v>
      </c>
    </row>
    <row r="4669" spans="1:24" s="11" customFormat="1" x14ac:dyDescent="0.25">
      <c r="A4669" s="8">
        <v>290</v>
      </c>
      <c r="B4669" s="8" t="s">
        <v>10558</v>
      </c>
      <c r="C4669" s="72">
        <v>120011</v>
      </c>
      <c r="D4669" s="71" t="s">
        <v>13955</v>
      </c>
      <c r="E4669" s="71" t="s">
        <v>11589</v>
      </c>
      <c r="F4669" s="71" t="s">
        <v>13956</v>
      </c>
      <c r="G4669" s="9">
        <v>42856</v>
      </c>
      <c r="H4669" s="9">
        <v>44408</v>
      </c>
      <c r="I4669" s="41">
        <v>0.51000000111970578</v>
      </c>
      <c r="J4669" s="8" t="s">
        <v>10056</v>
      </c>
      <c r="K4669" s="8" t="s">
        <v>10883</v>
      </c>
      <c r="L4669" s="8" t="s">
        <v>10887</v>
      </c>
      <c r="M4669" s="8" t="s">
        <v>229</v>
      </c>
      <c r="N4669" s="8"/>
      <c r="O4669" s="20">
        <v>2140740.83</v>
      </c>
      <c r="P4669" s="20">
        <v>377777.79</v>
      </c>
      <c r="Q4669" s="20">
        <v>1679012.41</v>
      </c>
      <c r="R4669" s="20"/>
      <c r="S4669" s="20">
        <v>77671.570000000007</v>
      </c>
      <c r="T4669" s="20">
        <f t="shared" si="115"/>
        <v>4275202.6000000006</v>
      </c>
      <c r="U4669" s="8" t="s">
        <v>1639</v>
      </c>
      <c r="V4669" s="78">
        <v>0</v>
      </c>
      <c r="W4669" s="20">
        <v>0</v>
      </c>
      <c r="X4669" s="20">
        <v>0</v>
      </c>
    </row>
    <row r="4670" spans="1:24" s="11" customFormat="1" x14ac:dyDescent="0.25">
      <c r="A4670" s="8">
        <v>291</v>
      </c>
      <c r="B4670" s="8" t="s">
        <v>10558</v>
      </c>
      <c r="C4670" s="72">
        <v>120012</v>
      </c>
      <c r="D4670" s="71" t="s">
        <v>13957</v>
      </c>
      <c r="E4670" s="71" t="s">
        <v>11589</v>
      </c>
      <c r="F4670" s="71" t="s">
        <v>13958</v>
      </c>
      <c r="G4670" s="9">
        <v>42662</v>
      </c>
      <c r="H4670" s="9">
        <v>44408</v>
      </c>
      <c r="I4670" s="41">
        <v>0.51000000095423592</v>
      </c>
      <c r="J4670" s="8" t="s">
        <v>10056</v>
      </c>
      <c r="K4670" s="8" t="s">
        <v>10883</v>
      </c>
      <c r="L4670" s="8" t="s">
        <v>10887</v>
      </c>
      <c r="M4670" s="8" t="s">
        <v>229</v>
      </c>
      <c r="N4670" s="8"/>
      <c r="O4670" s="20">
        <v>3046416.63</v>
      </c>
      <c r="P4670" s="20">
        <v>537602.93000000005</v>
      </c>
      <c r="Q4670" s="20">
        <v>2389346.37</v>
      </c>
      <c r="R4670" s="20"/>
      <c r="S4670" s="20">
        <v>124657.11</v>
      </c>
      <c r="T4670" s="20">
        <f t="shared" si="115"/>
        <v>6098023.04</v>
      </c>
      <c r="U4670" s="8" t="s">
        <v>1639</v>
      </c>
      <c r="V4670" s="78">
        <v>0</v>
      </c>
      <c r="W4670" s="20">
        <v>21603.27</v>
      </c>
      <c r="X4670" s="20">
        <v>3812.34</v>
      </c>
    </row>
    <row r="4671" spans="1:24" s="11" customFormat="1" x14ac:dyDescent="0.25">
      <c r="A4671" s="8">
        <v>292</v>
      </c>
      <c r="B4671" s="8" t="s">
        <v>13959</v>
      </c>
      <c r="C4671" s="72">
        <v>122894</v>
      </c>
      <c r="D4671" s="71" t="s">
        <v>12669</v>
      </c>
      <c r="E4671" s="71" t="s">
        <v>12670</v>
      </c>
      <c r="F4671" s="71" t="s">
        <v>13960</v>
      </c>
      <c r="G4671" s="9">
        <v>43040</v>
      </c>
      <c r="H4671" s="9">
        <v>44742</v>
      </c>
      <c r="I4671" s="41">
        <v>0.59499999741136467</v>
      </c>
      <c r="J4671" s="8" t="s">
        <v>10056</v>
      </c>
      <c r="K4671" s="8" t="s">
        <v>10883</v>
      </c>
      <c r="L4671" s="8" t="s">
        <v>10967</v>
      </c>
      <c r="M4671" s="8" t="s">
        <v>7821</v>
      </c>
      <c r="N4671" s="8"/>
      <c r="O4671" s="20">
        <v>13699109.58</v>
      </c>
      <c r="P4671" s="20">
        <v>2417489.9300000002</v>
      </c>
      <c r="Q4671" s="20">
        <v>6907114.1699999999</v>
      </c>
      <c r="R4671" s="20">
        <v>14354951.42</v>
      </c>
      <c r="S4671" s="20">
        <v>7447837.25</v>
      </c>
      <c r="T4671" s="20">
        <f t="shared" si="115"/>
        <v>30471550.93</v>
      </c>
      <c r="U4671" s="8" t="s">
        <v>1639</v>
      </c>
      <c r="V4671" s="78">
        <v>0</v>
      </c>
      <c r="W4671" s="20">
        <v>1842639.8</v>
      </c>
      <c r="X4671" s="20">
        <v>0</v>
      </c>
    </row>
    <row r="4672" spans="1:24" s="11" customFormat="1" x14ac:dyDescent="0.25">
      <c r="A4672" s="8">
        <v>293</v>
      </c>
      <c r="B4672" s="8" t="s">
        <v>13936</v>
      </c>
      <c r="C4672" s="72">
        <v>122712</v>
      </c>
      <c r="D4672" s="71" t="s">
        <v>13961</v>
      </c>
      <c r="E4672" s="71" t="s">
        <v>11589</v>
      </c>
      <c r="F4672" s="71" t="s">
        <v>13962</v>
      </c>
      <c r="G4672" s="9">
        <v>42941</v>
      </c>
      <c r="H4672" s="9">
        <v>44469</v>
      </c>
      <c r="I4672" s="41">
        <v>0.8500000003117264</v>
      </c>
      <c r="J4672" s="8" t="s">
        <v>10056</v>
      </c>
      <c r="K4672" s="8" t="s">
        <v>10883</v>
      </c>
      <c r="L4672" s="8" t="s">
        <v>10887</v>
      </c>
      <c r="M4672" s="8" t="s">
        <v>229</v>
      </c>
      <c r="N4672" s="8" t="s">
        <v>350</v>
      </c>
      <c r="O4672" s="20">
        <v>8180248.5499999998</v>
      </c>
      <c r="P4672" s="20">
        <v>1251096.8</v>
      </c>
      <c r="Q4672" s="20">
        <v>192476.46999999997</v>
      </c>
      <c r="R4672" s="20"/>
      <c r="S4672" s="20">
        <v>1486765.72</v>
      </c>
      <c r="T4672" s="20">
        <f t="shared" si="115"/>
        <v>11110587.540000001</v>
      </c>
      <c r="U4672" s="8" t="s">
        <v>2199</v>
      </c>
      <c r="V4672" s="78">
        <v>0</v>
      </c>
      <c r="W4672" s="20">
        <v>6396950.8700000001</v>
      </c>
      <c r="X4672" s="20">
        <v>978357.19</v>
      </c>
    </row>
    <row r="4673" spans="1:24" s="11" customFormat="1" x14ac:dyDescent="0.25">
      <c r="A4673" s="8">
        <v>294</v>
      </c>
      <c r="B4673" s="8" t="s">
        <v>13959</v>
      </c>
      <c r="C4673" s="72">
        <v>124499</v>
      </c>
      <c r="D4673" s="71" t="s">
        <v>13963</v>
      </c>
      <c r="E4673" s="71" t="s">
        <v>12692</v>
      </c>
      <c r="F4673" s="71" t="s">
        <v>13964</v>
      </c>
      <c r="G4673" s="9">
        <v>43160</v>
      </c>
      <c r="H4673" s="9">
        <v>44561</v>
      </c>
      <c r="I4673" s="41">
        <v>0.59500000066189929</v>
      </c>
      <c r="J4673" s="8" t="s">
        <v>10056</v>
      </c>
      <c r="K4673" s="8" t="s">
        <v>10883</v>
      </c>
      <c r="L4673" s="8" t="s">
        <v>13965</v>
      </c>
      <c r="M4673" s="8" t="s">
        <v>7821</v>
      </c>
      <c r="N4673" s="8"/>
      <c r="O4673" s="20">
        <v>10787139.619999999</v>
      </c>
      <c r="P4673" s="20">
        <v>1903612.86</v>
      </c>
      <c r="Q4673" s="20">
        <v>5438893.9200000009</v>
      </c>
      <c r="R4673" s="20">
        <v>11981831.23</v>
      </c>
      <c r="S4673" s="20">
        <v>6542937.3099999996</v>
      </c>
      <c r="T4673" s="20">
        <f t="shared" si="115"/>
        <v>24672583.709999997</v>
      </c>
      <c r="U4673" s="8" t="s">
        <v>1639</v>
      </c>
      <c r="V4673" s="78">
        <v>0</v>
      </c>
      <c r="W4673" s="20">
        <v>0</v>
      </c>
      <c r="X4673" s="20">
        <v>0</v>
      </c>
    </row>
    <row r="4674" spans="1:24" x14ac:dyDescent="0.25">
      <c r="A4674" s="8">
        <v>295</v>
      </c>
      <c r="B4674" s="39" t="s">
        <v>10576</v>
      </c>
      <c r="C4674" s="72">
        <v>123742</v>
      </c>
      <c r="D4674" s="70" t="s">
        <v>12679</v>
      </c>
      <c r="E4674" s="70" t="s">
        <v>11418</v>
      </c>
      <c r="F4674" s="71" t="s">
        <v>13966</v>
      </c>
      <c r="G4674" s="9">
        <v>42644</v>
      </c>
      <c r="H4674" s="9">
        <v>44377</v>
      </c>
      <c r="I4674" s="41">
        <v>0.7</v>
      </c>
      <c r="J4674" s="8" t="s">
        <v>10056</v>
      </c>
      <c r="K4674" s="8" t="s">
        <v>10883</v>
      </c>
      <c r="L4674" s="8" t="s">
        <v>11157</v>
      </c>
      <c r="M4674" s="8" t="s">
        <v>229</v>
      </c>
      <c r="N4674" s="8"/>
      <c r="O4674" s="23">
        <v>7490525</v>
      </c>
      <c r="P4674" s="23">
        <v>2996210</v>
      </c>
      <c r="Q4674" s="23">
        <v>214015</v>
      </c>
      <c r="R4674" s="23"/>
      <c r="S4674" s="23">
        <v>2797959.84</v>
      </c>
      <c r="T4674" s="23">
        <f t="shared" si="115"/>
        <v>13498709.84</v>
      </c>
      <c r="U4674" s="39" t="s">
        <v>1639</v>
      </c>
      <c r="V4674" s="18">
        <v>0</v>
      </c>
      <c r="W4674" s="23">
        <v>104895</v>
      </c>
      <c r="X4674" s="23">
        <v>41958</v>
      </c>
    </row>
    <row r="4675" spans="1:24" x14ac:dyDescent="0.25">
      <c r="A4675" s="8">
        <v>296</v>
      </c>
      <c r="B4675" s="39" t="s">
        <v>10576</v>
      </c>
      <c r="C4675" s="72">
        <v>123738</v>
      </c>
      <c r="D4675" s="70" t="s">
        <v>12717</v>
      </c>
      <c r="E4675" s="70" t="s">
        <v>11599</v>
      </c>
      <c r="F4675" s="71" t="s">
        <v>13967</v>
      </c>
      <c r="G4675" s="9">
        <v>42370</v>
      </c>
      <c r="H4675" s="9">
        <v>44742</v>
      </c>
      <c r="I4675" s="41">
        <v>0.7</v>
      </c>
      <c r="J4675" s="8" t="s">
        <v>10056</v>
      </c>
      <c r="K4675" s="8" t="s">
        <v>10883</v>
      </c>
      <c r="L4675" s="8" t="s">
        <v>10887</v>
      </c>
      <c r="M4675" s="8" t="s">
        <v>229</v>
      </c>
      <c r="N4675" s="8"/>
      <c r="O4675" s="23">
        <v>7490525</v>
      </c>
      <c r="P4675" s="23">
        <v>2996210</v>
      </c>
      <c r="Q4675" s="23">
        <v>214015</v>
      </c>
      <c r="R4675" s="23"/>
      <c r="S4675" s="23">
        <v>8591099.5700000003</v>
      </c>
      <c r="T4675" s="23">
        <f t="shared" si="115"/>
        <v>19291849.57</v>
      </c>
      <c r="U4675" s="39" t="s">
        <v>1639</v>
      </c>
      <c r="V4675" s="18">
        <v>0</v>
      </c>
      <c r="W4675" s="23">
        <v>791.35</v>
      </c>
      <c r="X4675" s="23">
        <v>316.54000000000002</v>
      </c>
    </row>
    <row r="4676" spans="1:24" x14ac:dyDescent="0.25">
      <c r="A4676" s="8">
        <v>297</v>
      </c>
      <c r="B4676" s="39" t="s">
        <v>10479</v>
      </c>
      <c r="C4676" s="72">
        <v>128153</v>
      </c>
      <c r="D4676" s="70" t="s">
        <v>13968</v>
      </c>
      <c r="E4676" s="70" t="s">
        <v>11589</v>
      </c>
      <c r="F4676" s="71" t="s">
        <v>13969</v>
      </c>
      <c r="G4676" s="9">
        <v>42983</v>
      </c>
      <c r="H4676" s="9">
        <v>44561</v>
      </c>
      <c r="I4676" s="41">
        <v>0.85000000035153633</v>
      </c>
      <c r="J4676" s="8" t="s">
        <v>10056</v>
      </c>
      <c r="K4676" s="8" t="s">
        <v>10883</v>
      </c>
      <c r="L4676" s="8" t="s">
        <v>10887</v>
      </c>
      <c r="M4676" s="8" t="s">
        <v>229</v>
      </c>
      <c r="N4676" s="8"/>
      <c r="O4676" s="23">
        <v>41105278.350000001</v>
      </c>
      <c r="P4676" s="23">
        <v>6286689.5700000003</v>
      </c>
      <c r="Q4676" s="23">
        <v>967183.06</v>
      </c>
      <c r="R4676" s="23"/>
      <c r="S4676" s="23">
        <v>362164.96</v>
      </c>
      <c r="T4676" s="23">
        <f t="shared" si="115"/>
        <v>48721315.940000005</v>
      </c>
      <c r="U4676" s="39" t="s">
        <v>2199</v>
      </c>
      <c r="V4676" s="18">
        <v>0</v>
      </c>
      <c r="W4676" s="23">
        <v>0</v>
      </c>
      <c r="X4676" s="23">
        <v>0</v>
      </c>
    </row>
    <row r="4677" spans="1:24" x14ac:dyDescent="0.25">
      <c r="A4677" s="8">
        <v>298</v>
      </c>
      <c r="B4677" s="39" t="s">
        <v>13970</v>
      </c>
      <c r="C4677" s="72">
        <v>130966</v>
      </c>
      <c r="D4677" s="70" t="s">
        <v>13971</v>
      </c>
      <c r="E4677" s="70" t="s">
        <v>12958</v>
      </c>
      <c r="F4677" s="71" t="s">
        <v>13972</v>
      </c>
      <c r="G4677" s="9">
        <v>43678</v>
      </c>
      <c r="H4677" s="9">
        <v>44742</v>
      </c>
      <c r="I4677" s="41">
        <v>0.84999999993969488</v>
      </c>
      <c r="J4677" s="8" t="s">
        <v>10056</v>
      </c>
      <c r="K4677" s="8" t="s">
        <v>10883</v>
      </c>
      <c r="L4677" s="8" t="s">
        <v>10887</v>
      </c>
      <c r="M4677" s="8" t="s">
        <v>229</v>
      </c>
      <c r="N4677" s="8"/>
      <c r="O4677" s="23">
        <v>63427568.109999999</v>
      </c>
      <c r="P4677" s="23">
        <v>9700686.8900000006</v>
      </c>
      <c r="Q4677" s="23">
        <v>1492413.37</v>
      </c>
      <c r="R4677" s="23"/>
      <c r="S4677" s="23">
        <v>2238620.0499999998</v>
      </c>
      <c r="T4677" s="23">
        <f t="shared" si="115"/>
        <v>76859288.420000002</v>
      </c>
      <c r="U4677" s="39" t="s">
        <v>1639</v>
      </c>
      <c r="V4677" s="18">
        <v>0</v>
      </c>
      <c r="W4677" s="23">
        <v>105540.66</v>
      </c>
      <c r="X4677" s="23">
        <v>15991.56</v>
      </c>
    </row>
    <row r="4678" spans="1:24" x14ac:dyDescent="0.25">
      <c r="A4678" s="8">
        <v>299</v>
      </c>
      <c r="B4678" s="39" t="s">
        <v>10475</v>
      </c>
      <c r="C4678" s="72">
        <v>119994</v>
      </c>
      <c r="D4678" s="70" t="s">
        <v>12572</v>
      </c>
      <c r="E4678" s="70" t="s">
        <v>11422</v>
      </c>
      <c r="F4678" s="71" t="s">
        <v>13973</v>
      </c>
      <c r="G4678" s="9">
        <v>42552</v>
      </c>
      <c r="H4678" s="9">
        <v>44439</v>
      </c>
      <c r="I4678" s="41">
        <v>0.84999999986285213</v>
      </c>
      <c r="J4678" s="8" t="s">
        <v>10056</v>
      </c>
      <c r="K4678" s="8" t="s">
        <v>10883</v>
      </c>
      <c r="L4678" s="8" t="s">
        <v>11143</v>
      </c>
      <c r="M4678" s="8" t="s">
        <v>5364</v>
      </c>
      <c r="N4678" s="8"/>
      <c r="O4678" s="23">
        <v>34087289.579999998</v>
      </c>
      <c r="P4678" s="23">
        <v>5213350.1900000004</v>
      </c>
      <c r="Q4678" s="23">
        <v>802053.85999999987</v>
      </c>
      <c r="R4678" s="23"/>
      <c r="S4678" s="23">
        <v>96690.93</v>
      </c>
      <c r="T4678" s="23">
        <f t="shared" si="115"/>
        <v>40199384.559999995</v>
      </c>
      <c r="U4678" s="39" t="s">
        <v>2199</v>
      </c>
      <c r="V4678" s="18">
        <v>0</v>
      </c>
      <c r="W4678" s="23">
        <v>922439.08</v>
      </c>
      <c r="X4678" s="23">
        <v>45146.87</v>
      </c>
    </row>
    <row r="4679" spans="1:24" x14ac:dyDescent="0.25">
      <c r="A4679" s="8">
        <v>300</v>
      </c>
      <c r="B4679" s="39" t="s">
        <v>10558</v>
      </c>
      <c r="C4679" s="72">
        <v>120014</v>
      </c>
      <c r="D4679" s="70" t="s">
        <v>14725</v>
      </c>
      <c r="E4679" s="70" t="s">
        <v>11589</v>
      </c>
      <c r="F4679" s="71" t="s">
        <v>14726</v>
      </c>
      <c r="G4679" s="9">
        <v>42662</v>
      </c>
      <c r="H4679" s="9">
        <v>44592</v>
      </c>
      <c r="I4679" s="41">
        <v>0.50999999944843055</v>
      </c>
      <c r="J4679" s="8" t="s">
        <v>10056</v>
      </c>
      <c r="K4679" s="8" t="s">
        <v>10883</v>
      </c>
      <c r="L4679" s="8" t="s">
        <v>10887</v>
      </c>
      <c r="M4679" s="8" t="s">
        <v>229</v>
      </c>
      <c r="N4679" s="8"/>
      <c r="O4679" s="23">
        <v>4900561.45</v>
      </c>
      <c r="P4679" s="23">
        <v>864804.97</v>
      </c>
      <c r="Q4679" s="23">
        <v>3843577.61</v>
      </c>
      <c r="R4679" s="23"/>
      <c r="S4679" s="23">
        <v>100718.63</v>
      </c>
      <c r="T4679" s="23">
        <f t="shared" si="115"/>
        <v>9709662.6600000001</v>
      </c>
      <c r="U4679" s="39" t="s">
        <v>2199</v>
      </c>
      <c r="V4679" s="18">
        <v>0</v>
      </c>
      <c r="W4679" s="23">
        <v>19226.37</v>
      </c>
      <c r="X4679" s="23">
        <v>3392.9</v>
      </c>
    </row>
    <row r="4680" spans="1:24" x14ac:dyDescent="0.25">
      <c r="A4680" s="8">
        <v>301</v>
      </c>
      <c r="B4680" s="39" t="s">
        <v>10558</v>
      </c>
      <c r="C4680" s="72">
        <v>120013</v>
      </c>
      <c r="D4680" s="70" t="s">
        <v>14727</v>
      </c>
      <c r="E4680" s="70" t="s">
        <v>11589</v>
      </c>
      <c r="F4680" s="71" t="s">
        <v>14728</v>
      </c>
      <c r="G4680" s="9">
        <v>42662</v>
      </c>
      <c r="H4680" s="9">
        <v>44592</v>
      </c>
      <c r="I4680" s="41">
        <v>0.51000000043527471</v>
      </c>
      <c r="J4680" s="8" t="s">
        <v>10056</v>
      </c>
      <c r="K4680" s="8" t="s">
        <v>10883</v>
      </c>
      <c r="L4680" s="8" t="s">
        <v>10887</v>
      </c>
      <c r="M4680" s="8" t="s">
        <v>229</v>
      </c>
      <c r="N4680" s="8"/>
      <c r="O4680" s="23">
        <v>4218025.2</v>
      </c>
      <c r="P4680" s="23">
        <v>744357.38</v>
      </c>
      <c r="Q4680" s="23">
        <v>3308255.06</v>
      </c>
      <c r="R4680" s="23"/>
      <c r="S4680" s="23">
        <v>171841.61</v>
      </c>
      <c r="T4680" s="23">
        <f t="shared" si="115"/>
        <v>8442479.25</v>
      </c>
      <c r="U4680" s="39" t="s">
        <v>2199</v>
      </c>
      <c r="V4680" s="18">
        <v>0</v>
      </c>
      <c r="W4680" s="23">
        <v>283711.84000000003</v>
      </c>
      <c r="X4680" s="23">
        <v>50066.79</v>
      </c>
    </row>
    <row r="4681" spans="1:24" x14ac:dyDescent="0.25">
      <c r="A4681" s="8">
        <v>302</v>
      </c>
      <c r="B4681" s="39" t="s">
        <v>10789</v>
      </c>
      <c r="C4681" s="72">
        <v>121031</v>
      </c>
      <c r="D4681" s="70" t="s">
        <v>14729</v>
      </c>
      <c r="E4681" s="70" t="s">
        <v>11599</v>
      </c>
      <c r="F4681" s="71" t="s">
        <v>14730</v>
      </c>
      <c r="G4681" s="9">
        <v>43038</v>
      </c>
      <c r="H4681" s="9">
        <v>44165</v>
      </c>
      <c r="I4681" s="41">
        <v>0.85000000124648478</v>
      </c>
      <c r="J4681" s="8" t="s">
        <v>10056</v>
      </c>
      <c r="K4681" s="8" t="s">
        <v>10883</v>
      </c>
      <c r="L4681" s="8" t="s">
        <v>11157</v>
      </c>
      <c r="M4681" s="8" t="s">
        <v>229</v>
      </c>
      <c r="N4681" s="8" t="s">
        <v>404</v>
      </c>
      <c r="O4681" s="23">
        <v>1704794.47</v>
      </c>
      <c r="P4681" s="23">
        <v>260733.27</v>
      </c>
      <c r="Q4681" s="23">
        <v>40112.80999999959</v>
      </c>
      <c r="R4681" s="23"/>
      <c r="S4681" s="23">
        <v>4770829.0199999996</v>
      </c>
      <c r="T4681" s="23">
        <f t="shared" si="115"/>
        <v>6776469.5699999994</v>
      </c>
      <c r="U4681" s="39" t="s">
        <v>2199</v>
      </c>
      <c r="V4681" s="18">
        <v>0</v>
      </c>
      <c r="W4681" s="23">
        <v>0</v>
      </c>
      <c r="X4681" s="23">
        <v>0</v>
      </c>
    </row>
    <row r="4682" spans="1:24" x14ac:dyDescent="0.25">
      <c r="A4682" s="8">
        <v>303</v>
      </c>
      <c r="B4682" s="39" t="s">
        <v>10789</v>
      </c>
      <c r="C4682" s="72">
        <v>121032</v>
      </c>
      <c r="D4682" s="70" t="s">
        <v>14731</v>
      </c>
      <c r="E4682" s="70" t="s">
        <v>11599</v>
      </c>
      <c r="F4682" s="71" t="s">
        <v>14732</v>
      </c>
      <c r="G4682" s="9">
        <v>42278</v>
      </c>
      <c r="H4682" s="9">
        <v>44895</v>
      </c>
      <c r="I4682" s="41">
        <v>0.85000000012926502</v>
      </c>
      <c r="J4682" s="8" t="s">
        <v>10056</v>
      </c>
      <c r="K4682" s="8" t="s">
        <v>10883</v>
      </c>
      <c r="L4682" s="8" t="s">
        <v>10887</v>
      </c>
      <c r="M4682" s="8" t="s">
        <v>229</v>
      </c>
      <c r="N4682" s="8" t="s">
        <v>404</v>
      </c>
      <c r="O4682" s="23">
        <v>3287817.91</v>
      </c>
      <c r="P4682" s="23">
        <v>502842.74</v>
      </c>
      <c r="Q4682" s="23">
        <v>77360.420000000042</v>
      </c>
      <c r="R4682" s="23"/>
      <c r="S4682" s="23">
        <v>973733.65</v>
      </c>
      <c r="T4682" s="23">
        <f t="shared" si="115"/>
        <v>4841754.7200000007</v>
      </c>
      <c r="U4682" s="39" t="s">
        <v>2199</v>
      </c>
      <c r="V4682" s="18">
        <v>0</v>
      </c>
      <c r="W4682" s="23">
        <v>0</v>
      </c>
      <c r="X4682" s="23">
        <v>0</v>
      </c>
    </row>
    <row r="4683" spans="1:24" x14ac:dyDescent="0.25">
      <c r="A4683" s="8">
        <v>304</v>
      </c>
      <c r="B4683" s="39" t="s">
        <v>10789</v>
      </c>
      <c r="C4683" s="72">
        <v>121033</v>
      </c>
      <c r="D4683" s="70" t="s">
        <v>14733</v>
      </c>
      <c r="E4683" s="70" t="s">
        <v>11599</v>
      </c>
      <c r="F4683" s="71" t="s">
        <v>14734</v>
      </c>
      <c r="G4683" s="9">
        <v>42522</v>
      </c>
      <c r="H4683" s="9">
        <v>44957</v>
      </c>
      <c r="I4683" s="41">
        <v>0.85000000045034285</v>
      </c>
      <c r="J4683" s="8" t="s">
        <v>10056</v>
      </c>
      <c r="K4683" s="8" t="s">
        <v>10883</v>
      </c>
      <c r="L4683" s="8" t="s">
        <v>10887</v>
      </c>
      <c r="M4683" s="8" t="s">
        <v>229</v>
      </c>
      <c r="N4683" s="8" t="s">
        <v>404</v>
      </c>
      <c r="O4683" s="23">
        <v>4718627.57</v>
      </c>
      <c r="P4683" s="23">
        <v>721672.45</v>
      </c>
      <c r="Q4683" s="23">
        <v>111026.52999999933</v>
      </c>
      <c r="R4683" s="23"/>
      <c r="S4683" s="23">
        <v>15997276.199999999</v>
      </c>
      <c r="T4683" s="23">
        <f t="shared" si="115"/>
        <v>21548602.75</v>
      </c>
      <c r="U4683" s="39" t="s">
        <v>2199</v>
      </c>
      <c r="V4683" s="18">
        <v>0</v>
      </c>
      <c r="W4683" s="23">
        <v>0</v>
      </c>
      <c r="X4683" s="23">
        <v>0</v>
      </c>
    </row>
    <row r="4684" spans="1:24" x14ac:dyDescent="0.25">
      <c r="A4684" s="8">
        <v>305</v>
      </c>
      <c r="B4684" s="39" t="s">
        <v>10581</v>
      </c>
      <c r="C4684" s="72">
        <v>124461</v>
      </c>
      <c r="D4684" s="70" t="s">
        <v>14735</v>
      </c>
      <c r="E4684" s="70" t="s">
        <v>11321</v>
      </c>
      <c r="F4684" s="71" t="s">
        <v>14736</v>
      </c>
      <c r="G4684" s="9">
        <v>43091</v>
      </c>
      <c r="H4684" s="9">
        <v>44469</v>
      </c>
      <c r="I4684" s="41">
        <v>0.85000000057199354</v>
      </c>
      <c r="J4684" s="8" t="s">
        <v>10056</v>
      </c>
      <c r="K4684" s="8" t="s">
        <v>10883</v>
      </c>
      <c r="L4684" s="8" t="s">
        <v>10957</v>
      </c>
      <c r="M4684" s="8" t="s">
        <v>229</v>
      </c>
      <c r="N4684" s="8" t="s">
        <v>401</v>
      </c>
      <c r="O4684" s="23">
        <v>8916186.7300000004</v>
      </c>
      <c r="P4684" s="23">
        <v>1363652.03</v>
      </c>
      <c r="Q4684" s="23">
        <v>209792.67999999993</v>
      </c>
      <c r="R4684" s="23"/>
      <c r="S4684" s="23">
        <v>1481585.54</v>
      </c>
      <c r="T4684" s="23">
        <f t="shared" si="115"/>
        <v>11971216.98</v>
      </c>
      <c r="U4684" s="39" t="s">
        <v>2199</v>
      </c>
      <c r="V4684" s="18">
        <v>0</v>
      </c>
      <c r="W4684" s="23">
        <v>28486.240000000002</v>
      </c>
      <c r="X4684" s="23">
        <v>4356.71</v>
      </c>
    </row>
    <row r="4685" spans="1:24" x14ac:dyDescent="0.25">
      <c r="A4685" s="8">
        <v>306</v>
      </c>
      <c r="B4685" s="39" t="s">
        <v>10825</v>
      </c>
      <c r="C4685" s="72">
        <v>125016</v>
      </c>
      <c r="D4685" s="70" t="s">
        <v>14737</v>
      </c>
      <c r="E4685" s="70" t="s">
        <v>11424</v>
      </c>
      <c r="F4685" s="71" t="s">
        <v>14738</v>
      </c>
      <c r="G4685" s="9">
        <v>43160</v>
      </c>
      <c r="H4685" s="9">
        <v>44773</v>
      </c>
      <c r="I4685" s="41">
        <v>0.84999999969987716</v>
      </c>
      <c r="J4685" s="8" t="s">
        <v>10056</v>
      </c>
      <c r="K4685" s="8" t="s">
        <v>10883</v>
      </c>
      <c r="L4685" s="8" t="s">
        <v>10967</v>
      </c>
      <c r="M4685" s="8" t="s">
        <v>229</v>
      </c>
      <c r="N4685" s="8"/>
      <c r="O4685" s="23">
        <v>8496521.9499999993</v>
      </c>
      <c r="P4685" s="23">
        <v>1299468.06</v>
      </c>
      <c r="Q4685" s="23">
        <v>199918.17</v>
      </c>
      <c r="R4685" s="23"/>
      <c r="S4685" s="23">
        <v>0</v>
      </c>
      <c r="T4685" s="23">
        <f t="shared" si="115"/>
        <v>9995908.1799999997</v>
      </c>
      <c r="U4685" s="39" t="s">
        <v>2199</v>
      </c>
      <c r="V4685" s="18">
        <v>0</v>
      </c>
      <c r="W4685" s="23">
        <v>85746.46</v>
      </c>
      <c r="X4685" s="23">
        <v>13114.17</v>
      </c>
    </row>
    <row r="4686" spans="1:24" x14ac:dyDescent="0.25">
      <c r="A4686" s="8">
        <v>307</v>
      </c>
      <c r="B4686" s="39" t="s">
        <v>14739</v>
      </c>
      <c r="C4686" s="72">
        <v>127057</v>
      </c>
      <c r="D4686" s="70" t="s">
        <v>14740</v>
      </c>
      <c r="E4686" s="70" t="s">
        <v>11592</v>
      </c>
      <c r="F4686" s="71" t="s">
        <v>14741</v>
      </c>
      <c r="G4686" s="9">
        <v>43009</v>
      </c>
      <c r="H4686" s="9">
        <v>44865</v>
      </c>
      <c r="I4686" s="41">
        <v>0.43251129355173173</v>
      </c>
      <c r="J4686" s="8" t="s">
        <v>10056</v>
      </c>
      <c r="K4686" s="8" t="s">
        <v>10883</v>
      </c>
      <c r="L4686" s="8" t="s">
        <v>10887</v>
      </c>
      <c r="M4686" s="8" t="s">
        <v>229</v>
      </c>
      <c r="N4686" s="8"/>
      <c r="O4686" s="23">
        <v>10118769.539999999</v>
      </c>
      <c r="P4686" s="23">
        <v>1785665.2</v>
      </c>
      <c r="Q4686" s="23">
        <v>11490953.289999999</v>
      </c>
      <c r="R4686" s="23"/>
      <c r="S4686" s="23">
        <v>465997.59</v>
      </c>
      <c r="T4686" s="23">
        <f t="shared" ref="T4686:T4749" si="116">O4686+P4686+Q4686+S4686</f>
        <v>23861385.619999997</v>
      </c>
      <c r="U4686" s="39" t="s">
        <v>2199</v>
      </c>
      <c r="V4686" s="18">
        <v>0</v>
      </c>
      <c r="W4686" s="23">
        <v>0</v>
      </c>
      <c r="X4686" s="23">
        <v>0</v>
      </c>
    </row>
    <row r="4687" spans="1:24" x14ac:dyDescent="0.25">
      <c r="A4687" s="8">
        <v>308</v>
      </c>
      <c r="B4687" s="39" t="s">
        <v>10485</v>
      </c>
      <c r="C4687" s="72">
        <v>122713</v>
      </c>
      <c r="D4687" s="70" t="s">
        <v>14742</v>
      </c>
      <c r="E4687" s="70" t="s">
        <v>11589</v>
      </c>
      <c r="F4687" s="71" t="s">
        <v>14743</v>
      </c>
      <c r="G4687" s="9">
        <v>42983</v>
      </c>
      <c r="H4687" s="9">
        <v>44439</v>
      </c>
      <c r="I4687" s="41">
        <v>0.45590705231215395</v>
      </c>
      <c r="J4687" s="8" t="s">
        <v>10056</v>
      </c>
      <c r="K4687" s="8" t="s">
        <v>10883</v>
      </c>
      <c r="L4687" s="8" t="s">
        <v>10887</v>
      </c>
      <c r="M4687" s="8" t="s">
        <v>229</v>
      </c>
      <c r="N4687" s="8"/>
      <c r="O4687" s="23">
        <v>3675291.83</v>
      </c>
      <c r="P4687" s="23">
        <v>562332.79</v>
      </c>
      <c r="Q4687" s="23">
        <v>3823869.0800000005</v>
      </c>
      <c r="R4687" s="23"/>
      <c r="S4687" s="23">
        <v>745583.9</v>
      </c>
      <c r="T4687" s="23">
        <f t="shared" si="116"/>
        <v>8807077.6000000015</v>
      </c>
      <c r="U4687" s="39" t="s">
        <v>2199</v>
      </c>
      <c r="V4687" s="18">
        <v>0</v>
      </c>
      <c r="W4687" s="23">
        <v>89821.2</v>
      </c>
      <c r="X4687" s="23">
        <v>13737.36</v>
      </c>
    </row>
    <row r="4688" spans="1:24" x14ac:dyDescent="0.25">
      <c r="A4688" s="8">
        <v>309</v>
      </c>
      <c r="B4688" s="39" t="s">
        <v>10479</v>
      </c>
      <c r="C4688" s="72">
        <v>127342</v>
      </c>
      <c r="D4688" s="70" t="s">
        <v>14744</v>
      </c>
      <c r="E4688" s="70" t="s">
        <v>11589</v>
      </c>
      <c r="F4688" s="71" t="s">
        <v>14745</v>
      </c>
      <c r="G4688" s="9">
        <v>42983</v>
      </c>
      <c r="H4688" s="9" t="s">
        <v>14124</v>
      </c>
      <c r="I4688" s="41">
        <v>0.85000000301879031</v>
      </c>
      <c r="J4688" s="8" t="s">
        <v>10056</v>
      </c>
      <c r="K4688" s="8" t="s">
        <v>10883</v>
      </c>
      <c r="L4688" s="8" t="s">
        <v>10887</v>
      </c>
      <c r="M4688" s="8" t="s">
        <v>229</v>
      </c>
      <c r="N4688" s="8"/>
      <c r="O4688" s="23">
        <v>4364331.1100000003</v>
      </c>
      <c r="P4688" s="23">
        <v>667485.89</v>
      </c>
      <c r="Q4688" s="23">
        <v>102690.17000000004</v>
      </c>
      <c r="R4688" s="23"/>
      <c r="S4688" s="23">
        <v>766120.11</v>
      </c>
      <c r="T4688" s="23">
        <f t="shared" si="116"/>
        <v>5900627.2800000003</v>
      </c>
      <c r="U4688" s="39" t="s">
        <v>2199</v>
      </c>
      <c r="V4688" s="18">
        <v>0</v>
      </c>
      <c r="W4688" s="23">
        <v>1453859.61</v>
      </c>
      <c r="X4688" s="23">
        <v>222354.98</v>
      </c>
    </row>
    <row r="4689" spans="1:24" x14ac:dyDescent="0.25">
      <c r="A4689" s="8">
        <v>310</v>
      </c>
      <c r="B4689" s="39" t="s">
        <v>13936</v>
      </c>
      <c r="C4689" s="72">
        <v>128152</v>
      </c>
      <c r="D4689" s="70" t="s">
        <v>14746</v>
      </c>
      <c r="E4689" s="70" t="s">
        <v>11589</v>
      </c>
      <c r="F4689" s="71" t="s">
        <v>14747</v>
      </c>
      <c r="G4689" s="9">
        <v>42983</v>
      </c>
      <c r="H4689" s="9">
        <v>44834</v>
      </c>
      <c r="I4689" s="41">
        <v>0.3916450976143378</v>
      </c>
      <c r="J4689" s="8" t="s">
        <v>10056</v>
      </c>
      <c r="K4689" s="8" t="s">
        <v>10883</v>
      </c>
      <c r="L4689" s="8" t="s">
        <v>14748</v>
      </c>
      <c r="M4689" s="8" t="s">
        <v>229</v>
      </c>
      <c r="N4689" s="8" t="s">
        <v>350</v>
      </c>
      <c r="O4689" s="23">
        <v>8644984.5399999991</v>
      </c>
      <c r="P4689" s="23">
        <v>1322713.53</v>
      </c>
      <c r="Q4689" s="23">
        <v>12105818.470000001</v>
      </c>
      <c r="R4689" s="23"/>
      <c r="S4689" s="23">
        <v>787685.7</v>
      </c>
      <c r="T4689" s="23">
        <f t="shared" si="116"/>
        <v>22861202.239999998</v>
      </c>
      <c r="U4689" s="39" t="s">
        <v>2199</v>
      </c>
      <c r="V4689" s="18">
        <v>0</v>
      </c>
      <c r="W4689" s="23">
        <v>3473952.03</v>
      </c>
      <c r="X4689" s="23">
        <v>531342.49</v>
      </c>
    </row>
    <row r="4690" spans="1:24" s="11" customFormat="1" x14ac:dyDescent="0.25">
      <c r="A4690" s="8">
        <v>311</v>
      </c>
      <c r="B4690" s="8" t="s">
        <v>14739</v>
      </c>
      <c r="C4690" s="72">
        <v>128795</v>
      </c>
      <c r="D4690" s="71" t="s">
        <v>14749</v>
      </c>
      <c r="E4690" s="71" t="s">
        <v>11592</v>
      </c>
      <c r="F4690" s="71" t="s">
        <v>14750</v>
      </c>
      <c r="G4690" s="9">
        <v>43374</v>
      </c>
      <c r="H4690" s="9">
        <v>44712</v>
      </c>
      <c r="I4690" s="41">
        <v>0.43242199236804757</v>
      </c>
      <c r="J4690" s="8" t="s">
        <v>10056</v>
      </c>
      <c r="K4690" s="8" t="s">
        <v>10883</v>
      </c>
      <c r="L4690" s="8" t="s">
        <v>13965</v>
      </c>
      <c r="M4690" s="8" t="s">
        <v>229</v>
      </c>
      <c r="N4690" s="8"/>
      <c r="O4690" s="20">
        <v>9893232.0600000005</v>
      </c>
      <c r="P4690" s="20">
        <v>1745864.48</v>
      </c>
      <c r="Q4690" s="20">
        <v>11239554.949999999</v>
      </c>
      <c r="R4690" s="20">
        <v>11509684.949999999</v>
      </c>
      <c r="S4690" s="20">
        <v>270130</v>
      </c>
      <c r="T4690" s="20">
        <f t="shared" si="116"/>
        <v>23148781.490000002</v>
      </c>
      <c r="U4690" s="8" t="s">
        <v>2199</v>
      </c>
      <c r="V4690" s="78">
        <v>0</v>
      </c>
      <c r="W4690" s="20">
        <v>0</v>
      </c>
      <c r="X4690" s="20">
        <v>0</v>
      </c>
    </row>
    <row r="4691" spans="1:24" s="166" customFormat="1" x14ac:dyDescent="0.25">
      <c r="A4691" s="8">
        <v>312</v>
      </c>
      <c r="B4691" s="39" t="s">
        <v>11664</v>
      </c>
      <c r="C4691" s="72">
        <v>120325</v>
      </c>
      <c r="D4691" s="70" t="s">
        <v>15970</v>
      </c>
      <c r="E4691" s="70" t="s">
        <v>11424</v>
      </c>
      <c r="F4691" s="71" t="s">
        <v>15971</v>
      </c>
      <c r="G4691" s="9">
        <v>43070</v>
      </c>
      <c r="H4691" s="9">
        <v>44742</v>
      </c>
      <c r="I4691" s="41">
        <v>0.85</v>
      </c>
      <c r="J4691" s="8" t="s">
        <v>10056</v>
      </c>
      <c r="K4691" s="8" t="s">
        <v>10883</v>
      </c>
      <c r="L4691" s="8" t="s">
        <v>10967</v>
      </c>
      <c r="M4691" s="8" t="s">
        <v>229</v>
      </c>
      <c r="N4691" s="8" t="s">
        <v>1128</v>
      </c>
      <c r="O4691" s="20">
        <v>9328159.1699999999</v>
      </c>
      <c r="P4691" s="20">
        <v>1426659.64</v>
      </c>
      <c r="Q4691" s="20">
        <v>0</v>
      </c>
      <c r="R4691" s="20"/>
      <c r="S4691" s="20">
        <v>0</v>
      </c>
      <c r="T4691" s="20">
        <f t="shared" si="116"/>
        <v>10754818.810000001</v>
      </c>
      <c r="U4691" s="39" t="s">
        <v>2199</v>
      </c>
      <c r="V4691" s="18">
        <v>0</v>
      </c>
      <c r="W4691" s="23">
        <v>82093.429999999993</v>
      </c>
      <c r="X4691" s="23">
        <v>12555.47</v>
      </c>
    </row>
    <row r="4692" spans="1:24" s="166" customFormat="1" x14ac:dyDescent="0.25">
      <c r="A4692" s="8">
        <v>313</v>
      </c>
      <c r="B4692" s="39" t="s">
        <v>10789</v>
      </c>
      <c r="C4692" s="72">
        <v>122884</v>
      </c>
      <c r="D4692" s="70" t="s">
        <v>15972</v>
      </c>
      <c r="E4692" s="70" t="s">
        <v>11589</v>
      </c>
      <c r="F4692" s="71" t="s">
        <v>15973</v>
      </c>
      <c r="G4692" s="9">
        <v>42839</v>
      </c>
      <c r="H4692" s="9">
        <v>44530</v>
      </c>
      <c r="I4692" s="41">
        <v>0.85000000044336177</v>
      </c>
      <c r="J4692" s="8" t="s">
        <v>10056</v>
      </c>
      <c r="K4692" s="8" t="s">
        <v>10883</v>
      </c>
      <c r="L4692" s="8" t="s">
        <v>10887</v>
      </c>
      <c r="M4692" s="8" t="s">
        <v>229</v>
      </c>
      <c r="N4692" s="8" t="s">
        <v>404</v>
      </c>
      <c r="O4692" s="23">
        <v>23964632.050000001</v>
      </c>
      <c r="P4692" s="23">
        <v>3665179</v>
      </c>
      <c r="Q4692" s="23">
        <v>563873.69999999995</v>
      </c>
      <c r="R4692" s="23"/>
      <c r="S4692" s="23">
        <v>830481.45</v>
      </c>
      <c r="T4692" s="23">
        <f t="shared" si="116"/>
        <v>29024166.199999999</v>
      </c>
      <c r="U4692" s="39" t="s">
        <v>2199</v>
      </c>
      <c r="V4692" s="18">
        <v>0</v>
      </c>
      <c r="W4692" s="23">
        <v>0</v>
      </c>
      <c r="X4692" s="23">
        <v>0</v>
      </c>
    </row>
    <row r="4693" spans="1:24" s="166" customFormat="1" x14ac:dyDescent="0.25">
      <c r="A4693" s="8">
        <v>314</v>
      </c>
      <c r="B4693" s="39" t="s">
        <v>10796</v>
      </c>
      <c r="C4693" s="72">
        <v>123124</v>
      </c>
      <c r="D4693" s="70" t="s">
        <v>15974</v>
      </c>
      <c r="E4693" s="70" t="s">
        <v>11422</v>
      </c>
      <c r="F4693" s="71" t="s">
        <v>15975</v>
      </c>
      <c r="G4693" s="9">
        <v>43147</v>
      </c>
      <c r="H4693" s="9">
        <v>45291</v>
      </c>
      <c r="I4693" s="41">
        <v>0.85</v>
      </c>
      <c r="J4693" s="8" t="s">
        <v>10056</v>
      </c>
      <c r="K4693" s="8" t="s">
        <v>10883</v>
      </c>
      <c r="L4693" s="8" t="s">
        <v>15976</v>
      </c>
      <c r="M4693" s="8" t="s">
        <v>229</v>
      </c>
      <c r="N4693" s="8" t="s">
        <v>15977</v>
      </c>
      <c r="O4693" s="23">
        <v>19794375</v>
      </c>
      <c r="P4693" s="23">
        <v>3027375</v>
      </c>
      <c r="Q4693" s="23">
        <v>465750</v>
      </c>
      <c r="R4693" s="23"/>
      <c r="S4693" s="23">
        <v>7831216.2999999998</v>
      </c>
      <c r="T4693" s="23">
        <f t="shared" si="116"/>
        <v>31118716.300000001</v>
      </c>
      <c r="U4693" s="39" t="s">
        <v>2199</v>
      </c>
      <c r="V4693" s="18"/>
      <c r="W4693" s="23">
        <v>202.3</v>
      </c>
      <c r="X4693" s="23">
        <v>30.94</v>
      </c>
    </row>
    <row r="4694" spans="1:24" s="166" customFormat="1" x14ac:dyDescent="0.25">
      <c r="A4694" s="8">
        <v>315</v>
      </c>
      <c r="B4694" s="39" t="s">
        <v>10796</v>
      </c>
      <c r="C4694" s="72">
        <v>123139</v>
      </c>
      <c r="D4694" s="70" t="s">
        <v>15978</v>
      </c>
      <c r="E4694" s="70" t="s">
        <v>11424</v>
      </c>
      <c r="F4694" s="71" t="s">
        <v>15979</v>
      </c>
      <c r="G4694" s="9">
        <v>43158</v>
      </c>
      <c r="H4694" s="9">
        <v>45016</v>
      </c>
      <c r="I4694" s="41">
        <v>0.85000000093246109</v>
      </c>
      <c r="J4694" s="8" t="s">
        <v>10056</v>
      </c>
      <c r="K4694" s="8" t="s">
        <v>10883</v>
      </c>
      <c r="L4694" s="8" t="s">
        <v>10967</v>
      </c>
      <c r="M4694" s="8" t="s">
        <v>229</v>
      </c>
      <c r="N4694" s="8" t="s">
        <v>368</v>
      </c>
      <c r="O4694" s="23">
        <v>12761925.99</v>
      </c>
      <c r="P4694" s="23">
        <v>1951823.91</v>
      </c>
      <c r="Q4694" s="23">
        <v>300280.65999999997</v>
      </c>
      <c r="R4694" s="23"/>
      <c r="S4694" s="23">
        <v>0</v>
      </c>
      <c r="T4694" s="23">
        <f t="shared" si="116"/>
        <v>15014030.560000001</v>
      </c>
      <c r="U4694" s="39" t="s">
        <v>2199</v>
      </c>
      <c r="V4694" s="18"/>
      <c r="W4694" s="23">
        <v>270921.01</v>
      </c>
      <c r="X4694" s="23">
        <v>41434.959999999999</v>
      </c>
    </row>
    <row r="4695" spans="1:24" s="166" customFormat="1" x14ac:dyDescent="0.25">
      <c r="A4695" s="8">
        <v>316</v>
      </c>
      <c r="B4695" s="39" t="s">
        <v>10796</v>
      </c>
      <c r="C4695" s="72">
        <v>123148</v>
      </c>
      <c r="D4695" s="70" t="s">
        <v>15980</v>
      </c>
      <c r="E4695" s="70" t="s">
        <v>11321</v>
      </c>
      <c r="F4695" s="71" t="s">
        <v>15981</v>
      </c>
      <c r="G4695" s="9">
        <v>42865</v>
      </c>
      <c r="H4695" s="9">
        <v>45290</v>
      </c>
      <c r="I4695" s="41">
        <v>0.85000000036521761</v>
      </c>
      <c r="J4695" s="8" t="s">
        <v>10056</v>
      </c>
      <c r="K4695" s="8" t="s">
        <v>10883</v>
      </c>
      <c r="L4695" s="8" t="s">
        <v>10957</v>
      </c>
      <c r="M4695" s="8" t="s">
        <v>229</v>
      </c>
      <c r="N4695" s="8" t="s">
        <v>7425</v>
      </c>
      <c r="O4695" s="23">
        <v>19782728.469999999</v>
      </c>
      <c r="P4695" s="23">
        <v>3025593.7</v>
      </c>
      <c r="Q4695" s="23">
        <v>465476.02</v>
      </c>
      <c r="R4695" s="23"/>
      <c r="S4695" s="23">
        <v>0</v>
      </c>
      <c r="T4695" s="23">
        <f t="shared" si="116"/>
        <v>23273798.189999998</v>
      </c>
      <c r="U4695" s="39" t="s">
        <v>2199</v>
      </c>
      <c r="V4695" s="18"/>
      <c r="W4695" s="23">
        <v>0</v>
      </c>
      <c r="X4695" s="23">
        <v>0</v>
      </c>
    </row>
    <row r="4696" spans="1:24" s="166" customFormat="1" x14ac:dyDescent="0.25">
      <c r="A4696" s="8">
        <v>317</v>
      </c>
      <c r="B4696" s="39" t="s">
        <v>10796</v>
      </c>
      <c r="C4696" s="72">
        <v>123479</v>
      </c>
      <c r="D4696" s="70" t="s">
        <v>15982</v>
      </c>
      <c r="E4696" s="70" t="s">
        <v>11424</v>
      </c>
      <c r="F4696" s="71" t="s">
        <v>15983</v>
      </c>
      <c r="G4696" s="9">
        <v>43132</v>
      </c>
      <c r="H4696" s="9">
        <v>45198</v>
      </c>
      <c r="I4696" s="41">
        <v>0.85000000042941504</v>
      </c>
      <c r="J4696" s="8" t="s">
        <v>10056</v>
      </c>
      <c r="K4696" s="8" t="s">
        <v>10883</v>
      </c>
      <c r="L4696" s="8" t="s">
        <v>10967</v>
      </c>
      <c r="M4696" s="8" t="s">
        <v>229</v>
      </c>
      <c r="N4696" s="8" t="s">
        <v>368</v>
      </c>
      <c r="O4696" s="23">
        <v>19794375.010000002</v>
      </c>
      <c r="P4696" s="23">
        <v>3027374.99</v>
      </c>
      <c r="Q4696" s="23">
        <v>465750</v>
      </c>
      <c r="R4696" s="23"/>
      <c r="S4696" s="23">
        <v>12133346.279999999</v>
      </c>
      <c r="T4696" s="23">
        <f t="shared" si="116"/>
        <v>35420846.280000001</v>
      </c>
      <c r="U4696" s="39" t="s">
        <v>2199</v>
      </c>
      <c r="V4696" s="18"/>
      <c r="W4696" s="23">
        <v>251274.03</v>
      </c>
      <c r="X4696" s="23">
        <v>38430.15</v>
      </c>
    </row>
    <row r="4697" spans="1:24" s="166" customFormat="1" x14ac:dyDescent="0.25">
      <c r="A4697" s="8">
        <v>318</v>
      </c>
      <c r="B4697" s="39" t="s">
        <v>10581</v>
      </c>
      <c r="C4697" s="72">
        <v>124549</v>
      </c>
      <c r="D4697" s="70" t="s">
        <v>15984</v>
      </c>
      <c r="E4697" s="70" t="s">
        <v>11321</v>
      </c>
      <c r="F4697" s="71" t="s">
        <v>15985</v>
      </c>
      <c r="G4697" s="9">
        <v>43091</v>
      </c>
      <c r="H4697" s="9">
        <v>44681</v>
      </c>
      <c r="I4697" s="41">
        <v>0.85000000548540589</v>
      </c>
      <c r="J4697" s="8" t="s">
        <v>10056</v>
      </c>
      <c r="K4697" s="8" t="s">
        <v>10883</v>
      </c>
      <c r="L4697" s="8" t="s">
        <v>10957</v>
      </c>
      <c r="M4697" s="8" t="s">
        <v>229</v>
      </c>
      <c r="N4697" s="8" t="s">
        <v>401</v>
      </c>
      <c r="O4697" s="23">
        <v>3641480.85</v>
      </c>
      <c r="P4697" s="23">
        <v>556932.32999999996</v>
      </c>
      <c r="Q4697" s="23">
        <v>85681.91</v>
      </c>
      <c r="R4697" s="23"/>
      <c r="S4697" s="23">
        <v>0</v>
      </c>
      <c r="T4697" s="23">
        <f t="shared" si="116"/>
        <v>4284095.09</v>
      </c>
      <c r="U4697" s="39" t="s">
        <v>2199</v>
      </c>
      <c r="V4697" s="18">
        <v>0</v>
      </c>
      <c r="W4697" s="23">
        <v>45728.39</v>
      </c>
      <c r="X4697" s="23">
        <v>6993.75</v>
      </c>
    </row>
    <row r="4698" spans="1:24" s="166" customFormat="1" x14ac:dyDescent="0.25">
      <c r="A4698" s="8">
        <v>319</v>
      </c>
      <c r="B4698" s="39" t="s">
        <v>10581</v>
      </c>
      <c r="C4698" s="72">
        <v>124642</v>
      </c>
      <c r="D4698" s="70" t="s">
        <v>15986</v>
      </c>
      <c r="E4698" s="70" t="s">
        <v>11321</v>
      </c>
      <c r="F4698" s="71" t="s">
        <v>15987</v>
      </c>
      <c r="G4698" s="9">
        <v>43091</v>
      </c>
      <c r="H4698" s="9">
        <v>44804</v>
      </c>
      <c r="I4698" s="41">
        <v>0.85</v>
      </c>
      <c r="J4698" s="8" t="s">
        <v>10056</v>
      </c>
      <c r="K4698" s="8" t="s">
        <v>10883</v>
      </c>
      <c r="L4698" s="8" t="s">
        <v>10957</v>
      </c>
      <c r="M4698" s="8" t="s">
        <v>229</v>
      </c>
      <c r="N4698" s="8" t="s">
        <v>401</v>
      </c>
      <c r="O4698" s="23">
        <v>5644288.3200000003</v>
      </c>
      <c r="P4698" s="23">
        <v>863244.09</v>
      </c>
      <c r="Q4698" s="23">
        <v>132806.79000000004</v>
      </c>
      <c r="R4698" s="23"/>
      <c r="S4698" s="23">
        <v>1212450.92</v>
      </c>
      <c r="T4698" s="23">
        <f t="shared" si="116"/>
        <v>7852790.1200000001</v>
      </c>
      <c r="U4698" s="39" t="s">
        <v>2199</v>
      </c>
      <c r="V4698" s="18">
        <v>0</v>
      </c>
      <c r="W4698" s="23">
        <v>70253.62</v>
      </c>
      <c r="X4698" s="23">
        <v>10744.67</v>
      </c>
    </row>
    <row r="4699" spans="1:24" s="166" customFormat="1" x14ac:dyDescent="0.25">
      <c r="A4699" s="8">
        <v>320</v>
      </c>
      <c r="B4699" s="39" t="s">
        <v>10581</v>
      </c>
      <c r="C4699" s="72">
        <v>124738</v>
      </c>
      <c r="D4699" s="70" t="s">
        <v>15988</v>
      </c>
      <c r="E4699" s="70" t="s">
        <v>11422</v>
      </c>
      <c r="F4699" s="71" t="s">
        <v>15989</v>
      </c>
      <c r="G4699" s="9">
        <v>43125</v>
      </c>
      <c r="H4699" s="9">
        <v>44865</v>
      </c>
      <c r="I4699" s="41">
        <v>0.85000000096843131</v>
      </c>
      <c r="J4699" s="8" t="s">
        <v>10056</v>
      </c>
      <c r="K4699" s="8" t="s">
        <v>10883</v>
      </c>
      <c r="L4699" s="8" t="s">
        <v>11143</v>
      </c>
      <c r="M4699" s="8" t="s">
        <v>229</v>
      </c>
      <c r="N4699" s="8" t="s">
        <v>401</v>
      </c>
      <c r="O4699" s="23">
        <v>4827394.4400000004</v>
      </c>
      <c r="P4699" s="23">
        <v>738307.38</v>
      </c>
      <c r="Q4699" s="23">
        <v>113585.75</v>
      </c>
      <c r="R4699" s="23"/>
      <c r="S4699" s="23">
        <v>15017.56</v>
      </c>
      <c r="T4699" s="23">
        <f t="shared" si="116"/>
        <v>5694305.1299999999</v>
      </c>
      <c r="U4699" s="39" t="s">
        <v>2199</v>
      </c>
      <c r="V4699" s="18">
        <v>0</v>
      </c>
      <c r="W4699" s="23">
        <v>56652.5</v>
      </c>
      <c r="X4699" s="23">
        <v>8664.5</v>
      </c>
    </row>
    <row r="4700" spans="1:24" s="166" customFormat="1" x14ac:dyDescent="0.25">
      <c r="A4700" s="8">
        <v>321</v>
      </c>
      <c r="B4700" s="39" t="s">
        <v>10581</v>
      </c>
      <c r="C4700" s="72">
        <v>123903</v>
      </c>
      <c r="D4700" s="70" t="s">
        <v>15990</v>
      </c>
      <c r="E4700" s="70" t="s">
        <v>15991</v>
      </c>
      <c r="F4700" s="71" t="s">
        <v>15992</v>
      </c>
      <c r="G4700" s="9">
        <v>43132</v>
      </c>
      <c r="H4700" s="9">
        <v>44469</v>
      </c>
      <c r="I4700" s="41">
        <v>0.85000000012172749</v>
      </c>
      <c r="J4700" s="8" t="s">
        <v>10056</v>
      </c>
      <c r="K4700" s="8" t="s">
        <v>10883</v>
      </c>
      <c r="L4700" s="8" t="s">
        <v>13965</v>
      </c>
      <c r="M4700" s="8" t="s">
        <v>229</v>
      </c>
      <c r="N4700" s="8" t="s">
        <v>401</v>
      </c>
      <c r="O4700" s="23">
        <v>3491404.13</v>
      </c>
      <c r="P4700" s="23">
        <v>533979.46</v>
      </c>
      <c r="Q4700" s="23">
        <v>82150.679999999993</v>
      </c>
      <c r="R4700" s="23"/>
      <c r="S4700" s="23">
        <v>0</v>
      </c>
      <c r="T4700" s="23">
        <f t="shared" si="116"/>
        <v>4107534.27</v>
      </c>
      <c r="U4700" s="39" t="s">
        <v>2199</v>
      </c>
      <c r="V4700" s="18">
        <v>0</v>
      </c>
      <c r="W4700" s="23">
        <v>0</v>
      </c>
      <c r="X4700" s="23">
        <v>0</v>
      </c>
    </row>
    <row r="4701" spans="1:24" s="166" customFormat="1" x14ac:dyDescent="0.25">
      <c r="A4701" s="8">
        <v>322</v>
      </c>
      <c r="B4701" s="39" t="s">
        <v>10581</v>
      </c>
      <c r="C4701" s="72">
        <v>123435</v>
      </c>
      <c r="D4701" s="70" t="s">
        <v>15993</v>
      </c>
      <c r="E4701" s="70" t="s">
        <v>15994</v>
      </c>
      <c r="F4701" s="71" t="s">
        <v>15995</v>
      </c>
      <c r="G4701" s="9">
        <v>43191</v>
      </c>
      <c r="H4701" s="9">
        <v>44651</v>
      </c>
      <c r="I4701" s="41">
        <v>0.84999999211511235</v>
      </c>
      <c r="J4701" s="8" t="s">
        <v>10056</v>
      </c>
      <c r="K4701" s="8" t="s">
        <v>10883</v>
      </c>
      <c r="L4701" s="8" t="s">
        <v>15996</v>
      </c>
      <c r="M4701" s="8" t="s">
        <v>229</v>
      </c>
      <c r="N4701" s="8" t="s">
        <v>401</v>
      </c>
      <c r="O4701" s="23">
        <v>377304.04</v>
      </c>
      <c r="P4701" s="23">
        <v>57705.32</v>
      </c>
      <c r="Q4701" s="23">
        <v>8877.75</v>
      </c>
      <c r="R4701" s="23"/>
      <c r="S4701" s="23">
        <v>334304.28999999998</v>
      </c>
      <c r="T4701" s="23">
        <f t="shared" si="116"/>
        <v>778191.39999999991</v>
      </c>
      <c r="U4701" s="39" t="s">
        <v>2199</v>
      </c>
      <c r="V4701" s="18">
        <v>0</v>
      </c>
      <c r="W4701" s="23">
        <v>0</v>
      </c>
      <c r="X4701" s="23">
        <v>0</v>
      </c>
    </row>
    <row r="4702" spans="1:24" s="166" customFormat="1" x14ac:dyDescent="0.25">
      <c r="A4702" s="8">
        <v>323</v>
      </c>
      <c r="B4702" s="39" t="s">
        <v>10576</v>
      </c>
      <c r="C4702" s="72">
        <v>124886</v>
      </c>
      <c r="D4702" s="70" t="s">
        <v>15997</v>
      </c>
      <c r="E4702" s="70" t="s">
        <v>11599</v>
      </c>
      <c r="F4702" s="71" t="s">
        <v>15998</v>
      </c>
      <c r="G4702" s="9">
        <v>43252</v>
      </c>
      <c r="H4702" s="9">
        <v>44620</v>
      </c>
      <c r="I4702" s="41">
        <v>0.7</v>
      </c>
      <c r="J4702" s="8" t="s">
        <v>10056</v>
      </c>
      <c r="K4702" s="8" t="s">
        <v>10883</v>
      </c>
      <c r="L4702" s="8" t="s">
        <v>10887</v>
      </c>
      <c r="M4702" s="8" t="s">
        <v>229</v>
      </c>
      <c r="N4702" s="8" t="s">
        <v>379</v>
      </c>
      <c r="O4702" s="23">
        <v>7490525</v>
      </c>
      <c r="P4702" s="23">
        <v>2996210</v>
      </c>
      <c r="Q4702" s="23">
        <v>214015</v>
      </c>
      <c r="R4702" s="23"/>
      <c r="S4702" s="23">
        <v>2481594.0099999998</v>
      </c>
      <c r="T4702" s="23">
        <f t="shared" si="116"/>
        <v>13182344.01</v>
      </c>
      <c r="U4702" s="39" t="s">
        <v>2199</v>
      </c>
      <c r="V4702" s="18"/>
      <c r="W4702" s="23">
        <v>0</v>
      </c>
      <c r="X4702" s="23">
        <v>0</v>
      </c>
    </row>
    <row r="4703" spans="1:24" s="166" customFormat="1" x14ac:dyDescent="0.25">
      <c r="A4703" s="8">
        <v>324</v>
      </c>
      <c r="B4703" s="39" t="s">
        <v>10479</v>
      </c>
      <c r="C4703" s="72">
        <v>122711</v>
      </c>
      <c r="D4703" s="70" t="s">
        <v>15999</v>
      </c>
      <c r="E4703" s="70" t="s">
        <v>11589</v>
      </c>
      <c r="F4703" s="71" t="s">
        <v>16000</v>
      </c>
      <c r="G4703" s="9">
        <v>42983</v>
      </c>
      <c r="H4703" s="9">
        <v>44651</v>
      </c>
      <c r="I4703" s="41">
        <v>0.84999999976008567</v>
      </c>
      <c r="J4703" s="8" t="s">
        <v>10056</v>
      </c>
      <c r="K4703" s="8" t="s">
        <v>10883</v>
      </c>
      <c r="L4703" s="8" t="s">
        <v>10887</v>
      </c>
      <c r="M4703" s="8" t="s">
        <v>229</v>
      </c>
      <c r="N4703" s="8" t="s">
        <v>16001</v>
      </c>
      <c r="O4703" s="23">
        <v>47829569.780000001</v>
      </c>
      <c r="P4703" s="23">
        <v>7315110.6699999999</v>
      </c>
      <c r="Q4703" s="23">
        <v>1125401.6599999999</v>
      </c>
      <c r="R4703" s="23"/>
      <c r="S4703" s="23">
        <v>81171.399999999994</v>
      </c>
      <c r="T4703" s="23">
        <f t="shared" si="116"/>
        <v>56351253.509999998</v>
      </c>
      <c r="U4703" s="39" t="s">
        <v>2199</v>
      </c>
      <c r="V4703" s="18">
        <v>0</v>
      </c>
      <c r="W4703" s="23">
        <v>0</v>
      </c>
      <c r="X4703" s="23">
        <v>0</v>
      </c>
    </row>
    <row r="4704" spans="1:24" s="166" customFormat="1" x14ac:dyDescent="0.25">
      <c r="A4704" s="8">
        <v>325</v>
      </c>
      <c r="B4704" s="39" t="s">
        <v>10482</v>
      </c>
      <c r="C4704" s="72">
        <v>127827</v>
      </c>
      <c r="D4704" s="70" t="s">
        <v>16002</v>
      </c>
      <c r="E4704" s="70" t="s">
        <v>11589</v>
      </c>
      <c r="F4704" s="71" t="s">
        <v>16003</v>
      </c>
      <c r="G4704" s="9">
        <v>42839</v>
      </c>
      <c r="H4704" s="9">
        <v>44742</v>
      </c>
      <c r="I4704" s="41">
        <v>0.84999999960127925</v>
      </c>
      <c r="J4704" s="8" t="s">
        <v>10056</v>
      </c>
      <c r="K4704" s="8" t="s">
        <v>10883</v>
      </c>
      <c r="L4704" s="8" t="s">
        <v>10887</v>
      </c>
      <c r="M4704" s="8" t="s">
        <v>229</v>
      </c>
      <c r="N4704" s="8" t="s">
        <v>1128</v>
      </c>
      <c r="O4704" s="23">
        <v>15988633.23</v>
      </c>
      <c r="P4704" s="23">
        <v>2445320.39</v>
      </c>
      <c r="Q4704" s="23">
        <v>376203.12999999989</v>
      </c>
      <c r="R4704" s="23"/>
      <c r="S4704" s="23">
        <v>6783328.6100000003</v>
      </c>
      <c r="T4704" s="23">
        <f t="shared" si="116"/>
        <v>25593485.359999999</v>
      </c>
      <c r="U4704" s="39" t="s">
        <v>2199</v>
      </c>
      <c r="V4704" s="18"/>
      <c r="W4704" s="23">
        <v>0</v>
      </c>
      <c r="X4704" s="23">
        <v>0</v>
      </c>
    </row>
    <row r="4705" spans="1:24" s="166" customFormat="1" x14ac:dyDescent="0.25">
      <c r="A4705" s="8">
        <v>326</v>
      </c>
      <c r="B4705" s="39" t="s">
        <v>10479</v>
      </c>
      <c r="C4705" s="72">
        <v>128154</v>
      </c>
      <c r="D4705" s="70" t="s">
        <v>16004</v>
      </c>
      <c r="E4705" s="70" t="s">
        <v>11589</v>
      </c>
      <c r="F4705" s="71" t="s">
        <v>16005</v>
      </c>
      <c r="G4705" s="9">
        <v>42902</v>
      </c>
      <c r="H4705" s="9">
        <v>45046</v>
      </c>
      <c r="I4705" s="41">
        <v>0.84999999990709152</v>
      </c>
      <c r="J4705" s="8" t="s">
        <v>10056</v>
      </c>
      <c r="K4705" s="8" t="s">
        <v>10883</v>
      </c>
      <c r="L4705" s="8" t="s">
        <v>10887</v>
      </c>
      <c r="M4705" s="8" t="s">
        <v>229</v>
      </c>
      <c r="N4705" s="8" t="s">
        <v>16006</v>
      </c>
      <c r="O4705" s="23">
        <v>77764698.849999994</v>
      </c>
      <c r="P4705" s="23">
        <v>11893424.5</v>
      </c>
      <c r="Q4705" s="23">
        <v>1829757.6600000001</v>
      </c>
      <c r="R4705" s="23"/>
      <c r="S4705" s="23">
        <v>32208490.129999999</v>
      </c>
      <c r="T4705" s="23">
        <f t="shared" si="116"/>
        <v>123696371.13999999</v>
      </c>
      <c r="U4705" s="39" t="s">
        <v>2199</v>
      </c>
      <c r="V4705" s="18">
        <v>0</v>
      </c>
      <c r="W4705" s="23">
        <v>0</v>
      </c>
      <c r="X4705" s="23">
        <v>0</v>
      </c>
    </row>
    <row r="4706" spans="1:24" s="166" customFormat="1" x14ac:dyDescent="0.25">
      <c r="A4706" s="8">
        <v>327</v>
      </c>
      <c r="B4706" s="39" t="s">
        <v>10479</v>
      </c>
      <c r="C4706" s="72">
        <v>128155</v>
      </c>
      <c r="D4706" s="70" t="s">
        <v>16007</v>
      </c>
      <c r="E4706" s="70" t="s">
        <v>11589</v>
      </c>
      <c r="F4706" s="71" t="s">
        <v>16008</v>
      </c>
      <c r="G4706" s="9">
        <v>42902</v>
      </c>
      <c r="H4706" s="9">
        <v>44681</v>
      </c>
      <c r="I4706" s="41">
        <v>0.85000000035486989</v>
      </c>
      <c r="J4706" s="8" t="s">
        <v>10056</v>
      </c>
      <c r="K4706" s="8" t="s">
        <v>10883</v>
      </c>
      <c r="L4706" s="8" t="s">
        <v>10887</v>
      </c>
      <c r="M4706" s="8" t="s">
        <v>229</v>
      </c>
      <c r="N4706" s="8" t="s">
        <v>16006</v>
      </c>
      <c r="O4706" s="23">
        <v>34731034.039999999</v>
      </c>
      <c r="P4706" s="23">
        <v>5311805.03</v>
      </c>
      <c r="Q4706" s="23">
        <v>817200.96000000043</v>
      </c>
      <c r="R4706" s="23"/>
      <c r="S4706" s="23">
        <v>3382682.85</v>
      </c>
      <c r="T4706" s="23">
        <f t="shared" si="116"/>
        <v>44242722.880000003</v>
      </c>
      <c r="U4706" s="39" t="s">
        <v>2199</v>
      </c>
      <c r="V4706" s="18">
        <v>0</v>
      </c>
      <c r="W4706" s="23">
        <v>0</v>
      </c>
      <c r="X4706" s="23">
        <v>0</v>
      </c>
    </row>
    <row r="4707" spans="1:24" s="11" customFormat="1" x14ac:dyDescent="0.25">
      <c r="A4707" s="8">
        <v>328</v>
      </c>
      <c r="B4707" s="8" t="s">
        <v>17394</v>
      </c>
      <c r="C4707" s="72">
        <v>122099</v>
      </c>
      <c r="D4707" s="71" t="s">
        <v>17395</v>
      </c>
      <c r="E4707" s="71" t="s">
        <v>17396</v>
      </c>
      <c r="F4707" s="71" t="s">
        <v>17397</v>
      </c>
      <c r="G4707" s="9">
        <v>42635</v>
      </c>
      <c r="H4707" s="9">
        <v>44347</v>
      </c>
      <c r="I4707" s="41">
        <v>0.85000000044336177</v>
      </c>
      <c r="J4707" s="8" t="s">
        <v>10056</v>
      </c>
      <c r="K4707" s="8" t="s">
        <v>10883</v>
      </c>
      <c r="L4707" s="8" t="s">
        <v>11414</v>
      </c>
      <c r="M4707" s="8" t="s">
        <v>229</v>
      </c>
      <c r="N4707" s="8" t="s">
        <v>404</v>
      </c>
      <c r="O4707" s="20">
        <v>10215465.560000001</v>
      </c>
      <c r="P4707" s="20">
        <v>1562365.33</v>
      </c>
      <c r="Q4707" s="20">
        <v>240363.89</v>
      </c>
      <c r="R4707" s="20">
        <v>913786.70000000007</v>
      </c>
      <c r="S4707" s="20">
        <v>673422.81</v>
      </c>
      <c r="T4707" s="20">
        <f t="shared" si="116"/>
        <v>12691617.590000002</v>
      </c>
      <c r="U4707" s="8" t="s">
        <v>2199</v>
      </c>
      <c r="V4707" s="78">
        <v>0</v>
      </c>
      <c r="W4707" s="20">
        <v>0</v>
      </c>
      <c r="X4707" s="20">
        <v>0</v>
      </c>
    </row>
    <row r="4708" spans="1:24" s="11" customFormat="1" x14ac:dyDescent="0.25">
      <c r="A4708" s="8">
        <v>329</v>
      </c>
      <c r="B4708" s="8" t="s">
        <v>17398</v>
      </c>
      <c r="C4708" s="72">
        <v>122883</v>
      </c>
      <c r="D4708" s="71" t="s">
        <v>17399</v>
      </c>
      <c r="E4708" s="71" t="s">
        <v>11589</v>
      </c>
      <c r="F4708" s="71" t="s">
        <v>17400</v>
      </c>
      <c r="G4708" s="9">
        <v>42839</v>
      </c>
      <c r="H4708" s="9">
        <v>44620</v>
      </c>
      <c r="I4708" s="41">
        <v>0.85000000044336177</v>
      </c>
      <c r="J4708" s="8" t="s">
        <v>10056</v>
      </c>
      <c r="K4708" s="8" t="s">
        <v>10883</v>
      </c>
      <c r="L4708" s="8" t="s">
        <v>10887</v>
      </c>
      <c r="M4708" s="8" t="s">
        <v>229</v>
      </c>
      <c r="N4708" s="8" t="s">
        <v>404</v>
      </c>
      <c r="O4708" s="20">
        <v>12180245</v>
      </c>
      <c r="P4708" s="20">
        <v>1862861</v>
      </c>
      <c r="Q4708" s="20">
        <v>286594</v>
      </c>
      <c r="R4708" s="20">
        <v>7237264.7300000004</v>
      </c>
      <c r="S4708" s="20">
        <v>6950670.7300000004</v>
      </c>
      <c r="T4708" s="20">
        <f t="shared" si="116"/>
        <v>21280370.73</v>
      </c>
      <c r="U4708" s="8" t="s">
        <v>2199</v>
      </c>
      <c r="V4708" s="78">
        <v>0</v>
      </c>
      <c r="W4708" s="20">
        <v>0</v>
      </c>
      <c r="X4708" s="20">
        <v>0</v>
      </c>
    </row>
    <row r="4709" spans="1:24" s="11" customFormat="1" x14ac:dyDescent="0.25">
      <c r="A4709" s="8">
        <v>330</v>
      </c>
      <c r="B4709" s="8" t="s">
        <v>17401</v>
      </c>
      <c r="C4709" s="72">
        <v>123126</v>
      </c>
      <c r="D4709" s="71" t="s">
        <v>17402</v>
      </c>
      <c r="E4709" s="71" t="s">
        <v>11422</v>
      </c>
      <c r="F4709" s="71" t="s">
        <v>17403</v>
      </c>
      <c r="G4709" s="9" t="s">
        <v>17404</v>
      </c>
      <c r="H4709" s="9" t="s">
        <v>12956</v>
      </c>
      <c r="I4709" s="41" t="s">
        <v>17346</v>
      </c>
      <c r="J4709" s="8" t="s">
        <v>10056</v>
      </c>
      <c r="K4709" s="8" t="s">
        <v>10883</v>
      </c>
      <c r="L4709" s="8" t="s">
        <v>15976</v>
      </c>
      <c r="M4709" s="8" t="s">
        <v>229</v>
      </c>
      <c r="N4709" s="8" t="s">
        <v>368</v>
      </c>
      <c r="O4709" s="20">
        <v>19778624.129999999</v>
      </c>
      <c r="P4709" s="20">
        <v>3024966.03</v>
      </c>
      <c r="Q4709" s="20">
        <v>465379.39</v>
      </c>
      <c r="R4709" s="20">
        <v>465379.39</v>
      </c>
      <c r="S4709" s="20">
        <v>0</v>
      </c>
      <c r="T4709" s="20">
        <f t="shared" si="116"/>
        <v>23268969.550000001</v>
      </c>
      <c r="U4709" s="8" t="s">
        <v>6602</v>
      </c>
      <c r="V4709" s="78"/>
      <c r="W4709" s="20">
        <v>0</v>
      </c>
      <c r="X4709" s="20">
        <v>0</v>
      </c>
    </row>
    <row r="4710" spans="1:24" s="11" customFormat="1" x14ac:dyDescent="0.25">
      <c r="A4710" s="8">
        <v>331</v>
      </c>
      <c r="B4710" s="8" t="s">
        <v>17405</v>
      </c>
      <c r="C4710" s="72">
        <v>123135</v>
      </c>
      <c r="D4710" s="71" t="s">
        <v>17406</v>
      </c>
      <c r="E4710" s="71" t="s">
        <v>11321</v>
      </c>
      <c r="F4710" s="71" t="s">
        <v>17407</v>
      </c>
      <c r="G4710" s="9" t="s">
        <v>17408</v>
      </c>
      <c r="H4710" s="9" t="s">
        <v>16664</v>
      </c>
      <c r="I4710" s="41" t="s">
        <v>17346</v>
      </c>
      <c r="J4710" s="8" t="s">
        <v>10056</v>
      </c>
      <c r="K4710" s="8" t="s">
        <v>10883</v>
      </c>
      <c r="L4710" s="8" t="s">
        <v>10957</v>
      </c>
      <c r="M4710" s="8" t="s">
        <v>229</v>
      </c>
      <c r="N4710" s="8" t="s">
        <v>368</v>
      </c>
      <c r="O4710" s="20">
        <v>19648435.690000001</v>
      </c>
      <c r="P4710" s="20">
        <v>3005054.83</v>
      </c>
      <c r="Q4710" s="20">
        <v>462316.14</v>
      </c>
      <c r="R4710" s="20">
        <v>462316.14</v>
      </c>
      <c r="S4710" s="20">
        <v>0</v>
      </c>
      <c r="T4710" s="20">
        <f t="shared" si="116"/>
        <v>23115806.660000004</v>
      </c>
      <c r="U4710" s="8" t="s">
        <v>6602</v>
      </c>
      <c r="V4710" s="78"/>
      <c r="W4710" s="20">
        <v>0</v>
      </c>
      <c r="X4710" s="20">
        <v>0</v>
      </c>
    </row>
    <row r="4711" spans="1:24" s="11" customFormat="1" x14ac:dyDescent="0.25">
      <c r="A4711" s="8">
        <v>332</v>
      </c>
      <c r="B4711" s="8" t="s">
        <v>17409</v>
      </c>
      <c r="C4711" s="72">
        <v>122684</v>
      </c>
      <c r="D4711" s="71" t="s">
        <v>17410</v>
      </c>
      <c r="E4711" s="71" t="s">
        <v>17411</v>
      </c>
      <c r="F4711" s="71" t="s">
        <v>17412</v>
      </c>
      <c r="G4711" s="9">
        <v>42036</v>
      </c>
      <c r="H4711" s="9">
        <v>44712</v>
      </c>
      <c r="I4711" s="41">
        <v>0.85000000044336177</v>
      </c>
      <c r="J4711" s="8" t="s">
        <v>10056</v>
      </c>
      <c r="K4711" s="8" t="s">
        <v>10883</v>
      </c>
      <c r="L4711" s="8" t="s">
        <v>11147</v>
      </c>
      <c r="M4711" s="8" t="s">
        <v>229</v>
      </c>
      <c r="N4711" s="8" t="s">
        <v>404</v>
      </c>
      <c r="O4711" s="20">
        <v>16767838.49</v>
      </c>
      <c r="P4711" s="20">
        <v>2564492.9300000002</v>
      </c>
      <c r="Q4711" s="20">
        <v>394537.38000000006</v>
      </c>
      <c r="R4711" s="20">
        <v>618848.08000000007</v>
      </c>
      <c r="S4711" s="20">
        <v>224310.7</v>
      </c>
      <c r="T4711" s="20">
        <f t="shared" si="116"/>
        <v>19951179.5</v>
      </c>
      <c r="U4711" s="8" t="s">
        <v>2199</v>
      </c>
      <c r="V4711" s="78">
        <v>0</v>
      </c>
      <c r="W4711" s="20">
        <v>0</v>
      </c>
      <c r="X4711" s="20">
        <v>0</v>
      </c>
    </row>
    <row r="4712" spans="1:24" s="11" customFormat="1" x14ac:dyDescent="0.25">
      <c r="A4712" s="8">
        <v>333</v>
      </c>
      <c r="B4712" s="8" t="s">
        <v>17413</v>
      </c>
      <c r="C4712" s="72">
        <v>124670</v>
      </c>
      <c r="D4712" s="71" t="s">
        <v>17414</v>
      </c>
      <c r="E4712" s="71" t="s">
        <v>11321</v>
      </c>
      <c r="F4712" s="71" t="s">
        <v>17415</v>
      </c>
      <c r="G4712" s="9">
        <v>43262</v>
      </c>
      <c r="H4712" s="9">
        <v>44742</v>
      </c>
      <c r="I4712" s="41">
        <v>0.84999999211511235</v>
      </c>
      <c r="J4712" s="8" t="s">
        <v>10056</v>
      </c>
      <c r="K4712" s="8" t="s">
        <v>10883</v>
      </c>
      <c r="L4712" s="8" t="s">
        <v>10957</v>
      </c>
      <c r="M4712" s="8" t="s">
        <v>229</v>
      </c>
      <c r="N4712" s="8" t="s">
        <v>401</v>
      </c>
      <c r="O4712" s="20">
        <v>469141.95</v>
      </c>
      <c r="P4712" s="20">
        <v>71751.09</v>
      </c>
      <c r="Q4712" s="20">
        <v>11038.649999999994</v>
      </c>
      <c r="R4712" s="20">
        <v>195527.37</v>
      </c>
      <c r="S4712" s="20">
        <v>184488.72</v>
      </c>
      <c r="T4712" s="20">
        <f t="shared" si="116"/>
        <v>736420.41</v>
      </c>
      <c r="U4712" s="8" t="s">
        <v>2199</v>
      </c>
      <c r="V4712" s="78">
        <v>0</v>
      </c>
      <c r="W4712" s="20">
        <v>0</v>
      </c>
      <c r="X4712" s="20">
        <v>0</v>
      </c>
    </row>
    <row r="4713" spans="1:24" s="11" customFormat="1" x14ac:dyDescent="0.25">
      <c r="A4713" s="8">
        <v>334</v>
      </c>
      <c r="B4713" s="8" t="s">
        <v>17416</v>
      </c>
      <c r="C4713" s="72">
        <v>121330</v>
      </c>
      <c r="D4713" s="71" t="s">
        <v>17417</v>
      </c>
      <c r="E4713" s="71" t="s">
        <v>11654</v>
      </c>
      <c r="F4713" s="71" t="s">
        <v>17418</v>
      </c>
      <c r="G4713" s="9">
        <v>42506</v>
      </c>
      <c r="H4713" s="9">
        <v>45107</v>
      </c>
      <c r="I4713" s="41">
        <v>0.85000000044336177</v>
      </c>
      <c r="J4713" s="8" t="s">
        <v>10056</v>
      </c>
      <c r="K4713" s="8" t="s">
        <v>10883</v>
      </c>
      <c r="L4713" s="8" t="s">
        <v>11656</v>
      </c>
      <c r="M4713" s="8" t="s">
        <v>229</v>
      </c>
      <c r="N4713" s="8" t="s">
        <v>404</v>
      </c>
      <c r="O4713" s="20">
        <v>3658707.28</v>
      </c>
      <c r="P4713" s="20">
        <v>559566.98</v>
      </c>
      <c r="Q4713" s="20">
        <v>86087.239999999991</v>
      </c>
      <c r="R4713" s="20">
        <v>1347805.38</v>
      </c>
      <c r="S4713" s="20">
        <v>1261718.1399999999</v>
      </c>
      <c r="T4713" s="20">
        <f t="shared" si="116"/>
        <v>5566079.6399999997</v>
      </c>
      <c r="U4713" s="8" t="s">
        <v>2199</v>
      </c>
      <c r="V4713" s="78">
        <v>0</v>
      </c>
      <c r="W4713" s="20">
        <v>0</v>
      </c>
      <c r="X4713" s="20">
        <v>0</v>
      </c>
    </row>
    <row r="4714" spans="1:24" s="11" customFormat="1" x14ac:dyDescent="0.25">
      <c r="A4714" s="8">
        <v>335</v>
      </c>
      <c r="B4714" s="8" t="s">
        <v>17419</v>
      </c>
      <c r="C4714" s="72">
        <v>122358</v>
      </c>
      <c r="D4714" s="71" t="s">
        <v>17420</v>
      </c>
      <c r="E4714" s="71" t="s">
        <v>11424</v>
      </c>
      <c r="F4714" s="71" t="s">
        <v>17421</v>
      </c>
      <c r="G4714" s="9">
        <v>43160</v>
      </c>
      <c r="H4714" s="9">
        <v>45138</v>
      </c>
      <c r="I4714" s="41">
        <v>0.85000000044336177</v>
      </c>
      <c r="J4714" s="8" t="s">
        <v>10056</v>
      </c>
      <c r="K4714" s="8" t="s">
        <v>10883</v>
      </c>
      <c r="L4714" s="8" t="s">
        <v>10967</v>
      </c>
      <c r="M4714" s="8" t="s">
        <v>229</v>
      </c>
      <c r="N4714" s="8" t="s">
        <v>404</v>
      </c>
      <c r="O4714" s="20">
        <v>8420429.7400000002</v>
      </c>
      <c r="P4714" s="20">
        <v>1287830.3899999999</v>
      </c>
      <c r="Q4714" s="20">
        <v>198127.80000000002</v>
      </c>
      <c r="R4714" s="20">
        <v>351152.28</v>
      </c>
      <c r="S4714" s="20">
        <v>153024.48000000001</v>
      </c>
      <c r="T4714" s="20">
        <f t="shared" si="116"/>
        <v>10059412.410000002</v>
      </c>
      <c r="U4714" s="8" t="s">
        <v>2199</v>
      </c>
      <c r="V4714" s="78">
        <v>0</v>
      </c>
      <c r="W4714" s="20">
        <v>0</v>
      </c>
      <c r="X4714" s="20">
        <v>0</v>
      </c>
    </row>
    <row r="4715" spans="1:24" s="11" customFormat="1" x14ac:dyDescent="0.25">
      <c r="A4715" s="8">
        <v>336</v>
      </c>
      <c r="B4715" s="8" t="s">
        <v>17422</v>
      </c>
      <c r="C4715" s="72">
        <v>122518</v>
      </c>
      <c r="D4715" s="71" t="s">
        <v>17423</v>
      </c>
      <c r="E4715" s="71" t="s">
        <v>10786</v>
      </c>
      <c r="F4715" s="71" t="s">
        <v>17424</v>
      </c>
      <c r="G4715" s="9">
        <v>43040</v>
      </c>
      <c r="H4715" s="9">
        <v>44804</v>
      </c>
      <c r="I4715" s="41">
        <v>0.84999999978200336</v>
      </c>
      <c r="J4715" s="8" t="s">
        <v>10056</v>
      </c>
      <c r="K4715" s="8" t="s">
        <v>10883</v>
      </c>
      <c r="L4715" s="8" t="s">
        <v>10887</v>
      </c>
      <c r="M4715" s="8" t="s">
        <v>8003</v>
      </c>
      <c r="N4715" s="8">
        <v>50</v>
      </c>
      <c r="O4715" s="20">
        <v>14823064.869999999</v>
      </c>
      <c r="P4715" s="20">
        <v>2267056.96</v>
      </c>
      <c r="Q4715" s="20">
        <v>348777.99</v>
      </c>
      <c r="R4715" s="20">
        <v>1046275.69</v>
      </c>
      <c r="S4715" s="20">
        <v>697497.7</v>
      </c>
      <c r="T4715" s="20">
        <f t="shared" si="116"/>
        <v>18136397.519999996</v>
      </c>
      <c r="U4715" s="8" t="s">
        <v>2199</v>
      </c>
      <c r="V4715" s="78">
        <v>0</v>
      </c>
      <c r="W4715" s="20">
        <v>0</v>
      </c>
      <c r="X4715" s="20">
        <v>0</v>
      </c>
    </row>
    <row r="4716" spans="1:24" s="11" customFormat="1" x14ac:dyDescent="0.25">
      <c r="A4716" s="8">
        <v>337</v>
      </c>
      <c r="B4716" s="8" t="s">
        <v>17425</v>
      </c>
      <c r="C4716" s="72">
        <v>124696</v>
      </c>
      <c r="D4716" s="71" t="s">
        <v>17426</v>
      </c>
      <c r="E4716" s="71" t="s">
        <v>17427</v>
      </c>
      <c r="F4716" s="71" t="s">
        <v>17428</v>
      </c>
      <c r="G4716" s="9">
        <v>43070</v>
      </c>
      <c r="H4716" s="9">
        <v>44773</v>
      </c>
      <c r="I4716" s="41">
        <v>0.84999999978200336</v>
      </c>
      <c r="J4716" s="8" t="s">
        <v>10056</v>
      </c>
      <c r="K4716" s="8" t="s">
        <v>10883</v>
      </c>
      <c r="L4716" s="8" t="s">
        <v>10887</v>
      </c>
      <c r="M4716" s="8" t="s">
        <v>8003</v>
      </c>
      <c r="N4716" s="8">
        <v>50</v>
      </c>
      <c r="O4716" s="20">
        <v>23163893.960000001</v>
      </c>
      <c r="P4716" s="20">
        <v>3542713.19</v>
      </c>
      <c r="Q4716" s="20">
        <v>545032.80000000005</v>
      </c>
      <c r="R4716" s="20">
        <v>1750853.62</v>
      </c>
      <c r="S4716" s="20">
        <v>1205820.82</v>
      </c>
      <c r="T4716" s="20">
        <f t="shared" si="116"/>
        <v>28457460.770000003</v>
      </c>
      <c r="U4716" s="8" t="s">
        <v>2199</v>
      </c>
      <c r="V4716" s="78">
        <v>0</v>
      </c>
      <c r="W4716" s="20">
        <v>0</v>
      </c>
      <c r="X4716" s="20">
        <v>0</v>
      </c>
    </row>
    <row r="4717" spans="1:24" s="11" customFormat="1" x14ac:dyDescent="0.25">
      <c r="A4717" s="8">
        <v>338</v>
      </c>
      <c r="B4717" s="8" t="s">
        <v>17429</v>
      </c>
      <c r="C4717" s="72">
        <v>125216</v>
      </c>
      <c r="D4717" s="71" t="s">
        <v>17430</v>
      </c>
      <c r="E4717" s="71" t="s">
        <v>11422</v>
      </c>
      <c r="F4717" s="71" t="s">
        <v>17431</v>
      </c>
      <c r="G4717" s="9" t="s">
        <v>17432</v>
      </c>
      <c r="H4717" s="9" t="s">
        <v>15349</v>
      </c>
      <c r="I4717" s="41" t="s">
        <v>17346</v>
      </c>
      <c r="J4717" s="8" t="s">
        <v>10056</v>
      </c>
      <c r="K4717" s="8" t="s">
        <v>10883</v>
      </c>
      <c r="L4717" s="8" t="s">
        <v>15976</v>
      </c>
      <c r="M4717" s="8" t="s">
        <v>229</v>
      </c>
      <c r="N4717" s="8" t="s">
        <v>368</v>
      </c>
      <c r="O4717" s="20">
        <v>19168739.100000001</v>
      </c>
      <c r="P4717" s="20">
        <v>2931689.1</v>
      </c>
      <c r="Q4717" s="20">
        <v>451029.54</v>
      </c>
      <c r="R4717" s="20">
        <v>474829.54</v>
      </c>
      <c r="S4717" s="20">
        <v>23800</v>
      </c>
      <c r="T4717" s="20">
        <f t="shared" si="116"/>
        <v>22575257.740000002</v>
      </c>
      <c r="U4717" s="8" t="s">
        <v>6602</v>
      </c>
      <c r="V4717" s="78"/>
      <c r="W4717" s="20">
        <v>2131750</v>
      </c>
      <c r="X4717" s="20">
        <v>0</v>
      </c>
    </row>
    <row r="4718" spans="1:24" s="11" customFormat="1" x14ac:dyDescent="0.25">
      <c r="A4718" s="8">
        <v>339</v>
      </c>
      <c r="B4718" s="8" t="s">
        <v>17433</v>
      </c>
      <c r="C4718" s="72">
        <v>123489</v>
      </c>
      <c r="D4718" s="71" t="s">
        <v>17434</v>
      </c>
      <c r="E4718" s="71" t="s">
        <v>17411</v>
      </c>
      <c r="F4718" s="71" t="s">
        <v>17435</v>
      </c>
      <c r="G4718" s="9" t="s">
        <v>17436</v>
      </c>
      <c r="H4718" s="9" t="s">
        <v>13096</v>
      </c>
      <c r="I4718" s="41" t="s">
        <v>17346</v>
      </c>
      <c r="J4718" s="8" t="s">
        <v>10056</v>
      </c>
      <c r="K4718" s="8" t="s">
        <v>10883</v>
      </c>
      <c r="L4718" s="8" t="s">
        <v>11147</v>
      </c>
      <c r="M4718" s="8" t="s">
        <v>229</v>
      </c>
      <c r="N4718" s="8" t="s">
        <v>7425</v>
      </c>
      <c r="O4718" s="20">
        <v>9139353.2899999991</v>
      </c>
      <c r="P4718" s="20">
        <v>1397783.45</v>
      </c>
      <c r="Q4718" s="20">
        <v>215043.59</v>
      </c>
      <c r="R4718" s="20">
        <v>327470.19</v>
      </c>
      <c r="S4718" s="20">
        <v>112426.6</v>
      </c>
      <c r="T4718" s="20">
        <f t="shared" si="116"/>
        <v>10864606.929999998</v>
      </c>
      <c r="U4718" s="8" t="s">
        <v>6602</v>
      </c>
      <c r="V4718" s="78"/>
      <c r="W4718" s="20">
        <v>0</v>
      </c>
      <c r="X4718" s="20">
        <v>0</v>
      </c>
    </row>
    <row r="4719" spans="1:24" s="11" customFormat="1" x14ac:dyDescent="0.25">
      <c r="A4719" s="8">
        <v>340</v>
      </c>
      <c r="B4719" s="8" t="s">
        <v>17437</v>
      </c>
      <c r="C4719" s="72">
        <v>125344</v>
      </c>
      <c r="D4719" s="71" t="s">
        <v>17438</v>
      </c>
      <c r="E4719" s="71" t="s">
        <v>17411</v>
      </c>
      <c r="F4719" s="71" t="s">
        <v>17439</v>
      </c>
      <c r="G4719" s="9" t="s">
        <v>17440</v>
      </c>
      <c r="H4719" s="9" t="s">
        <v>12908</v>
      </c>
      <c r="I4719" s="41" t="s">
        <v>17346</v>
      </c>
      <c r="J4719" s="8" t="s">
        <v>10056</v>
      </c>
      <c r="K4719" s="8" t="s">
        <v>10883</v>
      </c>
      <c r="L4719" s="8" t="s">
        <v>11147</v>
      </c>
      <c r="M4719" s="8" t="s">
        <v>229</v>
      </c>
      <c r="N4719" s="8" t="s">
        <v>5779</v>
      </c>
      <c r="O4719" s="20">
        <v>10498481.93</v>
      </c>
      <c r="P4719" s="20">
        <v>1605650.17</v>
      </c>
      <c r="Q4719" s="20">
        <v>247023.12</v>
      </c>
      <c r="R4719" s="20">
        <v>253375.16999999998</v>
      </c>
      <c r="S4719" s="20">
        <v>6352.05</v>
      </c>
      <c r="T4719" s="20">
        <f t="shared" si="116"/>
        <v>12357507.27</v>
      </c>
      <c r="U4719" s="8" t="s">
        <v>6602</v>
      </c>
      <c r="V4719" s="78"/>
      <c r="W4719" s="20">
        <v>0</v>
      </c>
      <c r="X4719" s="20">
        <v>0</v>
      </c>
    </row>
    <row r="4720" spans="1:24" x14ac:dyDescent="0.25">
      <c r="A4720" s="58"/>
      <c r="B4720" s="153" t="s">
        <v>11693</v>
      </c>
      <c r="C4720" s="58"/>
      <c r="D4720" s="103"/>
      <c r="E4720" s="103"/>
      <c r="F4720" s="103"/>
      <c r="G4720" s="59"/>
      <c r="H4720" s="59"/>
      <c r="I4720" s="61"/>
      <c r="J4720" s="58"/>
      <c r="K4720" s="58"/>
      <c r="L4720" s="58"/>
      <c r="M4720" s="58"/>
      <c r="N4720" s="58"/>
      <c r="O4720" s="164">
        <f t="shared" ref="O4720:X4720" si="117">SUM(O4380:O4719)</f>
        <v>2634523147.3999996</v>
      </c>
      <c r="P4720" s="164">
        <f t="shared" si="117"/>
        <v>424077415.24999982</v>
      </c>
      <c r="Q4720" s="164">
        <f t="shared" si="117"/>
        <v>285621465.11000001</v>
      </c>
      <c r="R4720" s="164">
        <f t="shared" si="117"/>
        <v>286373246.18999994</v>
      </c>
      <c r="S4720" s="164">
        <f t="shared" si="117"/>
        <v>402249887.63999999</v>
      </c>
      <c r="T4720" s="164">
        <f t="shared" si="117"/>
        <v>3746471915.3999996</v>
      </c>
      <c r="U4720" s="164"/>
      <c r="V4720" s="164"/>
      <c r="W4720" s="164">
        <f t="shared" si="117"/>
        <v>862106257.64999974</v>
      </c>
      <c r="X4720" s="164">
        <f t="shared" si="117"/>
        <v>129149337.69000003</v>
      </c>
    </row>
    <row r="4721" spans="1:24" x14ac:dyDescent="0.25">
      <c r="A4721" s="52"/>
      <c r="B4721" s="53" t="s">
        <v>11694</v>
      </c>
      <c r="C4721" s="52"/>
      <c r="D4721" s="57"/>
      <c r="E4721" s="57"/>
      <c r="F4721" s="63"/>
      <c r="G4721" s="54"/>
      <c r="H4721" s="54"/>
      <c r="I4721" s="55"/>
      <c r="J4721" s="52"/>
      <c r="K4721" s="52"/>
      <c r="L4721" s="52"/>
      <c r="M4721" s="52"/>
      <c r="N4721" s="52"/>
      <c r="O4721" s="27"/>
      <c r="P4721" s="27"/>
      <c r="Q4721" s="27"/>
      <c r="R4721" s="27"/>
      <c r="S4721" s="27"/>
      <c r="T4721" s="27"/>
      <c r="U4721" s="62"/>
      <c r="V4721" s="90"/>
      <c r="W4721" s="27"/>
      <c r="X4721" s="27"/>
    </row>
    <row r="4722" spans="1:24" s="11" customFormat="1" x14ac:dyDescent="0.25">
      <c r="A4722" s="52">
        <v>1</v>
      </c>
      <c r="B4722" s="52" t="s">
        <v>10062</v>
      </c>
      <c r="C4722" s="64">
        <v>103340</v>
      </c>
      <c r="D4722" s="63" t="s">
        <v>11695</v>
      </c>
      <c r="E4722" s="63" t="s">
        <v>11696</v>
      </c>
      <c r="F4722" s="63" t="s">
        <v>11697</v>
      </c>
      <c r="G4722" s="54">
        <v>43087</v>
      </c>
      <c r="H4722" s="54">
        <v>43281</v>
      </c>
      <c r="I4722" s="55">
        <v>0.68000001518128017</v>
      </c>
      <c r="J4722" s="52" t="s">
        <v>10056</v>
      </c>
      <c r="K4722" s="52" t="s">
        <v>11694</v>
      </c>
      <c r="L4722" s="52" t="s">
        <v>11698</v>
      </c>
      <c r="M4722" s="52" t="s">
        <v>7913</v>
      </c>
      <c r="N4722" s="52" t="s">
        <v>61</v>
      </c>
      <c r="O4722" s="22">
        <v>232918.44</v>
      </c>
      <c r="P4722" s="22">
        <v>41103.25</v>
      </c>
      <c r="Q4722" s="22">
        <v>68505.42</v>
      </c>
      <c r="R4722" s="20">
        <v>133630.14000000001</v>
      </c>
      <c r="S4722" s="22">
        <v>65124.72</v>
      </c>
      <c r="T4722" s="22">
        <f t="shared" si="116"/>
        <v>407651.82999999996</v>
      </c>
      <c r="U4722" s="52" t="s">
        <v>62</v>
      </c>
      <c r="V4722" s="104">
        <v>0</v>
      </c>
      <c r="W4722" s="22">
        <v>231948.08</v>
      </c>
      <c r="X4722" s="22">
        <v>40932.01</v>
      </c>
    </row>
    <row r="4723" spans="1:24" s="11" customFormat="1" x14ac:dyDescent="0.25">
      <c r="A4723" s="52">
        <v>2</v>
      </c>
      <c r="B4723" s="52" t="s">
        <v>10062</v>
      </c>
      <c r="C4723" s="64">
        <v>102570</v>
      </c>
      <c r="D4723" s="63" t="s">
        <v>11699</v>
      </c>
      <c r="E4723" s="63" t="s">
        <v>11700</v>
      </c>
      <c r="F4723" s="63" t="s">
        <v>11701</v>
      </c>
      <c r="G4723" s="54">
        <v>43033</v>
      </c>
      <c r="H4723" s="54">
        <v>43312</v>
      </c>
      <c r="I4723" s="55">
        <v>0.64779793279816145</v>
      </c>
      <c r="J4723" s="52" t="s">
        <v>10056</v>
      </c>
      <c r="K4723" s="52" t="s">
        <v>11694</v>
      </c>
      <c r="L4723" s="52" t="s">
        <v>11698</v>
      </c>
      <c r="M4723" s="52" t="s">
        <v>7913</v>
      </c>
      <c r="N4723" s="52" t="s">
        <v>61</v>
      </c>
      <c r="O4723" s="22">
        <v>746035.55</v>
      </c>
      <c r="P4723" s="22">
        <v>131653.32999999999</v>
      </c>
      <c r="Q4723" s="22">
        <v>273959.67</v>
      </c>
      <c r="R4723" s="20">
        <v>515123.27999999997</v>
      </c>
      <c r="S4723" s="22">
        <v>241163.61</v>
      </c>
      <c r="T4723" s="22">
        <f t="shared" si="116"/>
        <v>1392812.1600000001</v>
      </c>
      <c r="U4723" s="52" t="s">
        <v>62</v>
      </c>
      <c r="V4723" s="104">
        <v>1</v>
      </c>
      <c r="W4723" s="22">
        <v>745193.41</v>
      </c>
      <c r="X4723" s="22">
        <v>131504.72</v>
      </c>
    </row>
    <row r="4724" spans="1:24" s="11" customFormat="1" x14ac:dyDescent="0.25">
      <c r="A4724" s="52">
        <v>3</v>
      </c>
      <c r="B4724" s="52" t="s">
        <v>10062</v>
      </c>
      <c r="C4724" s="64">
        <v>104347</v>
      </c>
      <c r="D4724" s="63" t="s">
        <v>11702</v>
      </c>
      <c r="E4724" s="63" t="s">
        <v>11703</v>
      </c>
      <c r="F4724" s="63" t="s">
        <v>11704</v>
      </c>
      <c r="G4724" s="54">
        <v>43089</v>
      </c>
      <c r="H4724" s="54">
        <v>43555</v>
      </c>
      <c r="I4724" s="55">
        <v>0.67999999311408255</v>
      </c>
      <c r="J4724" s="52" t="s">
        <v>10056</v>
      </c>
      <c r="K4724" s="52" t="s">
        <v>11694</v>
      </c>
      <c r="L4724" s="52" t="s">
        <v>11705</v>
      </c>
      <c r="M4724" s="52" t="s">
        <v>7913</v>
      </c>
      <c r="N4724" s="52" t="s">
        <v>61</v>
      </c>
      <c r="O4724" s="22">
        <v>711016.35</v>
      </c>
      <c r="P4724" s="22">
        <v>125473.48</v>
      </c>
      <c r="Q4724" s="22">
        <v>209122.46</v>
      </c>
      <c r="R4724" s="20">
        <v>414978.8</v>
      </c>
      <c r="S4724" s="22">
        <v>205856.34</v>
      </c>
      <c r="T4724" s="22">
        <f t="shared" si="116"/>
        <v>1251468.6299999999</v>
      </c>
      <c r="U4724" s="52" t="s">
        <v>62</v>
      </c>
      <c r="V4724" s="104">
        <v>0</v>
      </c>
      <c r="W4724" s="22">
        <v>657985.76</v>
      </c>
      <c r="X4724" s="22">
        <v>116115.13</v>
      </c>
    </row>
    <row r="4725" spans="1:24" s="11" customFormat="1" x14ac:dyDescent="0.25">
      <c r="A4725" s="52">
        <v>4</v>
      </c>
      <c r="B4725" s="52" t="s">
        <v>10062</v>
      </c>
      <c r="C4725" s="64">
        <v>104397</v>
      </c>
      <c r="D4725" s="63" t="s">
        <v>11706</v>
      </c>
      <c r="E4725" s="63" t="s">
        <v>11707</v>
      </c>
      <c r="F4725" s="63" t="s">
        <v>11708</v>
      </c>
      <c r="G4725" s="54">
        <v>43096</v>
      </c>
      <c r="H4725" s="54">
        <v>43251</v>
      </c>
      <c r="I4725" s="55">
        <v>0.67999999999999994</v>
      </c>
      <c r="J4725" s="52" t="s">
        <v>10056</v>
      </c>
      <c r="K4725" s="52" t="s">
        <v>11694</v>
      </c>
      <c r="L4725" s="52" t="s">
        <v>11709</v>
      </c>
      <c r="M4725" s="52" t="s">
        <v>7913</v>
      </c>
      <c r="N4725" s="52" t="s">
        <v>61</v>
      </c>
      <c r="O4725" s="22">
        <v>756496.6</v>
      </c>
      <c r="P4725" s="22">
        <v>133499.4</v>
      </c>
      <c r="Q4725" s="22">
        <v>222499</v>
      </c>
      <c r="R4725" s="20">
        <v>437051.57</v>
      </c>
      <c r="S4725" s="22">
        <v>214552.57</v>
      </c>
      <c r="T4725" s="22">
        <f t="shared" si="116"/>
        <v>1327047.57</v>
      </c>
      <c r="U4725" s="52" t="s">
        <v>62</v>
      </c>
      <c r="V4725" s="104">
        <v>1</v>
      </c>
      <c r="W4725" s="22">
        <v>756025.6</v>
      </c>
      <c r="X4725" s="22">
        <v>133416.28</v>
      </c>
    </row>
    <row r="4726" spans="1:24" s="11" customFormat="1" x14ac:dyDescent="0.25">
      <c r="A4726" s="52">
        <v>5</v>
      </c>
      <c r="B4726" s="52" t="s">
        <v>10062</v>
      </c>
      <c r="C4726" s="64">
        <v>104290</v>
      </c>
      <c r="D4726" s="63" t="s">
        <v>11710</v>
      </c>
      <c r="E4726" s="63" t="s">
        <v>11711</v>
      </c>
      <c r="F4726" s="63" t="s">
        <v>11712</v>
      </c>
      <c r="G4726" s="54">
        <v>43131</v>
      </c>
      <c r="H4726" s="54">
        <v>43708</v>
      </c>
      <c r="I4726" s="55">
        <v>0.68</v>
      </c>
      <c r="J4726" s="52" t="s">
        <v>10056</v>
      </c>
      <c r="K4726" s="52" t="s">
        <v>11694</v>
      </c>
      <c r="L4726" s="52" t="s">
        <v>11698</v>
      </c>
      <c r="M4726" s="52" t="s">
        <v>7913</v>
      </c>
      <c r="N4726" s="52" t="s">
        <v>61</v>
      </c>
      <c r="O4726" s="22">
        <v>454533.76</v>
      </c>
      <c r="P4726" s="22">
        <v>80211.839999999997</v>
      </c>
      <c r="Q4726" s="22">
        <v>133686.39999999999</v>
      </c>
      <c r="R4726" s="20">
        <v>276768.48</v>
      </c>
      <c r="S4726" s="22">
        <v>143082.07999999999</v>
      </c>
      <c r="T4726" s="22">
        <f t="shared" si="116"/>
        <v>811514.08</v>
      </c>
      <c r="U4726" s="52" t="s">
        <v>62</v>
      </c>
      <c r="V4726" s="104">
        <v>0</v>
      </c>
      <c r="W4726" s="22">
        <v>450907.69</v>
      </c>
      <c r="X4726" s="22">
        <v>79571.94</v>
      </c>
    </row>
    <row r="4727" spans="1:24" s="11" customFormat="1" x14ac:dyDescent="0.25">
      <c r="A4727" s="52">
        <v>6</v>
      </c>
      <c r="B4727" s="52" t="s">
        <v>10062</v>
      </c>
      <c r="C4727" s="64">
        <v>104201</v>
      </c>
      <c r="D4727" s="63" t="s">
        <v>11713</v>
      </c>
      <c r="E4727" s="63" t="s">
        <v>11714</v>
      </c>
      <c r="F4727" s="63" t="s">
        <v>11715</v>
      </c>
      <c r="G4727" s="54">
        <v>43171</v>
      </c>
      <c r="H4727" s="54">
        <v>43496</v>
      </c>
      <c r="I4727" s="55">
        <v>0.76499993747291928</v>
      </c>
      <c r="J4727" s="52" t="s">
        <v>10056</v>
      </c>
      <c r="K4727" s="52" t="s">
        <v>11694</v>
      </c>
      <c r="L4727" s="52" t="s">
        <v>11698</v>
      </c>
      <c r="M4727" s="52" t="s">
        <v>7913</v>
      </c>
      <c r="N4727" s="52" t="s">
        <v>61</v>
      </c>
      <c r="O4727" s="22">
        <v>111335.75</v>
      </c>
      <c r="P4727" s="22">
        <v>19647.490000000002</v>
      </c>
      <c r="Q4727" s="22">
        <v>14553.7</v>
      </c>
      <c r="R4727" s="20">
        <v>43157.72</v>
      </c>
      <c r="S4727" s="22">
        <v>28604.02</v>
      </c>
      <c r="T4727" s="22">
        <f t="shared" si="116"/>
        <v>174140.96</v>
      </c>
      <c r="U4727" s="52" t="s">
        <v>62</v>
      </c>
      <c r="V4727" s="104">
        <v>0</v>
      </c>
      <c r="W4727" s="22">
        <v>105579.04</v>
      </c>
      <c r="X4727" s="22">
        <v>18631.650000000001</v>
      </c>
    </row>
    <row r="4728" spans="1:24" s="11" customFormat="1" x14ac:dyDescent="0.25">
      <c r="A4728" s="52">
        <v>7</v>
      </c>
      <c r="B4728" s="52" t="s">
        <v>10062</v>
      </c>
      <c r="C4728" s="64">
        <v>104082</v>
      </c>
      <c r="D4728" s="63" t="s">
        <v>11716</v>
      </c>
      <c r="E4728" s="63" t="s">
        <v>11717</v>
      </c>
      <c r="F4728" s="63" t="s">
        <v>11718</v>
      </c>
      <c r="G4728" s="54">
        <v>43165</v>
      </c>
      <c r="H4728" s="54">
        <v>43312</v>
      </c>
      <c r="I4728" s="55">
        <v>0.67999998507084447</v>
      </c>
      <c r="J4728" s="52" t="s">
        <v>10056</v>
      </c>
      <c r="K4728" s="52" t="s">
        <v>11694</v>
      </c>
      <c r="L4728" s="52" t="s">
        <v>11698</v>
      </c>
      <c r="M4728" s="52" t="s">
        <v>7913</v>
      </c>
      <c r="N4728" s="52" t="s">
        <v>61</v>
      </c>
      <c r="O4728" s="22">
        <v>455484.56</v>
      </c>
      <c r="P4728" s="22">
        <v>80379.63</v>
      </c>
      <c r="Q4728" s="22">
        <v>133966.06</v>
      </c>
      <c r="R4728" s="20">
        <v>266886.37</v>
      </c>
      <c r="S4728" s="22">
        <v>132920.31</v>
      </c>
      <c r="T4728" s="22">
        <f t="shared" si="116"/>
        <v>802750.56</v>
      </c>
      <c r="U4728" s="52" t="s">
        <v>62</v>
      </c>
      <c r="V4728" s="104">
        <v>1</v>
      </c>
      <c r="W4728" s="22">
        <v>455484.56</v>
      </c>
      <c r="X4728" s="22">
        <v>80379.63</v>
      </c>
    </row>
    <row r="4729" spans="1:24" s="11" customFormat="1" x14ac:dyDescent="0.25">
      <c r="A4729" s="52">
        <v>8</v>
      </c>
      <c r="B4729" s="52" t="s">
        <v>10062</v>
      </c>
      <c r="C4729" s="64">
        <v>104214</v>
      </c>
      <c r="D4729" s="63" t="s">
        <v>11719</v>
      </c>
      <c r="E4729" s="63" t="s">
        <v>11720</v>
      </c>
      <c r="F4729" s="63" t="s">
        <v>11721</v>
      </c>
      <c r="G4729" s="54">
        <v>43096</v>
      </c>
      <c r="H4729" s="54">
        <v>43615</v>
      </c>
      <c r="I4729" s="55">
        <v>0.67999999238435349</v>
      </c>
      <c r="J4729" s="52" t="s">
        <v>10056</v>
      </c>
      <c r="K4729" s="52" t="s">
        <v>11694</v>
      </c>
      <c r="L4729" s="52" t="s">
        <v>11698</v>
      </c>
      <c r="M4729" s="52" t="s">
        <v>7913</v>
      </c>
      <c r="N4729" s="52" t="s">
        <v>61</v>
      </c>
      <c r="O4729" s="22">
        <v>321443.49</v>
      </c>
      <c r="P4729" s="22">
        <v>56725.32</v>
      </c>
      <c r="Q4729" s="22">
        <v>94542.21</v>
      </c>
      <c r="R4729" s="20">
        <v>284346.25</v>
      </c>
      <c r="S4729" s="22">
        <v>189804.04</v>
      </c>
      <c r="T4729" s="22">
        <f t="shared" si="116"/>
        <v>662515.06000000006</v>
      </c>
      <c r="U4729" s="52" t="s">
        <v>62</v>
      </c>
      <c r="V4729" s="104">
        <v>0</v>
      </c>
      <c r="W4729" s="22">
        <v>318806.58</v>
      </c>
      <c r="X4729" s="22">
        <v>56259.99</v>
      </c>
    </row>
    <row r="4730" spans="1:24" s="11" customFormat="1" x14ac:dyDescent="0.25">
      <c r="A4730" s="52">
        <v>9</v>
      </c>
      <c r="B4730" s="52" t="s">
        <v>10062</v>
      </c>
      <c r="C4730" s="64">
        <v>104622</v>
      </c>
      <c r="D4730" s="63" t="s">
        <v>11722</v>
      </c>
      <c r="E4730" s="63" t="s">
        <v>11723</v>
      </c>
      <c r="F4730" s="63" t="s">
        <v>11724</v>
      </c>
      <c r="G4730" s="54">
        <v>43171</v>
      </c>
      <c r="H4730" s="54">
        <v>43251</v>
      </c>
      <c r="I4730" s="55">
        <v>0.67999998589656463</v>
      </c>
      <c r="J4730" s="52" t="s">
        <v>10056</v>
      </c>
      <c r="K4730" s="52" t="s">
        <v>11694</v>
      </c>
      <c r="L4730" s="52" t="s">
        <v>11725</v>
      </c>
      <c r="M4730" s="52" t="s">
        <v>7913</v>
      </c>
      <c r="N4730" s="52" t="s">
        <v>61</v>
      </c>
      <c r="O4730" s="22">
        <v>231432.97</v>
      </c>
      <c r="P4730" s="22">
        <v>40841.11</v>
      </c>
      <c r="Q4730" s="22">
        <v>68068.53</v>
      </c>
      <c r="R4730" s="20">
        <v>149584.53999999998</v>
      </c>
      <c r="S4730" s="22">
        <v>81516.009999999995</v>
      </c>
      <c r="T4730" s="22">
        <f t="shared" si="116"/>
        <v>421858.62</v>
      </c>
      <c r="U4730" s="52" t="s">
        <v>62</v>
      </c>
      <c r="V4730" s="104">
        <v>1</v>
      </c>
      <c r="W4730" s="22">
        <v>231432.95999999999</v>
      </c>
      <c r="X4730" s="22">
        <v>40841.1</v>
      </c>
    </row>
    <row r="4731" spans="1:24" s="11" customFormat="1" x14ac:dyDescent="0.25">
      <c r="A4731" s="52">
        <v>10</v>
      </c>
      <c r="B4731" s="52" t="s">
        <v>10062</v>
      </c>
      <c r="C4731" s="64">
        <v>104432</v>
      </c>
      <c r="D4731" s="63" t="s">
        <v>11726</v>
      </c>
      <c r="E4731" s="63" t="s">
        <v>11727</v>
      </c>
      <c r="F4731" s="63" t="s">
        <v>11728</v>
      </c>
      <c r="G4731" s="54">
        <v>43096</v>
      </c>
      <c r="H4731" s="54">
        <v>43646</v>
      </c>
      <c r="I4731" s="55">
        <v>0.6799999806834307</v>
      </c>
      <c r="J4731" s="52" t="s">
        <v>10056</v>
      </c>
      <c r="K4731" s="52" t="s">
        <v>11694</v>
      </c>
      <c r="L4731" s="52" t="s">
        <v>11698</v>
      </c>
      <c r="M4731" s="52" t="s">
        <v>7913</v>
      </c>
      <c r="N4731" s="52" t="s">
        <v>61</v>
      </c>
      <c r="O4731" s="22">
        <v>478759.95</v>
      </c>
      <c r="P4731" s="22">
        <v>84487.05</v>
      </c>
      <c r="Q4731" s="22">
        <v>140811.76999999999</v>
      </c>
      <c r="R4731" s="20">
        <v>290470.94</v>
      </c>
      <c r="S4731" s="22">
        <v>149659.17000000001</v>
      </c>
      <c r="T4731" s="22">
        <f t="shared" si="116"/>
        <v>853717.94000000006</v>
      </c>
      <c r="U4731" s="52" t="s">
        <v>62</v>
      </c>
      <c r="V4731" s="104">
        <v>0</v>
      </c>
      <c r="W4731" s="22">
        <v>477569.94</v>
      </c>
      <c r="X4731" s="22">
        <v>84277.06</v>
      </c>
    </row>
    <row r="4732" spans="1:24" s="11" customFormat="1" x14ac:dyDescent="0.25">
      <c r="A4732" s="52">
        <v>11</v>
      </c>
      <c r="B4732" s="52" t="s">
        <v>10062</v>
      </c>
      <c r="C4732" s="64">
        <v>104474</v>
      </c>
      <c r="D4732" s="63" t="s">
        <v>11729</v>
      </c>
      <c r="E4732" s="63" t="s">
        <v>11730</v>
      </c>
      <c r="F4732" s="63" t="s">
        <v>11731</v>
      </c>
      <c r="G4732" s="54">
        <v>43089</v>
      </c>
      <c r="H4732" s="54">
        <v>43799</v>
      </c>
      <c r="I4732" s="55">
        <v>0.67745000145814727</v>
      </c>
      <c r="J4732" s="52" t="s">
        <v>10056</v>
      </c>
      <c r="K4732" s="52" t="s">
        <v>11694</v>
      </c>
      <c r="L4732" s="52" t="s">
        <v>11698</v>
      </c>
      <c r="M4732" s="52" t="s">
        <v>7913</v>
      </c>
      <c r="N4732" s="52" t="s">
        <v>61</v>
      </c>
      <c r="O4732" s="22">
        <v>755898.4</v>
      </c>
      <c r="P4732" s="22">
        <v>133393.84</v>
      </c>
      <c r="Q4732" s="22">
        <v>226507.3</v>
      </c>
      <c r="R4732" s="20">
        <v>627283.94999999995</v>
      </c>
      <c r="S4732" s="22">
        <v>400776.65</v>
      </c>
      <c r="T4732" s="22">
        <f t="shared" si="116"/>
        <v>1516576.19</v>
      </c>
      <c r="U4732" s="52" t="s">
        <v>62</v>
      </c>
      <c r="V4732" s="104">
        <v>0</v>
      </c>
      <c r="W4732" s="22">
        <v>755692.33</v>
      </c>
      <c r="X4732" s="22">
        <v>133357.49</v>
      </c>
    </row>
    <row r="4733" spans="1:24" s="11" customFormat="1" x14ac:dyDescent="0.25">
      <c r="A4733" s="52">
        <v>12</v>
      </c>
      <c r="B4733" s="52" t="s">
        <v>10062</v>
      </c>
      <c r="C4733" s="64">
        <v>104712</v>
      </c>
      <c r="D4733" s="63" t="s">
        <v>11732</v>
      </c>
      <c r="E4733" s="63" t="s">
        <v>11733</v>
      </c>
      <c r="F4733" s="63" t="s">
        <v>11734</v>
      </c>
      <c r="G4733" s="54">
        <v>43193</v>
      </c>
      <c r="H4733" s="54">
        <v>43465</v>
      </c>
      <c r="I4733" s="55">
        <v>0.53600998943491696</v>
      </c>
      <c r="J4733" s="52" t="s">
        <v>10056</v>
      </c>
      <c r="K4733" s="52" t="s">
        <v>11694</v>
      </c>
      <c r="L4733" s="52" t="s">
        <v>11698</v>
      </c>
      <c r="M4733" s="52" t="s">
        <v>7913</v>
      </c>
      <c r="N4733" s="52" t="s">
        <v>61</v>
      </c>
      <c r="O4733" s="22">
        <v>619656.16</v>
      </c>
      <c r="P4733" s="22">
        <v>109351.09</v>
      </c>
      <c r="Q4733" s="22">
        <v>427046.13</v>
      </c>
      <c r="R4733" s="20">
        <v>667703.4</v>
      </c>
      <c r="S4733" s="22">
        <v>240657.27</v>
      </c>
      <c r="T4733" s="22">
        <f t="shared" si="116"/>
        <v>1396710.65</v>
      </c>
      <c r="U4733" s="52" t="s">
        <v>205</v>
      </c>
      <c r="V4733" s="104">
        <v>0</v>
      </c>
      <c r="W4733" s="22">
        <v>0</v>
      </c>
      <c r="X4733" s="22">
        <v>0</v>
      </c>
    </row>
    <row r="4734" spans="1:24" s="11" customFormat="1" x14ac:dyDescent="0.25">
      <c r="A4734" s="52">
        <v>13</v>
      </c>
      <c r="B4734" s="52" t="s">
        <v>10062</v>
      </c>
      <c r="C4734" s="64">
        <v>104394</v>
      </c>
      <c r="D4734" s="63" t="s">
        <v>11735</v>
      </c>
      <c r="E4734" s="63" t="s">
        <v>11736</v>
      </c>
      <c r="F4734" s="63" t="s">
        <v>11737</v>
      </c>
      <c r="G4734" s="54">
        <v>43089</v>
      </c>
      <c r="H4734" s="54">
        <v>43404</v>
      </c>
      <c r="I4734" s="55">
        <v>0.67574999905654887</v>
      </c>
      <c r="J4734" s="52" t="s">
        <v>10056</v>
      </c>
      <c r="K4734" s="52" t="s">
        <v>11694</v>
      </c>
      <c r="L4734" s="52" t="s">
        <v>11698</v>
      </c>
      <c r="M4734" s="52" t="s">
        <v>7913</v>
      </c>
      <c r="N4734" s="52" t="s">
        <v>61</v>
      </c>
      <c r="O4734" s="22">
        <v>753856.61</v>
      </c>
      <c r="P4734" s="22">
        <v>133033.51999999999</v>
      </c>
      <c r="Q4734" s="22">
        <v>228694.94</v>
      </c>
      <c r="R4734" s="20">
        <v>446976.77</v>
      </c>
      <c r="S4734" s="22">
        <v>218281.83</v>
      </c>
      <c r="T4734" s="22">
        <f t="shared" si="116"/>
        <v>1333866.9000000001</v>
      </c>
      <c r="U4734" s="52" t="s">
        <v>62</v>
      </c>
      <c r="V4734" s="104">
        <v>1</v>
      </c>
      <c r="W4734" s="22">
        <v>742216.41</v>
      </c>
      <c r="X4734" s="22">
        <v>130979.39</v>
      </c>
    </row>
    <row r="4735" spans="1:24" s="11" customFormat="1" x14ac:dyDescent="0.25">
      <c r="A4735" s="52">
        <v>14</v>
      </c>
      <c r="B4735" s="52" t="s">
        <v>10062</v>
      </c>
      <c r="C4735" s="64">
        <v>104983</v>
      </c>
      <c r="D4735" s="63" t="s">
        <v>11738</v>
      </c>
      <c r="E4735" s="63" t="s">
        <v>11739</v>
      </c>
      <c r="F4735" s="63" t="s">
        <v>11740</v>
      </c>
      <c r="G4735" s="54">
        <v>43167</v>
      </c>
      <c r="H4735" s="54">
        <v>43434</v>
      </c>
      <c r="I4735" s="55">
        <v>0.67999998000541484</v>
      </c>
      <c r="J4735" s="52" t="s">
        <v>10056</v>
      </c>
      <c r="K4735" s="52" t="s">
        <v>11694</v>
      </c>
      <c r="L4735" s="52" t="s">
        <v>11698</v>
      </c>
      <c r="M4735" s="52" t="s">
        <v>7913</v>
      </c>
      <c r="N4735" s="52" t="s">
        <v>61</v>
      </c>
      <c r="O4735" s="22">
        <v>299281.02</v>
      </c>
      <c r="P4735" s="22">
        <v>52814.3</v>
      </c>
      <c r="Q4735" s="22">
        <v>88023.84</v>
      </c>
      <c r="R4735" s="20">
        <v>196246.47999999998</v>
      </c>
      <c r="S4735" s="22">
        <v>108222.64</v>
      </c>
      <c r="T4735" s="22">
        <f t="shared" si="116"/>
        <v>548341.80000000005</v>
      </c>
      <c r="U4735" s="52" t="s">
        <v>205</v>
      </c>
      <c r="V4735" s="104">
        <v>0</v>
      </c>
      <c r="W4735" s="22">
        <v>0</v>
      </c>
      <c r="X4735" s="22">
        <v>0</v>
      </c>
    </row>
    <row r="4736" spans="1:24" s="11" customFormat="1" x14ac:dyDescent="0.25">
      <c r="A4736" s="52">
        <v>15</v>
      </c>
      <c r="B4736" s="52" t="s">
        <v>10062</v>
      </c>
      <c r="C4736" s="64">
        <v>104742</v>
      </c>
      <c r="D4736" s="63" t="s">
        <v>11741</v>
      </c>
      <c r="E4736" s="63" t="s">
        <v>11742</v>
      </c>
      <c r="F4736" s="63" t="s">
        <v>11743</v>
      </c>
      <c r="G4736" s="54">
        <v>43172</v>
      </c>
      <c r="H4736" s="54">
        <v>43281</v>
      </c>
      <c r="I4736" s="55">
        <v>0.67997264091868925</v>
      </c>
      <c r="J4736" s="52" t="s">
        <v>10056</v>
      </c>
      <c r="K4736" s="52" t="s">
        <v>11694</v>
      </c>
      <c r="L4736" s="52" t="s">
        <v>11705</v>
      </c>
      <c r="M4736" s="52" t="s">
        <v>7913</v>
      </c>
      <c r="N4736" s="52" t="s">
        <v>61</v>
      </c>
      <c r="O4736" s="22">
        <v>660351.16</v>
      </c>
      <c r="P4736" s="22">
        <v>116532.56</v>
      </c>
      <c r="Q4736" s="22">
        <v>194260</v>
      </c>
      <c r="R4736" s="20">
        <v>383180.31</v>
      </c>
      <c r="S4736" s="22">
        <v>188920.31</v>
      </c>
      <c r="T4736" s="22">
        <f t="shared" si="116"/>
        <v>1160064.03</v>
      </c>
      <c r="U4736" s="52" t="s">
        <v>62</v>
      </c>
      <c r="V4736" s="104">
        <v>1</v>
      </c>
      <c r="W4736" s="22">
        <v>658531.05000000005</v>
      </c>
      <c r="X4736" s="22">
        <v>116211.36</v>
      </c>
    </row>
    <row r="4737" spans="1:24" s="11" customFormat="1" x14ac:dyDescent="0.25">
      <c r="A4737" s="52">
        <v>16</v>
      </c>
      <c r="B4737" s="52" t="s">
        <v>10062</v>
      </c>
      <c r="C4737" s="64">
        <v>104864</v>
      </c>
      <c r="D4737" s="63" t="s">
        <v>11744</v>
      </c>
      <c r="E4737" s="63" t="s">
        <v>11745</v>
      </c>
      <c r="F4737" s="63" t="s">
        <v>11746</v>
      </c>
      <c r="G4737" s="54">
        <v>43166</v>
      </c>
      <c r="H4737" s="54">
        <v>43830</v>
      </c>
      <c r="I4737" s="55">
        <v>0.62602544478139899</v>
      </c>
      <c r="J4737" s="52" t="s">
        <v>10056</v>
      </c>
      <c r="K4737" s="52" t="s">
        <v>11694</v>
      </c>
      <c r="L4737" s="52" t="s">
        <v>11698</v>
      </c>
      <c r="M4737" s="52" t="s">
        <v>7913</v>
      </c>
      <c r="N4737" s="52" t="s">
        <v>61</v>
      </c>
      <c r="O4737" s="22">
        <v>760291</v>
      </c>
      <c r="P4737" s="22">
        <v>134169</v>
      </c>
      <c r="Q4737" s="22">
        <v>320013</v>
      </c>
      <c r="R4737" s="20">
        <v>802506.87</v>
      </c>
      <c r="S4737" s="22">
        <v>482493.87</v>
      </c>
      <c r="T4737" s="22">
        <f t="shared" si="116"/>
        <v>1696966.87</v>
      </c>
      <c r="U4737" s="41" t="s">
        <v>62</v>
      </c>
      <c r="V4737" s="104">
        <v>0</v>
      </c>
      <c r="W4737" s="22">
        <v>0</v>
      </c>
      <c r="X4737" s="22">
        <v>0</v>
      </c>
    </row>
    <row r="4738" spans="1:24" s="11" customFormat="1" x14ac:dyDescent="0.25">
      <c r="A4738" s="52">
        <v>17</v>
      </c>
      <c r="B4738" s="52" t="s">
        <v>10062</v>
      </c>
      <c r="C4738" s="64">
        <v>105098</v>
      </c>
      <c r="D4738" s="63" t="s">
        <v>11747</v>
      </c>
      <c r="E4738" s="63" t="s">
        <v>11748</v>
      </c>
      <c r="F4738" s="63" t="s">
        <v>11749</v>
      </c>
      <c r="G4738" s="54">
        <v>43165</v>
      </c>
      <c r="H4738" s="54">
        <v>43312</v>
      </c>
      <c r="I4738" s="55">
        <v>0.68000000536518512</v>
      </c>
      <c r="J4738" s="52" t="s">
        <v>10056</v>
      </c>
      <c r="K4738" s="52" t="s">
        <v>11694</v>
      </c>
      <c r="L4738" s="52" t="s">
        <v>11709</v>
      </c>
      <c r="M4738" s="52" t="s">
        <v>7913</v>
      </c>
      <c r="N4738" s="52" t="s">
        <v>61</v>
      </c>
      <c r="O4738" s="22">
        <v>506972.27</v>
      </c>
      <c r="P4738" s="22">
        <v>89465.69</v>
      </c>
      <c r="Q4738" s="22">
        <v>149109.49</v>
      </c>
      <c r="R4738" s="20">
        <v>290763.5</v>
      </c>
      <c r="S4738" s="22">
        <v>141654.01</v>
      </c>
      <c r="T4738" s="22">
        <f t="shared" si="116"/>
        <v>887201.46</v>
      </c>
      <c r="U4738" s="52" t="s">
        <v>62</v>
      </c>
      <c r="V4738" s="104">
        <v>1</v>
      </c>
      <c r="W4738" s="22">
        <v>506972.26</v>
      </c>
      <c r="X4738" s="22">
        <v>89465.7</v>
      </c>
    </row>
    <row r="4739" spans="1:24" s="11" customFormat="1" x14ac:dyDescent="0.25">
      <c r="A4739" s="52">
        <v>18</v>
      </c>
      <c r="B4739" s="52" t="s">
        <v>10058</v>
      </c>
      <c r="C4739" s="64">
        <v>121813</v>
      </c>
      <c r="D4739" s="63" t="s">
        <v>11750</v>
      </c>
      <c r="E4739" s="63" t="s">
        <v>11751</v>
      </c>
      <c r="F4739" s="63" t="s">
        <v>11752</v>
      </c>
      <c r="G4739" s="54">
        <v>43068</v>
      </c>
      <c r="H4739" s="54">
        <v>44163</v>
      </c>
      <c r="I4739" s="55">
        <v>0.83299999999952545</v>
      </c>
      <c r="J4739" s="52" t="s">
        <v>10056</v>
      </c>
      <c r="K4739" s="52" t="s">
        <v>11694</v>
      </c>
      <c r="L4739" s="52" t="s">
        <v>11753</v>
      </c>
      <c r="M4739" s="52" t="s">
        <v>3973</v>
      </c>
      <c r="N4739" s="52" t="s">
        <v>490</v>
      </c>
      <c r="O4739" s="22">
        <v>17549839.73</v>
      </c>
      <c r="P4739" s="22">
        <v>3097030.54</v>
      </c>
      <c r="Q4739" s="22">
        <v>421364.7</v>
      </c>
      <c r="R4739" s="20">
        <v>991743.54</v>
      </c>
      <c r="S4739" s="22">
        <v>570378.84</v>
      </c>
      <c r="T4739" s="22">
        <f t="shared" si="116"/>
        <v>21638613.809999999</v>
      </c>
      <c r="U4739" s="52" t="s">
        <v>2199</v>
      </c>
      <c r="V4739" s="104">
        <v>1</v>
      </c>
      <c r="W4739" s="22">
        <v>14907434.390000001</v>
      </c>
      <c r="X4739" s="22">
        <v>306190.8</v>
      </c>
    </row>
    <row r="4740" spans="1:24" s="11" customFormat="1" x14ac:dyDescent="0.25">
      <c r="A4740" s="52">
        <v>19</v>
      </c>
      <c r="B4740" s="52" t="s">
        <v>10062</v>
      </c>
      <c r="C4740" s="64">
        <v>105500</v>
      </c>
      <c r="D4740" s="63" t="s">
        <v>11754</v>
      </c>
      <c r="E4740" s="63" t="s">
        <v>11755</v>
      </c>
      <c r="F4740" s="63" t="s">
        <v>11756</v>
      </c>
      <c r="G4740" s="54">
        <v>43164</v>
      </c>
      <c r="H4740" s="54">
        <v>43496</v>
      </c>
      <c r="I4740" s="55">
        <v>0.72250001349768844</v>
      </c>
      <c r="J4740" s="52" t="s">
        <v>10056</v>
      </c>
      <c r="K4740" s="52" t="s">
        <v>11694</v>
      </c>
      <c r="L4740" s="52" t="s">
        <v>11705</v>
      </c>
      <c r="M4740" s="52" t="s">
        <v>7913</v>
      </c>
      <c r="N4740" s="52" t="s">
        <v>61</v>
      </c>
      <c r="O4740" s="22">
        <v>372017.41</v>
      </c>
      <c r="P4740" s="22">
        <v>65650.13</v>
      </c>
      <c r="Q4740" s="22">
        <v>77235.44</v>
      </c>
      <c r="R4740" s="20">
        <v>173168.81</v>
      </c>
      <c r="S4740" s="22">
        <v>95933.37</v>
      </c>
      <c r="T4740" s="22">
        <f t="shared" si="116"/>
        <v>610836.35</v>
      </c>
      <c r="U4740" s="52" t="s">
        <v>62</v>
      </c>
      <c r="V4740" s="104">
        <v>0</v>
      </c>
      <c r="W4740" s="22">
        <v>370196.68</v>
      </c>
      <c r="X4740" s="22">
        <v>65328.86</v>
      </c>
    </row>
    <row r="4741" spans="1:24" s="11" customFormat="1" x14ac:dyDescent="0.25">
      <c r="A4741" s="52">
        <v>20</v>
      </c>
      <c r="B4741" s="52" t="s">
        <v>10062</v>
      </c>
      <c r="C4741" s="64">
        <v>106419</v>
      </c>
      <c r="D4741" s="63" t="s">
        <v>11757</v>
      </c>
      <c r="E4741" s="63" t="s">
        <v>11758</v>
      </c>
      <c r="F4741" s="63" t="s">
        <v>11759</v>
      </c>
      <c r="G4741" s="54">
        <v>43166</v>
      </c>
      <c r="H4741" s="54">
        <v>43251</v>
      </c>
      <c r="I4741" s="55">
        <v>0.68000000543486605</v>
      </c>
      <c r="J4741" s="52" t="s">
        <v>10056</v>
      </c>
      <c r="K4741" s="52" t="s">
        <v>11694</v>
      </c>
      <c r="L4741" s="52" t="s">
        <v>11709</v>
      </c>
      <c r="M4741" s="52" t="s">
        <v>7913</v>
      </c>
      <c r="N4741" s="52" t="s">
        <v>61</v>
      </c>
      <c r="O4741" s="22">
        <v>500472.32000000001</v>
      </c>
      <c r="P4741" s="22">
        <v>88318.64</v>
      </c>
      <c r="Q4741" s="22">
        <v>147197.74</v>
      </c>
      <c r="R4741" s="20">
        <v>288725.40000000002</v>
      </c>
      <c r="S4741" s="22">
        <v>141527.66</v>
      </c>
      <c r="T4741" s="22">
        <f t="shared" si="116"/>
        <v>877516.36</v>
      </c>
      <c r="U4741" s="52" t="s">
        <v>62</v>
      </c>
      <c r="V4741" s="104">
        <v>1</v>
      </c>
      <c r="W4741" s="22">
        <v>499690.43</v>
      </c>
      <c r="X4741" s="22">
        <v>88180.67</v>
      </c>
    </row>
    <row r="4742" spans="1:24" s="11" customFormat="1" x14ac:dyDescent="0.25">
      <c r="A4742" s="52">
        <v>21</v>
      </c>
      <c r="B4742" s="52" t="s">
        <v>10062</v>
      </c>
      <c r="C4742" s="64">
        <v>102936</v>
      </c>
      <c r="D4742" s="63" t="s">
        <v>11760</v>
      </c>
      <c r="E4742" s="63" t="s">
        <v>11761</v>
      </c>
      <c r="F4742" s="63" t="s">
        <v>11762</v>
      </c>
      <c r="G4742" s="54">
        <v>43166</v>
      </c>
      <c r="H4742" s="54">
        <v>43373</v>
      </c>
      <c r="I4742" s="55">
        <v>0.76499999175415423</v>
      </c>
      <c r="J4742" s="52" t="s">
        <v>10056</v>
      </c>
      <c r="K4742" s="52" t="s">
        <v>11694</v>
      </c>
      <c r="L4742" s="52" t="s">
        <v>11698</v>
      </c>
      <c r="M4742" s="52" t="s">
        <v>7913</v>
      </c>
      <c r="N4742" s="52" t="s">
        <v>61</v>
      </c>
      <c r="O4742" s="22">
        <v>218018.87</v>
      </c>
      <c r="P4742" s="22">
        <v>38473.919999999998</v>
      </c>
      <c r="Q4742" s="22">
        <v>28499.200000000001</v>
      </c>
      <c r="R4742" s="20">
        <v>83242.680000000008</v>
      </c>
      <c r="S4742" s="22">
        <v>54743.48</v>
      </c>
      <c r="T4742" s="22">
        <f t="shared" si="116"/>
        <v>339735.47</v>
      </c>
      <c r="U4742" s="52" t="s">
        <v>62</v>
      </c>
      <c r="V4742" s="104">
        <v>1</v>
      </c>
      <c r="W4742" s="22">
        <v>216436.03</v>
      </c>
      <c r="X4742" s="22">
        <v>38194.589999999997</v>
      </c>
    </row>
    <row r="4743" spans="1:24" x14ac:dyDescent="0.25">
      <c r="A4743" s="52">
        <v>22</v>
      </c>
      <c r="B4743" s="52" t="s">
        <v>10640</v>
      </c>
      <c r="C4743" s="64">
        <v>119027</v>
      </c>
      <c r="D4743" s="57" t="s">
        <v>11763</v>
      </c>
      <c r="E4743" s="57" t="s">
        <v>11764</v>
      </c>
      <c r="F4743" s="63" t="s">
        <v>11765</v>
      </c>
      <c r="G4743" s="54">
        <v>42948</v>
      </c>
      <c r="H4743" s="54">
        <v>43343</v>
      </c>
      <c r="I4743" s="55">
        <v>0.50999999927948714</v>
      </c>
      <c r="J4743" s="52" t="s">
        <v>10056</v>
      </c>
      <c r="K4743" s="52" t="s">
        <v>11694</v>
      </c>
      <c r="L4743" s="52" t="s">
        <v>11766</v>
      </c>
      <c r="M4743" s="52" t="s">
        <v>229</v>
      </c>
      <c r="N4743" s="52" t="s">
        <v>321</v>
      </c>
      <c r="O4743" s="27">
        <v>1769572.88</v>
      </c>
      <c r="P4743" s="27">
        <v>312277.57</v>
      </c>
      <c r="Q4743" s="27">
        <v>1387900.3</v>
      </c>
      <c r="R4743" s="27"/>
      <c r="S4743" s="27">
        <v>1244037.43</v>
      </c>
      <c r="T4743" s="27">
        <f t="shared" si="116"/>
        <v>4713788.18</v>
      </c>
      <c r="U4743" s="62" t="s">
        <v>62</v>
      </c>
      <c r="V4743" s="90">
        <v>1</v>
      </c>
      <c r="W4743" s="27">
        <v>1211004.7</v>
      </c>
      <c r="X4743" s="27">
        <v>213706.76</v>
      </c>
    </row>
    <row r="4744" spans="1:24" x14ac:dyDescent="0.25">
      <c r="A4744" s="52">
        <v>23</v>
      </c>
      <c r="B4744" s="52" t="s">
        <v>10640</v>
      </c>
      <c r="C4744" s="64">
        <v>119418</v>
      </c>
      <c r="D4744" s="57" t="s">
        <v>11767</v>
      </c>
      <c r="E4744" s="57" t="s">
        <v>11768</v>
      </c>
      <c r="F4744" s="63" t="s">
        <v>11769</v>
      </c>
      <c r="G4744" s="54">
        <v>42944</v>
      </c>
      <c r="H4744" s="54">
        <v>43400</v>
      </c>
      <c r="I4744" s="55">
        <v>0.50999999714279021</v>
      </c>
      <c r="J4744" s="52" t="s">
        <v>10056</v>
      </c>
      <c r="K4744" s="52" t="s">
        <v>11694</v>
      </c>
      <c r="L4744" s="52" t="s">
        <v>11770</v>
      </c>
      <c r="M4744" s="52" t="s">
        <v>229</v>
      </c>
      <c r="N4744" s="52" t="s">
        <v>321</v>
      </c>
      <c r="O4744" s="27">
        <v>1731409.43</v>
      </c>
      <c r="P4744" s="27">
        <v>305542.84999999998</v>
      </c>
      <c r="Q4744" s="27">
        <v>1357968.19</v>
      </c>
      <c r="R4744" s="27"/>
      <c r="S4744" s="27">
        <v>472534.6</v>
      </c>
      <c r="T4744" s="27">
        <f t="shared" si="116"/>
        <v>3867455.07</v>
      </c>
      <c r="U4744" s="62" t="s">
        <v>62</v>
      </c>
      <c r="V4744" s="90">
        <v>1</v>
      </c>
      <c r="W4744" s="27">
        <v>1176870.6399999999</v>
      </c>
      <c r="X4744" s="27">
        <v>207683.05</v>
      </c>
    </row>
    <row r="4745" spans="1:24" x14ac:dyDescent="0.25">
      <c r="A4745" s="52">
        <v>24</v>
      </c>
      <c r="B4745" s="52" t="s">
        <v>10640</v>
      </c>
      <c r="C4745" s="64">
        <v>119192</v>
      </c>
      <c r="D4745" s="57" t="s">
        <v>11771</v>
      </c>
      <c r="E4745" s="57" t="s">
        <v>11772</v>
      </c>
      <c r="F4745" s="63" t="s">
        <v>11773</v>
      </c>
      <c r="G4745" s="54">
        <v>42920</v>
      </c>
      <c r="H4745" s="54">
        <v>43744</v>
      </c>
      <c r="I4745" s="55">
        <v>0.50999999859183809</v>
      </c>
      <c r="J4745" s="52" t="s">
        <v>10056</v>
      </c>
      <c r="K4745" s="52" t="s">
        <v>11694</v>
      </c>
      <c r="L4745" s="52" t="s">
        <v>11709</v>
      </c>
      <c r="M4745" s="52" t="s">
        <v>229</v>
      </c>
      <c r="N4745" s="52" t="s">
        <v>321</v>
      </c>
      <c r="O4745" s="27">
        <v>724348.51</v>
      </c>
      <c r="P4745" s="27">
        <v>127826.21</v>
      </c>
      <c r="Q4745" s="27">
        <v>568116.47999999998</v>
      </c>
      <c r="R4745" s="27"/>
      <c r="S4745" s="27">
        <v>668590.77</v>
      </c>
      <c r="T4745" s="27">
        <f t="shared" si="116"/>
        <v>2088881.97</v>
      </c>
      <c r="U4745" s="62" t="s">
        <v>62</v>
      </c>
      <c r="V4745" s="90">
        <v>0</v>
      </c>
      <c r="W4745" s="27">
        <v>595369.23</v>
      </c>
      <c r="X4745" s="27">
        <v>105065.17</v>
      </c>
    </row>
    <row r="4746" spans="1:24" x14ac:dyDescent="0.25">
      <c r="A4746" s="52">
        <v>25</v>
      </c>
      <c r="B4746" s="52" t="s">
        <v>10058</v>
      </c>
      <c r="C4746" s="64">
        <v>118984</v>
      </c>
      <c r="D4746" s="57" t="s">
        <v>11774</v>
      </c>
      <c r="E4746" s="57" t="s">
        <v>11775</v>
      </c>
      <c r="F4746" s="63" t="s">
        <v>11776</v>
      </c>
      <c r="G4746" s="54">
        <v>43073</v>
      </c>
      <c r="H4746" s="54">
        <v>44258</v>
      </c>
      <c r="I4746" s="55">
        <v>0.83299999982328388</v>
      </c>
      <c r="J4746" s="52" t="s">
        <v>10056</v>
      </c>
      <c r="K4746" s="52" t="s">
        <v>11694</v>
      </c>
      <c r="L4746" s="52" t="s">
        <v>11777</v>
      </c>
      <c r="M4746" s="52" t="s">
        <v>3973</v>
      </c>
      <c r="N4746" s="52" t="s">
        <v>490</v>
      </c>
      <c r="O4746" s="27">
        <v>4760913.18</v>
      </c>
      <c r="P4746" s="27">
        <v>840161.15</v>
      </c>
      <c r="Q4746" s="27">
        <v>114307.64</v>
      </c>
      <c r="R4746" s="27"/>
      <c r="S4746" s="27">
        <v>0</v>
      </c>
      <c r="T4746" s="27">
        <f t="shared" si="116"/>
        <v>5715381.9699999997</v>
      </c>
      <c r="U4746" s="62" t="s">
        <v>2199</v>
      </c>
      <c r="V4746" s="90">
        <v>1</v>
      </c>
      <c r="W4746" s="27">
        <v>2314733.42</v>
      </c>
      <c r="X4746" s="27">
        <v>307622.71000000002</v>
      </c>
    </row>
    <row r="4747" spans="1:24" s="11" customFormat="1" x14ac:dyDescent="0.25">
      <c r="A4747" s="52">
        <v>26</v>
      </c>
      <c r="B4747" s="52" t="s">
        <v>10062</v>
      </c>
      <c r="C4747" s="64">
        <v>107685</v>
      </c>
      <c r="D4747" s="63" t="s">
        <v>11778</v>
      </c>
      <c r="E4747" s="63" t="s">
        <v>11779</v>
      </c>
      <c r="F4747" s="63" t="s">
        <v>11780</v>
      </c>
      <c r="G4747" s="54">
        <v>43180</v>
      </c>
      <c r="H4747" s="54">
        <v>43496</v>
      </c>
      <c r="I4747" s="55">
        <v>0.68000000333123689</v>
      </c>
      <c r="J4747" s="52" t="s">
        <v>10056</v>
      </c>
      <c r="K4747" s="52" t="s">
        <v>11694</v>
      </c>
      <c r="L4747" s="52" t="s">
        <v>11705</v>
      </c>
      <c r="M4747" s="52" t="s">
        <v>7913</v>
      </c>
      <c r="N4747" s="52" t="s">
        <v>61</v>
      </c>
      <c r="O4747" s="22">
        <v>408256.77</v>
      </c>
      <c r="P4747" s="22">
        <v>72045.31</v>
      </c>
      <c r="Q4747" s="22">
        <v>120075.52</v>
      </c>
      <c r="R4747" s="20">
        <v>241317.27000000002</v>
      </c>
      <c r="S4747" s="22">
        <v>121241.75</v>
      </c>
      <c r="T4747" s="22">
        <f t="shared" si="116"/>
        <v>721619.35</v>
      </c>
      <c r="U4747" s="52" t="s">
        <v>62</v>
      </c>
      <c r="V4747" s="104">
        <v>0</v>
      </c>
      <c r="W4747" s="22">
        <v>398153.29</v>
      </c>
      <c r="X4747" s="22">
        <v>70262.33</v>
      </c>
    </row>
    <row r="4748" spans="1:24" x14ac:dyDescent="0.25">
      <c r="A4748" s="52">
        <v>27</v>
      </c>
      <c r="B4748" s="52" t="s">
        <v>10058</v>
      </c>
      <c r="C4748" s="64">
        <v>116717</v>
      </c>
      <c r="D4748" s="57" t="s">
        <v>11781</v>
      </c>
      <c r="E4748" s="57" t="s">
        <v>11782</v>
      </c>
      <c r="F4748" s="63" t="s">
        <v>11783</v>
      </c>
      <c r="G4748" s="54">
        <v>42923</v>
      </c>
      <c r="H4748" s="54">
        <v>44267</v>
      </c>
      <c r="I4748" s="55">
        <v>0.84999999948547122</v>
      </c>
      <c r="J4748" s="52" t="s">
        <v>10056</v>
      </c>
      <c r="K4748" s="52" t="s">
        <v>11694</v>
      </c>
      <c r="L4748" s="52" t="s">
        <v>11784</v>
      </c>
      <c r="M4748" s="52" t="s">
        <v>229</v>
      </c>
      <c r="N4748" s="52" t="s">
        <v>490</v>
      </c>
      <c r="O4748" s="27">
        <v>5781989.2599999998</v>
      </c>
      <c r="P4748" s="27">
        <v>884304.24</v>
      </c>
      <c r="Q4748" s="27">
        <v>136046.81</v>
      </c>
      <c r="R4748" s="27"/>
      <c r="S4748" s="27">
        <v>13241.19</v>
      </c>
      <c r="T4748" s="27">
        <f t="shared" si="116"/>
        <v>6815581.5</v>
      </c>
      <c r="U4748" s="62" t="s">
        <v>2199</v>
      </c>
      <c r="V4748" s="90">
        <v>0</v>
      </c>
      <c r="W4748" s="27">
        <v>4525300.66</v>
      </c>
      <c r="X4748" s="27">
        <v>692104.83</v>
      </c>
    </row>
    <row r="4749" spans="1:24" s="11" customFormat="1" x14ac:dyDescent="0.25">
      <c r="A4749" s="52">
        <v>28</v>
      </c>
      <c r="B4749" s="52" t="s">
        <v>10062</v>
      </c>
      <c r="C4749" s="64">
        <v>109378</v>
      </c>
      <c r="D4749" s="63" t="s">
        <v>11785</v>
      </c>
      <c r="E4749" s="63" t="s">
        <v>11786</v>
      </c>
      <c r="F4749" s="63" t="s">
        <v>11787</v>
      </c>
      <c r="G4749" s="54">
        <v>43201</v>
      </c>
      <c r="H4749" s="54">
        <v>43738</v>
      </c>
      <c r="I4749" s="55">
        <v>0.67999983213383086</v>
      </c>
      <c r="J4749" s="52" t="s">
        <v>10056</v>
      </c>
      <c r="K4749" s="52" t="s">
        <v>11694</v>
      </c>
      <c r="L4749" s="52" t="s">
        <v>11788</v>
      </c>
      <c r="M4749" s="52" t="s">
        <v>7913</v>
      </c>
      <c r="N4749" s="52" t="s">
        <v>61</v>
      </c>
      <c r="O4749" s="22">
        <v>688643.65</v>
      </c>
      <c r="P4749" s="22">
        <v>121525.35</v>
      </c>
      <c r="Q4749" s="22">
        <v>202542.5</v>
      </c>
      <c r="R4749" s="20">
        <v>397730.4</v>
      </c>
      <c r="S4749" s="22">
        <v>195187.9</v>
      </c>
      <c r="T4749" s="22">
        <f t="shared" si="116"/>
        <v>1207899.3999999999</v>
      </c>
      <c r="U4749" s="52" t="s">
        <v>62</v>
      </c>
      <c r="V4749" s="104">
        <v>0</v>
      </c>
      <c r="W4749" s="22">
        <v>684557.14</v>
      </c>
      <c r="X4749" s="22">
        <v>120804.21</v>
      </c>
    </row>
    <row r="4750" spans="1:24" s="11" customFormat="1" x14ac:dyDescent="0.25">
      <c r="A4750" s="52">
        <v>29</v>
      </c>
      <c r="B4750" s="52" t="s">
        <v>10062</v>
      </c>
      <c r="C4750" s="64">
        <v>109191</v>
      </c>
      <c r="D4750" s="63" t="s">
        <v>11789</v>
      </c>
      <c r="E4750" s="63" t="s">
        <v>11790</v>
      </c>
      <c r="F4750" s="63" t="s">
        <v>11791</v>
      </c>
      <c r="G4750" s="54">
        <v>43195</v>
      </c>
      <c r="H4750" s="54">
        <v>43708</v>
      </c>
      <c r="I4750" s="55">
        <v>0.65330064900778961</v>
      </c>
      <c r="J4750" s="52" t="s">
        <v>10056</v>
      </c>
      <c r="K4750" s="52" t="s">
        <v>11694</v>
      </c>
      <c r="L4750" s="52" t="s">
        <v>11705</v>
      </c>
      <c r="M4750" s="52" t="s">
        <v>7913</v>
      </c>
      <c r="N4750" s="52" t="s">
        <v>61</v>
      </c>
      <c r="O4750" s="22">
        <v>726506.9</v>
      </c>
      <c r="P4750" s="22">
        <v>128207.1</v>
      </c>
      <c r="Q4750" s="22">
        <v>257341.99</v>
      </c>
      <c r="R4750" s="20">
        <v>768121</v>
      </c>
      <c r="S4750" s="22">
        <v>510779.01</v>
      </c>
      <c r="T4750" s="22">
        <f t="shared" ref="T4750:T4813" si="118">O4750+P4750+Q4750+S4750</f>
        <v>1622835</v>
      </c>
      <c r="U4750" s="52" t="s">
        <v>62</v>
      </c>
      <c r="V4750" s="104">
        <v>0</v>
      </c>
      <c r="W4750" s="22">
        <v>708289.89</v>
      </c>
      <c r="X4750" s="22">
        <v>124992.35</v>
      </c>
    </row>
    <row r="4751" spans="1:24" s="11" customFormat="1" x14ac:dyDescent="0.25">
      <c r="A4751" s="52">
        <v>30</v>
      </c>
      <c r="B4751" s="52" t="s">
        <v>10156</v>
      </c>
      <c r="C4751" s="64">
        <v>110359</v>
      </c>
      <c r="D4751" s="63" t="s">
        <v>11792</v>
      </c>
      <c r="E4751" s="63" t="s">
        <v>11793</v>
      </c>
      <c r="F4751" s="63" t="s">
        <v>11794</v>
      </c>
      <c r="G4751" s="54">
        <v>43201</v>
      </c>
      <c r="H4751" s="54">
        <v>43434</v>
      </c>
      <c r="I4751" s="55">
        <v>0.60185660360030913</v>
      </c>
      <c r="J4751" s="52" t="s">
        <v>10056</v>
      </c>
      <c r="K4751" s="52" t="s">
        <v>11694</v>
      </c>
      <c r="L4751" s="52" t="s">
        <v>11698</v>
      </c>
      <c r="M4751" s="52" t="s">
        <v>7913</v>
      </c>
      <c r="N4751" s="52" t="s">
        <v>61</v>
      </c>
      <c r="O4751" s="22">
        <v>3742885.99</v>
      </c>
      <c r="P4751" s="22">
        <v>660509.29</v>
      </c>
      <c r="Q4751" s="22">
        <v>1815504.65</v>
      </c>
      <c r="R4751" s="20">
        <v>2997095.65</v>
      </c>
      <c r="S4751" s="22">
        <v>1181591</v>
      </c>
      <c r="T4751" s="22">
        <f t="shared" si="118"/>
        <v>7400490.9299999997</v>
      </c>
      <c r="U4751" s="52" t="s">
        <v>62</v>
      </c>
      <c r="V4751" s="104">
        <v>0</v>
      </c>
      <c r="W4751" s="22">
        <v>3738641.6</v>
      </c>
      <c r="X4751" s="22">
        <v>659760.29</v>
      </c>
    </row>
    <row r="4752" spans="1:24" x14ac:dyDescent="0.25">
      <c r="A4752" s="52">
        <v>31</v>
      </c>
      <c r="B4752" s="52" t="s">
        <v>10188</v>
      </c>
      <c r="C4752" s="64">
        <v>109302</v>
      </c>
      <c r="D4752" s="57" t="s">
        <v>11795</v>
      </c>
      <c r="E4752" s="57" t="s">
        <v>11796</v>
      </c>
      <c r="F4752" s="63" t="s">
        <v>11797</v>
      </c>
      <c r="G4752" s="54">
        <v>43038</v>
      </c>
      <c r="H4752" s="54">
        <v>44530</v>
      </c>
      <c r="I4752" s="55">
        <v>0.85</v>
      </c>
      <c r="J4752" s="52" t="s">
        <v>10056</v>
      </c>
      <c r="K4752" s="52" t="s">
        <v>11694</v>
      </c>
      <c r="L4752" s="52" t="s">
        <v>11798</v>
      </c>
      <c r="M4752" s="52" t="s">
        <v>229</v>
      </c>
      <c r="N4752" s="52" t="s">
        <v>356</v>
      </c>
      <c r="O4752" s="27">
        <v>191981000</v>
      </c>
      <c r="P4752" s="27">
        <v>29361800</v>
      </c>
      <c r="Q4752" s="27">
        <v>4517200</v>
      </c>
      <c r="R4752" s="27"/>
      <c r="S4752" s="27">
        <v>5460508.4500000002</v>
      </c>
      <c r="T4752" s="27">
        <f t="shared" si="118"/>
        <v>231320508.44999999</v>
      </c>
      <c r="U4752" s="62" t="s">
        <v>2199</v>
      </c>
      <c r="V4752" s="90">
        <v>0</v>
      </c>
      <c r="W4752" s="27">
        <v>60130300.890000001</v>
      </c>
      <c r="X4752" s="27">
        <v>67528.17</v>
      </c>
    </row>
    <row r="4753" spans="1:24" s="11" customFormat="1" x14ac:dyDescent="0.25">
      <c r="A4753" s="52">
        <v>32</v>
      </c>
      <c r="B4753" s="52" t="s">
        <v>10156</v>
      </c>
      <c r="C4753" s="64">
        <v>111531</v>
      </c>
      <c r="D4753" s="63" t="s">
        <v>11799</v>
      </c>
      <c r="E4753" s="63" t="s">
        <v>11800</v>
      </c>
      <c r="F4753" s="63" t="s">
        <v>11801</v>
      </c>
      <c r="G4753" s="54">
        <v>43171</v>
      </c>
      <c r="H4753" s="54">
        <v>43861</v>
      </c>
      <c r="I4753" s="55">
        <v>0.50999999854622402</v>
      </c>
      <c r="J4753" s="52" t="s">
        <v>10056</v>
      </c>
      <c r="K4753" s="52" t="s">
        <v>11694</v>
      </c>
      <c r="L4753" s="52" t="s">
        <v>11698</v>
      </c>
      <c r="M4753" s="52" t="s">
        <v>7913</v>
      </c>
      <c r="N4753" s="52" t="s">
        <v>61</v>
      </c>
      <c r="O4753" s="22">
        <v>3788754.33</v>
      </c>
      <c r="P4753" s="22">
        <v>668603.71</v>
      </c>
      <c r="Q4753" s="22">
        <v>2971572.04</v>
      </c>
      <c r="R4753" s="20">
        <v>4589268.22</v>
      </c>
      <c r="S4753" s="22">
        <v>1617696.18</v>
      </c>
      <c r="T4753" s="22">
        <f t="shared" si="118"/>
        <v>9046626.2599999998</v>
      </c>
      <c r="U4753" s="52" t="s">
        <v>62</v>
      </c>
      <c r="V4753" s="104">
        <v>0</v>
      </c>
      <c r="W4753" s="22">
        <v>3788754.33</v>
      </c>
      <c r="X4753" s="22">
        <v>668603.71</v>
      </c>
    </row>
    <row r="4754" spans="1:24" s="11" customFormat="1" x14ac:dyDescent="0.25">
      <c r="A4754" s="52">
        <v>33</v>
      </c>
      <c r="B4754" s="52" t="s">
        <v>10156</v>
      </c>
      <c r="C4754" s="64">
        <v>111651</v>
      </c>
      <c r="D4754" s="63" t="s">
        <v>11802</v>
      </c>
      <c r="E4754" s="63" t="s">
        <v>11803</v>
      </c>
      <c r="F4754" s="63" t="s">
        <v>11804</v>
      </c>
      <c r="G4754" s="54">
        <v>43173</v>
      </c>
      <c r="H4754" s="54">
        <v>43585</v>
      </c>
      <c r="I4754" s="55">
        <v>0.52021840070159531</v>
      </c>
      <c r="J4754" s="52" t="s">
        <v>10056</v>
      </c>
      <c r="K4754" s="52" t="s">
        <v>11694</v>
      </c>
      <c r="L4754" s="52" t="s">
        <v>11770</v>
      </c>
      <c r="M4754" s="52" t="s">
        <v>7913</v>
      </c>
      <c r="N4754" s="52" t="s">
        <v>61</v>
      </c>
      <c r="O4754" s="22">
        <v>3838217.15</v>
      </c>
      <c r="P4754" s="22">
        <v>677332.44</v>
      </c>
      <c r="Q4754" s="22">
        <v>2862538.43</v>
      </c>
      <c r="R4754" s="20">
        <v>6895188.0700000003</v>
      </c>
      <c r="S4754" s="22">
        <v>4032649.64</v>
      </c>
      <c r="T4754" s="22">
        <f t="shared" si="118"/>
        <v>11410737.66</v>
      </c>
      <c r="U4754" s="52" t="s">
        <v>62</v>
      </c>
      <c r="V4754" s="104">
        <v>1</v>
      </c>
      <c r="W4754" s="22">
        <v>3830443.25</v>
      </c>
      <c r="X4754" s="22">
        <v>675960.58</v>
      </c>
    </row>
    <row r="4755" spans="1:24" s="11" customFormat="1" x14ac:dyDescent="0.25">
      <c r="A4755" s="52">
        <v>34</v>
      </c>
      <c r="B4755" s="52" t="s">
        <v>10156</v>
      </c>
      <c r="C4755" s="64">
        <v>112387</v>
      </c>
      <c r="D4755" s="63" t="s">
        <v>11805</v>
      </c>
      <c r="E4755" s="63" t="s">
        <v>11806</v>
      </c>
      <c r="F4755" s="63" t="s">
        <v>11807</v>
      </c>
      <c r="G4755" s="54">
        <v>43172</v>
      </c>
      <c r="H4755" s="54">
        <v>43496</v>
      </c>
      <c r="I4755" s="55">
        <v>0.50974500063692918</v>
      </c>
      <c r="J4755" s="52" t="s">
        <v>10056</v>
      </c>
      <c r="K4755" s="52" t="s">
        <v>11694</v>
      </c>
      <c r="L4755" s="52" t="s">
        <v>11808</v>
      </c>
      <c r="M4755" s="52" t="s">
        <v>7913</v>
      </c>
      <c r="N4755" s="52" t="s">
        <v>61</v>
      </c>
      <c r="O4755" s="22">
        <v>3839518.88</v>
      </c>
      <c r="P4755" s="22">
        <v>677562.15</v>
      </c>
      <c r="Q4755" s="22">
        <v>3015153.47</v>
      </c>
      <c r="R4755" s="20">
        <v>4683193.8600000003</v>
      </c>
      <c r="S4755" s="22">
        <v>1668040.39</v>
      </c>
      <c r="T4755" s="22">
        <f t="shared" si="118"/>
        <v>9200274.8900000006</v>
      </c>
      <c r="U4755" s="52" t="s">
        <v>62</v>
      </c>
      <c r="V4755" s="104">
        <v>0</v>
      </c>
      <c r="W4755" s="22">
        <v>3839518.88</v>
      </c>
      <c r="X4755" s="22">
        <v>677562.15</v>
      </c>
    </row>
    <row r="4756" spans="1:24" s="11" customFormat="1" x14ac:dyDescent="0.25">
      <c r="A4756" s="52">
        <v>35</v>
      </c>
      <c r="B4756" s="52" t="s">
        <v>10156</v>
      </c>
      <c r="C4756" s="64">
        <v>112504</v>
      </c>
      <c r="D4756" s="63" t="s">
        <v>11809</v>
      </c>
      <c r="E4756" s="63" t="s">
        <v>11810</v>
      </c>
      <c r="F4756" s="63" t="s">
        <v>11811</v>
      </c>
      <c r="G4756" s="54">
        <v>43168</v>
      </c>
      <c r="H4756" s="54">
        <v>43738</v>
      </c>
      <c r="I4756" s="55">
        <v>0.52998646267985972</v>
      </c>
      <c r="J4756" s="52" t="s">
        <v>10056</v>
      </c>
      <c r="K4756" s="52" t="s">
        <v>11694</v>
      </c>
      <c r="L4756" s="52" t="s">
        <v>11812</v>
      </c>
      <c r="M4756" s="52" t="s">
        <v>7913</v>
      </c>
      <c r="N4756" s="52" t="s">
        <v>61</v>
      </c>
      <c r="O4756" s="22">
        <v>1278878.73</v>
      </c>
      <c r="P4756" s="22">
        <v>225684.48000000001</v>
      </c>
      <c r="Q4756" s="22">
        <v>908477.16</v>
      </c>
      <c r="R4756" s="20">
        <v>1369064.94</v>
      </c>
      <c r="S4756" s="22">
        <v>460587.78</v>
      </c>
      <c r="T4756" s="22">
        <f t="shared" si="118"/>
        <v>2873628.1500000004</v>
      </c>
      <c r="U4756" s="52" t="s">
        <v>62</v>
      </c>
      <c r="V4756" s="104">
        <v>0</v>
      </c>
      <c r="W4756" s="22">
        <v>1275530.83</v>
      </c>
      <c r="X4756" s="22">
        <v>225093.64</v>
      </c>
    </row>
    <row r="4757" spans="1:24" s="11" customFormat="1" x14ac:dyDescent="0.25">
      <c r="A4757" s="52">
        <v>36</v>
      </c>
      <c r="B4757" s="52" t="s">
        <v>10156</v>
      </c>
      <c r="C4757" s="64">
        <v>111807</v>
      </c>
      <c r="D4757" s="63" t="s">
        <v>11813</v>
      </c>
      <c r="E4757" s="63" t="s">
        <v>11814</v>
      </c>
      <c r="F4757" s="63" t="s">
        <v>11815</v>
      </c>
      <c r="G4757" s="54">
        <v>43178</v>
      </c>
      <c r="H4757" s="54">
        <v>44196</v>
      </c>
      <c r="I4757" s="55">
        <v>0.6078255057181654</v>
      </c>
      <c r="J4757" s="52" t="s">
        <v>10056</v>
      </c>
      <c r="K4757" s="52" t="s">
        <v>11694</v>
      </c>
      <c r="L4757" s="52" t="s">
        <v>11766</v>
      </c>
      <c r="M4757" s="52" t="s">
        <v>7913</v>
      </c>
      <c r="N4757" s="52" t="s">
        <v>61</v>
      </c>
      <c r="O4757" s="22">
        <v>3660870.81</v>
      </c>
      <c r="P4757" s="22">
        <v>646036.03</v>
      </c>
      <c r="Q4757" s="22">
        <v>1715990.81</v>
      </c>
      <c r="R4757" s="20">
        <v>2853981.88</v>
      </c>
      <c r="S4757" s="22">
        <v>1137991.07</v>
      </c>
      <c r="T4757" s="22">
        <f t="shared" si="118"/>
        <v>7160888.7200000007</v>
      </c>
      <c r="U4757" s="52" t="s">
        <v>2199</v>
      </c>
      <c r="V4757" s="104">
        <v>0</v>
      </c>
      <c r="W4757" s="22">
        <v>3632135.14</v>
      </c>
      <c r="X4757" s="22">
        <v>640964.97</v>
      </c>
    </row>
    <row r="4758" spans="1:24" s="11" customFormat="1" x14ac:dyDescent="0.25">
      <c r="A4758" s="52">
        <v>37</v>
      </c>
      <c r="B4758" s="52" t="s">
        <v>10156</v>
      </c>
      <c r="C4758" s="64">
        <v>110393</v>
      </c>
      <c r="D4758" s="63" t="s">
        <v>11816</v>
      </c>
      <c r="E4758" s="63" t="s">
        <v>11817</v>
      </c>
      <c r="F4758" s="63" t="s">
        <v>11818</v>
      </c>
      <c r="G4758" s="54">
        <v>43172</v>
      </c>
      <c r="H4758" s="54">
        <v>43465</v>
      </c>
      <c r="I4758" s="55">
        <v>0.60132991979594808</v>
      </c>
      <c r="J4758" s="52" t="s">
        <v>10056</v>
      </c>
      <c r="K4758" s="52" t="s">
        <v>11694</v>
      </c>
      <c r="L4758" s="52" t="s">
        <v>11698</v>
      </c>
      <c r="M4758" s="52" t="s">
        <v>7913</v>
      </c>
      <c r="N4758" s="52" t="s">
        <v>61</v>
      </c>
      <c r="O4758" s="22">
        <v>3107600</v>
      </c>
      <c r="P4758" s="22">
        <v>548400</v>
      </c>
      <c r="Q4758" s="22">
        <v>1511878.56</v>
      </c>
      <c r="R4758" s="20">
        <v>2494549</v>
      </c>
      <c r="S4758" s="22">
        <v>982670.44</v>
      </c>
      <c r="T4758" s="22">
        <f t="shared" si="118"/>
        <v>6150549</v>
      </c>
      <c r="U4758" s="52" t="s">
        <v>62</v>
      </c>
      <c r="V4758" s="104">
        <v>0</v>
      </c>
      <c r="W4758" s="22">
        <v>3090258.16</v>
      </c>
      <c r="X4758" s="22">
        <v>545339.65</v>
      </c>
    </row>
    <row r="4759" spans="1:24" s="11" customFormat="1" x14ac:dyDescent="0.25">
      <c r="A4759" s="52">
        <v>38</v>
      </c>
      <c r="B4759" s="52" t="s">
        <v>10156</v>
      </c>
      <c r="C4759" s="64">
        <v>112315</v>
      </c>
      <c r="D4759" s="63" t="s">
        <v>11819</v>
      </c>
      <c r="E4759" s="63" t="s">
        <v>11820</v>
      </c>
      <c r="F4759" s="63" t="s">
        <v>11821</v>
      </c>
      <c r="G4759" s="54">
        <v>43178</v>
      </c>
      <c r="H4759" s="54">
        <v>43373</v>
      </c>
      <c r="I4759" s="55">
        <v>0.5252543494595503</v>
      </c>
      <c r="J4759" s="52" t="s">
        <v>10056</v>
      </c>
      <c r="K4759" s="52" t="s">
        <v>11694</v>
      </c>
      <c r="L4759" s="52" t="s">
        <v>11698</v>
      </c>
      <c r="M4759" s="52" t="s">
        <v>7913</v>
      </c>
      <c r="N4759" s="52" t="s">
        <v>61</v>
      </c>
      <c r="O4759" s="22">
        <v>1444273.9</v>
      </c>
      <c r="P4759" s="22">
        <v>254871.86</v>
      </c>
      <c r="Q4759" s="22">
        <v>1050520</v>
      </c>
      <c r="R4759" s="20">
        <v>1573515.8</v>
      </c>
      <c r="S4759" s="22">
        <v>522995.8</v>
      </c>
      <c r="T4759" s="22">
        <f t="shared" si="118"/>
        <v>3272661.5599999996</v>
      </c>
      <c r="U4759" s="52" t="s">
        <v>62</v>
      </c>
      <c r="V4759" s="104">
        <v>1</v>
      </c>
      <c r="W4759" s="22">
        <v>1531244.01</v>
      </c>
      <c r="X4759" s="22">
        <v>167373.54</v>
      </c>
    </row>
    <row r="4760" spans="1:24" s="11" customFormat="1" x14ac:dyDescent="0.25">
      <c r="A4760" s="52">
        <v>39</v>
      </c>
      <c r="B4760" s="52" t="s">
        <v>10062</v>
      </c>
      <c r="C4760" s="64">
        <v>109154</v>
      </c>
      <c r="D4760" s="63" t="s">
        <v>11822</v>
      </c>
      <c r="E4760" s="63" t="s">
        <v>11823</v>
      </c>
      <c r="F4760" s="63" t="s">
        <v>11824</v>
      </c>
      <c r="G4760" s="54">
        <v>43237</v>
      </c>
      <c r="H4760" s="54">
        <v>43921</v>
      </c>
      <c r="I4760" s="55">
        <v>0.68000000465573485</v>
      </c>
      <c r="J4760" s="52" t="s">
        <v>10056</v>
      </c>
      <c r="K4760" s="52" t="s">
        <v>11694</v>
      </c>
      <c r="L4760" s="52" t="s">
        <v>11825</v>
      </c>
      <c r="M4760" s="52" t="s">
        <v>7913</v>
      </c>
      <c r="N4760" s="52" t="s">
        <v>61</v>
      </c>
      <c r="O4760" s="22">
        <v>759493.44</v>
      </c>
      <c r="P4760" s="22">
        <v>134028.25</v>
      </c>
      <c r="Q4760" s="22">
        <v>223380.42</v>
      </c>
      <c r="R4760" s="20">
        <v>223380.42</v>
      </c>
      <c r="S4760" s="22">
        <v>0</v>
      </c>
      <c r="T4760" s="22">
        <f t="shared" si="118"/>
        <v>1116902.1099999999</v>
      </c>
      <c r="U4760" s="8" t="s">
        <v>62</v>
      </c>
      <c r="V4760" s="104">
        <v>1</v>
      </c>
      <c r="W4760" s="22">
        <v>638229.77</v>
      </c>
      <c r="X4760" s="22">
        <v>112628.81</v>
      </c>
    </row>
    <row r="4761" spans="1:24" s="11" customFormat="1" x14ac:dyDescent="0.25">
      <c r="A4761" s="52">
        <v>40</v>
      </c>
      <c r="B4761" s="52" t="s">
        <v>10062</v>
      </c>
      <c r="C4761" s="64">
        <v>109138</v>
      </c>
      <c r="D4761" s="63" t="s">
        <v>11826</v>
      </c>
      <c r="E4761" s="63" t="s">
        <v>11827</v>
      </c>
      <c r="F4761" s="63" t="s">
        <v>11828</v>
      </c>
      <c r="G4761" s="54">
        <v>43235</v>
      </c>
      <c r="H4761" s="54">
        <v>43524</v>
      </c>
      <c r="I4761" s="55">
        <v>0.62965491967725973</v>
      </c>
      <c r="J4761" s="52" t="s">
        <v>10056</v>
      </c>
      <c r="K4761" s="52" t="s">
        <v>11694</v>
      </c>
      <c r="L4761" s="52" t="s">
        <v>11698</v>
      </c>
      <c r="M4761" s="52" t="s">
        <v>229</v>
      </c>
      <c r="N4761" s="52" t="s">
        <v>61</v>
      </c>
      <c r="O4761" s="22">
        <v>760291</v>
      </c>
      <c r="P4761" s="22">
        <v>134169</v>
      </c>
      <c r="Q4761" s="22">
        <v>313012.5</v>
      </c>
      <c r="R4761" s="20">
        <v>655827.38</v>
      </c>
      <c r="S4761" s="22">
        <v>342814.88</v>
      </c>
      <c r="T4761" s="22">
        <f t="shared" si="118"/>
        <v>1550287.38</v>
      </c>
      <c r="U4761" s="52" t="s">
        <v>62</v>
      </c>
      <c r="V4761" s="104">
        <v>0</v>
      </c>
      <c r="W4761" s="22">
        <v>760087.93</v>
      </c>
      <c r="X4761" s="22">
        <v>134133.16</v>
      </c>
    </row>
    <row r="4762" spans="1:24" s="11" customFormat="1" x14ac:dyDescent="0.25">
      <c r="A4762" s="52">
        <v>41</v>
      </c>
      <c r="B4762" s="52" t="s">
        <v>10062</v>
      </c>
      <c r="C4762" s="64">
        <v>108764</v>
      </c>
      <c r="D4762" s="63" t="s">
        <v>11829</v>
      </c>
      <c r="E4762" s="63" t="s">
        <v>11830</v>
      </c>
      <c r="F4762" s="63" t="s">
        <v>11829</v>
      </c>
      <c r="G4762" s="54">
        <v>43255</v>
      </c>
      <c r="H4762" s="54">
        <v>43524</v>
      </c>
      <c r="I4762" s="55">
        <v>0.70550000837020876</v>
      </c>
      <c r="J4762" s="52" t="s">
        <v>10056</v>
      </c>
      <c r="K4762" s="52" t="s">
        <v>11694</v>
      </c>
      <c r="L4762" s="52" t="s">
        <v>11766</v>
      </c>
      <c r="M4762" s="52" t="s">
        <v>7913</v>
      </c>
      <c r="N4762" s="52" t="s">
        <v>61</v>
      </c>
      <c r="O4762" s="22">
        <v>442506.89</v>
      </c>
      <c r="P4762" s="22">
        <v>78089.45</v>
      </c>
      <c r="Q4762" s="22">
        <v>106628.16</v>
      </c>
      <c r="R4762" s="20">
        <v>229751.62</v>
      </c>
      <c r="S4762" s="22">
        <v>123123.46</v>
      </c>
      <c r="T4762" s="22">
        <f t="shared" si="118"/>
        <v>750347.96</v>
      </c>
      <c r="U4762" s="52" t="s">
        <v>62</v>
      </c>
      <c r="V4762" s="104">
        <v>1</v>
      </c>
      <c r="W4762" s="22">
        <v>442506.89</v>
      </c>
      <c r="X4762" s="22">
        <v>78089.45</v>
      </c>
    </row>
    <row r="4763" spans="1:24" s="11" customFormat="1" x14ac:dyDescent="0.25">
      <c r="A4763" s="52">
        <v>42</v>
      </c>
      <c r="B4763" s="52" t="s">
        <v>10062</v>
      </c>
      <c r="C4763" s="64">
        <v>107850</v>
      </c>
      <c r="D4763" s="63" t="s">
        <v>11831</v>
      </c>
      <c r="E4763" s="63" t="s">
        <v>11832</v>
      </c>
      <c r="F4763" s="63" t="s">
        <v>11833</v>
      </c>
      <c r="G4763" s="54">
        <v>43236</v>
      </c>
      <c r="H4763" s="54">
        <v>43552</v>
      </c>
      <c r="I4763" s="55">
        <v>0.68000000575322839</v>
      </c>
      <c r="J4763" s="52" t="s">
        <v>10056</v>
      </c>
      <c r="K4763" s="52" t="s">
        <v>11694</v>
      </c>
      <c r="L4763" s="52" t="s">
        <v>11834</v>
      </c>
      <c r="M4763" s="52" t="s">
        <v>7913</v>
      </c>
      <c r="N4763" s="52" t="s">
        <v>61</v>
      </c>
      <c r="O4763" s="22">
        <v>614611.44999999995</v>
      </c>
      <c r="P4763" s="22">
        <v>108460.84</v>
      </c>
      <c r="Q4763" s="22">
        <v>180768.07</v>
      </c>
      <c r="R4763" s="20">
        <v>357852.74</v>
      </c>
      <c r="S4763" s="22">
        <v>177084.67</v>
      </c>
      <c r="T4763" s="22">
        <f t="shared" si="118"/>
        <v>1080925.0299999998</v>
      </c>
      <c r="U4763" s="52" t="s">
        <v>62</v>
      </c>
      <c r="V4763" s="104">
        <v>0</v>
      </c>
      <c r="W4763" s="22">
        <v>604233.56999999995</v>
      </c>
      <c r="X4763" s="22">
        <v>106629.45</v>
      </c>
    </row>
    <row r="4764" spans="1:24" s="11" customFormat="1" x14ac:dyDescent="0.25">
      <c r="A4764" s="52">
        <v>43</v>
      </c>
      <c r="B4764" s="52" t="s">
        <v>10156</v>
      </c>
      <c r="C4764" s="64">
        <v>110047</v>
      </c>
      <c r="D4764" s="63" t="s">
        <v>11835</v>
      </c>
      <c r="E4764" s="63" t="s">
        <v>11836</v>
      </c>
      <c r="F4764" s="63" t="s">
        <v>11837</v>
      </c>
      <c r="G4764" s="54">
        <v>43224</v>
      </c>
      <c r="H4764" s="54">
        <v>43524</v>
      </c>
      <c r="I4764" s="55">
        <v>0.50541953024269859</v>
      </c>
      <c r="J4764" s="52" t="s">
        <v>10056</v>
      </c>
      <c r="K4764" s="52" t="s">
        <v>11694</v>
      </c>
      <c r="L4764" s="52" t="s">
        <v>11698</v>
      </c>
      <c r="M4764" s="52" t="s">
        <v>7913</v>
      </c>
      <c r="N4764" s="52" t="s">
        <v>61</v>
      </c>
      <c r="O4764" s="22">
        <v>1929302.74</v>
      </c>
      <c r="P4764" s="22">
        <v>340465.19</v>
      </c>
      <c r="Q4764" s="22">
        <v>1547462.3599999999</v>
      </c>
      <c r="R4764" s="20">
        <v>2156936.11</v>
      </c>
      <c r="S4764" s="22">
        <v>609473.75</v>
      </c>
      <c r="T4764" s="22">
        <f t="shared" si="118"/>
        <v>4426704.04</v>
      </c>
      <c r="U4764" s="52" t="s">
        <v>62</v>
      </c>
      <c r="V4764" s="104">
        <v>0</v>
      </c>
      <c r="W4764" s="22">
        <v>1928108.72</v>
      </c>
      <c r="X4764" s="22">
        <v>340254.47</v>
      </c>
    </row>
    <row r="4765" spans="1:24" s="11" customFormat="1" x14ac:dyDescent="0.25">
      <c r="A4765" s="52">
        <v>44</v>
      </c>
      <c r="B4765" s="52" t="s">
        <v>10156</v>
      </c>
      <c r="C4765" s="64">
        <v>111764</v>
      </c>
      <c r="D4765" s="63" t="s">
        <v>11838</v>
      </c>
      <c r="E4765" s="63" t="s">
        <v>11839</v>
      </c>
      <c r="F4765" s="63" t="s">
        <v>11840</v>
      </c>
      <c r="G4765" s="54">
        <v>43229</v>
      </c>
      <c r="H4765" s="54">
        <v>43982</v>
      </c>
      <c r="I4765" s="55">
        <v>0.50961226898236256</v>
      </c>
      <c r="J4765" s="52" t="s">
        <v>10056</v>
      </c>
      <c r="K4765" s="52" t="s">
        <v>11694</v>
      </c>
      <c r="L4765" s="52" t="s">
        <v>11753</v>
      </c>
      <c r="M4765" s="52" t="s">
        <v>7913</v>
      </c>
      <c r="N4765" s="52" t="s">
        <v>61</v>
      </c>
      <c r="O4765" s="22">
        <v>1367680.84</v>
      </c>
      <c r="P4765" s="22">
        <v>241355.44</v>
      </c>
      <c r="Q4765" s="22">
        <v>1074731.21</v>
      </c>
      <c r="R4765" s="20">
        <v>1505270.58</v>
      </c>
      <c r="S4765" s="22">
        <v>430539.37</v>
      </c>
      <c r="T4765" s="22">
        <f t="shared" si="118"/>
        <v>3114306.8600000003</v>
      </c>
      <c r="U4765" s="8" t="s">
        <v>62</v>
      </c>
      <c r="V4765" s="104">
        <v>0</v>
      </c>
      <c r="W4765" s="22">
        <v>1211263.3500000001</v>
      </c>
      <c r="X4765" s="22">
        <v>213752.35</v>
      </c>
    </row>
    <row r="4766" spans="1:24" s="11" customFormat="1" x14ac:dyDescent="0.25">
      <c r="A4766" s="52">
        <v>45</v>
      </c>
      <c r="B4766" s="52" t="s">
        <v>10156</v>
      </c>
      <c r="C4766" s="64">
        <v>112609</v>
      </c>
      <c r="D4766" s="63" t="s">
        <v>11841</v>
      </c>
      <c r="E4766" s="63" t="s">
        <v>11842</v>
      </c>
      <c r="F4766" s="63" t="s">
        <v>11843</v>
      </c>
      <c r="G4766" s="54">
        <v>43214</v>
      </c>
      <c r="H4766" s="54">
        <v>43465</v>
      </c>
      <c r="I4766" s="55">
        <v>0.41378533295562059</v>
      </c>
      <c r="J4766" s="52" t="s">
        <v>10056</v>
      </c>
      <c r="K4766" s="52" t="s">
        <v>11694</v>
      </c>
      <c r="L4766" s="52" t="s">
        <v>11698</v>
      </c>
      <c r="M4766" s="52" t="s">
        <v>7913</v>
      </c>
      <c r="N4766" s="52" t="s">
        <v>61</v>
      </c>
      <c r="O4766" s="22">
        <v>3727192.2</v>
      </c>
      <c r="P4766" s="22">
        <v>657739.80000000005</v>
      </c>
      <c r="Q4766" s="22">
        <v>4622618.3</v>
      </c>
      <c r="R4766" s="20">
        <v>6060798.5999999996</v>
      </c>
      <c r="S4766" s="22">
        <v>1438180.3</v>
      </c>
      <c r="T4766" s="22">
        <f t="shared" si="118"/>
        <v>10445730.600000001</v>
      </c>
      <c r="U4766" s="52" t="s">
        <v>62</v>
      </c>
      <c r="V4766" s="104">
        <v>1</v>
      </c>
      <c r="W4766" s="22">
        <v>304719.59999999998</v>
      </c>
      <c r="X4766" s="22">
        <v>53774.05</v>
      </c>
    </row>
    <row r="4767" spans="1:24" s="11" customFormat="1" x14ac:dyDescent="0.25">
      <c r="A4767" s="52">
        <v>46</v>
      </c>
      <c r="B4767" s="52" t="s">
        <v>10156</v>
      </c>
      <c r="C4767" s="64">
        <v>112780</v>
      </c>
      <c r="D4767" s="63" t="s">
        <v>11844</v>
      </c>
      <c r="E4767" s="63" t="s">
        <v>11845</v>
      </c>
      <c r="F4767" s="63" t="s">
        <v>11846</v>
      </c>
      <c r="G4767" s="54">
        <v>43228</v>
      </c>
      <c r="H4767" s="54">
        <v>43555</v>
      </c>
      <c r="I4767" s="55">
        <v>0.50588278000765363</v>
      </c>
      <c r="J4767" s="52" t="s">
        <v>10056</v>
      </c>
      <c r="K4767" s="52" t="s">
        <v>11694</v>
      </c>
      <c r="L4767" s="52" t="s">
        <v>11753</v>
      </c>
      <c r="M4767" s="52" t="s">
        <v>7913</v>
      </c>
      <c r="N4767" s="52" t="s">
        <v>61</v>
      </c>
      <c r="O4767" s="22">
        <v>2460385.79</v>
      </c>
      <c r="P4767" s="22">
        <v>434185.73</v>
      </c>
      <c r="Q4767" s="22">
        <v>1968977.6800000002</v>
      </c>
      <c r="R4767" s="20">
        <v>2751633.79</v>
      </c>
      <c r="S4767" s="22">
        <v>782656.11</v>
      </c>
      <c r="T4767" s="22">
        <f t="shared" si="118"/>
        <v>5646205.3100000005</v>
      </c>
      <c r="U4767" s="52" t="s">
        <v>62</v>
      </c>
      <c r="V4767" s="104">
        <v>1</v>
      </c>
      <c r="W4767" s="22">
        <v>2459431.35</v>
      </c>
      <c r="X4767" s="22">
        <v>434017.27</v>
      </c>
    </row>
    <row r="4768" spans="1:24" s="11" customFormat="1" x14ac:dyDescent="0.25">
      <c r="A4768" s="52">
        <v>47</v>
      </c>
      <c r="B4768" s="52" t="s">
        <v>10156</v>
      </c>
      <c r="C4768" s="64">
        <v>113311</v>
      </c>
      <c r="D4768" s="63" t="s">
        <v>11847</v>
      </c>
      <c r="E4768" s="63" t="s">
        <v>11848</v>
      </c>
      <c r="F4768" s="63" t="s">
        <v>11849</v>
      </c>
      <c r="G4768" s="54">
        <v>43234</v>
      </c>
      <c r="H4768" s="54">
        <v>43769</v>
      </c>
      <c r="I4768" s="55">
        <v>0.51080624721075762</v>
      </c>
      <c r="J4768" s="52" t="s">
        <v>10056</v>
      </c>
      <c r="K4768" s="52" t="s">
        <v>11694</v>
      </c>
      <c r="L4768" s="52" t="s">
        <v>11698</v>
      </c>
      <c r="M4768" s="52" t="s">
        <v>7913</v>
      </c>
      <c r="N4768" s="52" t="s">
        <v>61</v>
      </c>
      <c r="O4768" s="22">
        <v>1393698.66</v>
      </c>
      <c r="P4768" s="22">
        <v>245946.82</v>
      </c>
      <c r="Q4768" s="22">
        <v>1088783.68</v>
      </c>
      <c r="R4768" s="20">
        <v>1524415.23</v>
      </c>
      <c r="S4768" s="22">
        <v>435631.55</v>
      </c>
      <c r="T4768" s="22">
        <f t="shared" si="118"/>
        <v>3164060.71</v>
      </c>
      <c r="U4768" s="52" t="s">
        <v>62</v>
      </c>
      <c r="V4768" s="104">
        <v>0</v>
      </c>
      <c r="W4768" s="22">
        <v>152516.53</v>
      </c>
      <c r="X4768" s="22">
        <v>26914.67</v>
      </c>
    </row>
    <row r="4769" spans="1:24" s="11" customFormat="1" x14ac:dyDescent="0.25">
      <c r="A4769" s="52">
        <v>48</v>
      </c>
      <c r="B4769" s="52" t="s">
        <v>10156</v>
      </c>
      <c r="C4769" s="64">
        <v>114106</v>
      </c>
      <c r="D4769" s="63" t="s">
        <v>11850</v>
      </c>
      <c r="E4769" s="63" t="s">
        <v>11851</v>
      </c>
      <c r="F4769" s="63" t="s">
        <v>11852</v>
      </c>
      <c r="G4769" s="54">
        <v>43224</v>
      </c>
      <c r="H4769" s="54">
        <v>43890</v>
      </c>
      <c r="I4769" s="55">
        <v>0.43623415453368258</v>
      </c>
      <c r="J4769" s="52" t="s">
        <v>10056</v>
      </c>
      <c r="K4769" s="52" t="s">
        <v>11694</v>
      </c>
      <c r="L4769" s="52" t="s">
        <v>11753</v>
      </c>
      <c r="M4769" s="52" t="s">
        <v>7913</v>
      </c>
      <c r="N4769" s="52" t="s">
        <v>61</v>
      </c>
      <c r="O4769" s="22">
        <v>2547159.4500000002</v>
      </c>
      <c r="P4769" s="22">
        <v>449498.73</v>
      </c>
      <c r="Q4769" s="22">
        <v>2842314.8200000003</v>
      </c>
      <c r="R4769" s="20">
        <v>3831716.62</v>
      </c>
      <c r="S4769" s="22">
        <v>989401.8</v>
      </c>
      <c r="T4769" s="22">
        <f t="shared" si="118"/>
        <v>6828374.7999999998</v>
      </c>
      <c r="U4769" s="52" t="s">
        <v>62</v>
      </c>
      <c r="V4769" s="104">
        <v>0</v>
      </c>
      <c r="W4769" s="22">
        <v>159854.57999999999</v>
      </c>
      <c r="X4769" s="22">
        <v>28209.61</v>
      </c>
    </row>
    <row r="4770" spans="1:24" s="11" customFormat="1" x14ac:dyDescent="0.25">
      <c r="A4770" s="52">
        <v>49</v>
      </c>
      <c r="B4770" s="52" t="s">
        <v>10156</v>
      </c>
      <c r="C4770" s="64">
        <v>114796</v>
      </c>
      <c r="D4770" s="63" t="s">
        <v>11853</v>
      </c>
      <c r="E4770" s="63" t="s">
        <v>11854</v>
      </c>
      <c r="F4770" s="63" t="s">
        <v>11855</v>
      </c>
      <c r="G4770" s="54">
        <v>43228</v>
      </c>
      <c r="H4770" s="54">
        <v>43890</v>
      </c>
      <c r="I4770" s="55">
        <v>0.51533460671652653</v>
      </c>
      <c r="J4770" s="52" t="s">
        <v>10056</v>
      </c>
      <c r="K4770" s="52" t="s">
        <v>11694</v>
      </c>
      <c r="L4770" s="52" t="s">
        <v>11698</v>
      </c>
      <c r="M4770" s="52" t="s">
        <v>7913</v>
      </c>
      <c r="N4770" s="52" t="s">
        <v>61</v>
      </c>
      <c r="O4770" s="22">
        <v>1333220.95</v>
      </c>
      <c r="P4770" s="22">
        <v>235274.28</v>
      </c>
      <c r="Q4770" s="22">
        <v>1018602.4199999999</v>
      </c>
      <c r="R4770" s="20">
        <v>1434401.52</v>
      </c>
      <c r="S4770" s="22">
        <v>415799.1</v>
      </c>
      <c r="T4770" s="22">
        <f t="shared" si="118"/>
        <v>3002896.75</v>
      </c>
      <c r="U4770" s="52" t="s">
        <v>62</v>
      </c>
      <c r="V4770" s="104">
        <v>0</v>
      </c>
      <c r="W4770" s="22">
        <v>1247985.0900000001</v>
      </c>
      <c r="X4770" s="22">
        <v>220232.65</v>
      </c>
    </row>
    <row r="4771" spans="1:24" s="11" customFormat="1" x14ac:dyDescent="0.25">
      <c r="A4771" s="52">
        <v>50</v>
      </c>
      <c r="B4771" s="52" t="s">
        <v>10062</v>
      </c>
      <c r="C4771" s="64">
        <v>104863</v>
      </c>
      <c r="D4771" s="63" t="s">
        <v>11856</v>
      </c>
      <c r="E4771" s="63" t="s">
        <v>11857</v>
      </c>
      <c r="F4771" s="63" t="s">
        <v>11858</v>
      </c>
      <c r="G4771" s="54">
        <v>42430</v>
      </c>
      <c r="H4771" s="54">
        <v>43434</v>
      </c>
      <c r="I4771" s="55">
        <v>0.68</v>
      </c>
      <c r="J4771" s="52" t="s">
        <v>10056</v>
      </c>
      <c r="K4771" s="52" t="s">
        <v>11694</v>
      </c>
      <c r="L4771" s="52" t="s">
        <v>11859</v>
      </c>
      <c r="M4771" s="52" t="s">
        <v>7913</v>
      </c>
      <c r="N4771" s="52" t="s">
        <v>61</v>
      </c>
      <c r="O4771" s="22">
        <v>359719.32</v>
      </c>
      <c r="P4771" s="22">
        <v>63479.88</v>
      </c>
      <c r="Q4771" s="22">
        <v>105799.8</v>
      </c>
      <c r="R4771" s="20">
        <v>255345.15000000002</v>
      </c>
      <c r="S4771" s="22">
        <v>149545.35</v>
      </c>
      <c r="T4771" s="22">
        <f t="shared" si="118"/>
        <v>678544.35</v>
      </c>
      <c r="U4771" s="52" t="s">
        <v>62</v>
      </c>
      <c r="V4771" s="104">
        <v>1</v>
      </c>
      <c r="W4771" s="22">
        <v>341604.8</v>
      </c>
      <c r="X4771" s="22">
        <v>60283.199999999997</v>
      </c>
    </row>
    <row r="4772" spans="1:24" s="11" customFormat="1" x14ac:dyDescent="0.25">
      <c r="A4772" s="52">
        <v>51</v>
      </c>
      <c r="B4772" s="52" t="s">
        <v>10062</v>
      </c>
      <c r="C4772" s="64">
        <v>105416</v>
      </c>
      <c r="D4772" s="63" t="s">
        <v>11860</v>
      </c>
      <c r="E4772" s="63" t="s">
        <v>11861</v>
      </c>
      <c r="F4772" s="63" t="s">
        <v>11862</v>
      </c>
      <c r="G4772" s="54">
        <v>42856</v>
      </c>
      <c r="H4772" s="54">
        <v>43343</v>
      </c>
      <c r="I4772" s="55">
        <v>0.67999998935220707</v>
      </c>
      <c r="J4772" s="52" t="s">
        <v>10056</v>
      </c>
      <c r="K4772" s="52" t="s">
        <v>11694</v>
      </c>
      <c r="L4772" s="52" t="s">
        <v>11709</v>
      </c>
      <c r="M4772" s="52" t="s">
        <v>7913</v>
      </c>
      <c r="N4772" s="52" t="s">
        <v>61</v>
      </c>
      <c r="O4772" s="22">
        <v>536449.18999999994</v>
      </c>
      <c r="P4772" s="22">
        <v>94667.5</v>
      </c>
      <c r="Q4772" s="22">
        <v>157779.19</v>
      </c>
      <c r="R4772" s="20">
        <v>307669.41000000003</v>
      </c>
      <c r="S4772" s="22">
        <v>149890.22</v>
      </c>
      <c r="T4772" s="22">
        <f t="shared" si="118"/>
        <v>938786.09999999986</v>
      </c>
      <c r="U4772" s="52" t="s">
        <v>62</v>
      </c>
      <c r="V4772" s="104">
        <v>0</v>
      </c>
      <c r="W4772" s="22">
        <v>534953.18999999994</v>
      </c>
      <c r="X4772" s="22">
        <v>94403.5</v>
      </c>
    </row>
    <row r="4773" spans="1:24" s="11" customFormat="1" x14ac:dyDescent="0.25">
      <c r="A4773" s="52">
        <v>52</v>
      </c>
      <c r="B4773" s="52" t="s">
        <v>10062</v>
      </c>
      <c r="C4773" s="64">
        <v>107512</v>
      </c>
      <c r="D4773" s="63" t="s">
        <v>11863</v>
      </c>
      <c r="E4773" s="63" t="s">
        <v>11864</v>
      </c>
      <c r="F4773" s="63" t="s">
        <v>11865</v>
      </c>
      <c r="G4773" s="54">
        <v>42642</v>
      </c>
      <c r="H4773" s="54">
        <v>43616</v>
      </c>
      <c r="I4773" s="55">
        <v>0.67999994574768219</v>
      </c>
      <c r="J4773" s="52" t="s">
        <v>10056</v>
      </c>
      <c r="K4773" s="52" t="s">
        <v>11694</v>
      </c>
      <c r="L4773" s="52" t="s">
        <v>11770</v>
      </c>
      <c r="M4773" s="52" t="s">
        <v>7913</v>
      </c>
      <c r="N4773" s="52" t="s">
        <v>61</v>
      </c>
      <c r="O4773" s="22">
        <v>531442.68999999994</v>
      </c>
      <c r="P4773" s="22">
        <v>93784</v>
      </c>
      <c r="Q4773" s="22">
        <v>156306.74</v>
      </c>
      <c r="R4773" s="20">
        <v>307909.53999999998</v>
      </c>
      <c r="S4773" s="22">
        <v>151602.79999999999</v>
      </c>
      <c r="T4773" s="22">
        <f t="shared" si="118"/>
        <v>933136.23</v>
      </c>
      <c r="U4773" s="52" t="s">
        <v>62</v>
      </c>
      <c r="V4773" s="104">
        <v>0</v>
      </c>
      <c r="W4773" s="22">
        <v>488182.38</v>
      </c>
      <c r="X4773" s="22">
        <v>86149.82</v>
      </c>
    </row>
    <row r="4774" spans="1:24" s="11" customFormat="1" x14ac:dyDescent="0.25">
      <c r="A4774" s="52">
        <v>53</v>
      </c>
      <c r="B4774" s="52" t="s">
        <v>10062</v>
      </c>
      <c r="C4774" s="64">
        <v>107741</v>
      </c>
      <c r="D4774" s="63" t="s">
        <v>11866</v>
      </c>
      <c r="E4774" s="63" t="s">
        <v>11867</v>
      </c>
      <c r="F4774" s="63" t="s">
        <v>11868</v>
      </c>
      <c r="G4774" s="54">
        <v>42736</v>
      </c>
      <c r="H4774" s="54">
        <v>43585</v>
      </c>
      <c r="I4774" s="55">
        <v>0.67999998266334538</v>
      </c>
      <c r="J4774" s="52" t="s">
        <v>10056</v>
      </c>
      <c r="K4774" s="52" t="s">
        <v>11694</v>
      </c>
      <c r="L4774" s="52" t="s">
        <v>11753</v>
      </c>
      <c r="M4774" s="52" t="s">
        <v>7913</v>
      </c>
      <c r="N4774" s="52" t="s">
        <v>61</v>
      </c>
      <c r="O4774" s="22">
        <v>423611.13</v>
      </c>
      <c r="P4774" s="22">
        <v>74754.91</v>
      </c>
      <c r="Q4774" s="22">
        <v>124591.52</v>
      </c>
      <c r="R4774" s="20">
        <v>242953.46000000002</v>
      </c>
      <c r="S4774" s="22">
        <v>118361.94</v>
      </c>
      <c r="T4774" s="22">
        <f t="shared" si="118"/>
        <v>741319.5</v>
      </c>
      <c r="U4774" s="52" t="s">
        <v>62</v>
      </c>
      <c r="V4774" s="104">
        <v>0</v>
      </c>
      <c r="W4774" s="22">
        <v>396640.92</v>
      </c>
      <c r="X4774" s="22">
        <v>69995.460000000006</v>
      </c>
    </row>
    <row r="4775" spans="1:24" s="11" customFormat="1" x14ac:dyDescent="0.25">
      <c r="A4775" s="52">
        <v>54</v>
      </c>
      <c r="B4775" s="52" t="s">
        <v>10062</v>
      </c>
      <c r="C4775" s="64">
        <v>110209</v>
      </c>
      <c r="D4775" s="63" t="s">
        <v>11869</v>
      </c>
      <c r="E4775" s="63" t="s">
        <v>11870</v>
      </c>
      <c r="F4775" s="63" t="s">
        <v>11871</v>
      </c>
      <c r="G4775" s="54">
        <v>42584</v>
      </c>
      <c r="H4775" s="54">
        <v>43982</v>
      </c>
      <c r="I4775" s="55">
        <v>0.72250003084595005</v>
      </c>
      <c r="J4775" s="52" t="s">
        <v>10056</v>
      </c>
      <c r="K4775" s="52" t="s">
        <v>11694</v>
      </c>
      <c r="L4775" s="52" t="s">
        <v>11709</v>
      </c>
      <c r="M4775" s="52" t="s">
        <v>7913</v>
      </c>
      <c r="N4775" s="52" t="s">
        <v>61</v>
      </c>
      <c r="O4775" s="22">
        <v>740747.6</v>
      </c>
      <c r="P4775" s="22">
        <v>130720.17</v>
      </c>
      <c r="Q4775" s="22">
        <v>153788.38</v>
      </c>
      <c r="R4775" s="20">
        <v>358016.83999999997</v>
      </c>
      <c r="S4775" s="22">
        <v>204228.46</v>
      </c>
      <c r="T4775" s="22">
        <f t="shared" si="118"/>
        <v>1229484.6100000001</v>
      </c>
      <c r="U4775" s="8" t="s">
        <v>62</v>
      </c>
      <c r="V4775" s="104">
        <v>0</v>
      </c>
      <c r="W4775" s="22">
        <v>405121.99</v>
      </c>
      <c r="X4775" s="22">
        <v>71492.11</v>
      </c>
    </row>
    <row r="4776" spans="1:24" s="11" customFormat="1" x14ac:dyDescent="0.25">
      <c r="A4776" s="52">
        <v>55</v>
      </c>
      <c r="B4776" s="52" t="s">
        <v>10062</v>
      </c>
      <c r="C4776" s="64">
        <v>111245</v>
      </c>
      <c r="D4776" s="63" t="s">
        <v>11872</v>
      </c>
      <c r="E4776" s="63" t="s">
        <v>11873</v>
      </c>
      <c r="F4776" s="63" t="s">
        <v>11874</v>
      </c>
      <c r="G4776" s="54">
        <v>42751</v>
      </c>
      <c r="H4776" s="54">
        <v>43555</v>
      </c>
      <c r="I4776" s="55">
        <v>0.73202000293299829</v>
      </c>
      <c r="J4776" s="52" t="s">
        <v>10056</v>
      </c>
      <c r="K4776" s="52" t="s">
        <v>11694</v>
      </c>
      <c r="L4776" s="52" t="s">
        <v>11698</v>
      </c>
      <c r="M4776" s="52" t="s">
        <v>7913</v>
      </c>
      <c r="N4776" s="52" t="s">
        <v>61</v>
      </c>
      <c r="O4776" s="22">
        <v>760223.05</v>
      </c>
      <c r="P4776" s="22">
        <v>134157.01</v>
      </c>
      <c r="Q4776" s="22">
        <v>144147.64000000001</v>
      </c>
      <c r="R4776" s="20">
        <v>343548.34</v>
      </c>
      <c r="S4776" s="22">
        <v>199400.7</v>
      </c>
      <c r="T4776" s="22">
        <f t="shared" si="118"/>
        <v>1237928.4000000001</v>
      </c>
      <c r="U4776" s="52" t="s">
        <v>62</v>
      </c>
      <c r="V4776" s="104">
        <v>0</v>
      </c>
      <c r="W4776" s="22">
        <v>756331.76</v>
      </c>
      <c r="X4776" s="22">
        <v>133470.32999999999</v>
      </c>
    </row>
    <row r="4777" spans="1:24" s="11" customFormat="1" x14ac:dyDescent="0.25">
      <c r="A4777" s="52">
        <v>56</v>
      </c>
      <c r="B4777" s="52" t="s">
        <v>10062</v>
      </c>
      <c r="C4777" s="64">
        <v>111334</v>
      </c>
      <c r="D4777" s="63" t="s">
        <v>11875</v>
      </c>
      <c r="E4777" s="63" t="s">
        <v>11876</v>
      </c>
      <c r="F4777" s="63" t="s">
        <v>11877</v>
      </c>
      <c r="G4777" s="54">
        <v>42767</v>
      </c>
      <c r="H4777" s="54">
        <v>43585</v>
      </c>
      <c r="I4777" s="55">
        <v>0.67957501153512923</v>
      </c>
      <c r="J4777" s="52" t="s">
        <v>10056</v>
      </c>
      <c r="K4777" s="52" t="s">
        <v>11694</v>
      </c>
      <c r="L4777" s="52" t="s">
        <v>11698</v>
      </c>
      <c r="M4777" s="52" t="s">
        <v>7913</v>
      </c>
      <c r="N4777" s="52" t="s">
        <v>61</v>
      </c>
      <c r="O4777" s="22">
        <v>520397.81</v>
      </c>
      <c r="P4777" s="22">
        <v>91834.91</v>
      </c>
      <c r="Q4777" s="22">
        <v>153536.76999999999</v>
      </c>
      <c r="R4777" s="20">
        <v>167697.76999999999</v>
      </c>
      <c r="S4777" s="22">
        <v>14161</v>
      </c>
      <c r="T4777" s="22">
        <f t="shared" si="118"/>
        <v>779930.49</v>
      </c>
      <c r="U4777" s="52" t="s">
        <v>62</v>
      </c>
      <c r="V4777" s="104">
        <v>0</v>
      </c>
      <c r="W4777" s="22">
        <v>515227.21</v>
      </c>
      <c r="X4777" s="22">
        <v>90922.45</v>
      </c>
    </row>
    <row r="4778" spans="1:24" s="11" customFormat="1" x14ac:dyDescent="0.25">
      <c r="A4778" s="52">
        <v>57</v>
      </c>
      <c r="B4778" s="52" t="s">
        <v>10062</v>
      </c>
      <c r="C4778" s="64">
        <v>112103</v>
      </c>
      <c r="D4778" s="63" t="s">
        <v>11878</v>
      </c>
      <c r="E4778" s="63" t="s">
        <v>11879</v>
      </c>
      <c r="F4778" s="63" t="s">
        <v>11880</v>
      </c>
      <c r="G4778" s="54">
        <v>42828</v>
      </c>
      <c r="H4778" s="54">
        <v>43585</v>
      </c>
      <c r="I4778" s="55">
        <v>0.67999999728429117</v>
      </c>
      <c r="J4778" s="52" t="s">
        <v>10056</v>
      </c>
      <c r="K4778" s="52" t="s">
        <v>11694</v>
      </c>
      <c r="L4778" s="52" t="s">
        <v>11698</v>
      </c>
      <c r="M4778" s="52" t="s">
        <v>7913</v>
      </c>
      <c r="N4778" s="52" t="s">
        <v>61</v>
      </c>
      <c r="O4778" s="22">
        <v>600948.07999999996</v>
      </c>
      <c r="P4778" s="22">
        <v>106049.66</v>
      </c>
      <c r="Q4778" s="22">
        <v>176749.44</v>
      </c>
      <c r="R4778" s="20">
        <v>346300.03</v>
      </c>
      <c r="S4778" s="22">
        <v>169550.59</v>
      </c>
      <c r="T4778" s="22">
        <f t="shared" si="118"/>
        <v>1053297.77</v>
      </c>
      <c r="U4778" s="52" t="s">
        <v>62</v>
      </c>
      <c r="V4778" s="104">
        <v>0</v>
      </c>
      <c r="W4778" s="22">
        <v>600674.56999999995</v>
      </c>
      <c r="X4778" s="22">
        <v>106001.4</v>
      </c>
    </row>
    <row r="4779" spans="1:24" s="11" customFormat="1" x14ac:dyDescent="0.25">
      <c r="A4779" s="52">
        <v>58</v>
      </c>
      <c r="B4779" s="52" t="s">
        <v>10062</v>
      </c>
      <c r="C4779" s="64">
        <v>113338</v>
      </c>
      <c r="D4779" s="63" t="s">
        <v>11881</v>
      </c>
      <c r="E4779" s="63" t="s">
        <v>11882</v>
      </c>
      <c r="F4779" s="63" t="s">
        <v>11883</v>
      </c>
      <c r="G4779" s="54">
        <v>42795</v>
      </c>
      <c r="H4779" s="54">
        <v>43585</v>
      </c>
      <c r="I4779" s="55">
        <v>0.68</v>
      </c>
      <c r="J4779" s="52" t="s">
        <v>10056</v>
      </c>
      <c r="K4779" s="52" t="s">
        <v>11694</v>
      </c>
      <c r="L4779" s="52" t="s">
        <v>11884</v>
      </c>
      <c r="M4779" s="52" t="s">
        <v>7913</v>
      </c>
      <c r="N4779" s="52" t="s">
        <v>61</v>
      </c>
      <c r="O4779" s="22">
        <v>189623.44</v>
      </c>
      <c r="P4779" s="22">
        <v>33462.959999999999</v>
      </c>
      <c r="Q4779" s="22">
        <v>55771.6</v>
      </c>
      <c r="R4779" s="20">
        <v>108754.62</v>
      </c>
      <c r="S4779" s="22">
        <v>52983.02</v>
      </c>
      <c r="T4779" s="22">
        <f t="shared" si="118"/>
        <v>331841.02</v>
      </c>
      <c r="U4779" s="52" t="s">
        <v>62</v>
      </c>
      <c r="V4779" s="104">
        <v>0</v>
      </c>
      <c r="W4779" s="22">
        <v>188884.89</v>
      </c>
      <c r="X4779" s="22">
        <v>33332.629999999997</v>
      </c>
    </row>
    <row r="4780" spans="1:24" s="11" customFormat="1" x14ac:dyDescent="0.25">
      <c r="A4780" s="52">
        <v>59</v>
      </c>
      <c r="B4780" s="52" t="s">
        <v>10062</v>
      </c>
      <c r="C4780" s="64">
        <v>113352</v>
      </c>
      <c r="D4780" s="63" t="s">
        <v>11885</v>
      </c>
      <c r="E4780" s="63" t="s">
        <v>11886</v>
      </c>
      <c r="F4780" s="63" t="s">
        <v>11887</v>
      </c>
      <c r="G4780" s="54">
        <v>42795</v>
      </c>
      <c r="H4780" s="54">
        <v>43585</v>
      </c>
      <c r="I4780" s="55">
        <v>0.67878579559404506</v>
      </c>
      <c r="J4780" s="52" t="s">
        <v>10056</v>
      </c>
      <c r="K4780" s="52" t="s">
        <v>11694</v>
      </c>
      <c r="L4780" s="52" t="s">
        <v>11884</v>
      </c>
      <c r="M4780" s="52" t="s">
        <v>7913</v>
      </c>
      <c r="N4780" s="52" t="s">
        <v>61</v>
      </c>
      <c r="O4780" s="22">
        <v>760291</v>
      </c>
      <c r="P4780" s="22">
        <v>134169</v>
      </c>
      <c r="Q4780" s="22">
        <v>225615</v>
      </c>
      <c r="R4780" s="20">
        <v>438429.25</v>
      </c>
      <c r="S4780" s="22">
        <v>212814.25</v>
      </c>
      <c r="T4780" s="22">
        <f t="shared" si="118"/>
        <v>1332889.25</v>
      </c>
      <c r="U4780" s="52" t="s">
        <v>62</v>
      </c>
      <c r="V4780" s="104">
        <v>1</v>
      </c>
      <c r="W4780" s="22">
        <v>760291</v>
      </c>
      <c r="X4780" s="22">
        <v>134169</v>
      </c>
    </row>
    <row r="4781" spans="1:24" s="11" customFormat="1" x14ac:dyDescent="0.25">
      <c r="A4781" s="52">
        <v>60</v>
      </c>
      <c r="B4781" s="52" t="s">
        <v>10156</v>
      </c>
      <c r="C4781" s="64">
        <v>113344</v>
      </c>
      <c r="D4781" s="63" t="s">
        <v>11888</v>
      </c>
      <c r="E4781" s="63" t="s">
        <v>11889</v>
      </c>
      <c r="F4781" s="63" t="s">
        <v>11890</v>
      </c>
      <c r="G4781" s="54">
        <v>42780</v>
      </c>
      <c r="H4781" s="54">
        <v>43677</v>
      </c>
      <c r="I4781" s="55">
        <v>0.60507338329923799</v>
      </c>
      <c r="J4781" s="52" t="s">
        <v>10056</v>
      </c>
      <c r="K4781" s="52" t="s">
        <v>11694</v>
      </c>
      <c r="L4781" s="52" t="s">
        <v>11698</v>
      </c>
      <c r="M4781" s="52" t="s">
        <v>7913</v>
      </c>
      <c r="N4781" s="52" t="s">
        <v>61</v>
      </c>
      <c r="O4781" s="22">
        <v>2800511.24</v>
      </c>
      <c r="P4781" s="22">
        <v>494207.86</v>
      </c>
      <c r="Q4781" s="22">
        <v>1333663.7</v>
      </c>
      <c r="R4781" s="20">
        <v>2227032.67</v>
      </c>
      <c r="S4781" s="22">
        <v>893368.97</v>
      </c>
      <c r="T4781" s="22">
        <f t="shared" si="118"/>
        <v>5521751.7699999996</v>
      </c>
      <c r="U4781" s="52" t="s">
        <v>62</v>
      </c>
      <c r="V4781" s="104">
        <v>0</v>
      </c>
      <c r="W4781" s="22">
        <v>2798452.74</v>
      </c>
      <c r="X4781" s="22">
        <v>493844.59</v>
      </c>
    </row>
    <row r="4782" spans="1:24" s="11" customFormat="1" x14ac:dyDescent="0.25">
      <c r="A4782" s="52">
        <v>61</v>
      </c>
      <c r="B4782" s="52" t="s">
        <v>10156</v>
      </c>
      <c r="C4782" s="64">
        <v>114479</v>
      </c>
      <c r="D4782" s="63" t="s">
        <v>11891</v>
      </c>
      <c r="E4782" s="63" t="s">
        <v>11892</v>
      </c>
      <c r="F4782" s="63" t="s">
        <v>11893</v>
      </c>
      <c r="G4782" s="54">
        <v>42725</v>
      </c>
      <c r="H4782" s="54">
        <v>43555</v>
      </c>
      <c r="I4782" s="55">
        <v>0.53203718664330524</v>
      </c>
      <c r="J4782" s="52" t="s">
        <v>10056</v>
      </c>
      <c r="K4782" s="52" t="s">
        <v>11694</v>
      </c>
      <c r="L4782" s="52" t="s">
        <v>11698</v>
      </c>
      <c r="M4782" s="52" t="s">
        <v>7913</v>
      </c>
      <c r="N4782" s="52" t="s">
        <v>61</v>
      </c>
      <c r="O4782" s="22">
        <v>1392864.31</v>
      </c>
      <c r="P4782" s="22">
        <v>245799.59</v>
      </c>
      <c r="Q4782" s="22">
        <v>979319.1</v>
      </c>
      <c r="R4782" s="20">
        <v>1481984.96</v>
      </c>
      <c r="S4782" s="22">
        <v>502665.86</v>
      </c>
      <c r="T4782" s="22">
        <f t="shared" si="118"/>
        <v>3120648.86</v>
      </c>
      <c r="U4782" s="52" t="s">
        <v>62</v>
      </c>
      <c r="V4782" s="104">
        <v>1</v>
      </c>
      <c r="W4782" s="22">
        <v>1362896.77</v>
      </c>
      <c r="X4782" s="22">
        <v>240511.2</v>
      </c>
    </row>
    <row r="4783" spans="1:24" s="11" customFormat="1" x14ac:dyDescent="0.25">
      <c r="A4783" s="52">
        <v>62</v>
      </c>
      <c r="B4783" s="52" t="s">
        <v>10156</v>
      </c>
      <c r="C4783" s="64">
        <v>114157</v>
      </c>
      <c r="D4783" s="63" t="s">
        <v>11894</v>
      </c>
      <c r="E4783" s="63" t="s">
        <v>11895</v>
      </c>
      <c r="F4783" s="63" t="s">
        <v>11894</v>
      </c>
      <c r="G4783" s="54">
        <v>42682</v>
      </c>
      <c r="H4783" s="54">
        <v>43585</v>
      </c>
      <c r="I4783" s="55">
        <v>0.60006267988366113</v>
      </c>
      <c r="J4783" s="52" t="s">
        <v>10056</v>
      </c>
      <c r="K4783" s="52" t="s">
        <v>11694</v>
      </c>
      <c r="L4783" s="52" t="s">
        <v>11753</v>
      </c>
      <c r="M4783" s="52" t="s">
        <v>7913</v>
      </c>
      <c r="N4783" s="52" t="s">
        <v>61</v>
      </c>
      <c r="O4783" s="22">
        <v>2614489.8199999998</v>
      </c>
      <c r="P4783" s="22">
        <v>461380.56</v>
      </c>
      <c r="Q4783" s="22">
        <v>1281157.49</v>
      </c>
      <c r="R4783" s="20">
        <v>2109038</v>
      </c>
      <c r="S4783" s="22">
        <v>827880.51</v>
      </c>
      <c r="T4783" s="22">
        <f t="shared" si="118"/>
        <v>5184908.38</v>
      </c>
      <c r="U4783" s="52" t="s">
        <v>62</v>
      </c>
      <c r="V4783" s="104">
        <v>0</v>
      </c>
      <c r="W4783" s="22">
        <v>2614109.1</v>
      </c>
      <c r="X4783" s="22">
        <v>461313.37</v>
      </c>
    </row>
    <row r="4784" spans="1:24" s="11" customFormat="1" x14ac:dyDescent="0.25">
      <c r="A4784" s="52">
        <v>63</v>
      </c>
      <c r="B4784" s="52" t="s">
        <v>10156</v>
      </c>
      <c r="C4784" s="64">
        <v>110860</v>
      </c>
      <c r="D4784" s="63" t="s">
        <v>11896</v>
      </c>
      <c r="E4784" s="63" t="s">
        <v>11897</v>
      </c>
      <c r="F4784" s="63" t="s">
        <v>11896</v>
      </c>
      <c r="G4784" s="54">
        <v>42826</v>
      </c>
      <c r="H4784" s="54">
        <v>43646</v>
      </c>
      <c r="I4784" s="55">
        <v>0.60535581071295852</v>
      </c>
      <c r="J4784" s="52" t="s">
        <v>10056</v>
      </c>
      <c r="K4784" s="52" t="s">
        <v>11694</v>
      </c>
      <c r="L4784" s="52" t="s">
        <v>11698</v>
      </c>
      <c r="M4784" s="52" t="s">
        <v>229</v>
      </c>
      <c r="N4784" s="52" t="s">
        <v>61</v>
      </c>
      <c r="O4784" s="22">
        <v>3508747.52</v>
      </c>
      <c r="P4784" s="22">
        <v>619190.74</v>
      </c>
      <c r="Q4784" s="22">
        <v>1668235.59</v>
      </c>
      <c r="R4784" s="20">
        <v>1684460.53</v>
      </c>
      <c r="S4784" s="22">
        <v>16224.94</v>
      </c>
      <c r="T4784" s="22">
        <f t="shared" si="118"/>
        <v>5812398.79</v>
      </c>
      <c r="U4784" s="52" t="s">
        <v>62</v>
      </c>
      <c r="V4784" s="104">
        <v>0</v>
      </c>
      <c r="W4784" s="22">
        <v>3459977.31</v>
      </c>
      <c r="X4784" s="22">
        <v>610584.22</v>
      </c>
    </row>
    <row r="4785" spans="1:24" x14ac:dyDescent="0.25">
      <c r="A4785" s="52">
        <v>64</v>
      </c>
      <c r="B4785" s="52" t="s">
        <v>10245</v>
      </c>
      <c r="C4785" s="64">
        <v>116263</v>
      </c>
      <c r="D4785" s="57" t="s">
        <v>11898</v>
      </c>
      <c r="E4785" s="57" t="s">
        <v>11899</v>
      </c>
      <c r="F4785" s="63" t="s">
        <v>11898</v>
      </c>
      <c r="G4785" s="54">
        <v>41932</v>
      </c>
      <c r="H4785" s="54">
        <v>44286</v>
      </c>
      <c r="I4785" s="55">
        <v>0.85000000000000009</v>
      </c>
      <c r="J4785" s="52" t="s">
        <v>10056</v>
      </c>
      <c r="K4785" s="52" t="s">
        <v>11694</v>
      </c>
      <c r="L4785" s="52" t="s">
        <v>11698</v>
      </c>
      <c r="M4785" s="52" t="s">
        <v>229</v>
      </c>
      <c r="N4785" s="52">
        <v>13</v>
      </c>
      <c r="O4785" s="27">
        <v>3846130.32</v>
      </c>
      <c r="P4785" s="27">
        <v>588231.69999999995</v>
      </c>
      <c r="Q4785" s="27">
        <v>90497.180000000022</v>
      </c>
      <c r="R4785" s="27"/>
      <c r="S4785" s="27">
        <v>250359.59</v>
      </c>
      <c r="T4785" s="27">
        <f t="shared" si="118"/>
        <v>4775218.7899999991</v>
      </c>
      <c r="U4785" s="62" t="s">
        <v>2199</v>
      </c>
      <c r="V4785" s="90">
        <v>0</v>
      </c>
      <c r="W4785" s="27">
        <v>9797.42</v>
      </c>
      <c r="X4785" s="27">
        <v>1498.43</v>
      </c>
    </row>
    <row r="4786" spans="1:24" x14ac:dyDescent="0.25">
      <c r="A4786" s="52">
        <v>65</v>
      </c>
      <c r="B4786" s="52" t="s">
        <v>10245</v>
      </c>
      <c r="C4786" s="64">
        <v>118323</v>
      </c>
      <c r="D4786" s="57" t="s">
        <v>11900</v>
      </c>
      <c r="E4786" s="57" t="s">
        <v>11899</v>
      </c>
      <c r="F4786" s="63" t="s">
        <v>11900</v>
      </c>
      <c r="G4786" s="54">
        <v>41913</v>
      </c>
      <c r="H4786" s="54">
        <v>44134</v>
      </c>
      <c r="I4786" s="55">
        <v>0.85000000519735175</v>
      </c>
      <c r="J4786" s="52" t="s">
        <v>10056</v>
      </c>
      <c r="K4786" s="52" t="s">
        <v>11694</v>
      </c>
      <c r="L4786" s="52" t="s">
        <v>11698</v>
      </c>
      <c r="M4786" s="52" t="s">
        <v>229</v>
      </c>
      <c r="N4786" s="52">
        <v>13</v>
      </c>
      <c r="O4786" s="27">
        <v>1063041.3799999999</v>
      </c>
      <c r="P4786" s="27">
        <v>162582.79</v>
      </c>
      <c r="Q4786" s="27">
        <v>25012.739999999991</v>
      </c>
      <c r="R4786" s="27"/>
      <c r="S4786" s="27">
        <v>118191.4</v>
      </c>
      <c r="T4786" s="27">
        <f t="shared" si="118"/>
        <v>1368828.3099999998</v>
      </c>
      <c r="U4786" s="62" t="s">
        <v>2199</v>
      </c>
      <c r="V4786" s="90">
        <v>0</v>
      </c>
      <c r="W4786" s="27">
        <v>5710.96</v>
      </c>
      <c r="X4786" s="27">
        <v>873.44</v>
      </c>
    </row>
    <row r="4787" spans="1:24" s="11" customFormat="1" x14ac:dyDescent="0.25">
      <c r="A4787" s="52">
        <v>66</v>
      </c>
      <c r="B4787" s="52" t="s">
        <v>10062</v>
      </c>
      <c r="C4787" s="64">
        <v>108760</v>
      </c>
      <c r="D4787" s="63" t="s">
        <v>11901</v>
      </c>
      <c r="E4787" s="63" t="s">
        <v>11902</v>
      </c>
      <c r="F4787" s="63" t="s">
        <v>11903</v>
      </c>
      <c r="G4787" s="54">
        <v>43294</v>
      </c>
      <c r="H4787" s="54">
        <v>43585</v>
      </c>
      <c r="I4787" s="55">
        <v>0.68000000221223678</v>
      </c>
      <c r="J4787" s="52" t="s">
        <v>10056</v>
      </c>
      <c r="K4787" s="52" t="s">
        <v>11694</v>
      </c>
      <c r="L4787" s="52" t="s">
        <v>11709</v>
      </c>
      <c r="M4787" s="52" t="s">
        <v>7913</v>
      </c>
      <c r="N4787" s="52" t="s">
        <v>61</v>
      </c>
      <c r="O4787" s="22">
        <v>491809.92</v>
      </c>
      <c r="P4787" s="22">
        <v>86789.98</v>
      </c>
      <c r="Q4787" s="22">
        <v>144649.98000000001</v>
      </c>
      <c r="R4787" s="20">
        <v>336716.69</v>
      </c>
      <c r="S4787" s="22">
        <v>192066.71</v>
      </c>
      <c r="T4787" s="22">
        <f t="shared" si="118"/>
        <v>915316.59</v>
      </c>
      <c r="U4787" s="52" t="s">
        <v>62</v>
      </c>
      <c r="V4787" s="104">
        <v>1</v>
      </c>
      <c r="W4787" s="22">
        <v>360305.36</v>
      </c>
      <c r="X4787" s="22">
        <v>63583.29</v>
      </c>
    </row>
    <row r="4788" spans="1:24" s="11" customFormat="1" x14ac:dyDescent="0.25">
      <c r="A4788" s="52">
        <v>67</v>
      </c>
      <c r="B4788" s="52" t="s">
        <v>10062</v>
      </c>
      <c r="C4788" s="64">
        <v>110304</v>
      </c>
      <c r="D4788" s="63" t="s">
        <v>11904</v>
      </c>
      <c r="E4788" s="63" t="s">
        <v>11905</v>
      </c>
      <c r="F4788" s="63" t="s">
        <v>11906</v>
      </c>
      <c r="G4788" s="54">
        <v>43292</v>
      </c>
      <c r="H4788" s="54">
        <v>43466</v>
      </c>
      <c r="I4788" s="55">
        <v>0.68000000782082481</v>
      </c>
      <c r="J4788" s="52" t="s">
        <v>10056</v>
      </c>
      <c r="K4788" s="52" t="s">
        <v>11694</v>
      </c>
      <c r="L4788" s="52" t="s">
        <v>11770</v>
      </c>
      <c r="M4788" s="52" t="s">
        <v>7913</v>
      </c>
      <c r="N4788" s="52" t="s">
        <v>61</v>
      </c>
      <c r="O4788" s="22">
        <v>278231.53000000003</v>
      </c>
      <c r="P4788" s="22">
        <v>49099.68</v>
      </c>
      <c r="Q4788" s="22">
        <v>81832.800000000003</v>
      </c>
      <c r="R4788" s="20">
        <v>164668.10999999999</v>
      </c>
      <c r="S4788" s="22">
        <v>82835.31</v>
      </c>
      <c r="T4788" s="22">
        <f t="shared" si="118"/>
        <v>491999.32</v>
      </c>
      <c r="U4788" s="52" t="s">
        <v>62</v>
      </c>
      <c r="V4788" s="104">
        <v>1</v>
      </c>
      <c r="W4788" s="22">
        <v>278231.53000000003</v>
      </c>
      <c r="X4788" s="22">
        <v>49099.68</v>
      </c>
    </row>
    <row r="4789" spans="1:24" s="11" customFormat="1" x14ac:dyDescent="0.25">
      <c r="A4789" s="52">
        <v>68</v>
      </c>
      <c r="B4789" s="52" t="s">
        <v>10062</v>
      </c>
      <c r="C4789" s="64">
        <v>111184</v>
      </c>
      <c r="D4789" s="63" t="s">
        <v>11907</v>
      </c>
      <c r="E4789" s="63" t="s">
        <v>11908</v>
      </c>
      <c r="F4789" s="63" t="s">
        <v>11909</v>
      </c>
      <c r="G4789" s="54">
        <v>43335</v>
      </c>
      <c r="H4789" s="54">
        <v>43982</v>
      </c>
      <c r="I4789" s="55">
        <v>0.6799999946260249</v>
      </c>
      <c r="J4789" s="52" t="s">
        <v>10056</v>
      </c>
      <c r="K4789" s="52" t="s">
        <v>11694</v>
      </c>
      <c r="L4789" s="52" t="s">
        <v>11705</v>
      </c>
      <c r="M4789" s="52" t="s">
        <v>7913</v>
      </c>
      <c r="N4789" s="52" t="s">
        <v>61</v>
      </c>
      <c r="O4789" s="22">
        <v>759214.52</v>
      </c>
      <c r="P4789" s="22">
        <v>133979.03</v>
      </c>
      <c r="Q4789" s="22">
        <v>223298.4</v>
      </c>
      <c r="R4789" s="20">
        <v>435431.88</v>
      </c>
      <c r="S4789" s="22">
        <v>212133.48</v>
      </c>
      <c r="T4789" s="22">
        <f t="shared" si="118"/>
        <v>1328625.43</v>
      </c>
      <c r="U4789" s="8" t="s">
        <v>62</v>
      </c>
      <c r="V4789" s="104">
        <v>0</v>
      </c>
      <c r="W4789" s="22">
        <v>23800</v>
      </c>
      <c r="X4789" s="22">
        <v>4200</v>
      </c>
    </row>
    <row r="4790" spans="1:24" s="11" customFormat="1" x14ac:dyDescent="0.25">
      <c r="A4790" s="52">
        <v>69</v>
      </c>
      <c r="B4790" s="52" t="s">
        <v>10062</v>
      </c>
      <c r="C4790" s="64">
        <v>111815</v>
      </c>
      <c r="D4790" s="63" t="s">
        <v>11910</v>
      </c>
      <c r="E4790" s="63" t="s">
        <v>11911</v>
      </c>
      <c r="F4790" s="63" t="s">
        <v>11912</v>
      </c>
      <c r="G4790" s="54">
        <v>43294</v>
      </c>
      <c r="H4790" s="54">
        <v>43496</v>
      </c>
      <c r="I4790" s="55">
        <v>0.68000000351440015</v>
      </c>
      <c r="J4790" s="52" t="s">
        <v>10056</v>
      </c>
      <c r="K4790" s="52" t="s">
        <v>11694</v>
      </c>
      <c r="L4790" s="52" t="s">
        <v>11709</v>
      </c>
      <c r="M4790" s="52" t="s">
        <v>7913</v>
      </c>
      <c r="N4790" s="52" t="s">
        <v>61</v>
      </c>
      <c r="O4790" s="22">
        <v>464375.11</v>
      </c>
      <c r="P4790" s="22">
        <v>81948.55</v>
      </c>
      <c r="Q4790" s="22">
        <v>136580.91</v>
      </c>
      <c r="R4790" s="20">
        <v>272414.87</v>
      </c>
      <c r="S4790" s="22">
        <v>135833.96</v>
      </c>
      <c r="T4790" s="22">
        <f t="shared" si="118"/>
        <v>818738.53</v>
      </c>
      <c r="U4790" s="52" t="s">
        <v>62</v>
      </c>
      <c r="V4790" s="104">
        <v>0</v>
      </c>
      <c r="W4790" s="22">
        <v>460774.84</v>
      </c>
      <c r="X4790" s="22">
        <v>81313.22</v>
      </c>
    </row>
    <row r="4791" spans="1:24" s="11" customFormat="1" x14ac:dyDescent="0.25">
      <c r="A4791" s="52">
        <v>70</v>
      </c>
      <c r="B4791" s="52" t="s">
        <v>10062</v>
      </c>
      <c r="C4791" s="64">
        <v>111986</v>
      </c>
      <c r="D4791" s="63" t="s">
        <v>11913</v>
      </c>
      <c r="E4791" s="63" t="s">
        <v>11914</v>
      </c>
      <c r="F4791" s="63" t="s">
        <v>11915</v>
      </c>
      <c r="G4791" s="54">
        <v>43291</v>
      </c>
      <c r="H4791" s="54">
        <v>43982</v>
      </c>
      <c r="I4791" s="55">
        <v>0.67149999577623809</v>
      </c>
      <c r="J4791" s="52" t="s">
        <v>10056</v>
      </c>
      <c r="K4791" s="52" t="s">
        <v>11694</v>
      </c>
      <c r="L4791" s="52" t="s">
        <v>11884</v>
      </c>
      <c r="M4791" s="52" t="s">
        <v>7913</v>
      </c>
      <c r="N4791" s="52" t="s">
        <v>61</v>
      </c>
      <c r="O4791" s="22">
        <v>753572.31</v>
      </c>
      <c r="P4791" s="22">
        <v>132983.35</v>
      </c>
      <c r="Q4791" s="22">
        <v>235666.7</v>
      </c>
      <c r="R4791" s="20">
        <v>244396.72</v>
      </c>
      <c r="S4791" s="22">
        <v>8730.02</v>
      </c>
      <c r="T4791" s="22">
        <f t="shared" si="118"/>
        <v>1130952.3800000001</v>
      </c>
      <c r="U4791" s="8" t="s">
        <v>62</v>
      </c>
      <c r="V4791" s="104">
        <v>0</v>
      </c>
      <c r="W4791" s="22">
        <v>295954.43</v>
      </c>
      <c r="X4791" s="22">
        <v>52227.23</v>
      </c>
    </row>
    <row r="4792" spans="1:24" s="11" customFormat="1" x14ac:dyDescent="0.25">
      <c r="A4792" s="52">
        <v>71</v>
      </c>
      <c r="B4792" s="52" t="s">
        <v>10062</v>
      </c>
      <c r="C4792" s="64">
        <v>112097</v>
      </c>
      <c r="D4792" s="63" t="s">
        <v>11916</v>
      </c>
      <c r="E4792" s="63" t="s">
        <v>11917</v>
      </c>
      <c r="F4792" s="63" t="s">
        <v>11918</v>
      </c>
      <c r="G4792" s="54">
        <v>43297</v>
      </c>
      <c r="H4792" s="54">
        <v>43404</v>
      </c>
      <c r="I4792" s="55">
        <v>0.65513690761292653</v>
      </c>
      <c r="J4792" s="52" t="s">
        <v>10056</v>
      </c>
      <c r="K4792" s="52" t="s">
        <v>11694</v>
      </c>
      <c r="L4792" s="52" t="s">
        <v>11698</v>
      </c>
      <c r="M4792" s="52" t="s">
        <v>7913</v>
      </c>
      <c r="N4792" s="52" t="s">
        <v>61</v>
      </c>
      <c r="O4792" s="22">
        <v>760291</v>
      </c>
      <c r="P4792" s="22">
        <v>134169</v>
      </c>
      <c r="Q4792" s="22">
        <v>266047.05</v>
      </c>
      <c r="R4792" s="20">
        <v>486543.39</v>
      </c>
      <c r="S4792" s="22">
        <v>220496.34</v>
      </c>
      <c r="T4792" s="22">
        <f t="shared" si="118"/>
        <v>1381003.3900000001</v>
      </c>
      <c r="U4792" s="52" t="s">
        <v>62</v>
      </c>
      <c r="V4792" s="104">
        <v>1</v>
      </c>
      <c r="W4792" s="22">
        <v>754006.94</v>
      </c>
      <c r="X4792" s="22">
        <v>133060.01999999999</v>
      </c>
    </row>
    <row r="4793" spans="1:24" s="11" customFormat="1" x14ac:dyDescent="0.25">
      <c r="A4793" s="52">
        <v>72</v>
      </c>
      <c r="B4793" s="52" t="s">
        <v>10062</v>
      </c>
      <c r="C4793" s="64">
        <v>113159</v>
      </c>
      <c r="D4793" s="63" t="s">
        <v>11919</v>
      </c>
      <c r="E4793" s="63" t="s">
        <v>11920</v>
      </c>
      <c r="F4793" s="63" t="s">
        <v>11921</v>
      </c>
      <c r="G4793" s="54">
        <v>43290</v>
      </c>
      <c r="H4793" s="54">
        <v>43404</v>
      </c>
      <c r="I4793" s="55">
        <v>0.68</v>
      </c>
      <c r="J4793" s="52" t="s">
        <v>10056</v>
      </c>
      <c r="K4793" s="52" t="s">
        <v>11694</v>
      </c>
      <c r="L4793" s="52" t="s">
        <v>11698</v>
      </c>
      <c r="M4793" s="52" t="s">
        <v>7913</v>
      </c>
      <c r="N4793" s="52" t="s">
        <v>61</v>
      </c>
      <c r="O4793" s="22">
        <v>605189.80000000005</v>
      </c>
      <c r="P4793" s="22">
        <v>106798.2</v>
      </c>
      <c r="Q4793" s="22">
        <v>177997</v>
      </c>
      <c r="R4793" s="20">
        <v>347689.15</v>
      </c>
      <c r="S4793" s="22">
        <v>169692.15</v>
      </c>
      <c r="T4793" s="22">
        <f t="shared" si="118"/>
        <v>1059677.1499999999</v>
      </c>
      <c r="U4793" s="52" t="s">
        <v>62</v>
      </c>
      <c r="V4793" s="104">
        <v>1</v>
      </c>
      <c r="W4793" s="22">
        <v>605189.80000000005</v>
      </c>
      <c r="X4793" s="22">
        <v>106798.2</v>
      </c>
    </row>
    <row r="4794" spans="1:24" s="11" customFormat="1" x14ac:dyDescent="0.25">
      <c r="A4794" s="52">
        <v>73</v>
      </c>
      <c r="B4794" s="52" t="s">
        <v>10062</v>
      </c>
      <c r="C4794" s="64">
        <v>113170</v>
      </c>
      <c r="D4794" s="63" t="s">
        <v>11922</v>
      </c>
      <c r="E4794" s="63" t="s">
        <v>11923</v>
      </c>
      <c r="F4794" s="63" t="s">
        <v>11924</v>
      </c>
      <c r="G4794" s="54">
        <v>43290</v>
      </c>
      <c r="H4794" s="54">
        <v>43616</v>
      </c>
      <c r="I4794" s="55">
        <v>0.67999999113381815</v>
      </c>
      <c r="J4794" s="52" t="s">
        <v>10056</v>
      </c>
      <c r="K4794" s="52" t="s">
        <v>11694</v>
      </c>
      <c r="L4794" s="52" t="s">
        <v>11698</v>
      </c>
      <c r="M4794" s="52" t="s">
        <v>7913</v>
      </c>
      <c r="N4794" s="52" t="s">
        <v>61</v>
      </c>
      <c r="O4794" s="22">
        <v>736280.85</v>
      </c>
      <c r="P4794" s="22">
        <v>129931.92</v>
      </c>
      <c r="Q4794" s="22">
        <v>216553.2</v>
      </c>
      <c r="R4794" s="20">
        <v>433631.34</v>
      </c>
      <c r="S4794" s="22">
        <v>217078.14</v>
      </c>
      <c r="T4794" s="22">
        <f t="shared" si="118"/>
        <v>1299844.1099999999</v>
      </c>
      <c r="U4794" s="52" t="s">
        <v>62</v>
      </c>
      <c r="V4794" s="104">
        <v>0</v>
      </c>
      <c r="W4794" s="22">
        <v>701676.36</v>
      </c>
      <c r="X4794" s="22">
        <v>123825.24</v>
      </c>
    </row>
    <row r="4795" spans="1:24" s="11" customFormat="1" x14ac:dyDescent="0.25">
      <c r="A4795" s="52">
        <v>74</v>
      </c>
      <c r="B4795" s="52" t="s">
        <v>10062</v>
      </c>
      <c r="C4795" s="64">
        <v>113362</v>
      </c>
      <c r="D4795" s="63" t="s">
        <v>11925</v>
      </c>
      <c r="E4795" s="63" t="s">
        <v>11926</v>
      </c>
      <c r="F4795" s="63" t="s">
        <v>11927</v>
      </c>
      <c r="G4795" s="54">
        <v>43305</v>
      </c>
      <c r="H4795" s="54">
        <v>43434</v>
      </c>
      <c r="I4795" s="55">
        <v>0.67999999999999994</v>
      </c>
      <c r="J4795" s="52" t="s">
        <v>10056</v>
      </c>
      <c r="K4795" s="52" t="s">
        <v>11694</v>
      </c>
      <c r="L4795" s="52" t="s">
        <v>11928</v>
      </c>
      <c r="M4795" s="52" t="s">
        <v>7913</v>
      </c>
      <c r="N4795" s="52" t="s">
        <v>61</v>
      </c>
      <c r="O4795" s="22">
        <v>759505.6</v>
      </c>
      <c r="P4795" s="22">
        <v>134030.39999999999</v>
      </c>
      <c r="Q4795" s="22">
        <v>223384</v>
      </c>
      <c r="R4795" s="20">
        <v>435598.8</v>
      </c>
      <c r="S4795" s="22">
        <v>212214.8</v>
      </c>
      <c r="T4795" s="22">
        <f t="shared" si="118"/>
        <v>1329134.8</v>
      </c>
      <c r="U4795" s="52" t="s">
        <v>62</v>
      </c>
      <c r="V4795" s="104">
        <v>1</v>
      </c>
      <c r="W4795" s="22">
        <v>759016</v>
      </c>
      <c r="X4795" s="22">
        <v>133944</v>
      </c>
    </row>
    <row r="4796" spans="1:24" s="11" customFormat="1" x14ac:dyDescent="0.25">
      <c r="A4796" s="52">
        <v>75</v>
      </c>
      <c r="B4796" s="52" t="s">
        <v>10062</v>
      </c>
      <c r="C4796" s="64">
        <v>113423</v>
      </c>
      <c r="D4796" s="63" t="s">
        <v>11929</v>
      </c>
      <c r="E4796" s="63" t="s">
        <v>11930</v>
      </c>
      <c r="F4796" s="63" t="s">
        <v>11931</v>
      </c>
      <c r="G4796" s="54">
        <v>43298</v>
      </c>
      <c r="H4796" s="54">
        <v>44347</v>
      </c>
      <c r="I4796" s="55">
        <v>0.67935327110369326</v>
      </c>
      <c r="J4796" s="52" t="s">
        <v>10056</v>
      </c>
      <c r="K4796" s="52" t="s">
        <v>11694</v>
      </c>
      <c r="L4796" s="52" t="s">
        <v>11705</v>
      </c>
      <c r="M4796" s="52" t="s">
        <v>7913</v>
      </c>
      <c r="N4796" s="52" t="s">
        <v>61</v>
      </c>
      <c r="O4796" s="22">
        <v>715004.44</v>
      </c>
      <c r="P4796" s="22">
        <v>126177.25</v>
      </c>
      <c r="Q4796" s="22">
        <v>211296.41</v>
      </c>
      <c r="R4796" s="20">
        <v>520087.95999999996</v>
      </c>
      <c r="S4796" s="22">
        <v>308791.55</v>
      </c>
      <c r="T4796" s="22">
        <f t="shared" si="118"/>
        <v>1361269.65</v>
      </c>
      <c r="U4796" s="52" t="s">
        <v>2199</v>
      </c>
      <c r="V4796" s="104">
        <v>1</v>
      </c>
      <c r="W4796" s="22">
        <v>620088.46</v>
      </c>
      <c r="X4796" s="22">
        <v>109427.39</v>
      </c>
    </row>
    <row r="4797" spans="1:24" s="11" customFormat="1" x14ac:dyDescent="0.25">
      <c r="A4797" s="52">
        <v>76</v>
      </c>
      <c r="B4797" s="52" t="s">
        <v>10062</v>
      </c>
      <c r="C4797" s="64">
        <v>113638</v>
      </c>
      <c r="D4797" s="63" t="s">
        <v>11932</v>
      </c>
      <c r="E4797" s="63" t="s">
        <v>11933</v>
      </c>
      <c r="F4797" s="63" t="s">
        <v>11934</v>
      </c>
      <c r="G4797" s="54">
        <v>43298</v>
      </c>
      <c r="H4797" s="54">
        <v>43769</v>
      </c>
      <c r="I4797" s="55">
        <v>0.6415181974912384</v>
      </c>
      <c r="J4797" s="52" t="s">
        <v>10056</v>
      </c>
      <c r="K4797" s="52" t="s">
        <v>11694</v>
      </c>
      <c r="L4797" s="52" t="s">
        <v>11770</v>
      </c>
      <c r="M4797" s="52" t="s">
        <v>7913</v>
      </c>
      <c r="N4797" s="52" t="s">
        <v>61</v>
      </c>
      <c r="O4797" s="22">
        <v>760291</v>
      </c>
      <c r="P4797" s="22">
        <v>134169</v>
      </c>
      <c r="Q4797" s="22">
        <v>290683.31</v>
      </c>
      <c r="R4797" s="20">
        <v>528353.43999999994</v>
      </c>
      <c r="S4797" s="22">
        <v>237670.13</v>
      </c>
      <c r="T4797" s="22">
        <f t="shared" si="118"/>
        <v>1422813.44</v>
      </c>
      <c r="U4797" s="52" t="s">
        <v>62</v>
      </c>
      <c r="V4797" s="104">
        <v>0</v>
      </c>
      <c r="W4797" s="22">
        <v>759623.54</v>
      </c>
      <c r="X4797" s="22">
        <v>134051.20000000001</v>
      </c>
    </row>
    <row r="4798" spans="1:24" s="11" customFormat="1" x14ac:dyDescent="0.25">
      <c r="A4798" s="52">
        <v>77</v>
      </c>
      <c r="B4798" s="52" t="s">
        <v>10062</v>
      </c>
      <c r="C4798" s="64">
        <v>113667</v>
      </c>
      <c r="D4798" s="63" t="s">
        <v>11935</v>
      </c>
      <c r="E4798" s="63" t="s">
        <v>11936</v>
      </c>
      <c r="F4798" s="63" t="s">
        <v>11937</v>
      </c>
      <c r="G4798" s="54">
        <v>43312</v>
      </c>
      <c r="H4798" s="54">
        <v>44377</v>
      </c>
      <c r="I4798" s="55">
        <v>0.73950000049065745</v>
      </c>
      <c r="J4798" s="52" t="s">
        <v>10056</v>
      </c>
      <c r="K4798" s="52" t="s">
        <v>11694</v>
      </c>
      <c r="L4798" s="52" t="s">
        <v>11770</v>
      </c>
      <c r="M4798" s="52" t="s">
        <v>7913</v>
      </c>
      <c r="N4798" s="52" t="s">
        <v>61</v>
      </c>
      <c r="O4798" s="22">
        <v>753580.82</v>
      </c>
      <c r="P4798" s="22">
        <v>132984.85</v>
      </c>
      <c r="Q4798" s="22">
        <v>132475.32999999999</v>
      </c>
      <c r="R4798" s="20">
        <v>435361.53</v>
      </c>
      <c r="S4798" s="22">
        <v>302886.2</v>
      </c>
      <c r="T4798" s="22">
        <f t="shared" si="118"/>
        <v>1321927.2</v>
      </c>
      <c r="U4798" s="52" t="s">
        <v>2199</v>
      </c>
      <c r="V4798" s="104">
        <v>0</v>
      </c>
      <c r="W4798" s="22">
        <v>228548.49</v>
      </c>
      <c r="X4798" s="22">
        <v>40332.089999999997</v>
      </c>
    </row>
    <row r="4799" spans="1:24" s="11" customFormat="1" x14ac:dyDescent="0.25">
      <c r="A4799" s="52">
        <v>78</v>
      </c>
      <c r="B4799" s="52" t="s">
        <v>10062</v>
      </c>
      <c r="C4799" s="64">
        <v>113836</v>
      </c>
      <c r="D4799" s="63" t="s">
        <v>11938</v>
      </c>
      <c r="E4799" s="63" t="s">
        <v>11939</v>
      </c>
      <c r="F4799" s="63" t="s">
        <v>11940</v>
      </c>
      <c r="G4799" s="54">
        <v>43291</v>
      </c>
      <c r="H4799" s="54">
        <v>43677</v>
      </c>
      <c r="I4799" s="55">
        <v>0.68</v>
      </c>
      <c r="J4799" s="52" t="s">
        <v>10056</v>
      </c>
      <c r="K4799" s="52" t="s">
        <v>11694</v>
      </c>
      <c r="L4799" s="52" t="s">
        <v>11709</v>
      </c>
      <c r="M4799" s="52" t="s">
        <v>7913</v>
      </c>
      <c r="N4799" s="52" t="s">
        <v>61</v>
      </c>
      <c r="O4799" s="22">
        <v>760236.26</v>
      </c>
      <c r="P4799" s="22">
        <v>134159.34</v>
      </c>
      <c r="Q4799" s="22">
        <v>223598.9</v>
      </c>
      <c r="R4799" s="20">
        <v>504242.95999999996</v>
      </c>
      <c r="S4799" s="22">
        <v>280644.06</v>
      </c>
      <c r="T4799" s="22">
        <f t="shared" si="118"/>
        <v>1398638.56</v>
      </c>
      <c r="U4799" s="52" t="s">
        <v>62</v>
      </c>
      <c r="V4799" s="104">
        <v>0</v>
      </c>
      <c r="W4799" s="22">
        <v>759560</v>
      </c>
      <c r="X4799" s="22">
        <v>134040</v>
      </c>
    </row>
    <row r="4800" spans="1:24" s="11" customFormat="1" x14ac:dyDescent="0.25">
      <c r="A4800" s="52">
        <v>79</v>
      </c>
      <c r="B4800" s="52" t="s">
        <v>10156</v>
      </c>
      <c r="C4800" s="64">
        <v>110136</v>
      </c>
      <c r="D4800" s="63" t="s">
        <v>11941</v>
      </c>
      <c r="E4800" s="63" t="s">
        <v>11942</v>
      </c>
      <c r="F4800" s="63" t="s">
        <v>11943</v>
      </c>
      <c r="G4800" s="54">
        <v>42717</v>
      </c>
      <c r="H4800" s="54">
        <v>44012</v>
      </c>
      <c r="I4800" s="55">
        <v>0.52740185825206531</v>
      </c>
      <c r="J4800" s="52" t="s">
        <v>10056</v>
      </c>
      <c r="K4800" s="52" t="s">
        <v>11694</v>
      </c>
      <c r="L4800" s="52" t="s">
        <v>11944</v>
      </c>
      <c r="M4800" s="52" t="s">
        <v>7913</v>
      </c>
      <c r="N4800" s="52" t="s">
        <v>61</v>
      </c>
      <c r="O4800" s="22">
        <v>2946507.82</v>
      </c>
      <c r="P4800" s="22">
        <v>519971.97</v>
      </c>
      <c r="Q4800" s="22">
        <v>2120356.46</v>
      </c>
      <c r="R4800" s="20">
        <v>3181855.36</v>
      </c>
      <c r="S4800" s="22">
        <v>1061498.8999999999</v>
      </c>
      <c r="T4800" s="22">
        <f t="shared" si="118"/>
        <v>6648335.1500000004</v>
      </c>
      <c r="U4800" s="52" t="s">
        <v>62</v>
      </c>
      <c r="V4800" s="104">
        <v>0</v>
      </c>
      <c r="W4800" s="22">
        <v>2934701.86</v>
      </c>
      <c r="X4800" s="22">
        <v>517888.54</v>
      </c>
    </row>
    <row r="4801" spans="1:24" x14ac:dyDescent="0.25">
      <c r="A4801" s="52">
        <v>80</v>
      </c>
      <c r="B4801" s="52" t="s">
        <v>10245</v>
      </c>
      <c r="C4801" s="64">
        <v>110299</v>
      </c>
      <c r="D4801" s="57" t="s">
        <v>11945</v>
      </c>
      <c r="E4801" s="57" t="s">
        <v>11946</v>
      </c>
      <c r="F4801" s="63" t="s">
        <v>11947</v>
      </c>
      <c r="G4801" s="54">
        <v>41944</v>
      </c>
      <c r="H4801" s="54">
        <v>44286</v>
      </c>
      <c r="I4801" s="55">
        <v>0.85000000038531465</v>
      </c>
      <c r="J4801" s="52" t="s">
        <v>10056</v>
      </c>
      <c r="K4801" s="52" t="s">
        <v>11694</v>
      </c>
      <c r="L4801" s="52" t="s">
        <v>11698</v>
      </c>
      <c r="M4801" s="52" t="s">
        <v>7913</v>
      </c>
      <c r="N4801" s="52" t="s">
        <v>321</v>
      </c>
      <c r="O4801" s="27">
        <v>2205989.48</v>
      </c>
      <c r="P4801" s="27">
        <v>337386.63</v>
      </c>
      <c r="Q4801" s="27">
        <v>51905.63</v>
      </c>
      <c r="R4801" s="27"/>
      <c r="S4801" s="27">
        <v>508926.47</v>
      </c>
      <c r="T4801" s="27">
        <f t="shared" si="118"/>
        <v>3104208.21</v>
      </c>
      <c r="U4801" s="62" t="s">
        <v>2199</v>
      </c>
      <c r="V4801" s="90">
        <v>0</v>
      </c>
      <c r="W4801" s="27">
        <v>7609.62</v>
      </c>
      <c r="X4801" s="27">
        <v>1163.82</v>
      </c>
    </row>
    <row r="4802" spans="1:24" x14ac:dyDescent="0.25">
      <c r="A4802" s="52">
        <v>81</v>
      </c>
      <c r="B4802" s="52" t="s">
        <v>10245</v>
      </c>
      <c r="C4802" s="64">
        <v>110442</v>
      </c>
      <c r="D4802" s="57" t="s">
        <v>11948</v>
      </c>
      <c r="E4802" s="57" t="s">
        <v>11946</v>
      </c>
      <c r="F4802" s="63" t="s">
        <v>11949</v>
      </c>
      <c r="G4802" s="54">
        <v>41913</v>
      </c>
      <c r="H4802" s="54">
        <v>44316</v>
      </c>
      <c r="I4802" s="55">
        <v>0.85</v>
      </c>
      <c r="J4802" s="52" t="s">
        <v>10056</v>
      </c>
      <c r="K4802" s="52" t="s">
        <v>11694</v>
      </c>
      <c r="L4802" s="52" t="s">
        <v>11698</v>
      </c>
      <c r="M4802" s="52" t="s">
        <v>7913</v>
      </c>
      <c r="N4802" s="52" t="s">
        <v>321</v>
      </c>
      <c r="O4802" s="27">
        <v>1366066.11</v>
      </c>
      <c r="P4802" s="27">
        <v>208927.76</v>
      </c>
      <c r="Q4802" s="27">
        <v>32142.73</v>
      </c>
      <c r="R4802" s="27"/>
      <c r="S4802" s="27">
        <v>228389.99</v>
      </c>
      <c r="T4802" s="27">
        <f t="shared" si="118"/>
        <v>1835526.59</v>
      </c>
      <c r="U4802" s="62" t="s">
        <v>2199</v>
      </c>
      <c r="V4802" s="90">
        <v>0</v>
      </c>
      <c r="W4802" s="27">
        <v>6862.43</v>
      </c>
      <c r="X4802" s="27">
        <v>1049.53</v>
      </c>
    </row>
    <row r="4803" spans="1:24" x14ac:dyDescent="0.25">
      <c r="A4803" s="52">
        <v>82</v>
      </c>
      <c r="B4803" s="52" t="s">
        <v>10245</v>
      </c>
      <c r="C4803" s="64">
        <v>110445</v>
      </c>
      <c r="D4803" s="57" t="s">
        <v>11950</v>
      </c>
      <c r="E4803" s="57" t="s">
        <v>11946</v>
      </c>
      <c r="F4803" s="63" t="s">
        <v>11951</v>
      </c>
      <c r="G4803" s="54">
        <v>41941</v>
      </c>
      <c r="H4803" s="54">
        <v>44347</v>
      </c>
      <c r="I4803" s="55">
        <v>0.84999999790078495</v>
      </c>
      <c r="J4803" s="52" t="s">
        <v>10056</v>
      </c>
      <c r="K4803" s="52" t="s">
        <v>11694</v>
      </c>
      <c r="L4803" s="52" t="s">
        <v>11698</v>
      </c>
      <c r="M4803" s="52" t="s">
        <v>7913</v>
      </c>
      <c r="N4803" s="52" t="s">
        <v>321</v>
      </c>
      <c r="O4803" s="27">
        <v>1417196.42</v>
      </c>
      <c r="P4803" s="27">
        <v>216747.69</v>
      </c>
      <c r="Q4803" s="27">
        <v>33345.800000000003</v>
      </c>
      <c r="R4803" s="27"/>
      <c r="S4803" s="27">
        <v>237509.12</v>
      </c>
      <c r="T4803" s="27">
        <f t="shared" si="118"/>
        <v>1904799.0299999998</v>
      </c>
      <c r="U4803" s="62" t="s">
        <v>2199</v>
      </c>
      <c r="V4803" s="90">
        <v>0</v>
      </c>
      <c r="W4803" s="27">
        <v>7180.67</v>
      </c>
      <c r="X4803" s="27">
        <v>1098.22</v>
      </c>
    </row>
    <row r="4804" spans="1:24" x14ac:dyDescent="0.25">
      <c r="A4804" s="52">
        <v>83</v>
      </c>
      <c r="B4804" s="52" t="s">
        <v>10245</v>
      </c>
      <c r="C4804" s="64">
        <v>114990</v>
      </c>
      <c r="D4804" s="57" t="s">
        <v>11952</v>
      </c>
      <c r="E4804" s="57" t="s">
        <v>11946</v>
      </c>
      <c r="F4804" s="63" t="s">
        <v>11953</v>
      </c>
      <c r="G4804" s="54">
        <v>41943</v>
      </c>
      <c r="H4804" s="54">
        <v>44255</v>
      </c>
      <c r="I4804" s="55">
        <v>0.84999999921841507</v>
      </c>
      <c r="J4804" s="52" t="s">
        <v>10056</v>
      </c>
      <c r="K4804" s="52" t="s">
        <v>11694</v>
      </c>
      <c r="L4804" s="52" t="s">
        <v>11698</v>
      </c>
      <c r="M4804" s="52" t="s">
        <v>7913</v>
      </c>
      <c r="N4804" s="52" t="s">
        <v>321</v>
      </c>
      <c r="O4804" s="27">
        <v>3262601.56</v>
      </c>
      <c r="P4804" s="27">
        <v>498986.12</v>
      </c>
      <c r="Q4804" s="27">
        <v>76767.100000000006</v>
      </c>
      <c r="R4804" s="27"/>
      <c r="S4804" s="27">
        <v>367705.82</v>
      </c>
      <c r="T4804" s="27">
        <f t="shared" si="118"/>
        <v>4206060.6000000006</v>
      </c>
      <c r="U4804" s="62" t="s">
        <v>2199</v>
      </c>
      <c r="V4804" s="90">
        <v>0</v>
      </c>
      <c r="W4804" s="27">
        <v>11346.1</v>
      </c>
      <c r="X4804" s="27">
        <v>1735.29</v>
      </c>
    </row>
    <row r="4805" spans="1:24" x14ac:dyDescent="0.25">
      <c r="A4805" s="52">
        <v>84</v>
      </c>
      <c r="B4805" s="52" t="s">
        <v>10052</v>
      </c>
      <c r="C4805" s="64">
        <v>118763</v>
      </c>
      <c r="D4805" s="57" t="s">
        <v>11954</v>
      </c>
      <c r="E4805" s="57" t="s">
        <v>11955</v>
      </c>
      <c r="F4805" s="63" t="s">
        <v>11956</v>
      </c>
      <c r="G4805" s="54">
        <v>42856</v>
      </c>
      <c r="H4805" s="54">
        <v>44227</v>
      </c>
      <c r="I4805" s="55">
        <v>0.85000000061803715</v>
      </c>
      <c r="J4805" s="52" t="s">
        <v>10056</v>
      </c>
      <c r="K4805" s="52" t="s">
        <v>11694</v>
      </c>
      <c r="L4805" s="52" t="s">
        <v>11957</v>
      </c>
      <c r="M4805" s="52" t="s">
        <v>229</v>
      </c>
      <c r="N4805" s="52" t="s">
        <v>350</v>
      </c>
      <c r="O4805" s="27">
        <v>4813625.3899999997</v>
      </c>
      <c r="P4805" s="27">
        <v>736201.52</v>
      </c>
      <c r="Q4805" s="27">
        <v>113261.78</v>
      </c>
      <c r="R4805" s="27"/>
      <c r="S4805" s="27">
        <v>29237.11</v>
      </c>
      <c r="T4805" s="27">
        <f t="shared" si="118"/>
        <v>5692325.8000000007</v>
      </c>
      <c r="U4805" s="62" t="s">
        <v>1639</v>
      </c>
      <c r="V4805" s="90">
        <v>0</v>
      </c>
      <c r="W4805" s="27">
        <v>2073175</v>
      </c>
      <c r="X4805" s="27">
        <v>317073.83</v>
      </c>
    </row>
    <row r="4806" spans="1:24" x14ac:dyDescent="0.25">
      <c r="A4806" s="52">
        <v>85</v>
      </c>
      <c r="B4806" s="52" t="s">
        <v>10052</v>
      </c>
      <c r="C4806" s="64">
        <v>118885</v>
      </c>
      <c r="D4806" s="57" t="s">
        <v>11958</v>
      </c>
      <c r="E4806" s="57" t="s">
        <v>11955</v>
      </c>
      <c r="F4806" s="63" t="s">
        <v>11959</v>
      </c>
      <c r="G4806" s="54">
        <v>42491</v>
      </c>
      <c r="H4806" s="54">
        <v>43799</v>
      </c>
      <c r="I4806" s="55">
        <v>0.850000000172214</v>
      </c>
      <c r="J4806" s="52" t="s">
        <v>10056</v>
      </c>
      <c r="K4806" s="52" t="s">
        <v>11694</v>
      </c>
      <c r="L4806" s="52" t="s">
        <v>11957</v>
      </c>
      <c r="M4806" s="52" t="s">
        <v>229</v>
      </c>
      <c r="N4806" s="52" t="s">
        <v>350</v>
      </c>
      <c r="O4806" s="27">
        <v>7403572.4299999997</v>
      </c>
      <c r="P4806" s="27">
        <v>1132311.07</v>
      </c>
      <c r="Q4806" s="27">
        <v>174201.71</v>
      </c>
      <c r="R4806" s="27"/>
      <c r="S4806" s="27">
        <v>69600</v>
      </c>
      <c r="T4806" s="27">
        <f t="shared" si="118"/>
        <v>8779685.2100000009</v>
      </c>
      <c r="U4806" s="62" t="s">
        <v>62</v>
      </c>
      <c r="V4806" s="90">
        <v>0</v>
      </c>
      <c r="W4806" s="27">
        <v>259250</v>
      </c>
      <c r="X4806" s="27">
        <v>39650</v>
      </c>
    </row>
    <row r="4807" spans="1:24" x14ac:dyDescent="0.25">
      <c r="A4807" s="52">
        <v>86</v>
      </c>
      <c r="B4807" s="52" t="s">
        <v>10052</v>
      </c>
      <c r="C4807" s="64">
        <v>118762</v>
      </c>
      <c r="D4807" s="57" t="s">
        <v>11960</v>
      </c>
      <c r="E4807" s="57" t="s">
        <v>11961</v>
      </c>
      <c r="F4807" s="63" t="s">
        <v>11962</v>
      </c>
      <c r="G4807" s="54">
        <v>42917</v>
      </c>
      <c r="H4807" s="54">
        <v>44652</v>
      </c>
      <c r="I4807" s="55">
        <v>0.85000000182463775</v>
      </c>
      <c r="J4807" s="52" t="s">
        <v>10056</v>
      </c>
      <c r="K4807" s="52" t="s">
        <v>11694</v>
      </c>
      <c r="L4807" s="52" t="s">
        <v>11884</v>
      </c>
      <c r="M4807" s="52" t="s">
        <v>229</v>
      </c>
      <c r="N4807" s="52" t="s">
        <v>350</v>
      </c>
      <c r="O4807" s="27">
        <v>1863383.57</v>
      </c>
      <c r="P4807" s="27">
        <v>284988.07</v>
      </c>
      <c r="Q4807" s="27">
        <v>43844.32</v>
      </c>
      <c r="R4807" s="27"/>
      <c r="S4807" s="27">
        <v>234370.5</v>
      </c>
      <c r="T4807" s="27">
        <f t="shared" si="118"/>
        <v>2426586.46</v>
      </c>
      <c r="U4807" s="62" t="s">
        <v>1639</v>
      </c>
      <c r="V4807" s="90">
        <v>0</v>
      </c>
      <c r="W4807" s="27">
        <v>1098417.76</v>
      </c>
      <c r="X4807" s="27">
        <v>67409.27</v>
      </c>
    </row>
    <row r="4808" spans="1:24" x14ac:dyDescent="0.25">
      <c r="A4808" s="52">
        <v>87</v>
      </c>
      <c r="B4808" s="52" t="s">
        <v>10430</v>
      </c>
      <c r="C4808" s="64">
        <v>114590</v>
      </c>
      <c r="D4808" s="57" t="s">
        <v>11963</v>
      </c>
      <c r="E4808" s="57" t="s">
        <v>11964</v>
      </c>
      <c r="F4808" s="63" t="s">
        <v>11965</v>
      </c>
      <c r="G4808" s="54">
        <v>42401</v>
      </c>
      <c r="H4808" s="54">
        <v>44316</v>
      </c>
      <c r="I4808" s="55">
        <v>0.85000000019944544</v>
      </c>
      <c r="J4808" s="52" t="s">
        <v>10056</v>
      </c>
      <c r="K4808" s="52" t="s">
        <v>11694</v>
      </c>
      <c r="L4808" s="52" t="s">
        <v>11966</v>
      </c>
      <c r="M4808" s="52" t="s">
        <v>229</v>
      </c>
      <c r="N4808" s="52" t="s">
        <v>1498</v>
      </c>
      <c r="O4808" s="27">
        <v>19178180.280000001</v>
      </c>
      <c r="P4808" s="27">
        <v>2933133.45</v>
      </c>
      <c r="Q4808" s="27">
        <v>451251.3</v>
      </c>
      <c r="R4808" s="27"/>
      <c r="S4808" s="27">
        <v>1900</v>
      </c>
      <c r="T4808" s="27">
        <f t="shared" si="118"/>
        <v>22564465.030000001</v>
      </c>
      <c r="U4808" s="62" t="s">
        <v>2199</v>
      </c>
      <c r="V4808" s="90">
        <v>0</v>
      </c>
      <c r="W4808" s="27">
        <v>7083093.46</v>
      </c>
      <c r="X4808" s="27">
        <v>74294.75</v>
      </c>
    </row>
    <row r="4809" spans="1:24" s="11" customFormat="1" x14ac:dyDescent="0.25">
      <c r="A4809" s="52">
        <v>88</v>
      </c>
      <c r="B4809" s="52" t="s">
        <v>10062</v>
      </c>
      <c r="C4809" s="64">
        <v>108782</v>
      </c>
      <c r="D4809" s="63" t="s">
        <v>11967</v>
      </c>
      <c r="E4809" s="63" t="s">
        <v>11968</v>
      </c>
      <c r="F4809" s="63" t="s">
        <v>11969</v>
      </c>
      <c r="G4809" s="54">
        <v>42724</v>
      </c>
      <c r="H4809" s="54">
        <v>43524</v>
      </c>
      <c r="I4809" s="55">
        <v>0.67214110550883754</v>
      </c>
      <c r="J4809" s="52" t="s">
        <v>10056</v>
      </c>
      <c r="K4809" s="52" t="s">
        <v>11694</v>
      </c>
      <c r="L4809" s="52" t="s">
        <v>11698</v>
      </c>
      <c r="M4809" s="52" t="s">
        <v>7913</v>
      </c>
      <c r="N4809" s="52" t="s">
        <v>61</v>
      </c>
      <c r="O4809" s="22">
        <v>760291</v>
      </c>
      <c r="P4809" s="22">
        <v>134169</v>
      </c>
      <c r="Q4809" s="22">
        <v>236687.90000000002</v>
      </c>
      <c r="R4809" s="20">
        <v>460278.65</v>
      </c>
      <c r="S4809" s="22">
        <v>223590.75</v>
      </c>
      <c r="T4809" s="22">
        <f t="shared" si="118"/>
        <v>1354738.65</v>
      </c>
      <c r="U4809" s="52" t="s">
        <v>62</v>
      </c>
      <c r="V4809" s="104">
        <v>1</v>
      </c>
      <c r="W4809" s="22">
        <v>748365.79</v>
      </c>
      <c r="X4809" s="22">
        <v>132064.56</v>
      </c>
    </row>
    <row r="4810" spans="1:24" s="11" customFormat="1" x14ac:dyDescent="0.25">
      <c r="A4810" s="52">
        <v>89</v>
      </c>
      <c r="B4810" s="52" t="s">
        <v>10156</v>
      </c>
      <c r="C4810" s="64">
        <v>111045</v>
      </c>
      <c r="D4810" s="63" t="s">
        <v>11970</v>
      </c>
      <c r="E4810" s="63" t="s">
        <v>11971</v>
      </c>
      <c r="F4810" s="63" t="s">
        <v>11972</v>
      </c>
      <c r="G4810" s="54">
        <v>42736</v>
      </c>
      <c r="H4810" s="54">
        <v>44165</v>
      </c>
      <c r="I4810" s="55">
        <v>0.59919018663738921</v>
      </c>
      <c r="J4810" s="52" t="s">
        <v>10056</v>
      </c>
      <c r="K4810" s="52" t="s">
        <v>11694</v>
      </c>
      <c r="L4810" s="52" t="s">
        <v>11825</v>
      </c>
      <c r="M4810" s="52" t="s">
        <v>7913</v>
      </c>
      <c r="N4810" s="52" t="s">
        <v>61</v>
      </c>
      <c r="O4810" s="22">
        <v>3778569.48</v>
      </c>
      <c r="P4810" s="22">
        <v>666806.38</v>
      </c>
      <c r="Q4810" s="22">
        <v>1860751.2499999998</v>
      </c>
      <c r="R4810" s="20">
        <v>3061696.4699999997</v>
      </c>
      <c r="S4810" s="22">
        <v>1200945.22</v>
      </c>
      <c r="T4810" s="22">
        <f t="shared" si="118"/>
        <v>7507072.3300000001</v>
      </c>
      <c r="U4810" s="52" t="s">
        <v>2199</v>
      </c>
      <c r="V4810" s="104">
        <v>0</v>
      </c>
      <c r="W4810" s="22">
        <v>3672875.75</v>
      </c>
      <c r="X4810" s="22">
        <v>648154.53</v>
      </c>
    </row>
    <row r="4811" spans="1:24" s="11" customFormat="1" x14ac:dyDescent="0.25">
      <c r="A4811" s="52">
        <v>90</v>
      </c>
      <c r="B4811" s="52" t="s">
        <v>10156</v>
      </c>
      <c r="C4811" s="64">
        <v>110739</v>
      </c>
      <c r="D4811" s="63" t="s">
        <v>11973</v>
      </c>
      <c r="E4811" s="63" t="s">
        <v>11974</v>
      </c>
      <c r="F4811" s="63" t="s">
        <v>11975</v>
      </c>
      <c r="G4811" s="54">
        <v>42736</v>
      </c>
      <c r="H4811" s="54">
        <v>43738</v>
      </c>
      <c r="I4811" s="55">
        <v>0.60713629575463879</v>
      </c>
      <c r="J4811" s="52" t="s">
        <v>10056</v>
      </c>
      <c r="K4811" s="52" t="s">
        <v>11694</v>
      </c>
      <c r="L4811" s="52" t="s">
        <v>11698</v>
      </c>
      <c r="M4811" s="52" t="s">
        <v>7913</v>
      </c>
      <c r="N4811" s="52" t="s">
        <v>61</v>
      </c>
      <c r="O4811" s="22">
        <v>794384.5</v>
      </c>
      <c r="P4811" s="22">
        <v>140185.5</v>
      </c>
      <c r="Q4811" s="22">
        <v>373842.14</v>
      </c>
      <c r="R4811" s="20">
        <v>373961.14</v>
      </c>
      <c r="S4811" s="22">
        <v>119</v>
      </c>
      <c r="T4811" s="22">
        <f t="shared" si="118"/>
        <v>1308531.1400000001</v>
      </c>
      <c r="U4811" s="52" t="s">
        <v>62</v>
      </c>
      <c r="V4811" s="104">
        <v>0</v>
      </c>
      <c r="W4811" s="22">
        <v>789761.37</v>
      </c>
      <c r="X4811" s="22">
        <v>139369.59</v>
      </c>
    </row>
    <row r="4812" spans="1:24" x14ac:dyDescent="0.25">
      <c r="A4812" s="52">
        <v>91</v>
      </c>
      <c r="B4812" s="52" t="s">
        <v>10245</v>
      </c>
      <c r="C4812" s="64">
        <v>110405</v>
      </c>
      <c r="D4812" s="57" t="s">
        <v>11976</v>
      </c>
      <c r="E4812" s="57" t="s">
        <v>11899</v>
      </c>
      <c r="F4812" s="63" t="s">
        <v>11977</v>
      </c>
      <c r="G4812" s="54">
        <v>41944</v>
      </c>
      <c r="H4812" s="54">
        <v>44196</v>
      </c>
      <c r="I4812" s="55">
        <v>0.85000000063212766</v>
      </c>
      <c r="J4812" s="52" t="s">
        <v>10056</v>
      </c>
      <c r="K4812" s="52" t="s">
        <v>11694</v>
      </c>
      <c r="L4812" s="52" t="s">
        <v>11698</v>
      </c>
      <c r="M4812" s="52" t="s">
        <v>229</v>
      </c>
      <c r="N4812" s="52">
        <v>13</v>
      </c>
      <c r="O4812" s="27">
        <v>4706328.3600000003</v>
      </c>
      <c r="P4812" s="27">
        <v>719791.39</v>
      </c>
      <c r="Q4812" s="27">
        <v>110737.13999999998</v>
      </c>
      <c r="R4812" s="27"/>
      <c r="S4812" s="27">
        <v>31328.35</v>
      </c>
      <c r="T4812" s="27">
        <f t="shared" si="118"/>
        <v>5568185.2399999993</v>
      </c>
      <c r="U4812" s="62" t="s">
        <v>2199</v>
      </c>
      <c r="V4812" s="90">
        <v>0</v>
      </c>
      <c r="W4812" s="27">
        <v>10624.03</v>
      </c>
      <c r="X4812" s="27">
        <v>1624.85</v>
      </c>
    </row>
    <row r="4813" spans="1:24" x14ac:dyDescent="0.25">
      <c r="A4813" s="52">
        <v>92</v>
      </c>
      <c r="B4813" s="52" t="s">
        <v>10245</v>
      </c>
      <c r="C4813" s="64">
        <v>110443</v>
      </c>
      <c r="D4813" s="57" t="s">
        <v>11978</v>
      </c>
      <c r="E4813" s="57" t="s">
        <v>11899</v>
      </c>
      <c r="F4813" s="63" t="s">
        <v>11979</v>
      </c>
      <c r="G4813" s="54">
        <v>41978</v>
      </c>
      <c r="H4813" s="54">
        <v>44316</v>
      </c>
      <c r="I4813" s="55">
        <v>0.84999999911040158</v>
      </c>
      <c r="J4813" s="52" t="s">
        <v>10056</v>
      </c>
      <c r="K4813" s="52" t="s">
        <v>11694</v>
      </c>
      <c r="L4813" s="52" t="s">
        <v>11698</v>
      </c>
      <c r="M4813" s="52" t="s">
        <v>229</v>
      </c>
      <c r="N4813" s="52">
        <v>13</v>
      </c>
      <c r="O4813" s="27">
        <v>5255180.2699999996</v>
      </c>
      <c r="P4813" s="27">
        <v>803733.46</v>
      </c>
      <c r="Q4813" s="27">
        <v>123651.30000000005</v>
      </c>
      <c r="R4813" s="27"/>
      <c r="S4813" s="27">
        <v>457501.39</v>
      </c>
      <c r="T4813" s="27">
        <f t="shared" si="118"/>
        <v>6640066.419999999</v>
      </c>
      <c r="U4813" s="62" t="s">
        <v>2199</v>
      </c>
      <c r="V4813" s="90">
        <v>0</v>
      </c>
      <c r="W4813" s="27">
        <v>11660.38</v>
      </c>
      <c r="X4813" s="27">
        <v>1782.89</v>
      </c>
    </row>
    <row r="4814" spans="1:24" x14ac:dyDescent="0.25">
      <c r="A4814" s="52">
        <v>93</v>
      </c>
      <c r="B4814" s="52" t="s">
        <v>10245</v>
      </c>
      <c r="C4814" s="64">
        <v>110440</v>
      </c>
      <c r="D4814" s="57" t="s">
        <v>11980</v>
      </c>
      <c r="E4814" s="57" t="s">
        <v>11899</v>
      </c>
      <c r="F4814" s="63" t="s">
        <v>11981</v>
      </c>
      <c r="G4814" s="54">
        <v>41978</v>
      </c>
      <c r="H4814" s="54">
        <v>44316</v>
      </c>
      <c r="I4814" s="55">
        <v>0.84999999957961703</v>
      </c>
      <c r="J4814" s="52" t="s">
        <v>10056</v>
      </c>
      <c r="K4814" s="52" t="s">
        <v>11694</v>
      </c>
      <c r="L4814" s="52" t="s">
        <v>11698</v>
      </c>
      <c r="M4814" s="52" t="s">
        <v>229</v>
      </c>
      <c r="N4814" s="52">
        <v>13</v>
      </c>
      <c r="O4814" s="27">
        <v>6065898.1600000001</v>
      </c>
      <c r="P4814" s="27">
        <v>927725.61</v>
      </c>
      <c r="Q4814" s="27">
        <v>142727.01</v>
      </c>
      <c r="R4814" s="27"/>
      <c r="S4814" s="27">
        <v>23145.84</v>
      </c>
      <c r="T4814" s="27">
        <f t="shared" ref="T4814:T4875" si="119">O4814+P4814+Q4814+S4814</f>
        <v>7159496.6200000001</v>
      </c>
      <c r="U4814" s="62" t="s">
        <v>2199</v>
      </c>
      <c r="V4814" s="90">
        <v>0</v>
      </c>
      <c r="W4814" s="27">
        <v>8066.52</v>
      </c>
      <c r="X4814" s="27">
        <v>1233.7</v>
      </c>
    </row>
    <row r="4815" spans="1:24" x14ac:dyDescent="0.25">
      <c r="A4815" s="52">
        <v>94</v>
      </c>
      <c r="B4815" s="52" t="s">
        <v>10245</v>
      </c>
      <c r="C4815" s="64">
        <v>115487</v>
      </c>
      <c r="D4815" s="57" t="s">
        <v>11982</v>
      </c>
      <c r="E4815" s="57" t="s">
        <v>11899</v>
      </c>
      <c r="F4815" s="63" t="s">
        <v>11983</v>
      </c>
      <c r="G4815" s="54">
        <v>41791</v>
      </c>
      <c r="H4815" s="54">
        <v>44408</v>
      </c>
      <c r="I4815" s="55">
        <v>0.85000000046225166</v>
      </c>
      <c r="J4815" s="52" t="s">
        <v>10056</v>
      </c>
      <c r="K4815" s="52" t="s">
        <v>11694</v>
      </c>
      <c r="L4815" s="52" t="s">
        <v>11698</v>
      </c>
      <c r="M4815" s="52" t="s">
        <v>229</v>
      </c>
      <c r="N4815" s="52">
        <v>13</v>
      </c>
      <c r="O4815" s="27">
        <v>11952366.050000001</v>
      </c>
      <c r="P4815" s="27">
        <v>1828008.93</v>
      </c>
      <c r="Q4815" s="27">
        <v>281232.12999999989</v>
      </c>
      <c r="R4815" s="27"/>
      <c r="S4815" s="27">
        <v>3435959.39</v>
      </c>
      <c r="T4815" s="27">
        <f t="shared" si="119"/>
        <v>17497566.5</v>
      </c>
      <c r="U4815" s="62" t="s">
        <v>2199</v>
      </c>
      <c r="V4815" s="90">
        <v>0</v>
      </c>
      <c r="W4815" s="27">
        <v>0</v>
      </c>
      <c r="X4815" s="27">
        <v>0</v>
      </c>
    </row>
    <row r="4816" spans="1:24" s="11" customFormat="1" x14ac:dyDescent="0.25">
      <c r="A4816" s="52">
        <v>95</v>
      </c>
      <c r="B4816" s="52" t="s">
        <v>10156</v>
      </c>
      <c r="C4816" s="64">
        <v>114961</v>
      </c>
      <c r="D4816" s="63" t="s">
        <v>11984</v>
      </c>
      <c r="E4816" s="63" t="s">
        <v>11985</v>
      </c>
      <c r="F4816" s="63" t="s">
        <v>11986</v>
      </c>
      <c r="G4816" s="54">
        <v>42767</v>
      </c>
      <c r="H4816" s="54">
        <v>44408</v>
      </c>
      <c r="I4816" s="55">
        <v>0.60532068939392947</v>
      </c>
      <c r="J4816" s="52" t="s">
        <v>10056</v>
      </c>
      <c r="K4816" s="52" t="s">
        <v>11694</v>
      </c>
      <c r="L4816" s="52" t="s">
        <v>11709</v>
      </c>
      <c r="M4816" s="52" t="s">
        <v>7913</v>
      </c>
      <c r="N4816" s="52" t="s">
        <v>61</v>
      </c>
      <c r="O4816" s="22">
        <v>3821663.22</v>
      </c>
      <c r="P4816" s="22">
        <v>674411.16</v>
      </c>
      <c r="Q4816" s="22">
        <v>1817377.7900000003</v>
      </c>
      <c r="R4816" s="20">
        <v>3260706.0300000003</v>
      </c>
      <c r="S4816" s="22">
        <v>1443328.24</v>
      </c>
      <c r="T4816" s="22">
        <f t="shared" si="119"/>
        <v>7756780.4100000001</v>
      </c>
      <c r="U4816" s="52" t="s">
        <v>2199</v>
      </c>
      <c r="V4816" s="104">
        <v>0</v>
      </c>
      <c r="W4816" s="22">
        <v>1268490.3999999999</v>
      </c>
      <c r="X4816" s="22">
        <v>223851.26</v>
      </c>
    </row>
    <row r="4817" spans="1:24" s="11" customFormat="1" x14ac:dyDescent="0.25">
      <c r="A4817" s="52">
        <v>96</v>
      </c>
      <c r="B4817" s="52" t="s">
        <v>10156</v>
      </c>
      <c r="C4817" s="64">
        <v>115285</v>
      </c>
      <c r="D4817" s="63" t="s">
        <v>11987</v>
      </c>
      <c r="E4817" s="63" t="s">
        <v>11988</v>
      </c>
      <c r="F4817" s="63" t="s">
        <v>11989</v>
      </c>
      <c r="G4817" s="54">
        <v>42865</v>
      </c>
      <c r="H4817" s="54">
        <v>43830</v>
      </c>
      <c r="I4817" s="55">
        <v>0.60270953543656058</v>
      </c>
      <c r="J4817" s="52" t="s">
        <v>10056</v>
      </c>
      <c r="K4817" s="52" t="s">
        <v>11694</v>
      </c>
      <c r="L4817" s="52" t="s">
        <v>11709</v>
      </c>
      <c r="M4817" s="52" t="s">
        <v>7913</v>
      </c>
      <c r="N4817" s="52" t="s">
        <v>61</v>
      </c>
      <c r="O4817" s="22">
        <v>1093657.3700000001</v>
      </c>
      <c r="P4817" s="22">
        <v>192998.35</v>
      </c>
      <c r="Q4817" s="22">
        <v>527912.17000000004</v>
      </c>
      <c r="R4817" s="20">
        <v>872680.07000000007</v>
      </c>
      <c r="S4817" s="22">
        <v>344767.9</v>
      </c>
      <c r="T4817" s="22">
        <f t="shared" si="119"/>
        <v>2159335.79</v>
      </c>
      <c r="U4817" s="41" t="s">
        <v>62</v>
      </c>
      <c r="V4817" s="104">
        <v>0</v>
      </c>
      <c r="W4817" s="22">
        <v>1093645.53</v>
      </c>
      <c r="X4817" s="22">
        <v>192996.27</v>
      </c>
    </row>
    <row r="4818" spans="1:24" x14ac:dyDescent="0.25">
      <c r="A4818" s="52">
        <v>97</v>
      </c>
      <c r="B4818" s="52" t="s">
        <v>10245</v>
      </c>
      <c r="C4818" s="64">
        <v>110404</v>
      </c>
      <c r="D4818" s="57" t="s">
        <v>11990</v>
      </c>
      <c r="E4818" s="57" t="s">
        <v>11899</v>
      </c>
      <c r="F4818" s="63" t="s">
        <v>11991</v>
      </c>
      <c r="G4818" s="54">
        <v>41944</v>
      </c>
      <c r="H4818" s="54">
        <v>44196</v>
      </c>
      <c r="I4818" s="55">
        <v>0.85000000073363824</v>
      </c>
      <c r="J4818" s="52" t="s">
        <v>10056</v>
      </c>
      <c r="K4818" s="52" t="s">
        <v>11694</v>
      </c>
      <c r="L4818" s="52" t="s">
        <v>11698</v>
      </c>
      <c r="M4818" s="52" t="s">
        <v>229</v>
      </c>
      <c r="N4818" s="52">
        <v>13</v>
      </c>
      <c r="O4818" s="27">
        <v>2317218.56</v>
      </c>
      <c r="P4818" s="27">
        <v>354398.13</v>
      </c>
      <c r="Q4818" s="27">
        <v>54522.789999999994</v>
      </c>
      <c r="R4818" s="27"/>
      <c r="S4818" s="27">
        <v>114598.08</v>
      </c>
      <c r="T4818" s="27">
        <f t="shared" si="119"/>
        <v>2840737.56</v>
      </c>
      <c r="U4818" s="62" t="s">
        <v>2199</v>
      </c>
      <c r="V4818" s="90">
        <v>0</v>
      </c>
      <c r="W4818" s="27">
        <v>6099.59</v>
      </c>
      <c r="X4818" s="27">
        <v>932.88</v>
      </c>
    </row>
    <row r="4819" spans="1:24" s="11" customFormat="1" x14ac:dyDescent="0.25">
      <c r="A4819" s="52">
        <v>98</v>
      </c>
      <c r="B4819" s="52" t="s">
        <v>10156</v>
      </c>
      <c r="C4819" s="64">
        <v>116648</v>
      </c>
      <c r="D4819" s="63" t="s">
        <v>11992</v>
      </c>
      <c r="E4819" s="63" t="s">
        <v>11993</v>
      </c>
      <c r="F4819" s="63" t="s">
        <v>11994</v>
      </c>
      <c r="G4819" s="54">
        <v>42917</v>
      </c>
      <c r="H4819" s="54">
        <v>43769</v>
      </c>
      <c r="I4819" s="55">
        <v>0.59885001281706063</v>
      </c>
      <c r="J4819" s="52" t="s">
        <v>10056</v>
      </c>
      <c r="K4819" s="52" t="s">
        <v>11694</v>
      </c>
      <c r="L4819" s="52" t="s">
        <v>11698</v>
      </c>
      <c r="M4819" s="52" t="s">
        <v>7913</v>
      </c>
      <c r="N4819" s="52" t="s">
        <v>61</v>
      </c>
      <c r="O4819" s="22">
        <v>1120648.33</v>
      </c>
      <c r="P4819" s="22">
        <v>197761.47</v>
      </c>
      <c r="Q4819" s="22">
        <v>552924.1</v>
      </c>
      <c r="R4819" s="20">
        <v>564667.19999999995</v>
      </c>
      <c r="S4819" s="22">
        <v>11743.1</v>
      </c>
      <c r="T4819" s="22">
        <f t="shared" si="119"/>
        <v>1883077</v>
      </c>
      <c r="U4819" s="52" t="s">
        <v>62</v>
      </c>
      <c r="V4819" s="104">
        <v>0</v>
      </c>
      <c r="W4819" s="22">
        <v>1115151.1499999999</v>
      </c>
      <c r="X4819" s="22">
        <v>196791.35</v>
      </c>
    </row>
    <row r="4820" spans="1:24" s="11" customFormat="1" x14ac:dyDescent="0.25">
      <c r="A4820" s="52">
        <v>99</v>
      </c>
      <c r="B4820" s="52" t="s">
        <v>10156</v>
      </c>
      <c r="C4820" s="64">
        <v>116876</v>
      </c>
      <c r="D4820" s="63" t="s">
        <v>11995</v>
      </c>
      <c r="E4820" s="63" t="s">
        <v>11996</v>
      </c>
      <c r="F4820" s="63" t="s">
        <v>11997</v>
      </c>
      <c r="G4820" s="54">
        <v>42491</v>
      </c>
      <c r="H4820" s="54">
        <v>44500</v>
      </c>
      <c r="I4820" s="55">
        <v>0.52088171971146902</v>
      </c>
      <c r="J4820" s="52" t="s">
        <v>10056</v>
      </c>
      <c r="K4820" s="52" t="s">
        <v>11694</v>
      </c>
      <c r="L4820" s="52" t="s">
        <v>11698</v>
      </c>
      <c r="M4820" s="52" t="s">
        <v>7913</v>
      </c>
      <c r="N4820" s="52" t="s">
        <v>61</v>
      </c>
      <c r="O4820" s="22">
        <v>1542692.04</v>
      </c>
      <c r="P4820" s="22">
        <v>272239.77</v>
      </c>
      <c r="Q4820" s="22">
        <v>1146761.76</v>
      </c>
      <c r="R4820" s="20">
        <v>1687800.97</v>
      </c>
      <c r="S4820" s="22">
        <v>541039.21</v>
      </c>
      <c r="T4820" s="22">
        <f t="shared" si="119"/>
        <v>3502732.7800000003</v>
      </c>
      <c r="U4820" s="52" t="s">
        <v>2199</v>
      </c>
      <c r="V4820" s="104">
        <v>0</v>
      </c>
      <c r="W4820" s="22">
        <v>433895.6</v>
      </c>
      <c r="X4820" s="22">
        <v>76569.820000000007</v>
      </c>
    </row>
    <row r="4821" spans="1:24" s="11" customFormat="1" x14ac:dyDescent="0.25">
      <c r="A4821" s="52">
        <v>100</v>
      </c>
      <c r="B4821" s="52" t="s">
        <v>10156</v>
      </c>
      <c r="C4821" s="64">
        <v>116667</v>
      </c>
      <c r="D4821" s="63" t="s">
        <v>11998</v>
      </c>
      <c r="E4821" s="63" t="s">
        <v>11999</v>
      </c>
      <c r="F4821" s="63" t="s">
        <v>12000</v>
      </c>
      <c r="G4821" s="54">
        <v>42917</v>
      </c>
      <c r="H4821" s="54">
        <v>43555</v>
      </c>
      <c r="I4821" s="55">
        <v>0.60127119249200545</v>
      </c>
      <c r="J4821" s="52" t="s">
        <v>10056</v>
      </c>
      <c r="K4821" s="52" t="s">
        <v>11694</v>
      </c>
      <c r="L4821" s="52" t="s">
        <v>11884</v>
      </c>
      <c r="M4821" s="52" t="s">
        <v>7913</v>
      </c>
      <c r="N4821" s="52" t="s">
        <v>61</v>
      </c>
      <c r="O4821" s="22">
        <v>2416682.69</v>
      </c>
      <c r="P4821" s="22">
        <v>426473.41</v>
      </c>
      <c r="Q4821" s="22">
        <v>1176132.8999999999</v>
      </c>
      <c r="R4821" s="20">
        <v>1939797.81</v>
      </c>
      <c r="S4821" s="22">
        <v>763664.91</v>
      </c>
      <c r="T4821" s="22">
        <f t="shared" si="119"/>
        <v>4782953.91</v>
      </c>
      <c r="U4821" s="52" t="s">
        <v>62</v>
      </c>
      <c r="V4821" s="104">
        <v>1</v>
      </c>
      <c r="W4821" s="22">
        <v>2413288.23</v>
      </c>
      <c r="X4821" s="22">
        <v>425874.37</v>
      </c>
    </row>
    <row r="4822" spans="1:24" s="11" customFormat="1" x14ac:dyDescent="0.25">
      <c r="A4822" s="52">
        <v>101</v>
      </c>
      <c r="B4822" s="52" t="s">
        <v>10156</v>
      </c>
      <c r="C4822" s="64">
        <v>117146</v>
      </c>
      <c r="D4822" s="63" t="s">
        <v>12001</v>
      </c>
      <c r="E4822" s="63" t="s">
        <v>12002</v>
      </c>
      <c r="F4822" s="63" t="s">
        <v>12003</v>
      </c>
      <c r="G4822" s="54">
        <v>42948</v>
      </c>
      <c r="H4822" s="54">
        <v>43555</v>
      </c>
      <c r="I4822" s="55">
        <v>0.60082439769678186</v>
      </c>
      <c r="J4822" s="52" t="s">
        <v>10056</v>
      </c>
      <c r="K4822" s="52" t="s">
        <v>11694</v>
      </c>
      <c r="L4822" s="52" t="s">
        <v>11698</v>
      </c>
      <c r="M4822" s="52" t="s">
        <v>7913</v>
      </c>
      <c r="N4822" s="52" t="s">
        <v>61</v>
      </c>
      <c r="O4822" s="22">
        <v>3792608.93</v>
      </c>
      <c r="P4822" s="22">
        <v>669283.93000000005</v>
      </c>
      <c r="Q4822" s="22">
        <v>1850448.8899999997</v>
      </c>
      <c r="R4822" s="20">
        <v>3117965.0999999996</v>
      </c>
      <c r="S4822" s="22">
        <v>1267516.21</v>
      </c>
      <c r="T4822" s="22">
        <f t="shared" si="119"/>
        <v>7579857.96</v>
      </c>
      <c r="U4822" s="52" t="s">
        <v>62</v>
      </c>
      <c r="V4822" s="104">
        <v>1</v>
      </c>
      <c r="W4822" s="22">
        <v>0</v>
      </c>
      <c r="X4822" s="22">
        <v>0</v>
      </c>
    </row>
    <row r="4823" spans="1:24" x14ac:dyDescent="0.25">
      <c r="A4823" s="52">
        <v>102</v>
      </c>
      <c r="B4823" s="52" t="s">
        <v>10245</v>
      </c>
      <c r="C4823" s="64">
        <v>116211</v>
      </c>
      <c r="D4823" s="57" t="s">
        <v>12004</v>
      </c>
      <c r="E4823" s="57" t="s">
        <v>11899</v>
      </c>
      <c r="F4823" s="63" t="s">
        <v>12005</v>
      </c>
      <c r="G4823" s="54">
        <v>41943</v>
      </c>
      <c r="H4823" s="54">
        <v>44347</v>
      </c>
      <c r="I4823" s="55">
        <v>0.85000000040645285</v>
      </c>
      <c r="J4823" s="52" t="s">
        <v>10056</v>
      </c>
      <c r="K4823" s="52" t="s">
        <v>11694</v>
      </c>
      <c r="L4823" s="52" t="s">
        <v>11698</v>
      </c>
      <c r="M4823" s="52" t="s">
        <v>229</v>
      </c>
      <c r="N4823" s="52">
        <v>13</v>
      </c>
      <c r="O4823" s="27">
        <v>4182527.24</v>
      </c>
      <c r="P4823" s="27">
        <v>639680.63</v>
      </c>
      <c r="Q4823" s="27">
        <v>98412.409999999974</v>
      </c>
      <c r="R4823" s="27"/>
      <c r="S4823" s="27">
        <v>310450.46000000002</v>
      </c>
      <c r="T4823" s="27">
        <f t="shared" si="119"/>
        <v>5231070.74</v>
      </c>
      <c r="U4823" s="62" t="s">
        <v>2199</v>
      </c>
      <c r="V4823" s="90">
        <v>0</v>
      </c>
      <c r="W4823" s="27">
        <v>9559.7199999999993</v>
      </c>
      <c r="X4823" s="27">
        <v>1462.08</v>
      </c>
    </row>
    <row r="4824" spans="1:24" x14ac:dyDescent="0.25">
      <c r="A4824" s="52">
        <v>103</v>
      </c>
      <c r="B4824" s="52" t="s">
        <v>10245</v>
      </c>
      <c r="C4824" s="64">
        <v>117371</v>
      </c>
      <c r="D4824" s="57" t="s">
        <v>12006</v>
      </c>
      <c r="E4824" s="57" t="s">
        <v>11899</v>
      </c>
      <c r="F4824" s="63" t="s">
        <v>12007</v>
      </c>
      <c r="G4824" s="54">
        <v>42948</v>
      </c>
      <c r="H4824" s="54">
        <v>44742</v>
      </c>
      <c r="I4824" s="55">
        <v>0.85000000049093938</v>
      </c>
      <c r="J4824" s="52" t="s">
        <v>10056</v>
      </c>
      <c r="K4824" s="52" t="s">
        <v>11694</v>
      </c>
      <c r="L4824" s="52" t="s">
        <v>11698</v>
      </c>
      <c r="M4824" s="52" t="s">
        <v>229</v>
      </c>
      <c r="N4824" s="52">
        <v>13</v>
      </c>
      <c r="O4824" s="27">
        <v>2597062.13</v>
      </c>
      <c r="P4824" s="27">
        <v>397197.74</v>
      </c>
      <c r="Q4824" s="27">
        <v>61107.339999999967</v>
      </c>
      <c r="R4824" s="27"/>
      <c r="S4824" s="27">
        <v>868734.19</v>
      </c>
      <c r="T4824" s="27">
        <f t="shared" si="119"/>
        <v>3924101.4</v>
      </c>
      <c r="U4824" s="62" t="s">
        <v>2199</v>
      </c>
      <c r="V4824" s="90">
        <v>0</v>
      </c>
      <c r="W4824" s="27">
        <v>25287.51</v>
      </c>
      <c r="X4824" s="27">
        <v>3867.49</v>
      </c>
    </row>
    <row r="4825" spans="1:24" x14ac:dyDescent="0.25">
      <c r="A4825" s="52">
        <v>104</v>
      </c>
      <c r="B4825" s="52" t="s">
        <v>10796</v>
      </c>
      <c r="C4825" s="64">
        <v>123121</v>
      </c>
      <c r="D4825" s="57" t="s">
        <v>12008</v>
      </c>
      <c r="E4825" s="57" t="s">
        <v>12009</v>
      </c>
      <c r="F4825" s="63" t="s">
        <v>12010</v>
      </c>
      <c r="G4825" s="54">
        <v>43153</v>
      </c>
      <c r="H4825" s="54">
        <v>44592</v>
      </c>
      <c r="I4825" s="55">
        <v>0.84999999937930326</v>
      </c>
      <c r="J4825" s="52" t="s">
        <v>10056</v>
      </c>
      <c r="K4825" s="52" t="s">
        <v>11694</v>
      </c>
      <c r="L4825" s="52" t="s">
        <v>11788</v>
      </c>
      <c r="M4825" s="52" t="s">
        <v>229</v>
      </c>
      <c r="N4825" s="52">
        <v>15</v>
      </c>
      <c r="O4825" s="27">
        <v>13009573.390000001</v>
      </c>
      <c r="P4825" s="27">
        <v>1989699.43</v>
      </c>
      <c r="Q4825" s="27">
        <v>306107.65000000002</v>
      </c>
      <c r="R4825" s="27"/>
      <c r="S4825" s="27">
        <v>0</v>
      </c>
      <c r="T4825" s="27">
        <f t="shared" si="119"/>
        <v>15305380.470000001</v>
      </c>
      <c r="U4825" s="62" t="s">
        <v>2199</v>
      </c>
      <c r="V4825" s="90">
        <v>0</v>
      </c>
      <c r="W4825" s="27">
        <v>6575612.7300000004</v>
      </c>
      <c r="X4825" s="27">
        <v>326843.3</v>
      </c>
    </row>
    <row r="4826" spans="1:24" x14ac:dyDescent="0.25">
      <c r="A4826" s="52">
        <v>105</v>
      </c>
      <c r="B4826" s="52" t="s">
        <v>10492</v>
      </c>
      <c r="C4826" s="64">
        <v>123540</v>
      </c>
      <c r="D4826" s="57" t="s">
        <v>12011</v>
      </c>
      <c r="E4826" s="57" t="s">
        <v>11899</v>
      </c>
      <c r="F4826" s="63" t="s">
        <v>12012</v>
      </c>
      <c r="G4826" s="54">
        <v>41949</v>
      </c>
      <c r="H4826" s="54">
        <v>43616</v>
      </c>
      <c r="I4826" s="55">
        <v>0.84999999972563267</v>
      </c>
      <c r="J4826" s="52" t="s">
        <v>10056</v>
      </c>
      <c r="K4826" s="52" t="s">
        <v>11694</v>
      </c>
      <c r="L4826" s="52" t="s">
        <v>11698</v>
      </c>
      <c r="M4826" s="52" t="s">
        <v>229</v>
      </c>
      <c r="N4826" s="52" t="s">
        <v>490</v>
      </c>
      <c r="O4826" s="27">
        <v>12392147.140000001</v>
      </c>
      <c r="P4826" s="27">
        <v>1895269.52</v>
      </c>
      <c r="Q4826" s="27">
        <v>291579.98</v>
      </c>
      <c r="R4826" s="27"/>
      <c r="S4826" s="27">
        <v>908288.99</v>
      </c>
      <c r="T4826" s="27">
        <f t="shared" si="119"/>
        <v>15487285.630000001</v>
      </c>
      <c r="U4826" s="62" t="s">
        <v>62</v>
      </c>
      <c r="V4826" s="90">
        <v>0</v>
      </c>
      <c r="W4826" s="27">
        <v>12365944.48</v>
      </c>
      <c r="X4826" s="27">
        <v>1891262.07</v>
      </c>
    </row>
    <row r="4827" spans="1:24" x14ac:dyDescent="0.25">
      <c r="A4827" s="52">
        <v>106</v>
      </c>
      <c r="B4827" s="52" t="s">
        <v>10505</v>
      </c>
      <c r="C4827" s="64">
        <v>125515</v>
      </c>
      <c r="D4827" s="57" t="s">
        <v>506</v>
      </c>
      <c r="E4827" s="57" t="s">
        <v>376</v>
      </c>
      <c r="F4827" s="63" t="s">
        <v>12013</v>
      </c>
      <c r="G4827" s="54">
        <v>42005</v>
      </c>
      <c r="H4827" s="54">
        <v>43738</v>
      </c>
      <c r="I4827" s="55">
        <v>0.69999999894164544</v>
      </c>
      <c r="J4827" s="52" t="s">
        <v>10056</v>
      </c>
      <c r="K4827" s="52" t="s">
        <v>11694</v>
      </c>
      <c r="L4827" s="52" t="s">
        <v>12014</v>
      </c>
      <c r="M4827" s="52" t="s">
        <v>229</v>
      </c>
      <c r="N4827" s="52">
        <v>53</v>
      </c>
      <c r="O4827" s="27">
        <v>5952636.0999999996</v>
      </c>
      <c r="P4827" s="27">
        <v>2381054.4300000002</v>
      </c>
      <c r="Q4827" s="27">
        <v>170075.34</v>
      </c>
      <c r="R4827" s="27"/>
      <c r="S4827" s="27">
        <v>0</v>
      </c>
      <c r="T4827" s="27">
        <f t="shared" si="119"/>
        <v>8503765.8699999992</v>
      </c>
      <c r="U4827" s="62" t="s">
        <v>62</v>
      </c>
      <c r="V4827" s="90">
        <v>0</v>
      </c>
      <c r="W4827" s="27">
        <v>4632720.7</v>
      </c>
      <c r="X4827" s="27">
        <v>1853088.21</v>
      </c>
    </row>
    <row r="4828" spans="1:24" x14ac:dyDescent="0.25">
      <c r="A4828" s="52">
        <v>107</v>
      </c>
      <c r="B4828" s="52" t="s">
        <v>10509</v>
      </c>
      <c r="C4828" s="64">
        <v>125513</v>
      </c>
      <c r="D4828" s="57" t="s">
        <v>12015</v>
      </c>
      <c r="E4828" s="57" t="s">
        <v>376</v>
      </c>
      <c r="F4828" s="63" t="s">
        <v>12016</v>
      </c>
      <c r="G4828" s="54">
        <v>42017</v>
      </c>
      <c r="H4828" s="54">
        <v>43707</v>
      </c>
      <c r="I4828" s="55">
        <v>0.70000000105516957</v>
      </c>
      <c r="J4828" s="52" t="s">
        <v>10056</v>
      </c>
      <c r="K4828" s="52" t="s">
        <v>11694</v>
      </c>
      <c r="L4828" s="52" t="s">
        <v>12017</v>
      </c>
      <c r="M4828" s="52" t="s">
        <v>229</v>
      </c>
      <c r="N4828" s="52">
        <v>53</v>
      </c>
      <c r="O4828" s="27">
        <v>3980402.6</v>
      </c>
      <c r="P4828" s="27">
        <v>1592161.04</v>
      </c>
      <c r="Q4828" s="27">
        <v>113725.78</v>
      </c>
      <c r="R4828" s="27"/>
      <c r="S4828" s="27">
        <v>0</v>
      </c>
      <c r="T4828" s="27">
        <f t="shared" si="119"/>
        <v>5686289.4200000009</v>
      </c>
      <c r="U4828" s="62" t="s">
        <v>62</v>
      </c>
      <c r="V4828" s="90">
        <v>0</v>
      </c>
      <c r="W4828" s="27">
        <v>3262721.1</v>
      </c>
      <c r="X4828" s="27">
        <v>1305088.42</v>
      </c>
    </row>
    <row r="4829" spans="1:24" x14ac:dyDescent="0.25">
      <c r="A4829" s="52">
        <v>108</v>
      </c>
      <c r="B4829" s="52" t="s">
        <v>10821</v>
      </c>
      <c r="C4829" s="64">
        <v>126646</v>
      </c>
      <c r="D4829" s="57" t="s">
        <v>12018</v>
      </c>
      <c r="E4829" s="57" t="s">
        <v>12019</v>
      </c>
      <c r="F4829" s="63" t="s">
        <v>12020</v>
      </c>
      <c r="G4829" s="54">
        <v>42186</v>
      </c>
      <c r="H4829" s="54">
        <v>45291</v>
      </c>
      <c r="I4829" s="55">
        <v>0.84999999967188478</v>
      </c>
      <c r="J4829" s="52" t="s">
        <v>10056</v>
      </c>
      <c r="K4829" s="52" t="s">
        <v>11694</v>
      </c>
      <c r="L4829" s="52" t="s">
        <v>11770</v>
      </c>
      <c r="M4829" s="52" t="s">
        <v>229</v>
      </c>
      <c r="N4829" s="52" t="s">
        <v>843</v>
      </c>
      <c r="O4829" s="27">
        <v>19429151.879999999</v>
      </c>
      <c r="P4829" s="27">
        <v>2971517.35</v>
      </c>
      <c r="Q4829" s="27">
        <v>457156.52</v>
      </c>
      <c r="R4829" s="27"/>
      <c r="S4829" s="27">
        <v>0</v>
      </c>
      <c r="T4829" s="27">
        <f t="shared" si="119"/>
        <v>22857825.75</v>
      </c>
      <c r="U4829" s="62" t="s">
        <v>2199</v>
      </c>
      <c r="V4829" s="90">
        <v>0</v>
      </c>
      <c r="W4829" s="27">
        <v>573293.11</v>
      </c>
      <c r="X4829" s="27">
        <v>87680.13</v>
      </c>
    </row>
    <row r="4830" spans="1:24" x14ac:dyDescent="0.25">
      <c r="A4830" s="52">
        <v>109</v>
      </c>
      <c r="B4830" s="52" t="s">
        <v>10821</v>
      </c>
      <c r="C4830" s="64">
        <v>126192</v>
      </c>
      <c r="D4830" s="57" t="s">
        <v>12021</v>
      </c>
      <c r="E4830" s="57" t="s">
        <v>12022</v>
      </c>
      <c r="F4830" s="63" t="s">
        <v>12023</v>
      </c>
      <c r="G4830" s="54">
        <v>41793</v>
      </c>
      <c r="H4830" s="54">
        <v>44347</v>
      </c>
      <c r="I4830" s="55">
        <v>0.8499999990374858</v>
      </c>
      <c r="J4830" s="52" t="s">
        <v>10056</v>
      </c>
      <c r="K4830" s="52" t="s">
        <v>11694</v>
      </c>
      <c r="L4830" s="52" t="s">
        <v>11884</v>
      </c>
      <c r="M4830" s="52" t="s">
        <v>229</v>
      </c>
      <c r="N4830" s="52" t="s">
        <v>843</v>
      </c>
      <c r="O4830" s="27">
        <v>8389486.1099999994</v>
      </c>
      <c r="P4830" s="27">
        <v>1283097.8799999999</v>
      </c>
      <c r="Q4830" s="27">
        <v>197399.68000000002</v>
      </c>
      <c r="R4830" s="27"/>
      <c r="S4830" s="27">
        <v>108307.22</v>
      </c>
      <c r="T4830" s="27">
        <f t="shared" si="119"/>
        <v>9978290.8899999987</v>
      </c>
      <c r="U4830" s="62" t="s">
        <v>2199</v>
      </c>
      <c r="V4830" s="90">
        <v>0</v>
      </c>
      <c r="W4830" s="27">
        <v>2513618.4500000002</v>
      </c>
      <c r="X4830" s="27">
        <v>246788.7</v>
      </c>
    </row>
    <row r="4831" spans="1:24" x14ac:dyDescent="0.25">
      <c r="A4831" s="52">
        <v>110</v>
      </c>
      <c r="B4831" s="52" t="s">
        <v>10821</v>
      </c>
      <c r="C4831" s="64">
        <v>126922</v>
      </c>
      <c r="D4831" s="57" t="s">
        <v>12024</v>
      </c>
      <c r="E4831" s="57" t="s">
        <v>12025</v>
      </c>
      <c r="F4831" s="63" t="s">
        <v>12026</v>
      </c>
      <c r="G4831" s="54">
        <v>42571</v>
      </c>
      <c r="H4831" s="54">
        <v>44165</v>
      </c>
      <c r="I4831" s="55">
        <v>0.85000000102638362</v>
      </c>
      <c r="J4831" s="52" t="s">
        <v>10056</v>
      </c>
      <c r="K4831" s="52" t="s">
        <v>11694</v>
      </c>
      <c r="L4831" s="52" t="s">
        <v>12027</v>
      </c>
      <c r="M4831" s="52" t="s">
        <v>229</v>
      </c>
      <c r="N4831" s="52" t="s">
        <v>843</v>
      </c>
      <c r="O4831" s="27">
        <v>17391157.050000001</v>
      </c>
      <c r="P4831" s="27">
        <v>2659824</v>
      </c>
      <c r="Q4831" s="27">
        <v>409203.68999999994</v>
      </c>
      <c r="R4831" s="27"/>
      <c r="S4831" s="27">
        <v>2736493.68</v>
      </c>
      <c r="T4831" s="27">
        <f t="shared" si="119"/>
        <v>23196678.420000002</v>
      </c>
      <c r="U4831" s="62" t="s">
        <v>2199</v>
      </c>
      <c r="V4831" s="90">
        <v>0</v>
      </c>
      <c r="W4831" s="27">
        <v>3343970.33</v>
      </c>
      <c r="X4831" s="27">
        <v>198510.37</v>
      </c>
    </row>
    <row r="4832" spans="1:24" x14ac:dyDescent="0.25">
      <c r="A4832" s="52">
        <v>111</v>
      </c>
      <c r="B4832" s="52" t="s">
        <v>10245</v>
      </c>
      <c r="C4832" s="64">
        <v>111419</v>
      </c>
      <c r="D4832" s="57" t="s">
        <v>12028</v>
      </c>
      <c r="E4832" s="57" t="s">
        <v>11899</v>
      </c>
      <c r="F4832" s="63" t="s">
        <v>12029</v>
      </c>
      <c r="G4832" s="54">
        <v>41932</v>
      </c>
      <c r="H4832" s="54">
        <v>44228</v>
      </c>
      <c r="I4832" s="55">
        <v>0.85000000060389891</v>
      </c>
      <c r="J4832" s="52" t="s">
        <v>10056</v>
      </c>
      <c r="K4832" s="52" t="s">
        <v>11694</v>
      </c>
      <c r="L4832" s="52" t="s">
        <v>11698</v>
      </c>
      <c r="M4832" s="52" t="s">
        <v>229</v>
      </c>
      <c r="N4832" s="52">
        <v>13</v>
      </c>
      <c r="O4832" s="27">
        <v>4222561.17</v>
      </c>
      <c r="P4832" s="27">
        <v>645803.47</v>
      </c>
      <c r="Q4832" s="27">
        <v>99354.38</v>
      </c>
      <c r="R4832" s="27"/>
      <c r="S4832" s="27">
        <v>199603.62</v>
      </c>
      <c r="T4832" s="27">
        <f t="shared" si="119"/>
        <v>5167322.6399999997</v>
      </c>
      <c r="U4832" s="62" t="s">
        <v>2199</v>
      </c>
      <c r="V4832" s="90">
        <v>0</v>
      </c>
      <c r="W4832" s="27">
        <v>9523.31</v>
      </c>
      <c r="X4832" s="27">
        <v>1456.5</v>
      </c>
    </row>
    <row r="4833" spans="1:24" x14ac:dyDescent="0.25">
      <c r="A4833" s="52">
        <v>112</v>
      </c>
      <c r="B4833" s="52" t="s">
        <v>10245</v>
      </c>
      <c r="C4833" s="64">
        <v>111226</v>
      </c>
      <c r="D4833" s="57" t="s">
        <v>12030</v>
      </c>
      <c r="E4833" s="57" t="s">
        <v>11899</v>
      </c>
      <c r="F4833" s="63" t="s">
        <v>12031</v>
      </c>
      <c r="G4833" s="54">
        <v>42646</v>
      </c>
      <c r="H4833" s="54">
        <v>44316</v>
      </c>
      <c r="I4833" s="55">
        <v>0.85000000128218101</v>
      </c>
      <c r="J4833" s="52" t="s">
        <v>10056</v>
      </c>
      <c r="K4833" s="52" t="s">
        <v>11694</v>
      </c>
      <c r="L4833" s="52" t="s">
        <v>11698</v>
      </c>
      <c r="M4833" s="52" t="s">
        <v>229</v>
      </c>
      <c r="N4833" s="52">
        <v>13</v>
      </c>
      <c r="O4833" s="27">
        <v>2585438.4300000002</v>
      </c>
      <c r="P4833" s="27">
        <v>395419.98</v>
      </c>
      <c r="Q4833" s="27">
        <v>60833.855999999992</v>
      </c>
      <c r="R4833" s="27"/>
      <c r="S4833" s="27">
        <v>20712.96</v>
      </c>
      <c r="T4833" s="27">
        <f t="shared" si="119"/>
        <v>3062405.2260000003</v>
      </c>
      <c r="U4833" s="62" t="s">
        <v>2199</v>
      </c>
      <c r="V4833" s="90">
        <v>0</v>
      </c>
      <c r="W4833" s="27">
        <v>9311.92</v>
      </c>
      <c r="X4833" s="27">
        <v>1424.18</v>
      </c>
    </row>
    <row r="4834" spans="1:24" s="11" customFormat="1" x14ac:dyDescent="0.25">
      <c r="A4834" s="52">
        <v>113</v>
      </c>
      <c r="B4834" s="52" t="s">
        <v>10156</v>
      </c>
      <c r="C4834" s="64">
        <v>115502</v>
      </c>
      <c r="D4834" s="63" t="s">
        <v>12032</v>
      </c>
      <c r="E4834" s="63" t="s">
        <v>12033</v>
      </c>
      <c r="F4834" s="63" t="s">
        <v>12034</v>
      </c>
      <c r="G4834" s="54">
        <v>42887</v>
      </c>
      <c r="H4834" s="54">
        <v>44499</v>
      </c>
      <c r="I4834" s="55">
        <v>0.59820282028390193</v>
      </c>
      <c r="J4834" s="52" t="s">
        <v>10056</v>
      </c>
      <c r="K4834" s="52" t="s">
        <v>11694</v>
      </c>
      <c r="L4834" s="52" t="s">
        <v>11709</v>
      </c>
      <c r="M4834" s="52" t="s">
        <v>7913</v>
      </c>
      <c r="N4834" s="52" t="s">
        <v>61</v>
      </c>
      <c r="O4834" s="22">
        <v>1934937.02</v>
      </c>
      <c r="P4834" s="22">
        <v>341459.48</v>
      </c>
      <c r="Q4834" s="22">
        <v>958187.08</v>
      </c>
      <c r="R4834" s="20">
        <v>1664849.48</v>
      </c>
      <c r="S4834" s="22">
        <v>706662.40000000002</v>
      </c>
      <c r="T4834" s="22">
        <f t="shared" si="119"/>
        <v>3941245.98</v>
      </c>
      <c r="U4834" s="52" t="s">
        <v>2199</v>
      </c>
      <c r="V4834" s="104">
        <v>0</v>
      </c>
      <c r="W4834" s="22">
        <v>244997.96</v>
      </c>
      <c r="X4834" s="22">
        <v>43234.93</v>
      </c>
    </row>
    <row r="4835" spans="1:24" x14ac:dyDescent="0.25">
      <c r="A4835" s="52">
        <v>114</v>
      </c>
      <c r="B4835" s="52" t="s">
        <v>10245</v>
      </c>
      <c r="C4835" s="64">
        <v>117370</v>
      </c>
      <c r="D4835" s="57" t="s">
        <v>12035</v>
      </c>
      <c r="E4835" s="57" t="s">
        <v>11899</v>
      </c>
      <c r="F4835" s="63" t="s">
        <v>12036</v>
      </c>
      <c r="G4835" s="54">
        <v>42887</v>
      </c>
      <c r="H4835" s="54">
        <v>44712</v>
      </c>
      <c r="I4835" s="55">
        <v>0.84999999983339303</v>
      </c>
      <c r="J4835" s="52" t="s">
        <v>10056</v>
      </c>
      <c r="K4835" s="52" t="s">
        <v>11694</v>
      </c>
      <c r="L4835" s="52" t="s">
        <v>11698</v>
      </c>
      <c r="M4835" s="52" t="s">
        <v>229</v>
      </c>
      <c r="N4835" s="52">
        <v>13</v>
      </c>
      <c r="O4835" s="27">
        <v>2550913.1800000002</v>
      </c>
      <c r="P4835" s="27">
        <v>390139.66</v>
      </c>
      <c r="Q4835" s="27">
        <v>60021.489999999991</v>
      </c>
      <c r="R4835" s="27"/>
      <c r="S4835" s="27">
        <v>1035114.72</v>
      </c>
      <c r="T4835" s="27">
        <f t="shared" si="119"/>
        <v>4036189.05</v>
      </c>
      <c r="U4835" s="62" t="s">
        <v>2199</v>
      </c>
      <c r="V4835" s="90">
        <v>0</v>
      </c>
      <c r="W4835" s="27">
        <v>25287.51</v>
      </c>
      <c r="X4835" s="27">
        <v>3867.49</v>
      </c>
    </row>
    <row r="4836" spans="1:24" x14ac:dyDescent="0.25">
      <c r="A4836" s="52">
        <v>115</v>
      </c>
      <c r="B4836" s="52" t="s">
        <v>10245</v>
      </c>
      <c r="C4836" s="64">
        <v>117369</v>
      </c>
      <c r="D4836" s="57" t="s">
        <v>12037</v>
      </c>
      <c r="E4836" s="57" t="s">
        <v>11899</v>
      </c>
      <c r="F4836" s="63" t="s">
        <v>12038</v>
      </c>
      <c r="G4836" s="54">
        <v>42900</v>
      </c>
      <c r="H4836" s="54">
        <v>44742</v>
      </c>
      <c r="I4836" s="55">
        <v>0.85000000946548149</v>
      </c>
      <c r="J4836" s="52" t="s">
        <v>10056</v>
      </c>
      <c r="K4836" s="52" t="s">
        <v>11694</v>
      </c>
      <c r="L4836" s="52" t="s">
        <v>11698</v>
      </c>
      <c r="M4836" s="52" t="s">
        <v>229</v>
      </c>
      <c r="N4836" s="52">
        <v>13</v>
      </c>
      <c r="O4836" s="27">
        <v>2424599.34</v>
      </c>
      <c r="P4836" s="27">
        <v>370821.04</v>
      </c>
      <c r="Q4836" s="27">
        <v>57049.400000000023</v>
      </c>
      <c r="R4836" s="27"/>
      <c r="S4836" s="27">
        <v>989161.09</v>
      </c>
      <c r="T4836" s="27">
        <f t="shared" si="119"/>
        <v>3841630.8699999996</v>
      </c>
      <c r="U4836" s="62" t="s">
        <v>2199</v>
      </c>
      <c r="V4836" s="90">
        <v>0</v>
      </c>
      <c r="W4836" s="27">
        <v>25287.51</v>
      </c>
      <c r="X4836" s="27">
        <v>3867.49</v>
      </c>
    </row>
    <row r="4837" spans="1:24" x14ac:dyDescent="0.25">
      <c r="A4837" s="52">
        <v>116</v>
      </c>
      <c r="B4837" s="52" t="s">
        <v>10581</v>
      </c>
      <c r="C4837" s="64">
        <v>122975</v>
      </c>
      <c r="D4837" s="57" t="s">
        <v>12039</v>
      </c>
      <c r="E4837" s="57" t="s">
        <v>12040</v>
      </c>
      <c r="F4837" s="63" t="s">
        <v>12041</v>
      </c>
      <c r="G4837" s="54">
        <v>43034</v>
      </c>
      <c r="H4837" s="54">
        <v>44225</v>
      </c>
      <c r="I4837" s="55">
        <v>0.84999999639219681</v>
      </c>
      <c r="J4837" s="52" t="s">
        <v>10056</v>
      </c>
      <c r="K4837" s="52" t="s">
        <v>11694</v>
      </c>
      <c r="L4837" s="52" t="s">
        <v>12042</v>
      </c>
      <c r="M4837" s="52" t="s">
        <v>229</v>
      </c>
      <c r="N4837" s="52" t="s">
        <v>401</v>
      </c>
      <c r="O4837" s="27">
        <v>1178002.1599999999</v>
      </c>
      <c r="P4837" s="27">
        <v>180165.04</v>
      </c>
      <c r="Q4837" s="27">
        <v>27717.699999999997</v>
      </c>
      <c r="R4837" s="27"/>
      <c r="S4837" s="27">
        <v>77860.2</v>
      </c>
      <c r="T4837" s="27">
        <f t="shared" si="119"/>
        <v>1463745.0999999999</v>
      </c>
      <c r="U4837" s="62" t="s">
        <v>2199</v>
      </c>
      <c r="V4837" s="90">
        <v>0</v>
      </c>
      <c r="W4837" s="27">
        <v>180124.5</v>
      </c>
      <c r="X4837" s="27">
        <v>7666.1</v>
      </c>
    </row>
    <row r="4838" spans="1:24" x14ac:dyDescent="0.25">
      <c r="A4838" s="52">
        <v>117</v>
      </c>
      <c r="B4838" s="52" t="s">
        <v>10485</v>
      </c>
      <c r="C4838" s="64">
        <v>121219</v>
      </c>
      <c r="D4838" s="57" t="s">
        <v>12043</v>
      </c>
      <c r="E4838" s="57" t="s">
        <v>11899</v>
      </c>
      <c r="F4838" s="63" t="s">
        <v>12044</v>
      </c>
      <c r="G4838" s="54">
        <v>42005</v>
      </c>
      <c r="H4838" s="54">
        <v>44377</v>
      </c>
      <c r="I4838" s="55">
        <v>0.8500000017089171</v>
      </c>
      <c r="J4838" s="52" t="s">
        <v>10056</v>
      </c>
      <c r="K4838" s="52" t="s">
        <v>11694</v>
      </c>
      <c r="L4838" s="52" t="s">
        <v>11698</v>
      </c>
      <c r="M4838" s="52" t="s">
        <v>229</v>
      </c>
      <c r="N4838" s="52">
        <v>50</v>
      </c>
      <c r="O4838" s="27">
        <v>5471301.3799999999</v>
      </c>
      <c r="P4838" s="27">
        <v>836787.25</v>
      </c>
      <c r="Q4838" s="27">
        <v>128736.50999999978</v>
      </c>
      <c r="R4838" s="27"/>
      <c r="S4838" s="27">
        <v>2147136.36</v>
      </c>
      <c r="T4838" s="27">
        <f t="shared" si="119"/>
        <v>8583961.5</v>
      </c>
      <c r="U4838" s="62" t="s">
        <v>2199</v>
      </c>
      <c r="V4838" s="90">
        <v>0</v>
      </c>
      <c r="W4838" s="27">
        <v>3566472.94</v>
      </c>
      <c r="X4838" s="27">
        <v>88632.8</v>
      </c>
    </row>
    <row r="4839" spans="1:24" s="11" customFormat="1" x14ac:dyDescent="0.25">
      <c r="A4839" s="52">
        <v>118</v>
      </c>
      <c r="B4839" s="52" t="s">
        <v>10156</v>
      </c>
      <c r="C4839" s="64">
        <v>117084</v>
      </c>
      <c r="D4839" s="63" t="s">
        <v>12045</v>
      </c>
      <c r="E4839" s="63" t="s">
        <v>12046</v>
      </c>
      <c r="F4839" s="63" t="s">
        <v>12045</v>
      </c>
      <c r="G4839" s="54">
        <v>42898</v>
      </c>
      <c r="H4839" s="54">
        <v>44439</v>
      </c>
      <c r="I4839" s="55">
        <v>0.53143292162903621</v>
      </c>
      <c r="J4839" s="52" t="s">
        <v>10056</v>
      </c>
      <c r="K4839" s="52" t="s">
        <v>11694</v>
      </c>
      <c r="L4839" s="52" t="s">
        <v>11753</v>
      </c>
      <c r="M4839" s="52" t="s">
        <v>60</v>
      </c>
      <c r="N4839" s="52">
        <v>52</v>
      </c>
      <c r="O4839" s="22">
        <v>3829442.6</v>
      </c>
      <c r="P4839" s="22">
        <v>675783.98</v>
      </c>
      <c r="Q4839" s="22">
        <v>2700654.8099999996</v>
      </c>
      <c r="R4839" s="20">
        <v>7783445.5899999999</v>
      </c>
      <c r="S4839" s="22">
        <v>5082790.78</v>
      </c>
      <c r="T4839" s="22">
        <f t="shared" si="119"/>
        <v>12288672.17</v>
      </c>
      <c r="U4839" s="52" t="s">
        <v>1639</v>
      </c>
      <c r="V4839" s="104">
        <v>0</v>
      </c>
      <c r="W4839" s="22">
        <v>2048070.55</v>
      </c>
      <c r="X4839" s="22">
        <v>361424.23</v>
      </c>
    </row>
    <row r="4840" spans="1:24" x14ac:dyDescent="0.25">
      <c r="A4840" s="52">
        <v>119</v>
      </c>
      <c r="B4840" s="62" t="s">
        <v>10529</v>
      </c>
      <c r="C4840" s="181">
        <v>115636</v>
      </c>
      <c r="D4840" s="57" t="s">
        <v>12047</v>
      </c>
      <c r="E4840" s="57" t="s">
        <v>12048</v>
      </c>
      <c r="F4840" s="63" t="s">
        <v>12049</v>
      </c>
      <c r="G4840" s="54">
        <v>42880</v>
      </c>
      <c r="H4840" s="54">
        <v>44560</v>
      </c>
      <c r="I4840" s="55">
        <v>0.83300000220071213</v>
      </c>
      <c r="J4840" s="52" t="s">
        <v>10056</v>
      </c>
      <c r="K4840" s="52" t="s">
        <v>11694</v>
      </c>
      <c r="L4840" s="52" t="s">
        <v>12050</v>
      </c>
      <c r="M4840" s="52" t="s">
        <v>7913</v>
      </c>
      <c r="N4840" s="52">
        <v>55</v>
      </c>
      <c r="O4840" s="27">
        <v>1881213.81</v>
      </c>
      <c r="P4840" s="27">
        <v>331978.90000000002</v>
      </c>
      <c r="Q4840" s="27">
        <v>45167.199999999997</v>
      </c>
      <c r="R4840" s="27"/>
      <c r="S4840" s="27">
        <v>0</v>
      </c>
      <c r="T4840" s="27">
        <f t="shared" si="119"/>
        <v>2258359.91</v>
      </c>
      <c r="U4840" s="62" t="s">
        <v>1639</v>
      </c>
      <c r="V4840" s="90">
        <v>0</v>
      </c>
      <c r="W4840" s="27">
        <v>127873.83</v>
      </c>
      <c r="X4840" s="27">
        <v>22565.97</v>
      </c>
    </row>
    <row r="4841" spans="1:24" x14ac:dyDescent="0.25">
      <c r="A4841" s="52">
        <v>120</v>
      </c>
      <c r="B4841" s="62" t="s">
        <v>10529</v>
      </c>
      <c r="C4841" s="181">
        <v>113980</v>
      </c>
      <c r="D4841" s="57" t="s">
        <v>12051</v>
      </c>
      <c r="E4841" s="57" t="s">
        <v>12009</v>
      </c>
      <c r="F4841" s="63" t="s">
        <v>12052</v>
      </c>
      <c r="G4841" s="54">
        <v>42357</v>
      </c>
      <c r="H4841" s="54">
        <v>44530</v>
      </c>
      <c r="I4841" s="55">
        <v>0.85000000214463356</v>
      </c>
      <c r="J4841" s="52" t="s">
        <v>10056</v>
      </c>
      <c r="K4841" s="52" t="s">
        <v>11694</v>
      </c>
      <c r="L4841" s="52" t="s">
        <v>11788</v>
      </c>
      <c r="M4841" s="52" t="s">
        <v>229</v>
      </c>
      <c r="N4841" s="52">
        <v>55</v>
      </c>
      <c r="O4841" s="27">
        <v>2972535.73</v>
      </c>
      <c r="P4841" s="27">
        <v>454618.96</v>
      </c>
      <c r="Q4841" s="27">
        <v>69946.16</v>
      </c>
      <c r="R4841" s="27"/>
      <c r="S4841" s="27">
        <v>0</v>
      </c>
      <c r="T4841" s="27">
        <f t="shared" si="119"/>
        <v>3497100.85</v>
      </c>
      <c r="U4841" s="62" t="s">
        <v>1639</v>
      </c>
      <c r="V4841" s="90">
        <v>0</v>
      </c>
      <c r="W4841" s="27">
        <v>539991.29</v>
      </c>
      <c r="X4841" s="27">
        <v>82586.89</v>
      </c>
    </row>
    <row r="4842" spans="1:24" x14ac:dyDescent="0.25">
      <c r="A4842" s="52">
        <v>121</v>
      </c>
      <c r="B4842" s="52" t="s">
        <v>10475</v>
      </c>
      <c r="C4842" s="64">
        <v>121958</v>
      </c>
      <c r="D4842" s="63" t="s">
        <v>12053</v>
      </c>
      <c r="E4842" s="63" t="s">
        <v>12054</v>
      </c>
      <c r="F4842" s="63" t="s">
        <v>10564</v>
      </c>
      <c r="G4842" s="54">
        <v>43070</v>
      </c>
      <c r="H4842" s="54">
        <v>45046</v>
      </c>
      <c r="I4842" s="55">
        <v>0.85000000055943847</v>
      </c>
      <c r="J4842" s="52" t="s">
        <v>10056</v>
      </c>
      <c r="K4842" s="52" t="s">
        <v>11694</v>
      </c>
      <c r="L4842" s="52" t="s">
        <v>11884</v>
      </c>
      <c r="M4842" s="52" t="s">
        <v>8003</v>
      </c>
      <c r="N4842" s="52" t="s">
        <v>12055</v>
      </c>
      <c r="O4842" s="22">
        <v>15193804.75</v>
      </c>
      <c r="P4842" s="22">
        <v>2323758.35</v>
      </c>
      <c r="Q4842" s="22">
        <v>357501.29999999981</v>
      </c>
      <c r="R4842" s="22"/>
      <c r="S4842" s="22">
        <v>120437.96</v>
      </c>
      <c r="T4842" s="22">
        <f t="shared" si="119"/>
        <v>17995502.360000003</v>
      </c>
      <c r="U4842" s="52" t="s">
        <v>2199</v>
      </c>
      <c r="V4842" s="104">
        <v>0</v>
      </c>
      <c r="W4842" s="27">
        <v>200711.96</v>
      </c>
      <c r="X4842" s="27">
        <v>30697.11</v>
      </c>
    </row>
    <row r="4843" spans="1:24" x14ac:dyDescent="0.25">
      <c r="A4843" s="52">
        <v>122</v>
      </c>
      <c r="B4843" s="52" t="s">
        <v>10475</v>
      </c>
      <c r="C4843" s="64">
        <v>121956</v>
      </c>
      <c r="D4843" s="63" t="s">
        <v>12056</v>
      </c>
      <c r="E4843" s="63" t="s">
        <v>12057</v>
      </c>
      <c r="F4843" s="63" t="s">
        <v>12058</v>
      </c>
      <c r="G4843" s="54">
        <v>43009</v>
      </c>
      <c r="H4843" s="54">
        <v>44286</v>
      </c>
      <c r="I4843" s="55">
        <v>0.85000000172593149</v>
      </c>
      <c r="J4843" s="52" t="s">
        <v>10056</v>
      </c>
      <c r="K4843" s="52" t="s">
        <v>11694</v>
      </c>
      <c r="L4843" s="52" t="s">
        <v>11825</v>
      </c>
      <c r="M4843" s="52" t="s">
        <v>8003</v>
      </c>
      <c r="N4843" s="52">
        <v>43</v>
      </c>
      <c r="O4843" s="22">
        <v>4924877.0599999996</v>
      </c>
      <c r="P4843" s="22">
        <v>753216.43</v>
      </c>
      <c r="Q4843" s="22">
        <v>115879.51000000001</v>
      </c>
      <c r="R4843" s="22"/>
      <c r="S4843" s="22">
        <v>919614.06</v>
      </c>
      <c r="T4843" s="22">
        <f t="shared" si="119"/>
        <v>6713587.0599999987</v>
      </c>
      <c r="U4843" s="52" t="s">
        <v>2199</v>
      </c>
      <c r="V4843" s="104">
        <v>0</v>
      </c>
      <c r="W4843" s="27">
        <v>111714.57</v>
      </c>
      <c r="X4843" s="27">
        <v>17085.740000000002</v>
      </c>
    </row>
    <row r="4844" spans="1:24" x14ac:dyDescent="0.25">
      <c r="A4844" s="52">
        <v>123</v>
      </c>
      <c r="B4844" s="52" t="s">
        <v>10581</v>
      </c>
      <c r="C4844" s="64">
        <v>123210</v>
      </c>
      <c r="D4844" s="63" t="s">
        <v>12059</v>
      </c>
      <c r="E4844" s="63" t="s">
        <v>12054</v>
      </c>
      <c r="F4844" s="63" t="s">
        <v>12060</v>
      </c>
      <c r="G4844" s="54">
        <v>43152</v>
      </c>
      <c r="H4844" s="54">
        <v>44286</v>
      </c>
      <c r="I4844" s="55">
        <v>0.84999999878365939</v>
      </c>
      <c r="J4844" s="52" t="s">
        <v>10056</v>
      </c>
      <c r="K4844" s="52" t="s">
        <v>11694</v>
      </c>
      <c r="L4844" s="52" t="s">
        <v>11884</v>
      </c>
      <c r="M4844" s="52" t="s">
        <v>8003</v>
      </c>
      <c r="N4844" s="52" t="s">
        <v>401</v>
      </c>
      <c r="O4844" s="22">
        <v>2096452.39</v>
      </c>
      <c r="P4844" s="22">
        <v>320633.90000000002</v>
      </c>
      <c r="Q4844" s="22">
        <v>49328.289999999994</v>
      </c>
      <c r="R4844" s="22"/>
      <c r="S4844" s="22">
        <v>126233.02</v>
      </c>
      <c r="T4844" s="22">
        <f t="shared" si="119"/>
        <v>2592647.6</v>
      </c>
      <c r="U4844" s="52" t="s">
        <v>2199</v>
      </c>
      <c r="V4844" s="104">
        <v>0</v>
      </c>
      <c r="W4844" s="27">
        <v>71648.63</v>
      </c>
      <c r="X4844" s="27">
        <v>10958.02</v>
      </c>
    </row>
    <row r="4845" spans="1:24" x14ac:dyDescent="0.25">
      <c r="A4845" s="52">
        <v>124</v>
      </c>
      <c r="B4845" s="62" t="s">
        <v>10581</v>
      </c>
      <c r="C4845" s="181">
        <v>120323</v>
      </c>
      <c r="D4845" s="63" t="s">
        <v>12061</v>
      </c>
      <c r="E4845" s="63" t="s">
        <v>12057</v>
      </c>
      <c r="F4845" s="63" t="s">
        <v>12062</v>
      </c>
      <c r="G4845" s="54">
        <v>43070</v>
      </c>
      <c r="H4845" s="54">
        <v>44347</v>
      </c>
      <c r="I4845" s="55">
        <v>0.85</v>
      </c>
      <c r="J4845" s="52" t="s">
        <v>10056</v>
      </c>
      <c r="K4845" s="52" t="s">
        <v>11694</v>
      </c>
      <c r="L4845" s="52" t="s">
        <v>11825</v>
      </c>
      <c r="M4845" s="52" t="s">
        <v>8003</v>
      </c>
      <c r="N4845" s="52" t="s">
        <v>401</v>
      </c>
      <c r="O4845" s="27">
        <v>1828792</v>
      </c>
      <c r="P4845" s="27">
        <v>279697.59000000003</v>
      </c>
      <c r="Q4845" s="27">
        <v>43030.409999999916</v>
      </c>
      <c r="R4845" s="27"/>
      <c r="S4845" s="27">
        <v>1219225.73</v>
      </c>
      <c r="T4845" s="27">
        <f t="shared" si="119"/>
        <v>3370745.73</v>
      </c>
      <c r="U4845" s="62" t="s">
        <v>2199</v>
      </c>
      <c r="V4845" s="90">
        <v>0</v>
      </c>
      <c r="W4845" s="27">
        <v>3740</v>
      </c>
      <c r="X4845" s="27">
        <v>572</v>
      </c>
    </row>
    <row r="4846" spans="1:24" x14ac:dyDescent="0.25">
      <c r="A4846" s="52">
        <v>125</v>
      </c>
      <c r="B4846" s="39" t="s">
        <v>10558</v>
      </c>
      <c r="C4846" s="167">
        <v>117262</v>
      </c>
      <c r="D4846" s="71" t="s">
        <v>13974</v>
      </c>
      <c r="E4846" s="71" t="s">
        <v>11899</v>
      </c>
      <c r="F4846" s="71" t="s">
        <v>13975</v>
      </c>
      <c r="G4846" s="9">
        <v>41643</v>
      </c>
      <c r="H4846" s="9">
        <v>44500</v>
      </c>
      <c r="I4846" s="41">
        <v>0.51000000027359871</v>
      </c>
      <c r="J4846" s="8" t="s">
        <v>10056</v>
      </c>
      <c r="K4846" s="8" t="s">
        <v>11694</v>
      </c>
      <c r="L4846" s="8" t="s">
        <v>11698</v>
      </c>
      <c r="M4846" s="8" t="s">
        <v>229</v>
      </c>
      <c r="N4846" s="8" t="s">
        <v>321</v>
      </c>
      <c r="O4846" s="23">
        <v>4287301.88</v>
      </c>
      <c r="P4846" s="23">
        <v>756582.68</v>
      </c>
      <c r="Q4846" s="23">
        <v>3362589.71</v>
      </c>
      <c r="R4846" s="23"/>
      <c r="S4846" s="23">
        <v>527136.31000000006</v>
      </c>
      <c r="T4846" s="23">
        <f t="shared" si="119"/>
        <v>8933610.5800000001</v>
      </c>
      <c r="U4846" s="39" t="s">
        <v>1639</v>
      </c>
      <c r="V4846" s="18">
        <v>0</v>
      </c>
      <c r="W4846" s="23">
        <v>38472.879999999997</v>
      </c>
      <c r="X4846" s="23">
        <v>6789.34</v>
      </c>
    </row>
    <row r="4847" spans="1:24" x14ac:dyDescent="0.25">
      <c r="A4847" s="52">
        <v>126</v>
      </c>
      <c r="B4847" s="39" t="s">
        <v>10475</v>
      </c>
      <c r="C4847" s="167">
        <v>121894</v>
      </c>
      <c r="D4847" s="71" t="s">
        <v>13976</v>
      </c>
      <c r="E4847" s="71" t="s">
        <v>12019</v>
      </c>
      <c r="F4847" s="71" t="s">
        <v>13977</v>
      </c>
      <c r="G4847" s="9">
        <v>42186</v>
      </c>
      <c r="H4847" s="9">
        <v>45289</v>
      </c>
      <c r="I4847" s="41">
        <v>0.85000000090103478</v>
      </c>
      <c r="J4847" s="8" t="s">
        <v>10056</v>
      </c>
      <c r="K4847" s="8" t="s">
        <v>11694</v>
      </c>
      <c r="L4847" s="8" t="s">
        <v>11770</v>
      </c>
      <c r="M4847" s="8" t="s">
        <v>8003</v>
      </c>
      <c r="N4847" s="8" t="s">
        <v>13978</v>
      </c>
      <c r="O4847" s="23">
        <v>15565437.43</v>
      </c>
      <c r="P4847" s="23">
        <v>2380596.29</v>
      </c>
      <c r="Q4847" s="23">
        <v>366245.58999999985</v>
      </c>
      <c r="R4847" s="23"/>
      <c r="S4847" s="23">
        <v>4218712.33</v>
      </c>
      <c r="T4847" s="23">
        <f t="shared" si="119"/>
        <v>22530991.640000001</v>
      </c>
      <c r="U4847" s="39" t="s">
        <v>2199</v>
      </c>
      <c r="V4847" s="18">
        <v>0</v>
      </c>
      <c r="W4847" s="23">
        <v>2921564.1</v>
      </c>
      <c r="X4847" s="23">
        <v>446827.45</v>
      </c>
    </row>
    <row r="4848" spans="1:24" x14ac:dyDescent="0.25">
      <c r="A4848" s="52">
        <v>127</v>
      </c>
      <c r="B4848" s="39" t="s">
        <v>10576</v>
      </c>
      <c r="C4848" s="167">
        <v>123674</v>
      </c>
      <c r="D4848" s="71" t="s">
        <v>13979</v>
      </c>
      <c r="E4848" s="71" t="s">
        <v>12025</v>
      </c>
      <c r="F4848" s="71" t="s">
        <v>13980</v>
      </c>
      <c r="G4848" s="9">
        <v>43146</v>
      </c>
      <c r="H4848" s="9">
        <v>44592</v>
      </c>
      <c r="I4848" s="41">
        <v>0.70000000028076914</v>
      </c>
      <c r="J4848" s="8" t="s">
        <v>10056</v>
      </c>
      <c r="K4848" s="8" t="s">
        <v>11694</v>
      </c>
      <c r="L4848" s="8" t="s">
        <v>11705</v>
      </c>
      <c r="M4848" s="8" t="s">
        <v>229</v>
      </c>
      <c r="N4848" s="8" t="s">
        <v>379</v>
      </c>
      <c r="O4848" s="23">
        <v>7479452.4100000001</v>
      </c>
      <c r="P4848" s="23">
        <v>2991780.96</v>
      </c>
      <c r="Q4848" s="23">
        <v>213698.64</v>
      </c>
      <c r="R4848" s="23"/>
      <c r="S4848" s="23">
        <v>197540</v>
      </c>
      <c r="T4848" s="23">
        <f t="shared" si="119"/>
        <v>10882472.010000002</v>
      </c>
      <c r="U4848" s="39" t="s">
        <v>1639</v>
      </c>
      <c r="V4848" s="18">
        <v>0</v>
      </c>
      <c r="W4848" s="23">
        <v>2142780.1</v>
      </c>
      <c r="X4848" s="23">
        <v>34580</v>
      </c>
    </row>
    <row r="4849" spans="1:24" x14ac:dyDescent="0.25">
      <c r="A4849" s="52">
        <v>128</v>
      </c>
      <c r="B4849" s="39" t="s">
        <v>10576</v>
      </c>
      <c r="C4849" s="167">
        <v>124182</v>
      </c>
      <c r="D4849" s="71" t="s">
        <v>12680</v>
      </c>
      <c r="E4849" s="71" t="s">
        <v>11899</v>
      </c>
      <c r="F4849" s="71" t="s">
        <v>13981</v>
      </c>
      <c r="G4849" s="9">
        <v>43221</v>
      </c>
      <c r="H4849" s="9">
        <v>44742</v>
      </c>
      <c r="I4849" s="41">
        <v>0.70000000046778865</v>
      </c>
      <c r="J4849" s="8" t="s">
        <v>10056</v>
      </c>
      <c r="K4849" s="8" t="s">
        <v>11694</v>
      </c>
      <c r="L4849" s="8" t="s">
        <v>11698</v>
      </c>
      <c r="M4849" s="8" t="s">
        <v>229</v>
      </c>
      <c r="N4849" s="8" t="s">
        <v>379</v>
      </c>
      <c r="O4849" s="23">
        <v>7482010.8700000001</v>
      </c>
      <c r="P4849" s="23">
        <v>2992804.34</v>
      </c>
      <c r="Q4849" s="23">
        <v>213771.74</v>
      </c>
      <c r="R4849" s="23"/>
      <c r="S4849" s="23">
        <v>128408.5</v>
      </c>
      <c r="T4849" s="23">
        <f t="shared" si="119"/>
        <v>10816995.450000001</v>
      </c>
      <c r="U4849" s="39" t="s">
        <v>1639</v>
      </c>
      <c r="V4849" s="18">
        <v>0</v>
      </c>
      <c r="W4849" s="23">
        <v>0</v>
      </c>
      <c r="X4849" s="23">
        <v>0</v>
      </c>
    </row>
    <row r="4850" spans="1:24" x14ac:dyDescent="0.25">
      <c r="A4850" s="52">
        <v>129</v>
      </c>
      <c r="B4850" s="39" t="s">
        <v>10558</v>
      </c>
      <c r="C4850" s="167">
        <v>121696</v>
      </c>
      <c r="D4850" s="71" t="s">
        <v>14751</v>
      </c>
      <c r="E4850" s="71" t="s">
        <v>14752</v>
      </c>
      <c r="F4850" s="71" t="s">
        <v>14753</v>
      </c>
      <c r="G4850" s="9">
        <v>42461</v>
      </c>
      <c r="H4850" s="9">
        <v>44469</v>
      </c>
      <c r="I4850" s="41">
        <v>0.51000000165777559</v>
      </c>
      <c r="J4850" s="8" t="s">
        <v>10056</v>
      </c>
      <c r="K4850" s="8" t="s">
        <v>11694</v>
      </c>
      <c r="L4850" s="8" t="s">
        <v>11834</v>
      </c>
      <c r="M4850" s="8" t="s">
        <v>229</v>
      </c>
      <c r="N4850" s="8" t="s">
        <v>321</v>
      </c>
      <c r="O4850" s="23">
        <v>2338072.69</v>
      </c>
      <c r="P4850" s="23">
        <v>412601.05</v>
      </c>
      <c r="Q4850" s="23">
        <v>1833782.5</v>
      </c>
      <c r="R4850" s="23"/>
      <c r="S4850" s="23">
        <v>121369.25</v>
      </c>
      <c r="T4850" s="23">
        <f t="shared" si="119"/>
        <v>4705825.49</v>
      </c>
      <c r="U4850" s="39" t="s">
        <v>1639</v>
      </c>
      <c r="V4850" s="18">
        <v>0</v>
      </c>
      <c r="W4850" s="23">
        <v>92532.78</v>
      </c>
      <c r="X4850" s="23">
        <v>16329.32</v>
      </c>
    </row>
    <row r="4851" spans="1:24" x14ac:dyDescent="0.25">
      <c r="A4851" s="52">
        <v>130</v>
      </c>
      <c r="B4851" s="39" t="s">
        <v>10558</v>
      </c>
      <c r="C4851" s="167">
        <v>117395</v>
      </c>
      <c r="D4851" s="71" t="s">
        <v>14754</v>
      </c>
      <c r="E4851" s="71" t="s">
        <v>11899</v>
      </c>
      <c r="F4851" s="71" t="s">
        <v>14755</v>
      </c>
      <c r="G4851" s="9">
        <v>41644</v>
      </c>
      <c r="H4851" s="9">
        <v>44196</v>
      </c>
      <c r="I4851" s="41">
        <v>0.51000000130401613</v>
      </c>
      <c r="J4851" s="8" t="s">
        <v>10056</v>
      </c>
      <c r="K4851" s="8" t="s">
        <v>11694</v>
      </c>
      <c r="L4851" s="8" t="s">
        <v>11698</v>
      </c>
      <c r="M4851" s="8" t="s">
        <v>229</v>
      </c>
      <c r="N4851" s="8" t="s">
        <v>321</v>
      </c>
      <c r="O4851" s="23">
        <v>3246125.36</v>
      </c>
      <c r="P4851" s="23">
        <v>572845.64</v>
      </c>
      <c r="Q4851" s="23">
        <v>2545980.67</v>
      </c>
      <c r="R4851" s="23"/>
      <c r="S4851" s="23">
        <v>80948.37</v>
      </c>
      <c r="T4851" s="23">
        <f t="shared" si="119"/>
        <v>6445900.04</v>
      </c>
      <c r="U4851" s="39" t="s">
        <v>1639</v>
      </c>
      <c r="V4851" s="18">
        <v>0</v>
      </c>
      <c r="W4851" s="23">
        <v>34854.53</v>
      </c>
      <c r="X4851" s="23">
        <v>6150.79</v>
      </c>
    </row>
    <row r="4852" spans="1:24" x14ac:dyDescent="0.25">
      <c r="A4852" s="52">
        <v>131</v>
      </c>
      <c r="B4852" s="39" t="s">
        <v>10558</v>
      </c>
      <c r="C4852" s="167">
        <v>117352</v>
      </c>
      <c r="D4852" s="71" t="s">
        <v>14756</v>
      </c>
      <c r="E4852" s="71" t="s">
        <v>11899</v>
      </c>
      <c r="F4852" s="71" t="s">
        <v>14757</v>
      </c>
      <c r="G4852" s="9">
        <v>42642</v>
      </c>
      <c r="H4852" s="9">
        <v>44681</v>
      </c>
      <c r="I4852" s="41">
        <v>0.51000000034901727</v>
      </c>
      <c r="J4852" s="8" t="s">
        <v>10056</v>
      </c>
      <c r="K4852" s="8" t="s">
        <v>11694</v>
      </c>
      <c r="L4852" s="8" t="s">
        <v>11698</v>
      </c>
      <c r="M4852" s="8" t="s">
        <v>229</v>
      </c>
      <c r="N4852" s="8" t="s">
        <v>321</v>
      </c>
      <c r="O4852" s="23">
        <v>5260483.5599999996</v>
      </c>
      <c r="P4852" s="23">
        <v>928320.62</v>
      </c>
      <c r="Q4852" s="23">
        <v>4125869.46</v>
      </c>
      <c r="R4852" s="23"/>
      <c r="S4852" s="23">
        <v>1569818.09</v>
      </c>
      <c r="T4852" s="23">
        <f t="shared" si="119"/>
        <v>11884491.73</v>
      </c>
      <c r="U4852" s="39" t="s">
        <v>1639</v>
      </c>
      <c r="V4852" s="18">
        <v>0</v>
      </c>
      <c r="W4852" s="23">
        <v>36514.239999999998</v>
      </c>
      <c r="X4852" s="23">
        <v>6443.68</v>
      </c>
    </row>
    <row r="4853" spans="1:24" x14ac:dyDescent="0.25">
      <c r="A4853" s="52">
        <v>132</v>
      </c>
      <c r="B4853" s="39" t="s">
        <v>10558</v>
      </c>
      <c r="C4853" s="167">
        <v>118895</v>
      </c>
      <c r="D4853" s="71" t="s">
        <v>14758</v>
      </c>
      <c r="E4853" s="71" t="s">
        <v>11899</v>
      </c>
      <c r="F4853" s="71" t="s">
        <v>14759</v>
      </c>
      <c r="G4853" s="9">
        <v>41671</v>
      </c>
      <c r="H4853" s="9">
        <v>44773</v>
      </c>
      <c r="I4853" s="41">
        <v>0.51000000112616051</v>
      </c>
      <c r="J4853" s="8" t="s">
        <v>10056</v>
      </c>
      <c r="K4853" s="8" t="s">
        <v>11694</v>
      </c>
      <c r="L4853" s="8" t="s">
        <v>11698</v>
      </c>
      <c r="M4853" s="8" t="s">
        <v>229</v>
      </c>
      <c r="N4853" s="8" t="s">
        <v>321</v>
      </c>
      <c r="O4853" s="23">
        <v>6974139.0700000003</v>
      </c>
      <c r="P4853" s="23">
        <v>1230730.4099999999</v>
      </c>
      <c r="Q4853" s="23">
        <v>5469912.9800000004</v>
      </c>
      <c r="R4853" s="23"/>
      <c r="S4853" s="23">
        <v>338641.24</v>
      </c>
      <c r="T4853" s="23">
        <f t="shared" si="119"/>
        <v>14013423.700000001</v>
      </c>
      <c r="U4853" s="39" t="s">
        <v>1639</v>
      </c>
      <c r="V4853" s="18">
        <v>0</v>
      </c>
      <c r="W4853" s="23">
        <v>48679.13</v>
      </c>
      <c r="X4853" s="23">
        <v>8590.42</v>
      </c>
    </row>
    <row r="4854" spans="1:24" x14ac:dyDescent="0.25">
      <c r="A4854" s="52">
        <v>133</v>
      </c>
      <c r="B4854" s="39" t="s">
        <v>10558</v>
      </c>
      <c r="C4854" s="167">
        <v>118514</v>
      </c>
      <c r="D4854" s="71" t="s">
        <v>14760</v>
      </c>
      <c r="E4854" s="71" t="s">
        <v>11899</v>
      </c>
      <c r="F4854" s="71" t="s">
        <v>14761</v>
      </c>
      <c r="G4854" s="9">
        <v>41852</v>
      </c>
      <c r="H4854" s="9">
        <v>44895</v>
      </c>
      <c r="I4854" s="41">
        <v>0.50999999945810781</v>
      </c>
      <c r="J4854" s="8" t="s">
        <v>10056</v>
      </c>
      <c r="K4854" s="8" t="s">
        <v>11694</v>
      </c>
      <c r="L4854" s="8" t="s">
        <v>11698</v>
      </c>
      <c r="M4854" s="8" t="s">
        <v>229</v>
      </c>
      <c r="N4854" s="8" t="s">
        <v>321</v>
      </c>
      <c r="O4854" s="23">
        <v>3482243.21</v>
      </c>
      <c r="P4854" s="23">
        <v>614513.52</v>
      </c>
      <c r="Q4854" s="23">
        <v>2731171.1400000006</v>
      </c>
      <c r="R4854" s="23"/>
      <c r="S4854" s="23">
        <v>880797.97</v>
      </c>
      <c r="T4854" s="23">
        <f t="shared" si="119"/>
        <v>7708725.8400000008</v>
      </c>
      <c r="U4854" s="39" t="s">
        <v>1639</v>
      </c>
      <c r="V4854" s="18">
        <v>0</v>
      </c>
      <c r="W4854" s="23">
        <v>34063.06</v>
      </c>
      <c r="X4854" s="23">
        <v>6011.13</v>
      </c>
    </row>
    <row r="4855" spans="1:24" x14ac:dyDescent="0.25">
      <c r="A4855" s="52">
        <v>134</v>
      </c>
      <c r="B4855" s="39" t="s">
        <v>10825</v>
      </c>
      <c r="C4855" s="167">
        <v>122316</v>
      </c>
      <c r="D4855" s="71" t="s">
        <v>14762</v>
      </c>
      <c r="E4855" s="71" t="s">
        <v>11899</v>
      </c>
      <c r="F4855" s="71" t="s">
        <v>14763</v>
      </c>
      <c r="G4855" s="9">
        <v>43151</v>
      </c>
      <c r="H4855" s="9">
        <v>44408</v>
      </c>
      <c r="I4855" s="41">
        <v>0.85000000004761123</v>
      </c>
      <c r="J4855" s="8" t="s">
        <v>10056</v>
      </c>
      <c r="K4855" s="8" t="s">
        <v>11694</v>
      </c>
      <c r="L4855" s="8" t="s">
        <v>11698</v>
      </c>
      <c r="M4855" s="8" t="s">
        <v>229</v>
      </c>
      <c r="N4855" s="8">
        <v>15</v>
      </c>
      <c r="O4855" s="23">
        <v>8926462.9100000001</v>
      </c>
      <c r="P4855" s="23">
        <v>1365223.69</v>
      </c>
      <c r="Q4855" s="23">
        <v>210034.47</v>
      </c>
      <c r="R4855" s="23"/>
      <c r="S4855" s="23">
        <v>0</v>
      </c>
      <c r="T4855" s="23">
        <f t="shared" si="119"/>
        <v>10501721.07</v>
      </c>
      <c r="U4855" s="39" t="s">
        <v>1639</v>
      </c>
      <c r="V4855" s="18">
        <v>0</v>
      </c>
      <c r="W4855" s="23">
        <v>50154.25</v>
      </c>
      <c r="X4855" s="23">
        <v>7670.65</v>
      </c>
    </row>
    <row r="4856" spans="1:24" x14ac:dyDescent="0.25">
      <c r="A4856" s="52">
        <v>135</v>
      </c>
      <c r="B4856" s="39" t="s">
        <v>10482</v>
      </c>
      <c r="C4856" s="167">
        <v>119845</v>
      </c>
      <c r="D4856" s="71" t="s">
        <v>14764</v>
      </c>
      <c r="E4856" s="71" t="s">
        <v>11899</v>
      </c>
      <c r="F4856" s="71" t="s">
        <v>14765</v>
      </c>
      <c r="G4856" s="9">
        <v>42809</v>
      </c>
      <c r="H4856" s="9">
        <v>44712</v>
      </c>
      <c r="I4856" s="41">
        <v>9.1251170722219568E-2</v>
      </c>
      <c r="J4856" s="8" t="s">
        <v>10056</v>
      </c>
      <c r="K4856" s="8" t="s">
        <v>11694</v>
      </c>
      <c r="L4856" s="8" t="s">
        <v>11698</v>
      </c>
      <c r="M4856" s="8" t="s">
        <v>229</v>
      </c>
      <c r="N4856" s="8" t="s">
        <v>1128</v>
      </c>
      <c r="O4856" s="23">
        <v>2157066.7400000002</v>
      </c>
      <c r="P4856" s="23">
        <v>330038.92</v>
      </c>
      <c r="Q4856" s="23">
        <v>21151678.620000001</v>
      </c>
      <c r="R4856" s="23"/>
      <c r="S4856" s="23">
        <v>1401402.4</v>
      </c>
      <c r="T4856" s="23">
        <f t="shared" si="119"/>
        <v>25040186.68</v>
      </c>
      <c r="U4856" s="39" t="s">
        <v>1639</v>
      </c>
      <c r="V4856" s="18">
        <v>0</v>
      </c>
      <c r="W4856" s="23">
        <v>0</v>
      </c>
      <c r="X4856" s="23">
        <v>0</v>
      </c>
    </row>
    <row r="4857" spans="1:24" s="166" customFormat="1" x14ac:dyDescent="0.25">
      <c r="A4857" s="8">
        <v>136</v>
      </c>
      <c r="B4857" s="39" t="s">
        <v>10796</v>
      </c>
      <c r="C4857" s="167">
        <v>123145</v>
      </c>
      <c r="D4857" s="71" t="s">
        <v>16009</v>
      </c>
      <c r="E4857" s="71" t="s">
        <v>12022</v>
      </c>
      <c r="F4857" s="71" t="s">
        <v>16010</v>
      </c>
      <c r="G4857" s="9">
        <v>43130</v>
      </c>
      <c r="H4857" s="9">
        <v>45260</v>
      </c>
      <c r="I4857" s="41">
        <v>0.85000000260558195</v>
      </c>
      <c r="J4857" s="8" t="s">
        <v>10056</v>
      </c>
      <c r="K4857" s="8" t="s">
        <v>11694</v>
      </c>
      <c r="L4857" s="8" t="s">
        <v>11884</v>
      </c>
      <c r="M4857" s="8" t="s">
        <v>229</v>
      </c>
      <c r="N4857" s="8" t="s">
        <v>16011</v>
      </c>
      <c r="O4857" s="23">
        <v>10765349.33</v>
      </c>
      <c r="P4857" s="23">
        <v>1646465.13</v>
      </c>
      <c r="Q4857" s="23">
        <v>253302.36</v>
      </c>
      <c r="R4857" s="23"/>
      <c r="S4857" s="23">
        <v>154994.32</v>
      </c>
      <c r="T4857" s="23">
        <f t="shared" si="119"/>
        <v>12820111.140000001</v>
      </c>
      <c r="U4857" s="39" t="s">
        <v>1639</v>
      </c>
      <c r="V4857" s="18"/>
      <c r="W4857" s="23">
        <v>0</v>
      </c>
      <c r="X4857" s="23">
        <v>0</v>
      </c>
    </row>
    <row r="4858" spans="1:24" s="166" customFormat="1" x14ac:dyDescent="0.25">
      <c r="A4858" s="8">
        <v>137</v>
      </c>
      <c r="B4858" s="39" t="s">
        <v>10796</v>
      </c>
      <c r="C4858" s="167">
        <v>123142</v>
      </c>
      <c r="D4858" s="71" t="s">
        <v>16012</v>
      </c>
      <c r="E4858" s="71" t="s">
        <v>16013</v>
      </c>
      <c r="F4858" s="71" t="s">
        <v>16014</v>
      </c>
      <c r="G4858" s="9">
        <v>43110</v>
      </c>
      <c r="H4858" s="9">
        <v>45046</v>
      </c>
      <c r="I4858" s="41">
        <v>0.85000000040943147</v>
      </c>
      <c r="J4858" s="8" t="s">
        <v>10056</v>
      </c>
      <c r="K4858" s="8" t="s">
        <v>11694</v>
      </c>
      <c r="L4858" s="8" t="s">
        <v>16015</v>
      </c>
      <c r="M4858" s="8" t="s">
        <v>229</v>
      </c>
      <c r="N4858" s="8" t="s">
        <v>16016</v>
      </c>
      <c r="O4858" s="23">
        <v>18684450.670000002</v>
      </c>
      <c r="P4858" s="23">
        <v>2857621.84</v>
      </c>
      <c r="Q4858" s="23">
        <v>439634.14999999991</v>
      </c>
      <c r="R4858" s="23"/>
      <c r="S4858" s="23">
        <v>1522129</v>
      </c>
      <c r="T4858" s="23">
        <f t="shared" si="119"/>
        <v>23503835.66</v>
      </c>
      <c r="U4858" s="39" t="s">
        <v>1639</v>
      </c>
      <c r="V4858" s="18"/>
      <c r="W4858" s="23">
        <v>0</v>
      </c>
      <c r="X4858" s="23">
        <v>0</v>
      </c>
    </row>
    <row r="4859" spans="1:24" s="166" customFormat="1" x14ac:dyDescent="0.25">
      <c r="A4859" s="8">
        <v>138</v>
      </c>
      <c r="B4859" s="39" t="s">
        <v>10796</v>
      </c>
      <c r="C4859" s="167">
        <v>123143</v>
      </c>
      <c r="D4859" s="71" t="s">
        <v>16017</v>
      </c>
      <c r="E4859" s="71" t="s">
        <v>16013</v>
      </c>
      <c r="F4859" s="71" t="s">
        <v>16018</v>
      </c>
      <c r="G4859" s="9">
        <v>43110</v>
      </c>
      <c r="H4859" s="9">
        <v>45046</v>
      </c>
      <c r="I4859" s="41">
        <v>0.85000000032621703</v>
      </c>
      <c r="J4859" s="8" t="s">
        <v>10056</v>
      </c>
      <c r="K4859" s="8" t="s">
        <v>11694</v>
      </c>
      <c r="L4859" s="8" t="s">
        <v>16015</v>
      </c>
      <c r="M4859" s="8" t="s">
        <v>229</v>
      </c>
      <c r="N4859" s="8" t="s">
        <v>16016</v>
      </c>
      <c r="O4859" s="23">
        <v>16936573.100000001</v>
      </c>
      <c r="P4859" s="23">
        <v>2590298.9900000002</v>
      </c>
      <c r="Q4859" s="23">
        <v>398508.02</v>
      </c>
      <c r="R4859" s="23"/>
      <c r="S4859" s="23">
        <v>11424</v>
      </c>
      <c r="T4859" s="23">
        <f t="shared" si="119"/>
        <v>19936804.110000003</v>
      </c>
      <c r="U4859" s="39" t="s">
        <v>1639</v>
      </c>
      <c r="V4859" s="18"/>
      <c r="W4859" s="23">
        <v>0</v>
      </c>
      <c r="X4859" s="23">
        <v>0</v>
      </c>
    </row>
    <row r="4860" spans="1:24" s="166" customFormat="1" x14ac:dyDescent="0.25">
      <c r="A4860" s="8">
        <v>139</v>
      </c>
      <c r="B4860" s="39" t="s">
        <v>10581</v>
      </c>
      <c r="C4860" s="167">
        <v>124472</v>
      </c>
      <c r="D4860" s="71" t="s">
        <v>16019</v>
      </c>
      <c r="E4860" s="71" t="s">
        <v>16013</v>
      </c>
      <c r="F4860" s="71" t="s">
        <v>16020</v>
      </c>
      <c r="G4860" s="9">
        <v>43252</v>
      </c>
      <c r="H4860" s="9">
        <v>45016</v>
      </c>
      <c r="I4860" s="41">
        <v>0.84999999411110871</v>
      </c>
      <c r="J4860" s="8" t="s">
        <v>10056</v>
      </c>
      <c r="K4860" s="8" t="s">
        <v>11694</v>
      </c>
      <c r="L4860" s="8" t="s">
        <v>16015</v>
      </c>
      <c r="M4860" s="8" t="s">
        <v>229</v>
      </c>
      <c r="N4860" s="8" t="s">
        <v>401</v>
      </c>
      <c r="O4860" s="23">
        <v>1371225.83</v>
      </c>
      <c r="P4860" s="23">
        <v>209716.88</v>
      </c>
      <c r="Q4860" s="23">
        <v>32264.159999999974</v>
      </c>
      <c r="R4860" s="23"/>
      <c r="S4860" s="23">
        <v>471525.6</v>
      </c>
      <c r="T4860" s="23">
        <f t="shared" si="119"/>
        <v>2084732.4699999997</v>
      </c>
      <c r="U4860" s="39" t="s">
        <v>2199</v>
      </c>
      <c r="V4860" s="18">
        <v>0</v>
      </c>
      <c r="W4860" s="23">
        <v>0</v>
      </c>
      <c r="X4860" s="23">
        <v>0</v>
      </c>
    </row>
    <row r="4861" spans="1:24" s="166" customFormat="1" x14ac:dyDescent="0.25">
      <c r="A4861" s="8">
        <v>140</v>
      </c>
      <c r="B4861" s="39" t="s">
        <v>10581</v>
      </c>
      <c r="C4861" s="167">
        <v>124473</v>
      </c>
      <c r="D4861" s="71" t="s">
        <v>16021</v>
      </c>
      <c r="E4861" s="71" t="s">
        <v>16013</v>
      </c>
      <c r="F4861" s="71" t="s">
        <v>16022</v>
      </c>
      <c r="G4861" s="9">
        <v>43252</v>
      </c>
      <c r="H4861" s="9">
        <v>45016</v>
      </c>
      <c r="I4861" s="41">
        <v>0.85000000039833523</v>
      </c>
      <c r="J4861" s="8" t="s">
        <v>10056</v>
      </c>
      <c r="K4861" s="8" t="s">
        <v>11694</v>
      </c>
      <c r="L4861" s="8" t="s">
        <v>16015</v>
      </c>
      <c r="M4861" s="8" t="s">
        <v>229</v>
      </c>
      <c r="N4861" s="8" t="s">
        <v>401</v>
      </c>
      <c r="O4861" s="23">
        <v>1066940.46</v>
      </c>
      <c r="P4861" s="23">
        <v>163179.12</v>
      </c>
      <c r="Q4861" s="23">
        <v>25104.489999999991</v>
      </c>
      <c r="R4861" s="23"/>
      <c r="S4861" s="23">
        <v>451839.69</v>
      </c>
      <c r="T4861" s="23">
        <f t="shared" si="119"/>
        <v>1707063.76</v>
      </c>
      <c r="U4861" s="39" t="s">
        <v>2199</v>
      </c>
      <c r="V4861" s="18">
        <v>0</v>
      </c>
      <c r="W4861" s="23">
        <v>0</v>
      </c>
      <c r="X4861" s="23">
        <v>0</v>
      </c>
    </row>
    <row r="4862" spans="1:24" s="166" customFormat="1" x14ac:dyDescent="0.25">
      <c r="A4862" s="8">
        <v>141</v>
      </c>
      <c r="B4862" s="39" t="s">
        <v>10581</v>
      </c>
      <c r="C4862" s="167">
        <v>124747</v>
      </c>
      <c r="D4862" s="71" t="s">
        <v>16023</v>
      </c>
      <c r="E4862" s="71" t="s">
        <v>16024</v>
      </c>
      <c r="F4862" s="71" t="s">
        <v>16025</v>
      </c>
      <c r="G4862" s="9">
        <v>43040</v>
      </c>
      <c r="H4862" s="9">
        <v>44255</v>
      </c>
      <c r="I4862" s="41">
        <v>0.85000000000000009</v>
      </c>
      <c r="J4862" s="8" t="s">
        <v>10056</v>
      </c>
      <c r="K4862" s="8" t="s">
        <v>11694</v>
      </c>
      <c r="L4862" s="8" t="s">
        <v>16026</v>
      </c>
      <c r="M4862" s="8" t="s">
        <v>229</v>
      </c>
      <c r="N4862" s="8" t="s">
        <v>401</v>
      </c>
      <c r="O4862" s="23">
        <v>975403.05</v>
      </c>
      <c r="P4862" s="23">
        <v>149179.29</v>
      </c>
      <c r="Q4862" s="23">
        <v>22950.660000000033</v>
      </c>
      <c r="R4862" s="23"/>
      <c r="S4862" s="23">
        <v>667487.17000000004</v>
      </c>
      <c r="T4862" s="23">
        <f t="shared" si="119"/>
        <v>1815020.17</v>
      </c>
      <c r="U4862" s="39" t="s">
        <v>2199</v>
      </c>
      <c r="V4862" s="18">
        <v>0</v>
      </c>
      <c r="W4862" s="23">
        <v>0</v>
      </c>
      <c r="X4862" s="23">
        <v>0</v>
      </c>
    </row>
    <row r="4863" spans="1:24" s="166" customFormat="1" x14ac:dyDescent="0.25">
      <c r="A4863" s="8">
        <v>142</v>
      </c>
      <c r="B4863" s="39" t="s">
        <v>10485</v>
      </c>
      <c r="C4863" s="167">
        <v>121733</v>
      </c>
      <c r="D4863" s="71" t="s">
        <v>16027</v>
      </c>
      <c r="E4863" s="71" t="s">
        <v>11899</v>
      </c>
      <c r="F4863" s="71" t="s">
        <v>16028</v>
      </c>
      <c r="G4863" s="9">
        <v>43010</v>
      </c>
      <c r="H4863" s="9">
        <v>43951</v>
      </c>
      <c r="I4863" s="41">
        <v>0.8500000000000002</v>
      </c>
      <c r="J4863" s="8" t="s">
        <v>10056</v>
      </c>
      <c r="K4863" s="8" t="s">
        <v>11694</v>
      </c>
      <c r="L4863" s="8" t="s">
        <v>11698</v>
      </c>
      <c r="M4863" s="8" t="s">
        <v>229</v>
      </c>
      <c r="N4863" s="8" t="s">
        <v>401</v>
      </c>
      <c r="O4863" s="23">
        <v>3048922.8</v>
      </c>
      <c r="P4863" s="23">
        <v>466305.84</v>
      </c>
      <c r="Q4863" s="23">
        <v>71739.359999999404</v>
      </c>
      <c r="R4863" s="23"/>
      <c r="S4863" s="23">
        <v>9427026.2799999993</v>
      </c>
      <c r="T4863" s="23">
        <f t="shared" si="119"/>
        <v>13013994.279999997</v>
      </c>
      <c r="U4863" s="39" t="s">
        <v>62</v>
      </c>
      <c r="V4863" s="18"/>
      <c r="W4863" s="23">
        <v>0</v>
      </c>
      <c r="X4863" s="23">
        <v>0</v>
      </c>
    </row>
    <row r="4864" spans="1:24" s="166" customFormat="1" x14ac:dyDescent="0.25">
      <c r="A4864" s="8">
        <v>143</v>
      </c>
      <c r="B4864" s="39" t="s">
        <v>10479</v>
      </c>
      <c r="C4864" s="167">
        <v>128036</v>
      </c>
      <c r="D4864" s="71" t="s">
        <v>16029</v>
      </c>
      <c r="E4864" s="71" t="s">
        <v>11899</v>
      </c>
      <c r="F4864" s="71" t="s">
        <v>16030</v>
      </c>
      <c r="G4864" s="9">
        <v>43374</v>
      </c>
      <c r="H4864" s="9">
        <v>44742</v>
      </c>
      <c r="I4864" s="41">
        <v>0.84999999993319275</v>
      </c>
      <c r="J4864" s="8" t="s">
        <v>10056</v>
      </c>
      <c r="K4864" s="8" t="s">
        <v>11694</v>
      </c>
      <c r="L4864" s="8" t="s">
        <v>11698</v>
      </c>
      <c r="M4864" s="8" t="s">
        <v>229</v>
      </c>
      <c r="N4864" s="8" t="s">
        <v>905</v>
      </c>
      <c r="O4864" s="20">
        <v>38169490.869999997</v>
      </c>
      <c r="P4864" s="20">
        <v>5837686.8399999999</v>
      </c>
      <c r="Q4864" s="20">
        <v>898105.67000000179</v>
      </c>
      <c r="R4864" s="20"/>
      <c r="S4864" s="20">
        <v>39178469.210000001</v>
      </c>
      <c r="T4864" s="20">
        <f t="shared" si="119"/>
        <v>84083752.590000004</v>
      </c>
      <c r="U4864" s="39" t="s">
        <v>1639</v>
      </c>
      <c r="V4864" s="18">
        <v>0</v>
      </c>
      <c r="W4864" s="23">
        <v>125512.2</v>
      </c>
      <c r="X4864" s="23">
        <v>19195.98</v>
      </c>
    </row>
    <row r="4865" spans="1:24" s="166" customFormat="1" x14ac:dyDescent="0.25">
      <c r="A4865" s="8">
        <v>144</v>
      </c>
      <c r="B4865" s="39" t="s">
        <v>13936</v>
      </c>
      <c r="C4865" s="167">
        <v>129615</v>
      </c>
      <c r="D4865" s="71" t="s">
        <v>16031</v>
      </c>
      <c r="E4865" s="71" t="s">
        <v>11899</v>
      </c>
      <c r="F4865" s="71" t="s">
        <v>16032</v>
      </c>
      <c r="G4865" s="9">
        <v>43115</v>
      </c>
      <c r="H4865" s="9">
        <v>44697</v>
      </c>
      <c r="I4865" s="41">
        <v>0.85000000004607978</v>
      </c>
      <c r="J4865" s="8" t="s">
        <v>10056</v>
      </c>
      <c r="K4865" s="8" t="s">
        <v>11694</v>
      </c>
      <c r="L4865" s="8" t="s">
        <v>11698</v>
      </c>
      <c r="M4865" s="8" t="s">
        <v>229</v>
      </c>
      <c r="N4865" s="8" t="s">
        <v>350</v>
      </c>
      <c r="O4865" s="23">
        <v>18446266.620000001</v>
      </c>
      <c r="P4865" s="23">
        <v>2821193.72</v>
      </c>
      <c r="Q4865" s="23">
        <v>434029.80000000005</v>
      </c>
      <c r="R4865" s="23"/>
      <c r="S4865" s="23">
        <v>555833.5</v>
      </c>
      <c r="T4865" s="23">
        <f t="shared" si="119"/>
        <v>22257323.640000001</v>
      </c>
      <c r="U4865" s="39" t="s">
        <v>1639</v>
      </c>
      <c r="V4865" s="18"/>
      <c r="W4865" s="23">
        <v>0</v>
      </c>
      <c r="X4865" s="23">
        <v>0</v>
      </c>
    </row>
    <row r="4866" spans="1:24" s="166" customFormat="1" x14ac:dyDescent="0.25">
      <c r="A4866" s="8">
        <v>145</v>
      </c>
      <c r="B4866" s="39" t="s">
        <v>10479</v>
      </c>
      <c r="C4866" s="167">
        <v>129507</v>
      </c>
      <c r="D4866" s="71" t="s">
        <v>16033</v>
      </c>
      <c r="E4866" s="71" t="s">
        <v>11899</v>
      </c>
      <c r="F4866" s="71" t="s">
        <v>16034</v>
      </c>
      <c r="G4866" s="9">
        <v>43525</v>
      </c>
      <c r="H4866" s="9">
        <v>45230</v>
      </c>
      <c r="I4866" s="41">
        <v>0.85</v>
      </c>
      <c r="J4866" s="8" t="s">
        <v>10056</v>
      </c>
      <c r="K4866" s="8" t="s">
        <v>11694</v>
      </c>
      <c r="L4866" s="8" t="s">
        <v>11698</v>
      </c>
      <c r="M4866" s="8" t="s">
        <v>229</v>
      </c>
      <c r="N4866" s="8" t="s">
        <v>16035</v>
      </c>
      <c r="O4866" s="20">
        <v>77683408.25</v>
      </c>
      <c r="P4866" s="20">
        <v>11880991.85</v>
      </c>
      <c r="Q4866" s="20">
        <v>1827844.9000000004</v>
      </c>
      <c r="R4866" s="20"/>
      <c r="S4866" s="20">
        <v>10734682.98</v>
      </c>
      <c r="T4866" s="20">
        <f t="shared" si="119"/>
        <v>102126927.98</v>
      </c>
      <c r="U4866" s="39" t="s">
        <v>1639</v>
      </c>
      <c r="V4866" s="18">
        <v>0</v>
      </c>
      <c r="W4866" s="23">
        <v>0</v>
      </c>
      <c r="X4866" s="23">
        <v>0</v>
      </c>
    </row>
    <row r="4867" spans="1:24" s="166" customFormat="1" x14ac:dyDescent="0.25">
      <c r="A4867" s="8">
        <v>146</v>
      </c>
      <c r="B4867" s="39" t="s">
        <v>10479</v>
      </c>
      <c r="C4867" s="167">
        <v>129506</v>
      </c>
      <c r="D4867" s="71" t="s">
        <v>16033</v>
      </c>
      <c r="E4867" s="71" t="s">
        <v>11899</v>
      </c>
      <c r="F4867" s="71" t="s">
        <v>16036</v>
      </c>
      <c r="G4867" s="9">
        <v>43525</v>
      </c>
      <c r="H4867" s="9">
        <v>44804</v>
      </c>
      <c r="I4867" s="41">
        <v>0.85000000014916532</v>
      </c>
      <c r="J4867" s="8" t="s">
        <v>10056</v>
      </c>
      <c r="K4867" s="8" t="s">
        <v>11694</v>
      </c>
      <c r="L4867" s="8" t="s">
        <v>11698</v>
      </c>
      <c r="M4867" s="8" t="s">
        <v>229</v>
      </c>
      <c r="N4867" s="8" t="s">
        <v>843</v>
      </c>
      <c r="O4867" s="23">
        <v>45587000.359999999</v>
      </c>
      <c r="P4867" s="23">
        <v>6972129.54</v>
      </c>
      <c r="Q4867" s="23">
        <v>1072635.2200000007</v>
      </c>
      <c r="R4867" s="23"/>
      <c r="S4867" s="23">
        <v>9739126.5999999996</v>
      </c>
      <c r="T4867" s="23">
        <f t="shared" si="119"/>
        <v>63370891.719999999</v>
      </c>
      <c r="U4867" s="39" t="s">
        <v>1639</v>
      </c>
      <c r="V4867" s="18">
        <v>0</v>
      </c>
      <c r="W4867" s="23">
        <v>0</v>
      </c>
      <c r="X4867" s="23">
        <v>0</v>
      </c>
    </row>
    <row r="4868" spans="1:24" s="166" customFormat="1" x14ac:dyDescent="0.25">
      <c r="A4868" s="8">
        <v>147</v>
      </c>
      <c r="B4868" s="39" t="s">
        <v>17441</v>
      </c>
      <c r="C4868" s="167">
        <v>121347</v>
      </c>
      <c r="D4868" s="71" t="s">
        <v>17442</v>
      </c>
      <c r="E4868" s="71" t="s">
        <v>17443</v>
      </c>
      <c r="F4868" s="71" t="s">
        <v>17444</v>
      </c>
      <c r="G4868" s="9">
        <v>42005</v>
      </c>
      <c r="H4868" s="9">
        <v>45107</v>
      </c>
      <c r="I4868" s="41">
        <v>0.85000000044336177</v>
      </c>
      <c r="J4868" s="8" t="s">
        <v>10056</v>
      </c>
      <c r="K4868" s="8" t="s">
        <v>11694</v>
      </c>
      <c r="L4868" s="8" t="s">
        <v>11709</v>
      </c>
      <c r="M4868" s="8" t="s">
        <v>229</v>
      </c>
      <c r="N4868" s="8" t="s">
        <v>404</v>
      </c>
      <c r="O4868" s="20">
        <v>9335959.1300000008</v>
      </c>
      <c r="P4868" s="20">
        <v>1427852.57</v>
      </c>
      <c r="Q4868" s="20">
        <v>219669.62999999998</v>
      </c>
      <c r="R4868" s="20">
        <v>416034.33999999997</v>
      </c>
      <c r="S4868" s="20">
        <v>196364.71</v>
      </c>
      <c r="T4868" s="20">
        <f t="shared" si="119"/>
        <v>11179846.040000003</v>
      </c>
      <c r="U4868" s="39" t="s">
        <v>2199</v>
      </c>
      <c r="V4868" s="18">
        <v>0</v>
      </c>
      <c r="W4868" s="23">
        <v>0</v>
      </c>
      <c r="X4868" s="23">
        <v>0</v>
      </c>
    </row>
    <row r="4869" spans="1:24" s="166" customFormat="1" x14ac:dyDescent="0.25">
      <c r="A4869" s="8">
        <v>148</v>
      </c>
      <c r="B4869" s="39" t="s">
        <v>17445</v>
      </c>
      <c r="C4869" s="167">
        <v>123425</v>
      </c>
      <c r="D4869" s="71" t="s">
        <v>17446</v>
      </c>
      <c r="E4869" s="71" t="s">
        <v>17447</v>
      </c>
      <c r="F4869" s="71" t="s">
        <v>17448</v>
      </c>
      <c r="G4869" s="9" t="s">
        <v>17449</v>
      </c>
      <c r="H4869" s="9" t="s">
        <v>12908</v>
      </c>
      <c r="I4869" s="41" t="s">
        <v>17346</v>
      </c>
      <c r="J4869" s="8" t="s">
        <v>10056</v>
      </c>
      <c r="K4869" s="8" t="s">
        <v>11694</v>
      </c>
      <c r="L4869" s="8" t="s">
        <v>17450</v>
      </c>
      <c r="M4869" s="8" t="s">
        <v>229</v>
      </c>
      <c r="N4869" s="8" t="s">
        <v>17451</v>
      </c>
      <c r="O4869" s="20">
        <v>19487935.07</v>
      </c>
      <c r="P4869" s="20">
        <v>2980507.73</v>
      </c>
      <c r="Q4869" s="20">
        <v>458539.61</v>
      </c>
      <c r="R4869" s="20">
        <v>460439.61</v>
      </c>
      <c r="S4869" s="20">
        <v>1900</v>
      </c>
      <c r="T4869" s="20">
        <f t="shared" si="119"/>
        <v>22928882.41</v>
      </c>
      <c r="U4869" s="39" t="s">
        <v>6602</v>
      </c>
      <c r="V4869" s="18"/>
      <c r="W4869" s="23">
        <v>0</v>
      </c>
      <c r="X4869" s="23">
        <v>0</v>
      </c>
    </row>
    <row r="4870" spans="1:24" s="166" customFormat="1" x14ac:dyDescent="0.25">
      <c r="A4870" s="8">
        <v>149</v>
      </c>
      <c r="B4870" s="39" t="s">
        <v>17452</v>
      </c>
      <c r="C4870" s="167">
        <v>124752</v>
      </c>
      <c r="D4870" s="71" t="s">
        <v>17453</v>
      </c>
      <c r="E4870" s="71" t="s">
        <v>12009</v>
      </c>
      <c r="F4870" s="71" t="s">
        <v>17454</v>
      </c>
      <c r="G4870" s="9">
        <v>43221</v>
      </c>
      <c r="H4870" s="9">
        <v>44620</v>
      </c>
      <c r="I4870" s="41">
        <v>0.85000000000000009</v>
      </c>
      <c r="J4870" s="8" t="s">
        <v>10056</v>
      </c>
      <c r="K4870" s="8" t="s">
        <v>11694</v>
      </c>
      <c r="L4870" s="8" t="s">
        <v>11788</v>
      </c>
      <c r="M4870" s="8" t="s">
        <v>229</v>
      </c>
      <c r="N4870" s="8" t="s">
        <v>401</v>
      </c>
      <c r="O4870" s="20">
        <v>443283.9</v>
      </c>
      <c r="P4870" s="20">
        <v>67796.33</v>
      </c>
      <c r="Q4870" s="20">
        <v>10430.220000000001</v>
      </c>
      <c r="R4870" s="20">
        <v>30065.22</v>
      </c>
      <c r="S4870" s="20">
        <v>19635</v>
      </c>
      <c r="T4870" s="20">
        <f t="shared" si="119"/>
        <v>541145.45000000007</v>
      </c>
      <c r="U4870" s="39" t="s">
        <v>2199</v>
      </c>
      <c r="V4870" s="18">
        <v>0</v>
      </c>
      <c r="W4870" s="23">
        <v>0</v>
      </c>
      <c r="X4870" s="23">
        <v>0</v>
      </c>
    </row>
    <row r="4871" spans="1:24" s="166" customFormat="1" x14ac:dyDescent="0.25">
      <c r="A4871" s="8">
        <v>150</v>
      </c>
      <c r="B4871" s="39" t="s">
        <v>17455</v>
      </c>
      <c r="C4871" s="167">
        <v>122951</v>
      </c>
      <c r="D4871" s="71" t="s">
        <v>17456</v>
      </c>
      <c r="E4871" s="71" t="s">
        <v>12025</v>
      </c>
      <c r="F4871" s="71" t="s">
        <v>17457</v>
      </c>
      <c r="G4871" s="9">
        <v>43253</v>
      </c>
      <c r="H4871" s="9">
        <v>45138</v>
      </c>
      <c r="I4871" s="41">
        <v>0.85000000044336177</v>
      </c>
      <c r="J4871" s="8" t="s">
        <v>10056</v>
      </c>
      <c r="K4871" s="8" t="s">
        <v>11694</v>
      </c>
      <c r="L4871" s="8" t="s">
        <v>11705</v>
      </c>
      <c r="M4871" s="8" t="s">
        <v>229</v>
      </c>
      <c r="N4871" s="8" t="s">
        <v>404</v>
      </c>
      <c r="O4871" s="20">
        <v>9321666.4299999997</v>
      </c>
      <c r="P4871" s="20">
        <v>1425666.59</v>
      </c>
      <c r="Q4871" s="20">
        <v>219333.34</v>
      </c>
      <c r="R4871" s="20">
        <v>224045.74</v>
      </c>
      <c r="S4871" s="20">
        <v>4712.3999999999996</v>
      </c>
      <c r="T4871" s="20">
        <f t="shared" si="119"/>
        <v>10971378.76</v>
      </c>
      <c r="U4871" s="39" t="s">
        <v>2199</v>
      </c>
      <c r="V4871" s="18">
        <v>0</v>
      </c>
      <c r="W4871" s="23">
        <v>0</v>
      </c>
      <c r="X4871" s="23">
        <v>0</v>
      </c>
    </row>
    <row r="4872" spans="1:24" s="166" customFormat="1" x14ac:dyDescent="0.25">
      <c r="A4872" s="8">
        <v>151</v>
      </c>
      <c r="B4872" s="39" t="s">
        <v>17458</v>
      </c>
      <c r="C4872" s="167">
        <v>122503</v>
      </c>
      <c r="D4872" s="71" t="s">
        <v>17459</v>
      </c>
      <c r="E4872" s="71" t="s">
        <v>17460</v>
      </c>
      <c r="F4872" s="71" t="s">
        <v>17461</v>
      </c>
      <c r="G4872" s="9">
        <v>42493</v>
      </c>
      <c r="H4872" s="9">
        <v>45138</v>
      </c>
      <c r="I4872" s="41">
        <v>0.85000000044336177</v>
      </c>
      <c r="J4872" s="8" t="s">
        <v>10056</v>
      </c>
      <c r="K4872" s="8" t="s">
        <v>11694</v>
      </c>
      <c r="L4872" s="8" t="s">
        <v>11812</v>
      </c>
      <c r="M4872" s="8" t="s">
        <v>229</v>
      </c>
      <c r="N4872" s="8" t="s">
        <v>404</v>
      </c>
      <c r="O4872" s="20">
        <v>3288702.55</v>
      </c>
      <c r="P4872" s="20">
        <v>502978.01</v>
      </c>
      <c r="Q4872" s="20">
        <v>77381.27</v>
      </c>
      <c r="R4872" s="20">
        <v>77381.27</v>
      </c>
      <c r="S4872" s="20">
        <v>0</v>
      </c>
      <c r="T4872" s="20">
        <f t="shared" si="119"/>
        <v>3869061.8299999996</v>
      </c>
      <c r="U4872" s="39" t="s">
        <v>2199</v>
      </c>
      <c r="V4872" s="18">
        <v>0</v>
      </c>
      <c r="W4872" s="23">
        <v>0</v>
      </c>
      <c r="X4872" s="23">
        <v>0</v>
      </c>
    </row>
    <row r="4873" spans="1:24" s="166" customFormat="1" x14ac:dyDescent="0.25">
      <c r="A4873" s="8">
        <v>152</v>
      </c>
      <c r="B4873" s="39" t="s">
        <v>17462</v>
      </c>
      <c r="C4873" s="167">
        <v>124824</v>
      </c>
      <c r="D4873" s="71" t="s">
        <v>17463</v>
      </c>
      <c r="E4873" s="71" t="s">
        <v>17464</v>
      </c>
      <c r="F4873" s="71" t="s">
        <v>17465</v>
      </c>
      <c r="G4873" s="9">
        <v>43132</v>
      </c>
      <c r="H4873" s="9">
        <v>44681</v>
      </c>
      <c r="I4873" s="41">
        <v>0.85000000044336177</v>
      </c>
      <c r="J4873" s="8" t="s">
        <v>10056</v>
      </c>
      <c r="K4873" s="8" t="s">
        <v>11694</v>
      </c>
      <c r="L4873" s="8" t="s">
        <v>17466</v>
      </c>
      <c r="M4873" s="8" t="s">
        <v>229</v>
      </c>
      <c r="N4873" s="8" t="s">
        <v>404</v>
      </c>
      <c r="O4873" s="20">
        <v>5091411.57</v>
      </c>
      <c r="P4873" s="20">
        <v>778686.47</v>
      </c>
      <c r="Q4873" s="20">
        <v>119797.91</v>
      </c>
      <c r="R4873" s="20">
        <v>122166.01000000001</v>
      </c>
      <c r="S4873" s="20">
        <v>2368.1</v>
      </c>
      <c r="T4873" s="20">
        <f t="shared" si="119"/>
        <v>5992264.0499999998</v>
      </c>
      <c r="U4873" s="39" t="s">
        <v>2199</v>
      </c>
      <c r="V4873" s="18">
        <v>0</v>
      </c>
      <c r="W4873" s="23">
        <v>0</v>
      </c>
      <c r="X4873" s="23">
        <v>0</v>
      </c>
    </row>
    <row r="4874" spans="1:24" s="166" customFormat="1" x14ac:dyDescent="0.25">
      <c r="A4874" s="8">
        <v>153</v>
      </c>
      <c r="B4874" s="39" t="s">
        <v>17467</v>
      </c>
      <c r="C4874" s="167">
        <v>125630</v>
      </c>
      <c r="D4874" s="71" t="s">
        <v>17468</v>
      </c>
      <c r="E4874" s="71" t="s">
        <v>17469</v>
      </c>
      <c r="F4874" s="71" t="s">
        <v>17470</v>
      </c>
      <c r="G4874" s="9" t="s">
        <v>17471</v>
      </c>
      <c r="H4874" s="9" t="s">
        <v>13096</v>
      </c>
      <c r="I4874" s="41" t="s">
        <v>17346</v>
      </c>
      <c r="J4874" s="8" t="s">
        <v>10056</v>
      </c>
      <c r="K4874" s="8" t="s">
        <v>11694</v>
      </c>
      <c r="L4874" s="8" t="s">
        <v>17472</v>
      </c>
      <c r="M4874" s="8" t="s">
        <v>229</v>
      </c>
      <c r="N4874" s="8" t="s">
        <v>368</v>
      </c>
      <c r="O4874" s="20">
        <v>9327848.6099999994</v>
      </c>
      <c r="P4874" s="20">
        <v>1426612.06</v>
      </c>
      <c r="Q4874" s="20">
        <v>219478.84</v>
      </c>
      <c r="R4874" s="20">
        <v>219478.84</v>
      </c>
      <c r="S4874" s="20">
        <v>0</v>
      </c>
      <c r="T4874" s="20">
        <f t="shared" si="119"/>
        <v>10973939.51</v>
      </c>
      <c r="U4874" s="39" t="s">
        <v>6602</v>
      </c>
      <c r="V4874" s="18"/>
      <c r="W4874" s="23">
        <v>0</v>
      </c>
      <c r="X4874" s="23">
        <v>0</v>
      </c>
    </row>
    <row r="4875" spans="1:24" s="166" customFormat="1" x14ac:dyDescent="0.25">
      <c r="A4875" s="8">
        <v>154</v>
      </c>
      <c r="B4875" s="39" t="s">
        <v>17473</v>
      </c>
      <c r="C4875" s="167">
        <v>123169</v>
      </c>
      <c r="D4875" s="71" t="s">
        <v>17474</v>
      </c>
      <c r="E4875" s="71" t="s">
        <v>17475</v>
      </c>
      <c r="F4875" s="71" t="s">
        <v>17476</v>
      </c>
      <c r="G4875" s="9" t="s">
        <v>17477</v>
      </c>
      <c r="H4875" s="9" t="s">
        <v>17478</v>
      </c>
      <c r="I4875" s="41" t="s">
        <v>17346</v>
      </c>
      <c r="J4875" s="8" t="s">
        <v>10056</v>
      </c>
      <c r="K4875" s="8" t="s">
        <v>11694</v>
      </c>
      <c r="L4875" s="8" t="s">
        <v>17479</v>
      </c>
      <c r="M4875" s="8" t="s">
        <v>229</v>
      </c>
      <c r="N4875" s="8" t="s">
        <v>7425</v>
      </c>
      <c r="O4875" s="20">
        <v>19682225.420000002</v>
      </c>
      <c r="P4875" s="20">
        <v>3010222.34</v>
      </c>
      <c r="Q4875" s="20">
        <v>463111.54999999993</v>
      </c>
      <c r="R4875" s="20">
        <v>861852.2</v>
      </c>
      <c r="S4875" s="20">
        <v>398740.65</v>
      </c>
      <c r="T4875" s="20">
        <f t="shared" si="119"/>
        <v>23554299.960000001</v>
      </c>
      <c r="U4875" s="39" t="s">
        <v>6602</v>
      </c>
      <c r="V4875" s="18"/>
      <c r="W4875" s="23">
        <v>0</v>
      </c>
      <c r="X4875" s="23">
        <v>0</v>
      </c>
    </row>
    <row r="4876" spans="1:24" x14ac:dyDescent="0.25">
      <c r="A4876" s="58"/>
      <c r="B4876" s="153" t="s">
        <v>12063</v>
      </c>
      <c r="C4876" s="58"/>
      <c r="D4876" s="103"/>
      <c r="E4876" s="103"/>
      <c r="F4876" s="103"/>
      <c r="G4876" s="59"/>
      <c r="H4876" s="59"/>
      <c r="I4876" s="61"/>
      <c r="J4876" s="58"/>
      <c r="K4876" s="58"/>
      <c r="L4876" s="58"/>
      <c r="M4876" s="58"/>
      <c r="N4876" s="58"/>
      <c r="O4876" s="164">
        <f t="shared" ref="O4876:X4876" si="120">SUM(O4722:O4875)</f>
        <v>917559304.0400002</v>
      </c>
      <c r="P4876" s="164">
        <f t="shared" si="120"/>
        <v>150247408.27000004</v>
      </c>
      <c r="Q4876" s="164">
        <f t="shared" si="120"/>
        <v>122283676.30599999</v>
      </c>
      <c r="R4876" s="164">
        <f t="shared" si="120"/>
        <v>103263995.01000001</v>
      </c>
      <c r="S4876" s="164">
        <f t="shared" si="120"/>
        <v>149921470.25</v>
      </c>
      <c r="T4876" s="164">
        <f t="shared" si="120"/>
        <v>1340011858.8659997</v>
      </c>
      <c r="U4876" s="164"/>
      <c r="V4876" s="164"/>
      <c r="W4876" s="164">
        <f t="shared" si="120"/>
        <v>222359952.51999998</v>
      </c>
      <c r="X4876" s="164">
        <f t="shared" si="120"/>
        <v>23735477.429999989</v>
      </c>
    </row>
    <row r="4877" spans="1:24" x14ac:dyDescent="0.25">
      <c r="A4877" s="52"/>
      <c r="B4877" s="53" t="s">
        <v>12064</v>
      </c>
      <c r="C4877" s="52"/>
      <c r="D4877" s="57"/>
      <c r="E4877" s="57"/>
      <c r="F4877" s="63"/>
      <c r="G4877" s="54"/>
      <c r="H4877" s="54"/>
      <c r="I4877" s="55"/>
      <c r="J4877" s="52"/>
      <c r="K4877" s="52"/>
      <c r="L4877" s="52"/>
      <c r="M4877" s="52"/>
      <c r="N4877" s="52"/>
      <c r="O4877" s="27"/>
      <c r="P4877" s="27"/>
      <c r="Q4877" s="27"/>
      <c r="R4877" s="27"/>
      <c r="S4877" s="27"/>
      <c r="T4877" s="27"/>
      <c r="U4877" s="62"/>
      <c r="V4877" s="90"/>
      <c r="W4877" s="27"/>
      <c r="X4877" s="27"/>
    </row>
    <row r="4878" spans="1:24" s="11" customFormat="1" x14ac:dyDescent="0.25">
      <c r="A4878" s="52">
        <v>1</v>
      </c>
      <c r="B4878" s="52" t="s">
        <v>10062</v>
      </c>
      <c r="C4878" s="64">
        <v>104508</v>
      </c>
      <c r="D4878" s="63" t="s">
        <v>12065</v>
      </c>
      <c r="E4878" s="63" t="s">
        <v>12066</v>
      </c>
      <c r="F4878" s="63" t="s">
        <v>12067</v>
      </c>
      <c r="G4878" s="54">
        <v>43089</v>
      </c>
      <c r="H4878" s="54">
        <v>43799</v>
      </c>
      <c r="I4878" s="55">
        <v>0.67404938194974018</v>
      </c>
      <c r="J4878" s="52" t="s">
        <v>10056</v>
      </c>
      <c r="K4878" s="52" t="s">
        <v>12064</v>
      </c>
      <c r="L4878" s="52" t="s">
        <v>12068</v>
      </c>
      <c r="M4878" s="52" t="s">
        <v>7913</v>
      </c>
      <c r="N4878" s="52" t="s">
        <v>61</v>
      </c>
      <c r="O4878" s="22">
        <v>760152.45</v>
      </c>
      <c r="P4878" s="22">
        <v>134144.54999999999</v>
      </c>
      <c r="Q4878" s="22">
        <v>233443</v>
      </c>
      <c r="R4878" s="20">
        <v>512046.5</v>
      </c>
      <c r="S4878" s="22">
        <v>278603.5</v>
      </c>
      <c r="T4878" s="22">
        <f t="shared" ref="T4878:T4941" si="121">O4878+P4878+Q4878+S4878</f>
        <v>1406343.5</v>
      </c>
      <c r="U4878" s="52" t="s">
        <v>62</v>
      </c>
      <c r="V4878" s="104">
        <v>1</v>
      </c>
      <c r="W4878" s="22">
        <v>712782.39</v>
      </c>
      <c r="X4878" s="22">
        <v>125785.17</v>
      </c>
    </row>
    <row r="4879" spans="1:24" s="11" customFormat="1" x14ac:dyDescent="0.25">
      <c r="A4879" s="52">
        <v>2</v>
      </c>
      <c r="B4879" s="52" t="s">
        <v>10062</v>
      </c>
      <c r="C4879" s="64">
        <v>104015</v>
      </c>
      <c r="D4879" s="63" t="s">
        <v>12069</v>
      </c>
      <c r="E4879" s="63" t="s">
        <v>12070</v>
      </c>
      <c r="F4879" s="63" t="s">
        <v>12071</v>
      </c>
      <c r="G4879" s="54">
        <v>43129</v>
      </c>
      <c r="H4879" s="54">
        <v>43434</v>
      </c>
      <c r="I4879" s="55">
        <v>0.67999999856272653</v>
      </c>
      <c r="J4879" s="52" t="s">
        <v>10056</v>
      </c>
      <c r="K4879" s="52" t="s">
        <v>12064</v>
      </c>
      <c r="L4879" s="52" t="s">
        <v>12068</v>
      </c>
      <c r="M4879" s="52" t="s">
        <v>7913</v>
      </c>
      <c r="N4879" s="52" t="s">
        <v>61</v>
      </c>
      <c r="O4879" s="22">
        <v>756988.83</v>
      </c>
      <c r="P4879" s="22">
        <v>133586.26</v>
      </c>
      <c r="Q4879" s="22">
        <v>222643.78</v>
      </c>
      <c r="R4879" s="20">
        <v>433653.47</v>
      </c>
      <c r="S4879" s="22">
        <v>211009.69</v>
      </c>
      <c r="T4879" s="22">
        <f t="shared" si="121"/>
        <v>1324228.5599999998</v>
      </c>
      <c r="U4879" s="52" t="s">
        <v>12072</v>
      </c>
      <c r="V4879" s="104">
        <v>0</v>
      </c>
      <c r="W4879" s="22">
        <v>0</v>
      </c>
      <c r="X4879" s="22">
        <v>0</v>
      </c>
    </row>
    <row r="4880" spans="1:24" s="11" customFormat="1" x14ac:dyDescent="0.25">
      <c r="A4880" s="52">
        <v>3</v>
      </c>
      <c r="B4880" s="52" t="s">
        <v>10062</v>
      </c>
      <c r="C4880" s="64">
        <v>104482</v>
      </c>
      <c r="D4880" s="63" t="s">
        <v>12073</v>
      </c>
      <c r="E4880" s="63" t="s">
        <v>12074</v>
      </c>
      <c r="F4880" s="63" t="s">
        <v>12075</v>
      </c>
      <c r="G4880" s="54">
        <v>43096</v>
      </c>
      <c r="H4880" s="54">
        <v>43403</v>
      </c>
      <c r="I4880" s="55">
        <v>0.67999999963770641</v>
      </c>
      <c r="J4880" s="52" t="s">
        <v>10056</v>
      </c>
      <c r="K4880" s="52" t="s">
        <v>12064</v>
      </c>
      <c r="L4880" s="52" t="s">
        <v>12068</v>
      </c>
      <c r="M4880" s="52" t="s">
        <v>7913</v>
      </c>
      <c r="N4880" s="52" t="s">
        <v>61</v>
      </c>
      <c r="O4880" s="22">
        <v>750772.21</v>
      </c>
      <c r="P4880" s="22">
        <v>132489.21</v>
      </c>
      <c r="Q4880" s="22">
        <v>220815.35999999999</v>
      </c>
      <c r="R4880" s="20">
        <v>428025.38</v>
      </c>
      <c r="S4880" s="22">
        <v>207210.02</v>
      </c>
      <c r="T4880" s="22">
        <f t="shared" si="121"/>
        <v>1311286.7999999998</v>
      </c>
      <c r="U4880" s="52" t="s">
        <v>62</v>
      </c>
      <c r="V4880" s="104">
        <v>1</v>
      </c>
      <c r="W4880" s="22">
        <v>716634.43</v>
      </c>
      <c r="X4880" s="22">
        <v>126464.89</v>
      </c>
    </row>
    <row r="4881" spans="1:24" s="11" customFormat="1" x14ac:dyDescent="0.25">
      <c r="A4881" s="52">
        <v>4</v>
      </c>
      <c r="B4881" s="52" t="s">
        <v>10062</v>
      </c>
      <c r="C4881" s="64">
        <v>104596</v>
      </c>
      <c r="D4881" s="63" t="s">
        <v>12076</v>
      </c>
      <c r="E4881" s="63" t="s">
        <v>12077</v>
      </c>
      <c r="F4881" s="63" t="s">
        <v>12078</v>
      </c>
      <c r="G4881" s="54">
        <v>43172</v>
      </c>
      <c r="H4881" s="54">
        <v>44227</v>
      </c>
      <c r="I4881" s="55">
        <v>0.67999999964040236</v>
      </c>
      <c r="J4881" s="52" t="s">
        <v>10056</v>
      </c>
      <c r="K4881" s="52" t="s">
        <v>12064</v>
      </c>
      <c r="L4881" s="52" t="s">
        <v>12079</v>
      </c>
      <c r="M4881" s="52" t="s">
        <v>7913</v>
      </c>
      <c r="N4881" s="52" t="s">
        <v>61</v>
      </c>
      <c r="O4881" s="22">
        <v>756400.91</v>
      </c>
      <c r="P4881" s="22">
        <v>133482.51</v>
      </c>
      <c r="Q4881" s="22">
        <v>222470.86</v>
      </c>
      <c r="R4881" s="20">
        <v>460054.16</v>
      </c>
      <c r="S4881" s="22">
        <v>237583.3</v>
      </c>
      <c r="T4881" s="22">
        <f t="shared" si="121"/>
        <v>1349937.58</v>
      </c>
      <c r="U4881" s="52" t="s">
        <v>2287</v>
      </c>
      <c r="V4881" s="104">
        <v>0</v>
      </c>
      <c r="W4881" s="22">
        <v>0</v>
      </c>
      <c r="X4881" s="22">
        <v>0</v>
      </c>
    </row>
    <row r="4882" spans="1:24" s="11" customFormat="1" x14ac:dyDescent="0.25">
      <c r="A4882" s="52">
        <v>5</v>
      </c>
      <c r="B4882" s="52" t="s">
        <v>10062</v>
      </c>
      <c r="C4882" s="64">
        <v>104985</v>
      </c>
      <c r="D4882" s="63" t="s">
        <v>12080</v>
      </c>
      <c r="E4882" s="63" t="s">
        <v>12081</v>
      </c>
      <c r="F4882" s="63" t="s">
        <v>12082</v>
      </c>
      <c r="G4882" s="54">
        <v>43175</v>
      </c>
      <c r="H4882" s="54">
        <v>43220</v>
      </c>
      <c r="I4882" s="55">
        <v>0.67999999999999994</v>
      </c>
      <c r="J4882" s="52" t="s">
        <v>10056</v>
      </c>
      <c r="K4882" s="52" t="s">
        <v>12064</v>
      </c>
      <c r="L4882" s="52" t="s">
        <v>12068</v>
      </c>
      <c r="M4882" s="52" t="s">
        <v>7913</v>
      </c>
      <c r="N4882" s="52" t="s">
        <v>61</v>
      </c>
      <c r="O4882" s="22">
        <v>371384.72</v>
      </c>
      <c r="P4882" s="22">
        <v>65538.48</v>
      </c>
      <c r="Q4882" s="22">
        <v>109230.8</v>
      </c>
      <c r="R4882" s="20">
        <v>213000.06</v>
      </c>
      <c r="S4882" s="22">
        <v>103769.26</v>
      </c>
      <c r="T4882" s="22">
        <f t="shared" si="121"/>
        <v>649923.26</v>
      </c>
      <c r="U4882" s="52" t="s">
        <v>1624</v>
      </c>
      <c r="V4882" s="104">
        <v>1</v>
      </c>
      <c r="W4882" s="22">
        <v>357983.45</v>
      </c>
      <c r="X4882" s="22">
        <v>63173.55</v>
      </c>
    </row>
    <row r="4883" spans="1:24" s="11" customFormat="1" x14ac:dyDescent="0.25">
      <c r="A4883" s="52">
        <v>6</v>
      </c>
      <c r="B4883" s="52" t="s">
        <v>10062</v>
      </c>
      <c r="C4883" s="64">
        <v>105289</v>
      </c>
      <c r="D4883" s="63" t="s">
        <v>12083</v>
      </c>
      <c r="E4883" s="63" t="s">
        <v>12084</v>
      </c>
      <c r="F4883" s="63" t="s">
        <v>12085</v>
      </c>
      <c r="G4883" s="54">
        <v>43203</v>
      </c>
      <c r="H4883" s="54">
        <v>43343</v>
      </c>
      <c r="I4883" s="55">
        <v>0.68000000259156002</v>
      </c>
      <c r="J4883" s="52" t="s">
        <v>10056</v>
      </c>
      <c r="K4883" s="52" t="s">
        <v>12064</v>
      </c>
      <c r="L4883" s="52" t="s">
        <v>12068</v>
      </c>
      <c r="M4883" s="52" t="s">
        <v>7913</v>
      </c>
      <c r="N4883" s="52" t="s">
        <v>61</v>
      </c>
      <c r="O4883" s="22">
        <v>734692.6</v>
      </c>
      <c r="P4883" s="22">
        <v>129651.63</v>
      </c>
      <c r="Q4883" s="22">
        <v>216086.06</v>
      </c>
      <c r="R4883" s="20">
        <v>425444.41000000003</v>
      </c>
      <c r="S4883" s="22">
        <v>209358.35</v>
      </c>
      <c r="T4883" s="22">
        <f t="shared" si="121"/>
        <v>1289788.6400000001</v>
      </c>
      <c r="U4883" s="52" t="s">
        <v>1624</v>
      </c>
      <c r="V4883" s="104">
        <v>0</v>
      </c>
      <c r="W4883" s="22">
        <v>733819.24</v>
      </c>
      <c r="X4883" s="22">
        <v>129497.51</v>
      </c>
    </row>
    <row r="4884" spans="1:24" x14ac:dyDescent="0.25">
      <c r="A4884" s="52">
        <v>7</v>
      </c>
      <c r="B4884" s="52" t="s">
        <v>10653</v>
      </c>
      <c r="C4884" s="64">
        <v>117905</v>
      </c>
      <c r="D4884" s="57" t="s">
        <v>12086</v>
      </c>
      <c r="E4884" s="57" t="s">
        <v>12087</v>
      </c>
      <c r="F4884" s="63" t="s">
        <v>12088</v>
      </c>
      <c r="G4884" s="54">
        <v>42919</v>
      </c>
      <c r="H4884" s="54">
        <v>44561</v>
      </c>
      <c r="I4884" s="55">
        <v>0.8499999999620399</v>
      </c>
      <c r="J4884" s="52" t="s">
        <v>10056</v>
      </c>
      <c r="K4884" s="52" t="s">
        <v>12064</v>
      </c>
      <c r="L4884" s="52" t="s">
        <v>12089</v>
      </c>
      <c r="M4884" s="52" t="s">
        <v>229</v>
      </c>
      <c r="N4884" s="52" t="s">
        <v>356</v>
      </c>
      <c r="O4884" s="27">
        <v>44784016.229999997</v>
      </c>
      <c r="P4884" s="27">
        <v>6849320.1299999999</v>
      </c>
      <c r="Q4884" s="27">
        <v>1053741.56</v>
      </c>
      <c r="R4884" s="23"/>
      <c r="S4884" s="27">
        <v>312762.23</v>
      </c>
      <c r="T4884" s="27">
        <f t="shared" si="121"/>
        <v>52999840.149999999</v>
      </c>
      <c r="U4884" s="62" t="s">
        <v>2199</v>
      </c>
      <c r="V4884" s="90">
        <v>0</v>
      </c>
      <c r="W4884" s="27">
        <v>3787022.94</v>
      </c>
      <c r="X4884" s="27">
        <v>579191.72</v>
      </c>
    </row>
    <row r="4885" spans="1:24" x14ac:dyDescent="0.25">
      <c r="A4885" s="52">
        <v>8</v>
      </c>
      <c r="B4885" s="52" t="s">
        <v>10640</v>
      </c>
      <c r="C4885" s="64">
        <v>118375</v>
      </c>
      <c r="D4885" s="57" t="s">
        <v>12090</v>
      </c>
      <c r="E4885" s="57" t="s">
        <v>12091</v>
      </c>
      <c r="F4885" s="63" t="s">
        <v>12092</v>
      </c>
      <c r="G4885" s="54">
        <v>42868</v>
      </c>
      <c r="H4885" s="54">
        <v>43800</v>
      </c>
      <c r="I4885" s="55">
        <v>0.50999999885432901</v>
      </c>
      <c r="J4885" s="52" t="s">
        <v>10056</v>
      </c>
      <c r="K4885" s="52" t="s">
        <v>12064</v>
      </c>
      <c r="L4885" s="52" t="s">
        <v>12068</v>
      </c>
      <c r="M4885" s="52" t="s">
        <v>229</v>
      </c>
      <c r="N4885" s="52" t="s">
        <v>321</v>
      </c>
      <c r="O4885" s="27">
        <v>1068369.54</v>
      </c>
      <c r="P4885" s="27">
        <v>188535.8</v>
      </c>
      <c r="Q4885" s="27">
        <v>837936.9</v>
      </c>
      <c r="R4885" s="27"/>
      <c r="S4885" s="27">
        <v>125676.67</v>
      </c>
      <c r="T4885" s="27">
        <f t="shared" si="121"/>
        <v>2220518.91</v>
      </c>
      <c r="U4885" s="62" t="s">
        <v>62</v>
      </c>
      <c r="V4885" s="90">
        <v>0</v>
      </c>
      <c r="W4885" s="27">
        <v>886247.97</v>
      </c>
      <c r="X4885" s="27">
        <v>156396.67000000001</v>
      </c>
    </row>
    <row r="4886" spans="1:24" x14ac:dyDescent="0.25">
      <c r="A4886" s="52">
        <v>9</v>
      </c>
      <c r="B4886" s="52" t="s">
        <v>10640</v>
      </c>
      <c r="C4886" s="64">
        <v>119116</v>
      </c>
      <c r="D4886" s="57" t="s">
        <v>12093</v>
      </c>
      <c r="E4886" s="57" t="s">
        <v>12091</v>
      </c>
      <c r="F4886" s="63" t="s">
        <v>12092</v>
      </c>
      <c r="G4886" s="54">
        <v>42975</v>
      </c>
      <c r="H4886" s="54">
        <v>43888</v>
      </c>
      <c r="I4886" s="55">
        <v>0.51000000263469303</v>
      </c>
      <c r="J4886" s="52" t="s">
        <v>10056</v>
      </c>
      <c r="K4886" s="52" t="s">
        <v>12064</v>
      </c>
      <c r="L4886" s="52" t="s">
        <v>12068</v>
      </c>
      <c r="M4886" s="52" t="s">
        <v>229</v>
      </c>
      <c r="N4886" s="52" t="s">
        <v>321</v>
      </c>
      <c r="O4886" s="27">
        <v>1200139.8500000001</v>
      </c>
      <c r="P4886" s="27">
        <v>211789.38</v>
      </c>
      <c r="Q4886" s="27">
        <v>941286.15</v>
      </c>
      <c r="R4886" s="27"/>
      <c r="S4886" s="27">
        <v>90238.78</v>
      </c>
      <c r="T4886" s="27">
        <f t="shared" si="121"/>
        <v>2443454.1599999997</v>
      </c>
      <c r="U4886" s="62" t="s">
        <v>62</v>
      </c>
      <c r="V4886" s="90">
        <v>0</v>
      </c>
      <c r="W4886" s="27">
        <v>936555.2</v>
      </c>
      <c r="X4886" s="27">
        <v>165274.49</v>
      </c>
    </row>
    <row r="4887" spans="1:24" x14ac:dyDescent="0.25">
      <c r="A4887" s="52">
        <v>10</v>
      </c>
      <c r="B4887" s="52" t="s">
        <v>10640</v>
      </c>
      <c r="C4887" s="64">
        <v>117921</v>
      </c>
      <c r="D4887" s="57" t="s">
        <v>12094</v>
      </c>
      <c r="E4887" s="57" t="s">
        <v>12091</v>
      </c>
      <c r="F4887" s="63" t="s">
        <v>12095</v>
      </c>
      <c r="G4887" s="54">
        <v>42871</v>
      </c>
      <c r="H4887" s="54">
        <v>43678</v>
      </c>
      <c r="I4887" s="55">
        <v>0.50999999774653648</v>
      </c>
      <c r="J4887" s="52" t="s">
        <v>10056</v>
      </c>
      <c r="K4887" s="52" t="s">
        <v>12064</v>
      </c>
      <c r="L4887" s="52" t="s">
        <v>12068</v>
      </c>
      <c r="M4887" s="52" t="s">
        <v>229</v>
      </c>
      <c r="N4887" s="52" t="s">
        <v>321</v>
      </c>
      <c r="O4887" s="27">
        <v>1086327.78</v>
      </c>
      <c r="P4887" s="27">
        <v>191704.91</v>
      </c>
      <c r="Q4887" s="27">
        <v>852021.79</v>
      </c>
      <c r="R4887" s="27"/>
      <c r="S4887" s="27">
        <v>68469.320000000007</v>
      </c>
      <c r="T4887" s="27">
        <f t="shared" si="121"/>
        <v>2198523.7999999998</v>
      </c>
      <c r="U4887" s="62" t="s">
        <v>62</v>
      </c>
      <c r="V4887" s="90">
        <v>0</v>
      </c>
      <c r="W4887" s="27">
        <v>872210.22</v>
      </c>
      <c r="X4887" s="27">
        <v>153919.47</v>
      </c>
    </row>
    <row r="4888" spans="1:24" x14ac:dyDescent="0.25">
      <c r="A4888" s="52">
        <v>11</v>
      </c>
      <c r="B4888" s="52" t="s">
        <v>10640</v>
      </c>
      <c r="C4888" s="64">
        <v>118379</v>
      </c>
      <c r="D4888" s="57" t="s">
        <v>12096</v>
      </c>
      <c r="E4888" s="57" t="s">
        <v>12091</v>
      </c>
      <c r="F4888" s="63" t="s">
        <v>12095</v>
      </c>
      <c r="G4888" s="54">
        <v>42943</v>
      </c>
      <c r="H4888" s="54">
        <v>43825</v>
      </c>
      <c r="I4888" s="55">
        <v>0.50999999929436257</v>
      </c>
      <c r="J4888" s="52" t="s">
        <v>10056</v>
      </c>
      <c r="K4888" s="52" t="s">
        <v>12064</v>
      </c>
      <c r="L4888" s="52" t="s">
        <v>12068</v>
      </c>
      <c r="M4888" s="52" t="s">
        <v>229</v>
      </c>
      <c r="N4888" s="52" t="s">
        <v>321</v>
      </c>
      <c r="O4888" s="27">
        <v>1084126.2</v>
      </c>
      <c r="P4888" s="27">
        <v>191316.39</v>
      </c>
      <c r="Q4888" s="27">
        <v>850295.06</v>
      </c>
      <c r="R4888" s="27"/>
      <c r="S4888" s="27">
        <v>133219.65</v>
      </c>
      <c r="T4888" s="27">
        <f t="shared" si="121"/>
        <v>2258957.2999999998</v>
      </c>
      <c r="U4888" s="62" t="s">
        <v>62</v>
      </c>
      <c r="V4888" s="90">
        <v>0</v>
      </c>
      <c r="W4888" s="27">
        <v>881804.54</v>
      </c>
      <c r="X4888" s="27">
        <v>161228.64000000001</v>
      </c>
    </row>
    <row r="4889" spans="1:24" x14ac:dyDescent="0.25">
      <c r="A4889" s="52">
        <v>12</v>
      </c>
      <c r="B4889" s="52" t="s">
        <v>10640</v>
      </c>
      <c r="C4889" s="64">
        <v>118378</v>
      </c>
      <c r="D4889" s="57" t="s">
        <v>12097</v>
      </c>
      <c r="E4889" s="57" t="s">
        <v>12091</v>
      </c>
      <c r="F4889" s="63" t="s">
        <v>12095</v>
      </c>
      <c r="G4889" s="54">
        <v>42873</v>
      </c>
      <c r="H4889" s="54">
        <v>43739</v>
      </c>
      <c r="I4889" s="55">
        <v>0.51000000226723541</v>
      </c>
      <c r="J4889" s="52" t="s">
        <v>10056</v>
      </c>
      <c r="K4889" s="52" t="s">
        <v>12064</v>
      </c>
      <c r="L4889" s="52" t="s">
        <v>12068</v>
      </c>
      <c r="M4889" s="52" t="s">
        <v>229</v>
      </c>
      <c r="N4889" s="52" t="s">
        <v>321</v>
      </c>
      <c r="O4889" s="27">
        <v>742313.76</v>
      </c>
      <c r="P4889" s="27">
        <v>130996.54</v>
      </c>
      <c r="Q4889" s="27">
        <v>582206.87</v>
      </c>
      <c r="R4889" s="27"/>
      <c r="S4889" s="27">
        <v>221204.81</v>
      </c>
      <c r="T4889" s="27">
        <f t="shared" si="121"/>
        <v>1676721.98</v>
      </c>
      <c r="U4889" s="62" t="s">
        <v>62</v>
      </c>
      <c r="V4889" s="90">
        <v>0</v>
      </c>
      <c r="W4889" s="27">
        <v>583396.1</v>
      </c>
      <c r="X4889" s="27">
        <v>102952.21</v>
      </c>
    </row>
    <row r="4890" spans="1:24" x14ac:dyDescent="0.25">
      <c r="A4890" s="52">
        <v>13</v>
      </c>
      <c r="B4890" s="52" t="s">
        <v>10653</v>
      </c>
      <c r="C4890" s="64">
        <v>119132</v>
      </c>
      <c r="D4890" s="57" t="s">
        <v>12098</v>
      </c>
      <c r="E4890" s="57" t="s">
        <v>12099</v>
      </c>
      <c r="F4890" s="63" t="s">
        <v>12100</v>
      </c>
      <c r="G4890" s="54">
        <v>42919</v>
      </c>
      <c r="H4890" s="54">
        <v>44229</v>
      </c>
      <c r="I4890" s="55">
        <v>0.85000000001245735</v>
      </c>
      <c r="J4890" s="52" t="s">
        <v>10056</v>
      </c>
      <c r="K4890" s="52" t="s">
        <v>12064</v>
      </c>
      <c r="L4890" s="52" t="s">
        <v>12089</v>
      </c>
      <c r="M4890" s="52" t="s">
        <v>229</v>
      </c>
      <c r="N4890" s="52" t="s">
        <v>356</v>
      </c>
      <c r="O4890" s="27">
        <v>102349741.34999999</v>
      </c>
      <c r="P4890" s="27">
        <v>15653489.85</v>
      </c>
      <c r="Q4890" s="27">
        <v>2408229.21</v>
      </c>
      <c r="R4890" s="27"/>
      <c r="S4890" s="27">
        <v>400810.33</v>
      </c>
      <c r="T4890" s="27">
        <f t="shared" si="121"/>
        <v>120812270.73999998</v>
      </c>
      <c r="U4890" s="62" t="s">
        <v>2199</v>
      </c>
      <c r="V4890" s="90">
        <v>0</v>
      </c>
      <c r="W4890" s="27">
        <v>10352418.24</v>
      </c>
      <c r="X4890" s="27">
        <v>1583311.11</v>
      </c>
    </row>
    <row r="4891" spans="1:24" s="11" customFormat="1" x14ac:dyDescent="0.25">
      <c r="A4891" s="52">
        <v>14</v>
      </c>
      <c r="B4891" s="52" t="s">
        <v>10062</v>
      </c>
      <c r="C4891" s="64">
        <v>107374</v>
      </c>
      <c r="D4891" s="63" t="s">
        <v>12101</v>
      </c>
      <c r="E4891" s="63" t="s">
        <v>12102</v>
      </c>
      <c r="F4891" s="63" t="s">
        <v>12103</v>
      </c>
      <c r="G4891" s="54">
        <v>43164</v>
      </c>
      <c r="H4891" s="54">
        <v>43496</v>
      </c>
      <c r="I4891" s="55">
        <v>0.67999930079187065</v>
      </c>
      <c r="J4891" s="52" t="s">
        <v>10056</v>
      </c>
      <c r="K4891" s="52" t="s">
        <v>12064</v>
      </c>
      <c r="L4891" s="52" t="s">
        <v>12079</v>
      </c>
      <c r="M4891" s="52" t="s">
        <v>7913</v>
      </c>
      <c r="N4891" s="52" t="s">
        <v>61</v>
      </c>
      <c r="O4891" s="22">
        <v>742233.17</v>
      </c>
      <c r="P4891" s="22">
        <v>130982.32</v>
      </c>
      <c r="Q4891" s="22">
        <v>218305</v>
      </c>
      <c r="R4891" s="20">
        <v>436998.89</v>
      </c>
      <c r="S4891" s="22">
        <v>218693.89</v>
      </c>
      <c r="T4891" s="22">
        <f t="shared" si="121"/>
        <v>1310214.3799999999</v>
      </c>
      <c r="U4891" s="52" t="s">
        <v>62</v>
      </c>
      <c r="V4891" s="104">
        <v>0</v>
      </c>
      <c r="W4891" s="22">
        <v>742162.79</v>
      </c>
      <c r="X4891" s="22">
        <v>130969.91</v>
      </c>
    </row>
    <row r="4892" spans="1:24" s="11" customFormat="1" x14ac:dyDescent="0.25">
      <c r="A4892" s="52">
        <v>15</v>
      </c>
      <c r="B4892" s="52" t="s">
        <v>10062</v>
      </c>
      <c r="C4892" s="64">
        <v>106521</v>
      </c>
      <c r="D4892" s="63" t="s">
        <v>12104</v>
      </c>
      <c r="E4892" s="63" t="s">
        <v>12105</v>
      </c>
      <c r="F4892" s="63" t="s">
        <v>12106</v>
      </c>
      <c r="G4892" s="54">
        <v>43193</v>
      </c>
      <c r="H4892" s="54">
        <v>43524</v>
      </c>
      <c r="I4892" s="55">
        <v>0.67999998926299776</v>
      </c>
      <c r="J4892" s="52" t="s">
        <v>10056</v>
      </c>
      <c r="K4892" s="52" t="s">
        <v>12064</v>
      </c>
      <c r="L4892" s="52" t="s">
        <v>12079</v>
      </c>
      <c r="M4892" s="52" t="s">
        <v>7913</v>
      </c>
      <c r="N4892" s="52" t="s">
        <v>61</v>
      </c>
      <c r="O4892" s="22">
        <v>759988.66</v>
      </c>
      <c r="P4892" s="22">
        <v>134115.65</v>
      </c>
      <c r="Q4892" s="22">
        <v>223526.09</v>
      </c>
      <c r="R4892" s="20">
        <v>435934.01</v>
      </c>
      <c r="S4892" s="22">
        <v>212407.92</v>
      </c>
      <c r="T4892" s="22">
        <f t="shared" si="121"/>
        <v>1330038.32</v>
      </c>
      <c r="U4892" s="52" t="s">
        <v>1624</v>
      </c>
      <c r="V4892" s="104">
        <v>0</v>
      </c>
      <c r="W4892" s="22">
        <v>758594.66</v>
      </c>
      <c r="X4892" s="22">
        <v>133869.65</v>
      </c>
    </row>
    <row r="4893" spans="1:24" s="11" customFormat="1" x14ac:dyDescent="0.25">
      <c r="A4893" s="52">
        <v>16</v>
      </c>
      <c r="B4893" s="52" t="s">
        <v>10156</v>
      </c>
      <c r="C4893" s="64">
        <v>112751</v>
      </c>
      <c r="D4893" s="63" t="s">
        <v>12107</v>
      </c>
      <c r="E4893" s="63" t="s">
        <v>12108</v>
      </c>
      <c r="F4893" s="63" t="s">
        <v>12109</v>
      </c>
      <c r="G4893" s="54">
        <v>43180</v>
      </c>
      <c r="H4893" s="54">
        <v>44196</v>
      </c>
      <c r="I4893" s="55">
        <v>0.52847982453858311</v>
      </c>
      <c r="J4893" s="52" t="s">
        <v>10056</v>
      </c>
      <c r="K4893" s="52" t="s">
        <v>12064</v>
      </c>
      <c r="L4893" s="52" t="s">
        <v>12110</v>
      </c>
      <c r="M4893" s="52" t="s">
        <v>7913</v>
      </c>
      <c r="N4893" s="52" t="s">
        <v>61</v>
      </c>
      <c r="O4893" s="22">
        <v>2146402.2999999998</v>
      </c>
      <c r="P4893" s="22">
        <v>378776.88</v>
      </c>
      <c r="Q4893" s="22">
        <v>1536285.8</v>
      </c>
      <c r="R4893" s="20">
        <v>2321184.02</v>
      </c>
      <c r="S4893" s="22">
        <v>784898.22</v>
      </c>
      <c r="T4893" s="22">
        <f t="shared" si="121"/>
        <v>4846363.1999999993</v>
      </c>
      <c r="U4893" s="52" t="s">
        <v>2199</v>
      </c>
      <c r="V4893" s="104">
        <v>0</v>
      </c>
      <c r="W4893" s="22">
        <v>1986408.04</v>
      </c>
      <c r="X4893" s="22">
        <v>264991.75</v>
      </c>
    </row>
    <row r="4894" spans="1:24" x14ac:dyDescent="0.25">
      <c r="A4894" s="52">
        <v>17</v>
      </c>
      <c r="B4894" s="52" t="s">
        <v>10188</v>
      </c>
      <c r="C4894" s="64">
        <v>114766</v>
      </c>
      <c r="D4894" s="57" t="s">
        <v>12111</v>
      </c>
      <c r="E4894" s="57" t="s">
        <v>12089</v>
      </c>
      <c r="F4894" s="63" t="s">
        <v>12112</v>
      </c>
      <c r="G4894" s="54">
        <v>43087</v>
      </c>
      <c r="H4894" s="54">
        <v>44592</v>
      </c>
      <c r="I4894" s="55">
        <v>0.84999999990716102</v>
      </c>
      <c r="J4894" s="52" t="s">
        <v>10056</v>
      </c>
      <c r="K4894" s="52" t="s">
        <v>12064</v>
      </c>
      <c r="L4894" s="52" t="s">
        <v>12089</v>
      </c>
      <c r="M4894" s="52" t="s">
        <v>229</v>
      </c>
      <c r="N4894" s="52" t="s">
        <v>356</v>
      </c>
      <c r="O4894" s="27">
        <v>41200389.579999998</v>
      </c>
      <c r="P4894" s="27">
        <v>6301236.0599999996</v>
      </c>
      <c r="Q4894" s="27">
        <v>969420.93</v>
      </c>
      <c r="R4894" s="27"/>
      <c r="S4894" s="27">
        <v>206271.89</v>
      </c>
      <c r="T4894" s="27">
        <f t="shared" si="121"/>
        <v>48677318.460000001</v>
      </c>
      <c r="U4894" s="62" t="s">
        <v>2199</v>
      </c>
      <c r="V4894" s="90">
        <v>0</v>
      </c>
      <c r="W4894" s="27">
        <v>129694.75</v>
      </c>
      <c r="X4894" s="27">
        <v>19835.669999999998</v>
      </c>
    </row>
    <row r="4895" spans="1:24" x14ac:dyDescent="0.25">
      <c r="A4895" s="52">
        <v>18</v>
      </c>
      <c r="B4895" s="52" t="s">
        <v>10188</v>
      </c>
      <c r="C4895" s="64">
        <v>115268</v>
      </c>
      <c r="D4895" s="57" t="s">
        <v>12113</v>
      </c>
      <c r="E4895" s="57" t="s">
        <v>12114</v>
      </c>
      <c r="F4895" s="63" t="s">
        <v>12115</v>
      </c>
      <c r="G4895" s="54">
        <v>43087</v>
      </c>
      <c r="H4895" s="54">
        <v>43830</v>
      </c>
      <c r="I4895" s="55">
        <v>0.85000000003915732</v>
      </c>
      <c r="J4895" s="52" t="s">
        <v>10056</v>
      </c>
      <c r="K4895" s="52" t="s">
        <v>12064</v>
      </c>
      <c r="L4895" s="52" t="s">
        <v>12089</v>
      </c>
      <c r="M4895" s="52" t="s">
        <v>229</v>
      </c>
      <c r="N4895" s="52" t="s">
        <v>356</v>
      </c>
      <c r="O4895" s="27">
        <v>10853660.09</v>
      </c>
      <c r="P4895" s="27">
        <v>1659971.54</v>
      </c>
      <c r="Q4895" s="27">
        <v>255380.24</v>
      </c>
      <c r="R4895" s="27"/>
      <c r="S4895" s="27">
        <v>30761.5</v>
      </c>
      <c r="T4895" s="27">
        <f t="shared" si="121"/>
        <v>12799773.369999999</v>
      </c>
      <c r="U4895" s="83" t="s">
        <v>62</v>
      </c>
      <c r="V4895" s="90">
        <v>2</v>
      </c>
      <c r="W4895" s="27">
        <v>10669704.18</v>
      </c>
      <c r="X4895" s="27">
        <v>1631837.12</v>
      </c>
    </row>
    <row r="4896" spans="1:24" s="11" customFormat="1" x14ac:dyDescent="0.25">
      <c r="A4896" s="52">
        <v>19</v>
      </c>
      <c r="B4896" s="52" t="s">
        <v>10062</v>
      </c>
      <c r="C4896" s="64">
        <v>108530</v>
      </c>
      <c r="D4896" s="63" t="s">
        <v>12116</v>
      </c>
      <c r="E4896" s="63" t="s">
        <v>12117</v>
      </c>
      <c r="F4896" s="63" t="s">
        <v>12118</v>
      </c>
      <c r="G4896" s="54">
        <v>43237</v>
      </c>
      <c r="H4896" s="54">
        <v>43921</v>
      </c>
      <c r="I4896" s="55">
        <v>0.67999996134877749</v>
      </c>
      <c r="J4896" s="52" t="s">
        <v>10056</v>
      </c>
      <c r="K4896" s="52" t="s">
        <v>12064</v>
      </c>
      <c r="L4896" s="52" t="s">
        <v>12068</v>
      </c>
      <c r="M4896" s="52" t="s">
        <v>7913</v>
      </c>
      <c r="N4896" s="52" t="s">
        <v>61</v>
      </c>
      <c r="O4896" s="22">
        <v>485573.23</v>
      </c>
      <c r="P4896" s="22">
        <v>85689.39</v>
      </c>
      <c r="Q4896" s="22">
        <v>142815.70000000001</v>
      </c>
      <c r="R4896" s="20">
        <v>142843.18000000002</v>
      </c>
      <c r="S4896" s="22">
        <v>27.48</v>
      </c>
      <c r="T4896" s="22">
        <f t="shared" si="121"/>
        <v>714105.8</v>
      </c>
      <c r="U4896" s="8" t="s">
        <v>62</v>
      </c>
      <c r="V4896" s="104">
        <v>0</v>
      </c>
      <c r="W4896" s="22">
        <v>484105.81</v>
      </c>
      <c r="X4896" s="22">
        <v>85430.45</v>
      </c>
    </row>
    <row r="4897" spans="1:24" s="11" customFormat="1" x14ac:dyDescent="0.25">
      <c r="A4897" s="52">
        <v>20</v>
      </c>
      <c r="B4897" s="52" t="s">
        <v>10062</v>
      </c>
      <c r="C4897" s="64">
        <v>108203</v>
      </c>
      <c r="D4897" s="63" t="s">
        <v>12119</v>
      </c>
      <c r="E4897" s="63" t="s">
        <v>12120</v>
      </c>
      <c r="F4897" s="63" t="s">
        <v>12121</v>
      </c>
      <c r="G4897" s="54">
        <v>43256</v>
      </c>
      <c r="H4897" s="54">
        <v>43921</v>
      </c>
      <c r="I4897" s="55">
        <v>0.67999997091625997</v>
      </c>
      <c r="J4897" s="52" t="s">
        <v>10056</v>
      </c>
      <c r="K4897" s="52" t="s">
        <v>12064</v>
      </c>
      <c r="L4897" s="52" t="s">
        <v>12068</v>
      </c>
      <c r="M4897" s="52" t="s">
        <v>7913</v>
      </c>
      <c r="N4897" s="52" t="s">
        <v>61</v>
      </c>
      <c r="O4897" s="22">
        <v>598547.48</v>
      </c>
      <c r="P4897" s="22">
        <v>105626.03</v>
      </c>
      <c r="Q4897" s="22">
        <v>176043.41</v>
      </c>
      <c r="R4897" s="20">
        <v>344247.33</v>
      </c>
      <c r="S4897" s="22">
        <v>168203.92</v>
      </c>
      <c r="T4897" s="22">
        <f t="shared" si="121"/>
        <v>1048420.8400000001</v>
      </c>
      <c r="U4897" s="8" t="s">
        <v>62</v>
      </c>
      <c r="V4897" s="104">
        <v>0</v>
      </c>
      <c r="W4897" s="22">
        <v>504947.25</v>
      </c>
      <c r="X4897" s="22">
        <v>89108.38</v>
      </c>
    </row>
    <row r="4898" spans="1:24" s="11" customFormat="1" x14ac:dyDescent="0.25">
      <c r="A4898" s="52">
        <v>21</v>
      </c>
      <c r="B4898" s="52" t="s">
        <v>10156</v>
      </c>
      <c r="C4898" s="64">
        <v>112213</v>
      </c>
      <c r="D4898" s="63" t="s">
        <v>12122</v>
      </c>
      <c r="E4898" s="63" t="s">
        <v>12123</v>
      </c>
      <c r="F4898" s="63" t="s">
        <v>12124</v>
      </c>
      <c r="G4898" s="54">
        <v>43223</v>
      </c>
      <c r="H4898" s="54">
        <v>43646</v>
      </c>
      <c r="I4898" s="55">
        <v>0.44337315863360244</v>
      </c>
      <c r="J4898" s="52" t="s">
        <v>10056</v>
      </c>
      <c r="K4898" s="52" t="s">
        <v>12064</v>
      </c>
      <c r="L4898" s="52" t="s">
        <v>12125</v>
      </c>
      <c r="M4898" s="52" t="s">
        <v>7913</v>
      </c>
      <c r="N4898" s="52" t="s">
        <v>61</v>
      </c>
      <c r="O4898" s="22">
        <v>1142115.45</v>
      </c>
      <c r="P4898" s="22">
        <v>201549.78</v>
      </c>
      <c r="Q4898" s="22">
        <v>1232303.6299999999</v>
      </c>
      <c r="R4898" s="20">
        <v>1644969.7799999998</v>
      </c>
      <c r="S4898" s="22">
        <v>412666.15</v>
      </c>
      <c r="T4898" s="22">
        <f t="shared" si="121"/>
        <v>2988635.01</v>
      </c>
      <c r="U4898" s="52" t="s">
        <v>62</v>
      </c>
      <c r="V4898" s="104">
        <v>1</v>
      </c>
      <c r="W4898" s="22">
        <v>1139836.68</v>
      </c>
      <c r="X4898" s="22">
        <v>201147.62</v>
      </c>
    </row>
    <row r="4899" spans="1:24" s="11" customFormat="1" x14ac:dyDescent="0.25">
      <c r="A4899" s="52">
        <v>22</v>
      </c>
      <c r="B4899" s="52" t="s">
        <v>10062</v>
      </c>
      <c r="C4899" s="64">
        <v>107893</v>
      </c>
      <c r="D4899" s="63" t="s">
        <v>12126</v>
      </c>
      <c r="E4899" s="63" t="s">
        <v>12127</v>
      </c>
      <c r="F4899" s="63" t="s">
        <v>12128</v>
      </c>
      <c r="G4899" s="54">
        <v>42520</v>
      </c>
      <c r="H4899" s="54">
        <v>43921</v>
      </c>
      <c r="I4899" s="55">
        <v>0.67999999524040589</v>
      </c>
      <c r="J4899" s="52" t="s">
        <v>10056</v>
      </c>
      <c r="K4899" s="52" t="s">
        <v>12064</v>
      </c>
      <c r="L4899" s="52" t="s">
        <v>12068</v>
      </c>
      <c r="M4899" s="52" t="s">
        <v>7913</v>
      </c>
      <c r="N4899" s="52" t="s">
        <v>61</v>
      </c>
      <c r="O4899" s="22">
        <v>400034.11</v>
      </c>
      <c r="P4899" s="22">
        <v>70594.259999999995</v>
      </c>
      <c r="Q4899" s="22">
        <v>117657.09</v>
      </c>
      <c r="R4899" s="20">
        <v>229476.46</v>
      </c>
      <c r="S4899" s="22">
        <v>111819.37</v>
      </c>
      <c r="T4899" s="22">
        <f t="shared" si="121"/>
        <v>700104.83</v>
      </c>
      <c r="U4899" s="52" t="s">
        <v>3733</v>
      </c>
      <c r="V4899" s="104">
        <v>0</v>
      </c>
      <c r="W4899" s="22">
        <v>0</v>
      </c>
      <c r="X4899" s="22">
        <v>0</v>
      </c>
    </row>
    <row r="4900" spans="1:24" s="11" customFormat="1" x14ac:dyDescent="0.25">
      <c r="A4900" s="52">
        <v>23</v>
      </c>
      <c r="B4900" s="52" t="s">
        <v>10062</v>
      </c>
      <c r="C4900" s="64">
        <v>110371</v>
      </c>
      <c r="D4900" s="63" t="s">
        <v>12129</v>
      </c>
      <c r="E4900" s="63" t="s">
        <v>12130</v>
      </c>
      <c r="F4900" s="63" t="s">
        <v>12131</v>
      </c>
      <c r="G4900" s="54">
        <v>42503</v>
      </c>
      <c r="H4900" s="54">
        <v>43951</v>
      </c>
      <c r="I4900" s="55">
        <v>0.52614999857961142</v>
      </c>
      <c r="J4900" s="52" t="s">
        <v>10056</v>
      </c>
      <c r="K4900" s="52" t="s">
        <v>12064</v>
      </c>
      <c r="L4900" s="52" t="s">
        <v>12079</v>
      </c>
      <c r="M4900" s="52" t="s">
        <v>7913</v>
      </c>
      <c r="N4900" s="52" t="s">
        <v>61</v>
      </c>
      <c r="O4900" s="22">
        <v>759374.93</v>
      </c>
      <c r="P4900" s="22">
        <v>134007.34</v>
      </c>
      <c r="Q4900" s="22">
        <v>549884.73</v>
      </c>
      <c r="R4900" s="20">
        <v>1860883.71</v>
      </c>
      <c r="S4900" s="22">
        <v>1310998.98</v>
      </c>
      <c r="T4900" s="22">
        <f t="shared" si="121"/>
        <v>2754265.98</v>
      </c>
      <c r="U4900" s="8" t="s">
        <v>62</v>
      </c>
      <c r="V4900" s="104">
        <v>0</v>
      </c>
      <c r="W4900" s="22">
        <v>0</v>
      </c>
      <c r="X4900" s="22">
        <v>0</v>
      </c>
    </row>
    <row r="4901" spans="1:24" s="11" customFormat="1" x14ac:dyDescent="0.25">
      <c r="A4901" s="52">
        <v>24</v>
      </c>
      <c r="B4901" s="52" t="s">
        <v>10062</v>
      </c>
      <c r="C4901" s="64">
        <v>111049</v>
      </c>
      <c r="D4901" s="63" t="s">
        <v>12132</v>
      </c>
      <c r="E4901" s="63" t="s">
        <v>12133</v>
      </c>
      <c r="F4901" s="63" t="s">
        <v>12134</v>
      </c>
      <c r="G4901" s="54">
        <v>42772</v>
      </c>
      <c r="H4901" s="54">
        <v>43555</v>
      </c>
      <c r="I4901" s="55">
        <v>0.6799999848613999</v>
      </c>
      <c r="J4901" s="52" t="s">
        <v>10056</v>
      </c>
      <c r="K4901" s="52" t="s">
        <v>12064</v>
      </c>
      <c r="L4901" s="52" t="s">
        <v>12068</v>
      </c>
      <c r="M4901" s="52" t="s">
        <v>7913</v>
      </c>
      <c r="N4901" s="52" t="s">
        <v>61</v>
      </c>
      <c r="O4901" s="22">
        <v>592921.39</v>
      </c>
      <c r="P4901" s="22">
        <v>104633.19</v>
      </c>
      <c r="Q4901" s="22">
        <v>174388.66</v>
      </c>
      <c r="R4901" s="20">
        <v>176829.35</v>
      </c>
      <c r="S4901" s="22">
        <v>2440.69</v>
      </c>
      <c r="T4901" s="22">
        <f t="shared" si="121"/>
        <v>874383.93</v>
      </c>
      <c r="U4901" s="52" t="s">
        <v>3733</v>
      </c>
      <c r="V4901" s="104">
        <v>0</v>
      </c>
      <c r="W4901" s="22">
        <v>0</v>
      </c>
      <c r="X4901" s="22">
        <v>0</v>
      </c>
    </row>
    <row r="4902" spans="1:24" s="11" customFormat="1" x14ac:dyDescent="0.25">
      <c r="A4902" s="52">
        <v>25</v>
      </c>
      <c r="B4902" s="52" t="s">
        <v>10062</v>
      </c>
      <c r="C4902" s="64">
        <v>113573</v>
      </c>
      <c r="D4902" s="63" t="s">
        <v>12135</v>
      </c>
      <c r="E4902" s="63" t="s">
        <v>12136</v>
      </c>
      <c r="F4902" s="63" t="s">
        <v>12137</v>
      </c>
      <c r="G4902" s="54">
        <v>42826</v>
      </c>
      <c r="H4902" s="54">
        <v>43404</v>
      </c>
      <c r="I4902" s="55">
        <v>0.6720949940870693</v>
      </c>
      <c r="J4902" s="52" t="s">
        <v>10056</v>
      </c>
      <c r="K4902" s="52" t="s">
        <v>12064</v>
      </c>
      <c r="L4902" s="52" t="s">
        <v>12068</v>
      </c>
      <c r="M4902" s="52" t="s">
        <v>7913</v>
      </c>
      <c r="N4902" s="52" t="s">
        <v>61</v>
      </c>
      <c r="O4902" s="22">
        <v>760278.73</v>
      </c>
      <c r="P4902" s="22">
        <v>134166.84</v>
      </c>
      <c r="Q4902" s="22">
        <v>236761.68</v>
      </c>
      <c r="R4902" s="20">
        <v>451869.55</v>
      </c>
      <c r="S4902" s="22">
        <v>215107.87</v>
      </c>
      <c r="T4902" s="22">
        <f t="shared" si="121"/>
        <v>1346315.12</v>
      </c>
      <c r="U4902" s="52" t="s">
        <v>1624</v>
      </c>
      <c r="V4902" s="104">
        <v>1</v>
      </c>
      <c r="W4902" s="22">
        <v>759862.71</v>
      </c>
      <c r="X4902" s="22">
        <v>134093.41</v>
      </c>
    </row>
    <row r="4903" spans="1:24" s="11" customFormat="1" x14ac:dyDescent="0.25">
      <c r="A4903" s="52">
        <v>26</v>
      </c>
      <c r="B4903" s="52" t="s">
        <v>10062</v>
      </c>
      <c r="C4903" s="64">
        <v>113695</v>
      </c>
      <c r="D4903" s="63" t="s">
        <v>12138</v>
      </c>
      <c r="E4903" s="63" t="s">
        <v>12139</v>
      </c>
      <c r="F4903" s="63" t="s">
        <v>12140</v>
      </c>
      <c r="G4903" s="54">
        <v>42830</v>
      </c>
      <c r="H4903" s="54">
        <v>43465</v>
      </c>
      <c r="I4903" s="55">
        <v>0.76499999065019564</v>
      </c>
      <c r="J4903" s="52" t="s">
        <v>10056</v>
      </c>
      <c r="K4903" s="52" t="s">
        <v>12064</v>
      </c>
      <c r="L4903" s="52" t="s">
        <v>12079</v>
      </c>
      <c r="M4903" s="52" t="s">
        <v>7913</v>
      </c>
      <c r="N4903" s="52" t="s">
        <v>61</v>
      </c>
      <c r="O4903" s="22">
        <v>634104.17000000004</v>
      </c>
      <c r="P4903" s="22">
        <v>111900.74</v>
      </c>
      <c r="Q4903" s="22">
        <v>82889.440000000002</v>
      </c>
      <c r="R4903" s="20">
        <v>240848.11000000002</v>
      </c>
      <c r="S4903" s="22">
        <v>157958.67000000001</v>
      </c>
      <c r="T4903" s="22">
        <f t="shared" si="121"/>
        <v>986853.02000000014</v>
      </c>
      <c r="U4903" s="52" t="s">
        <v>62</v>
      </c>
      <c r="V4903" s="104">
        <v>2</v>
      </c>
      <c r="W4903" s="22">
        <v>634051.12</v>
      </c>
      <c r="X4903" s="22">
        <v>111891.38</v>
      </c>
    </row>
    <row r="4904" spans="1:24" s="11" customFormat="1" x14ac:dyDescent="0.25">
      <c r="A4904" s="52">
        <v>27</v>
      </c>
      <c r="B4904" s="52" t="s">
        <v>10062</v>
      </c>
      <c r="C4904" s="64">
        <v>109802</v>
      </c>
      <c r="D4904" s="63" t="s">
        <v>12141</v>
      </c>
      <c r="E4904" s="63" t="s">
        <v>12142</v>
      </c>
      <c r="F4904" s="63" t="s">
        <v>12141</v>
      </c>
      <c r="G4904" s="54">
        <v>42510</v>
      </c>
      <c r="H4904" s="54">
        <v>44255</v>
      </c>
      <c r="I4904" s="55">
        <v>0.67830000025919956</v>
      </c>
      <c r="J4904" s="52" t="s">
        <v>10056</v>
      </c>
      <c r="K4904" s="52" t="s">
        <v>12064</v>
      </c>
      <c r="L4904" s="52" t="s">
        <v>12079</v>
      </c>
      <c r="M4904" s="52" t="s">
        <v>7913</v>
      </c>
      <c r="N4904" s="52" t="s">
        <v>61</v>
      </c>
      <c r="O4904" s="22">
        <v>523380.35</v>
      </c>
      <c r="P4904" s="22">
        <v>92361.24</v>
      </c>
      <c r="Q4904" s="22">
        <v>155864.40999999997</v>
      </c>
      <c r="R4904" s="20">
        <v>445795.25</v>
      </c>
      <c r="S4904" s="22">
        <v>289930.84000000003</v>
      </c>
      <c r="T4904" s="22">
        <f t="shared" si="121"/>
        <v>1061536.8400000001</v>
      </c>
      <c r="U4904" s="52" t="s">
        <v>2199</v>
      </c>
      <c r="V4904" s="104">
        <v>0</v>
      </c>
      <c r="W4904" s="22">
        <v>228786.34</v>
      </c>
      <c r="X4904" s="22">
        <v>40374.089999999997</v>
      </c>
    </row>
    <row r="4905" spans="1:24" x14ac:dyDescent="0.25">
      <c r="A4905" s="52">
        <v>28</v>
      </c>
      <c r="B4905" s="52" t="s">
        <v>10245</v>
      </c>
      <c r="C4905" s="64">
        <v>110346</v>
      </c>
      <c r="D4905" s="57" t="s">
        <v>12143</v>
      </c>
      <c r="E4905" s="57" t="s">
        <v>12144</v>
      </c>
      <c r="F4905" s="63" t="s">
        <v>12143</v>
      </c>
      <c r="G4905" s="54">
        <v>42235</v>
      </c>
      <c r="H4905" s="54">
        <v>44255</v>
      </c>
      <c r="I4905" s="55">
        <v>0.85000000340764459</v>
      </c>
      <c r="J4905" s="52" t="s">
        <v>10056</v>
      </c>
      <c r="K4905" s="52" t="s">
        <v>12064</v>
      </c>
      <c r="L4905" s="52" t="s">
        <v>12068</v>
      </c>
      <c r="M4905" s="52" t="s">
        <v>229</v>
      </c>
      <c r="N4905" s="52">
        <v>13</v>
      </c>
      <c r="O4905" s="27">
        <v>2120232.86</v>
      </c>
      <c r="P4905" s="27">
        <v>324270.90000000002</v>
      </c>
      <c r="Q4905" s="27">
        <v>49887.830000000075</v>
      </c>
      <c r="R4905" s="23"/>
      <c r="S4905" s="27">
        <v>1851926</v>
      </c>
      <c r="T4905" s="27">
        <f t="shared" si="121"/>
        <v>4346317.59</v>
      </c>
      <c r="U4905" s="62" t="s">
        <v>1639</v>
      </c>
      <c r="V4905" s="90">
        <v>0</v>
      </c>
      <c r="W4905" s="27">
        <v>1962420.3</v>
      </c>
      <c r="X4905" s="27">
        <v>86347.199999999997</v>
      </c>
    </row>
    <row r="4906" spans="1:24" s="11" customFormat="1" x14ac:dyDescent="0.25">
      <c r="A4906" s="52">
        <v>29</v>
      </c>
      <c r="B4906" s="52" t="s">
        <v>10156</v>
      </c>
      <c r="C4906" s="64">
        <v>115514</v>
      </c>
      <c r="D4906" s="63" t="s">
        <v>12145</v>
      </c>
      <c r="E4906" s="63" t="s">
        <v>12146</v>
      </c>
      <c r="F4906" s="63" t="s">
        <v>12145</v>
      </c>
      <c r="G4906" s="54">
        <v>42491</v>
      </c>
      <c r="H4906" s="54">
        <v>44408</v>
      </c>
      <c r="I4906" s="55">
        <v>0.51395000867930063</v>
      </c>
      <c r="J4906" s="52" t="s">
        <v>10056</v>
      </c>
      <c r="K4906" s="52" t="s">
        <v>12064</v>
      </c>
      <c r="L4906" s="52" t="s">
        <v>12147</v>
      </c>
      <c r="M4906" s="52" t="s">
        <v>7913</v>
      </c>
      <c r="N4906" s="52" t="s">
        <v>61</v>
      </c>
      <c r="O4906" s="22">
        <v>3838532.91</v>
      </c>
      <c r="P4906" s="22">
        <v>677388.16</v>
      </c>
      <c r="Q4906" s="22">
        <v>2952768.1900000004</v>
      </c>
      <c r="R4906" s="20">
        <v>4475466.62</v>
      </c>
      <c r="S4906" s="22">
        <v>1522698.43</v>
      </c>
      <c r="T4906" s="22">
        <f t="shared" si="121"/>
        <v>8991387.6900000013</v>
      </c>
      <c r="U4906" s="52" t="s">
        <v>1639</v>
      </c>
      <c r="V4906" s="104">
        <v>1</v>
      </c>
      <c r="W4906" s="22">
        <v>2916467.67</v>
      </c>
      <c r="X4906" s="22">
        <v>514670.77</v>
      </c>
    </row>
    <row r="4907" spans="1:24" s="11" customFormat="1" x14ac:dyDescent="0.25">
      <c r="A4907" s="52">
        <v>30</v>
      </c>
      <c r="B4907" s="52" t="s">
        <v>10062</v>
      </c>
      <c r="C4907" s="64">
        <v>106082</v>
      </c>
      <c r="D4907" s="63" t="s">
        <v>12148</v>
      </c>
      <c r="E4907" s="63" t="s">
        <v>12149</v>
      </c>
      <c r="F4907" s="63" t="s">
        <v>12150</v>
      </c>
      <c r="G4907" s="54">
        <v>43285</v>
      </c>
      <c r="H4907" s="54">
        <v>43585</v>
      </c>
      <c r="I4907" s="55">
        <v>0.7327212600713674</v>
      </c>
      <c r="J4907" s="52" t="s">
        <v>10056</v>
      </c>
      <c r="K4907" s="52" t="s">
        <v>12064</v>
      </c>
      <c r="L4907" s="52" t="s">
        <v>12068</v>
      </c>
      <c r="M4907" s="52" t="s">
        <v>7913</v>
      </c>
      <c r="N4907" s="52" t="s">
        <v>61</v>
      </c>
      <c r="O4907" s="22">
        <v>737066.07</v>
      </c>
      <c r="P4907" s="22">
        <v>130070.48</v>
      </c>
      <c r="Q4907" s="22">
        <v>138793.14000000001</v>
      </c>
      <c r="R4907" s="20">
        <v>469991.56</v>
      </c>
      <c r="S4907" s="22">
        <v>331198.42</v>
      </c>
      <c r="T4907" s="22">
        <f t="shared" si="121"/>
        <v>1337128.1099999999</v>
      </c>
      <c r="U4907" s="52" t="s">
        <v>62</v>
      </c>
      <c r="V4907" s="104">
        <v>1</v>
      </c>
      <c r="W4907" s="22">
        <v>641349.61</v>
      </c>
      <c r="X4907" s="22">
        <v>113179.36</v>
      </c>
    </row>
    <row r="4908" spans="1:24" s="11" customFormat="1" x14ac:dyDescent="0.25">
      <c r="A4908" s="52">
        <v>31</v>
      </c>
      <c r="B4908" s="52" t="s">
        <v>10062</v>
      </c>
      <c r="C4908" s="64">
        <v>109270</v>
      </c>
      <c r="D4908" s="63" t="s">
        <v>12151</v>
      </c>
      <c r="E4908" s="63" t="s">
        <v>12152</v>
      </c>
      <c r="F4908" s="63" t="s">
        <v>12153</v>
      </c>
      <c r="G4908" s="54">
        <v>43298</v>
      </c>
      <c r="H4908" s="54">
        <v>43950</v>
      </c>
      <c r="I4908" s="55">
        <v>0.67064999455207897</v>
      </c>
      <c r="J4908" s="52" t="s">
        <v>10056</v>
      </c>
      <c r="K4908" s="52" t="s">
        <v>12064</v>
      </c>
      <c r="L4908" s="52" t="s">
        <v>12154</v>
      </c>
      <c r="M4908" s="52" t="s">
        <v>7913</v>
      </c>
      <c r="N4908" s="52" t="s">
        <v>61</v>
      </c>
      <c r="O4908" s="22">
        <v>757077.33</v>
      </c>
      <c r="P4908" s="22">
        <v>133601.88</v>
      </c>
      <c r="Q4908" s="22">
        <v>238191.79</v>
      </c>
      <c r="R4908" s="20">
        <v>1167362.32</v>
      </c>
      <c r="S4908" s="22">
        <v>929170.53</v>
      </c>
      <c r="T4908" s="22">
        <f t="shared" si="121"/>
        <v>2058041.53</v>
      </c>
      <c r="U4908" s="8" t="s">
        <v>62</v>
      </c>
      <c r="V4908" s="104">
        <v>0</v>
      </c>
      <c r="W4908" s="22">
        <v>327372.2</v>
      </c>
      <c r="X4908" s="22">
        <v>57771.55</v>
      </c>
    </row>
    <row r="4909" spans="1:24" s="11" customFormat="1" x14ac:dyDescent="0.25">
      <c r="A4909" s="52">
        <v>32</v>
      </c>
      <c r="B4909" s="52" t="s">
        <v>10062</v>
      </c>
      <c r="C4909" s="64">
        <v>111271</v>
      </c>
      <c r="D4909" s="63" t="s">
        <v>12155</v>
      </c>
      <c r="E4909" s="63" t="s">
        <v>12156</v>
      </c>
      <c r="F4909" s="63" t="s">
        <v>12157</v>
      </c>
      <c r="G4909" s="54">
        <v>43306</v>
      </c>
      <c r="H4909" s="54">
        <v>43434</v>
      </c>
      <c r="I4909" s="55">
        <v>0.67200999773290693</v>
      </c>
      <c r="J4909" s="52" t="s">
        <v>10056</v>
      </c>
      <c r="K4909" s="52" t="s">
        <v>12064</v>
      </c>
      <c r="L4909" s="52" t="s">
        <v>12158</v>
      </c>
      <c r="M4909" s="52" t="s">
        <v>7913</v>
      </c>
      <c r="N4909" s="52" t="s">
        <v>61</v>
      </c>
      <c r="O4909" s="22">
        <v>760226.41</v>
      </c>
      <c r="P4909" s="22">
        <v>134157.6</v>
      </c>
      <c r="Q4909" s="22">
        <v>236888.46</v>
      </c>
      <c r="R4909" s="20">
        <v>451830.24</v>
      </c>
      <c r="S4909" s="22">
        <v>214941.78</v>
      </c>
      <c r="T4909" s="22">
        <f t="shared" si="121"/>
        <v>1346214.25</v>
      </c>
      <c r="U4909" s="52" t="s">
        <v>62</v>
      </c>
      <c r="V4909" s="104">
        <v>1</v>
      </c>
      <c r="W4909" s="22">
        <v>760159.2</v>
      </c>
      <c r="X4909" s="22">
        <v>134145.75</v>
      </c>
    </row>
    <row r="4910" spans="1:24" s="11" customFormat="1" x14ac:dyDescent="0.25">
      <c r="A4910" s="52">
        <v>33</v>
      </c>
      <c r="B4910" s="52" t="s">
        <v>10156</v>
      </c>
      <c r="C4910" s="64">
        <v>114891</v>
      </c>
      <c r="D4910" s="63" t="s">
        <v>12159</v>
      </c>
      <c r="E4910" s="63" t="s">
        <v>12160</v>
      </c>
      <c r="F4910" s="63" t="s">
        <v>12161</v>
      </c>
      <c r="G4910" s="54">
        <v>42491</v>
      </c>
      <c r="H4910" s="54">
        <v>44347</v>
      </c>
      <c r="I4910" s="55">
        <v>0.49677770960631568</v>
      </c>
      <c r="J4910" s="52" t="s">
        <v>10056</v>
      </c>
      <c r="K4910" s="52" t="s">
        <v>12064</v>
      </c>
      <c r="L4910" s="52" t="s">
        <v>12147</v>
      </c>
      <c r="M4910" s="52" t="s">
        <v>7913</v>
      </c>
      <c r="N4910" s="52" t="s">
        <v>61</v>
      </c>
      <c r="O4910" s="22">
        <v>3839266.93</v>
      </c>
      <c r="P4910" s="22">
        <v>677517.69</v>
      </c>
      <c r="Q4910" s="22">
        <v>3211555.15</v>
      </c>
      <c r="R4910" s="20">
        <v>4786380.79</v>
      </c>
      <c r="S4910" s="22">
        <v>1574825.64</v>
      </c>
      <c r="T4910" s="22">
        <f t="shared" si="121"/>
        <v>9303165.4100000001</v>
      </c>
      <c r="U4910" s="52" t="s">
        <v>2199</v>
      </c>
      <c r="V4910" s="104">
        <v>0</v>
      </c>
      <c r="W4910" s="22">
        <v>528522.37</v>
      </c>
      <c r="X4910" s="22">
        <v>93268.68</v>
      </c>
    </row>
    <row r="4911" spans="1:24" s="11" customFormat="1" x14ac:dyDescent="0.25">
      <c r="A4911" s="52">
        <v>34</v>
      </c>
      <c r="B4911" s="52" t="s">
        <v>10156</v>
      </c>
      <c r="C4911" s="64">
        <v>115360</v>
      </c>
      <c r="D4911" s="63" t="s">
        <v>12162</v>
      </c>
      <c r="E4911" s="63" t="s">
        <v>12163</v>
      </c>
      <c r="F4911" s="63" t="s">
        <v>12164</v>
      </c>
      <c r="G4911" s="54">
        <v>42790</v>
      </c>
      <c r="H4911" s="54">
        <v>43982</v>
      </c>
      <c r="I4911" s="55">
        <v>0.58418289514464938</v>
      </c>
      <c r="J4911" s="52" t="s">
        <v>10056</v>
      </c>
      <c r="K4911" s="52" t="s">
        <v>12064</v>
      </c>
      <c r="L4911" s="52" t="s">
        <v>12165</v>
      </c>
      <c r="M4911" s="52" t="s">
        <v>7913</v>
      </c>
      <c r="N4911" s="52" t="s">
        <v>61</v>
      </c>
      <c r="O4911" s="22">
        <v>3821770.89</v>
      </c>
      <c r="P4911" s="22">
        <v>674430.16</v>
      </c>
      <c r="Q4911" s="22">
        <v>2045878.36</v>
      </c>
      <c r="R4911" s="20">
        <v>3315415.39</v>
      </c>
      <c r="S4911" s="22">
        <v>1269537.03</v>
      </c>
      <c r="T4911" s="22">
        <f t="shared" si="121"/>
        <v>7811616.4400000004</v>
      </c>
      <c r="U4911" s="8" t="s">
        <v>62</v>
      </c>
      <c r="V4911" s="104">
        <v>1</v>
      </c>
      <c r="W4911" s="22">
        <v>654207.93999999994</v>
      </c>
      <c r="X4911" s="22">
        <v>0</v>
      </c>
    </row>
    <row r="4912" spans="1:24" s="11" customFormat="1" x14ac:dyDescent="0.25">
      <c r="A4912" s="52">
        <v>35</v>
      </c>
      <c r="B4912" s="52" t="s">
        <v>10156</v>
      </c>
      <c r="C4912" s="64">
        <v>115524</v>
      </c>
      <c r="D4912" s="63" t="s">
        <v>12166</v>
      </c>
      <c r="E4912" s="63" t="s">
        <v>12167</v>
      </c>
      <c r="F4912" s="63" t="s">
        <v>12168</v>
      </c>
      <c r="G4912" s="54">
        <v>42811</v>
      </c>
      <c r="H4912" s="54">
        <v>43677</v>
      </c>
      <c r="I4912" s="55">
        <v>0.52005044663044275</v>
      </c>
      <c r="J4912" s="52" t="s">
        <v>10056</v>
      </c>
      <c r="K4912" s="52" t="s">
        <v>12064</v>
      </c>
      <c r="L4912" s="52" t="s">
        <v>12169</v>
      </c>
      <c r="M4912" s="52" t="s">
        <v>7913</v>
      </c>
      <c r="N4912" s="52" t="s">
        <v>61</v>
      </c>
      <c r="O4912" s="22">
        <v>2096661.82</v>
      </c>
      <c r="P4912" s="22">
        <v>369999.15</v>
      </c>
      <c r="Q4912" s="22">
        <v>1564989.87</v>
      </c>
      <c r="R4912" s="20">
        <v>2353326.0700000003</v>
      </c>
      <c r="S4912" s="22">
        <v>788336.2</v>
      </c>
      <c r="T4912" s="22">
        <f t="shared" si="121"/>
        <v>4819987.04</v>
      </c>
      <c r="U4912" s="52" t="s">
        <v>62</v>
      </c>
      <c r="V4912" s="104">
        <v>0</v>
      </c>
      <c r="W4912" s="22">
        <v>2085971.98</v>
      </c>
      <c r="X4912" s="22">
        <v>368112.68</v>
      </c>
    </row>
    <row r="4913" spans="1:24" x14ac:dyDescent="0.25">
      <c r="A4913" s="52">
        <v>36</v>
      </c>
      <c r="B4913" s="52" t="s">
        <v>10245</v>
      </c>
      <c r="C4913" s="64">
        <v>110451</v>
      </c>
      <c r="D4913" s="57" t="s">
        <v>12170</v>
      </c>
      <c r="E4913" s="57" t="s">
        <v>12171</v>
      </c>
      <c r="F4913" s="63" t="s">
        <v>12172</v>
      </c>
      <c r="G4913" s="54">
        <v>42217</v>
      </c>
      <c r="H4913" s="54">
        <v>44286</v>
      </c>
      <c r="I4913" s="55">
        <v>0.84999999827345685</v>
      </c>
      <c r="J4913" s="52" t="s">
        <v>10056</v>
      </c>
      <c r="K4913" s="52" t="s">
        <v>12064</v>
      </c>
      <c r="L4913" s="52" t="s">
        <v>12169</v>
      </c>
      <c r="M4913" s="52" t="s">
        <v>7913</v>
      </c>
      <c r="N4913" s="52" t="s">
        <v>321</v>
      </c>
      <c r="O4913" s="27">
        <v>3692348.95</v>
      </c>
      <c r="P4913" s="27">
        <v>564712.19999999995</v>
      </c>
      <c r="Q4913" s="27">
        <v>86878.8</v>
      </c>
      <c r="R4913" s="27"/>
      <c r="S4913" s="27">
        <v>2580764.5099999998</v>
      </c>
      <c r="T4913" s="27">
        <f t="shared" si="121"/>
        <v>6924704.46</v>
      </c>
      <c r="U4913" s="62" t="s">
        <v>2199</v>
      </c>
      <c r="V4913" s="90">
        <v>0</v>
      </c>
      <c r="W4913" s="27">
        <v>3359577.91</v>
      </c>
      <c r="X4913" s="27">
        <v>47978.23</v>
      </c>
    </row>
    <row r="4914" spans="1:24" x14ac:dyDescent="0.25">
      <c r="A4914" s="52">
        <v>37</v>
      </c>
      <c r="B4914" s="52" t="s">
        <v>10245</v>
      </c>
      <c r="C4914" s="64">
        <v>110855</v>
      </c>
      <c r="D4914" s="57" t="s">
        <v>12173</v>
      </c>
      <c r="E4914" s="57" t="s">
        <v>12171</v>
      </c>
      <c r="F4914" s="63" t="s">
        <v>12174</v>
      </c>
      <c r="G4914" s="54">
        <v>42234</v>
      </c>
      <c r="H4914" s="54">
        <v>44469</v>
      </c>
      <c r="I4914" s="55">
        <v>0.85000000323761149</v>
      </c>
      <c r="J4914" s="52" t="s">
        <v>10056</v>
      </c>
      <c r="K4914" s="52" t="s">
        <v>12064</v>
      </c>
      <c r="L4914" s="52" t="s">
        <v>12169</v>
      </c>
      <c r="M4914" s="52" t="s">
        <v>7913</v>
      </c>
      <c r="N4914" s="52" t="s">
        <v>321</v>
      </c>
      <c r="O4914" s="27">
        <v>1837774.62</v>
      </c>
      <c r="P4914" s="27">
        <v>281071.40000000002</v>
      </c>
      <c r="Q4914" s="27">
        <v>43241.760000000002</v>
      </c>
      <c r="R4914" s="27"/>
      <c r="S4914" s="27">
        <v>739214.51</v>
      </c>
      <c r="T4914" s="27">
        <f t="shared" si="121"/>
        <v>2901302.29</v>
      </c>
      <c r="U4914" s="62" t="s">
        <v>2199</v>
      </c>
      <c r="V4914" s="90">
        <v>0</v>
      </c>
      <c r="W4914" s="27">
        <v>900949.76</v>
      </c>
      <c r="X4914" s="27">
        <v>122.86</v>
      </c>
    </row>
    <row r="4915" spans="1:24" x14ac:dyDescent="0.25">
      <c r="A4915" s="52">
        <v>38</v>
      </c>
      <c r="B4915" s="52" t="s">
        <v>10245</v>
      </c>
      <c r="C4915" s="64">
        <v>115362</v>
      </c>
      <c r="D4915" s="57" t="s">
        <v>12175</v>
      </c>
      <c r="E4915" s="57" t="s">
        <v>12171</v>
      </c>
      <c r="F4915" s="63" t="s">
        <v>12176</v>
      </c>
      <c r="G4915" s="54">
        <v>42248</v>
      </c>
      <c r="H4915" s="54">
        <v>44196</v>
      </c>
      <c r="I4915" s="55">
        <v>0.84999999830448247</v>
      </c>
      <c r="J4915" s="52" t="s">
        <v>10056</v>
      </c>
      <c r="K4915" s="52" t="s">
        <v>12064</v>
      </c>
      <c r="L4915" s="52" t="s">
        <v>12169</v>
      </c>
      <c r="M4915" s="52" t="s">
        <v>7913</v>
      </c>
      <c r="N4915" s="52" t="s">
        <v>321</v>
      </c>
      <c r="O4915" s="27">
        <v>6015862.3399999999</v>
      </c>
      <c r="P4915" s="27">
        <v>920073.08</v>
      </c>
      <c r="Q4915" s="27">
        <v>141549.70000000001</v>
      </c>
      <c r="R4915" s="27"/>
      <c r="S4915" s="27">
        <v>4875021.7300000004</v>
      </c>
      <c r="T4915" s="27">
        <f t="shared" si="121"/>
        <v>11952506.850000001</v>
      </c>
      <c r="U4915" s="62" t="s">
        <v>2199</v>
      </c>
      <c r="V4915" s="90">
        <v>0</v>
      </c>
      <c r="W4915" s="27">
        <v>3708207.08</v>
      </c>
      <c r="X4915" s="27">
        <v>18727.96</v>
      </c>
    </row>
    <row r="4916" spans="1:24" s="11" customFormat="1" x14ac:dyDescent="0.25">
      <c r="A4916" s="52">
        <v>39</v>
      </c>
      <c r="B4916" s="52" t="s">
        <v>10156</v>
      </c>
      <c r="C4916" s="64">
        <v>112253</v>
      </c>
      <c r="D4916" s="63" t="s">
        <v>12177</v>
      </c>
      <c r="E4916" s="63" t="s">
        <v>12178</v>
      </c>
      <c r="F4916" s="63" t="s">
        <v>12179</v>
      </c>
      <c r="G4916" s="54">
        <v>42772</v>
      </c>
      <c r="H4916" s="54">
        <v>44104</v>
      </c>
      <c r="I4916" s="55">
        <v>0.60590964799685387</v>
      </c>
      <c r="J4916" s="52" t="s">
        <v>10056</v>
      </c>
      <c r="K4916" s="52" t="s">
        <v>12064</v>
      </c>
      <c r="L4916" s="52" t="s">
        <v>12068</v>
      </c>
      <c r="M4916" s="52" t="s">
        <v>7913</v>
      </c>
      <c r="N4916" s="52" t="s">
        <v>61</v>
      </c>
      <c r="O4916" s="22">
        <v>1288222.8</v>
      </c>
      <c r="P4916" s="22">
        <v>227333.43</v>
      </c>
      <c r="Q4916" s="22">
        <v>610540.96</v>
      </c>
      <c r="R4916" s="20">
        <v>610540.96</v>
      </c>
      <c r="S4916" s="22">
        <v>0</v>
      </c>
      <c r="T4916" s="22">
        <f t="shared" si="121"/>
        <v>2126097.19</v>
      </c>
      <c r="U4916" s="52" t="s">
        <v>62</v>
      </c>
      <c r="V4916" s="104">
        <v>0</v>
      </c>
      <c r="W4916" s="22">
        <v>1235697.3899999999</v>
      </c>
      <c r="X4916" s="22">
        <v>218064.22</v>
      </c>
    </row>
    <row r="4917" spans="1:24" s="11" customFormat="1" x14ac:dyDescent="0.25">
      <c r="A4917" s="52">
        <v>40</v>
      </c>
      <c r="B4917" s="52" t="s">
        <v>10156</v>
      </c>
      <c r="C4917" s="64">
        <v>114854</v>
      </c>
      <c r="D4917" s="63" t="s">
        <v>12180</v>
      </c>
      <c r="E4917" s="63" t="s">
        <v>12181</v>
      </c>
      <c r="F4917" s="63" t="s">
        <v>12182</v>
      </c>
      <c r="G4917" s="54">
        <v>42491</v>
      </c>
      <c r="H4917" s="54">
        <v>44407</v>
      </c>
      <c r="I4917" s="55">
        <v>0.46678524130976473</v>
      </c>
      <c r="J4917" s="52" t="s">
        <v>10056</v>
      </c>
      <c r="K4917" s="52" t="s">
        <v>12064</v>
      </c>
      <c r="L4917" s="52" t="s">
        <v>12147</v>
      </c>
      <c r="M4917" s="52" t="s">
        <v>7913</v>
      </c>
      <c r="N4917" s="52" t="s">
        <v>61</v>
      </c>
      <c r="O4917" s="22">
        <v>3839123.17</v>
      </c>
      <c r="P4917" s="22">
        <v>677492.33</v>
      </c>
      <c r="Q4917" s="22">
        <v>3707987.2300000004</v>
      </c>
      <c r="R4917" s="20">
        <v>5272099.49</v>
      </c>
      <c r="S4917" s="22">
        <v>1564112.26</v>
      </c>
      <c r="T4917" s="22">
        <f t="shared" si="121"/>
        <v>9788714.9900000002</v>
      </c>
      <c r="U4917" s="52" t="s">
        <v>2199</v>
      </c>
      <c r="V4917" s="104">
        <v>0</v>
      </c>
      <c r="W4917" s="22">
        <v>3649846.95</v>
      </c>
      <c r="X4917" s="22">
        <v>644090.62</v>
      </c>
    </row>
    <row r="4918" spans="1:24" s="11" customFormat="1" x14ac:dyDescent="0.25">
      <c r="A4918" s="52">
        <v>41</v>
      </c>
      <c r="B4918" s="52" t="s">
        <v>10156</v>
      </c>
      <c r="C4918" s="64">
        <v>116594</v>
      </c>
      <c r="D4918" s="63" t="s">
        <v>12183</v>
      </c>
      <c r="E4918" s="63" t="s">
        <v>12184</v>
      </c>
      <c r="F4918" s="63" t="s">
        <v>12185</v>
      </c>
      <c r="G4918" s="54">
        <v>42826</v>
      </c>
      <c r="H4918" s="54">
        <v>43738</v>
      </c>
      <c r="I4918" s="55">
        <v>0.53718544602051943</v>
      </c>
      <c r="J4918" s="52" t="s">
        <v>10056</v>
      </c>
      <c r="K4918" s="52" t="s">
        <v>12064</v>
      </c>
      <c r="L4918" s="52" t="s">
        <v>12068</v>
      </c>
      <c r="M4918" s="52" t="s">
        <v>7913</v>
      </c>
      <c r="N4918" s="52" t="s">
        <v>61</v>
      </c>
      <c r="O4918" s="22">
        <v>3362745.18</v>
      </c>
      <c r="P4918" s="22">
        <v>593425.6</v>
      </c>
      <c r="Q4918" s="22">
        <v>2303762.7400000002</v>
      </c>
      <c r="R4918" s="20">
        <v>3475984.75</v>
      </c>
      <c r="S4918" s="22">
        <v>1172222.01</v>
      </c>
      <c r="T4918" s="22">
        <f t="shared" si="121"/>
        <v>7432155.5300000003</v>
      </c>
      <c r="U4918" s="52" t="s">
        <v>62</v>
      </c>
      <c r="V4918" s="104">
        <v>0</v>
      </c>
      <c r="W4918" s="22">
        <v>3341483.93</v>
      </c>
      <c r="X4918" s="22">
        <v>589673.62</v>
      </c>
    </row>
    <row r="4919" spans="1:24" s="11" customFormat="1" x14ac:dyDescent="0.25">
      <c r="A4919" s="52">
        <v>42</v>
      </c>
      <c r="B4919" s="52" t="s">
        <v>10156</v>
      </c>
      <c r="C4919" s="64">
        <v>116677</v>
      </c>
      <c r="D4919" s="63" t="s">
        <v>12186</v>
      </c>
      <c r="E4919" s="63" t="s">
        <v>12187</v>
      </c>
      <c r="F4919" s="63" t="s">
        <v>12188</v>
      </c>
      <c r="G4919" s="54">
        <v>42917</v>
      </c>
      <c r="H4919" s="54">
        <v>43646</v>
      </c>
      <c r="I4919" s="55">
        <v>0.60449755330292287</v>
      </c>
      <c r="J4919" s="52" t="s">
        <v>10056</v>
      </c>
      <c r="K4919" s="52" t="s">
        <v>12064</v>
      </c>
      <c r="L4919" s="52" t="s">
        <v>12068</v>
      </c>
      <c r="M4919" s="52" t="s">
        <v>7913</v>
      </c>
      <c r="N4919" s="52" t="s">
        <v>61</v>
      </c>
      <c r="O4919" s="22">
        <v>2415544.67</v>
      </c>
      <c r="P4919" s="22">
        <v>426272.59</v>
      </c>
      <c r="Q4919" s="22">
        <v>1154137.1599999997</v>
      </c>
      <c r="R4919" s="20">
        <v>1907638.5699999998</v>
      </c>
      <c r="S4919" s="22">
        <v>753501.41</v>
      </c>
      <c r="T4919" s="22">
        <f t="shared" si="121"/>
        <v>4749455.8299999991</v>
      </c>
      <c r="U4919" s="52" t="s">
        <v>62</v>
      </c>
      <c r="V4919" s="104">
        <v>0</v>
      </c>
      <c r="W4919" s="22">
        <v>2374647.66</v>
      </c>
      <c r="X4919" s="22">
        <v>419055.47</v>
      </c>
    </row>
    <row r="4920" spans="1:24" x14ac:dyDescent="0.25">
      <c r="A4920" s="52">
        <v>43</v>
      </c>
      <c r="B4920" s="52" t="s">
        <v>10245</v>
      </c>
      <c r="C4920" s="64">
        <v>115460</v>
      </c>
      <c r="D4920" s="57" t="s">
        <v>12189</v>
      </c>
      <c r="E4920" s="57" t="s">
        <v>12190</v>
      </c>
      <c r="F4920" s="63" t="s">
        <v>12191</v>
      </c>
      <c r="G4920" s="54">
        <v>42675</v>
      </c>
      <c r="H4920" s="54">
        <v>44834</v>
      </c>
      <c r="I4920" s="55">
        <v>0.85000000018436728</v>
      </c>
      <c r="J4920" s="52" t="s">
        <v>10056</v>
      </c>
      <c r="K4920" s="52" t="s">
        <v>12064</v>
      </c>
      <c r="L4920" s="52" t="s">
        <v>12068</v>
      </c>
      <c r="M4920" s="52" t="s">
        <v>229</v>
      </c>
      <c r="N4920" s="52">
        <v>13</v>
      </c>
      <c r="O4920" s="27">
        <v>18441446.289999999</v>
      </c>
      <c r="P4920" s="27">
        <v>0</v>
      </c>
      <c r="Q4920" s="27">
        <v>3254372.8700000006</v>
      </c>
      <c r="R4920" s="27"/>
      <c r="S4920" s="27">
        <v>2567310.52</v>
      </c>
      <c r="T4920" s="27">
        <f t="shared" si="121"/>
        <v>24263129.68</v>
      </c>
      <c r="U4920" s="62" t="s">
        <v>2199</v>
      </c>
      <c r="V4920" s="90">
        <v>0</v>
      </c>
      <c r="W4920" s="27">
        <v>1255843.74</v>
      </c>
      <c r="X4920" s="27">
        <v>0</v>
      </c>
    </row>
    <row r="4921" spans="1:24" x14ac:dyDescent="0.25">
      <c r="A4921" s="52">
        <v>44</v>
      </c>
      <c r="B4921" s="52" t="s">
        <v>10245</v>
      </c>
      <c r="C4921" s="64">
        <v>118374</v>
      </c>
      <c r="D4921" s="57" t="s">
        <v>12192</v>
      </c>
      <c r="E4921" s="57" t="s">
        <v>12193</v>
      </c>
      <c r="F4921" s="63" t="s">
        <v>12194</v>
      </c>
      <c r="G4921" s="54">
        <v>42326</v>
      </c>
      <c r="H4921" s="54">
        <v>43861</v>
      </c>
      <c r="I4921" s="55">
        <v>0.84999999695831452</v>
      </c>
      <c r="J4921" s="52" t="s">
        <v>10056</v>
      </c>
      <c r="K4921" s="52" t="s">
        <v>12064</v>
      </c>
      <c r="L4921" s="52" t="s">
        <v>12079</v>
      </c>
      <c r="M4921" s="52" t="s">
        <v>229</v>
      </c>
      <c r="N4921" s="52">
        <v>13</v>
      </c>
      <c r="O4921" s="27">
        <v>1956152.27</v>
      </c>
      <c r="P4921" s="27">
        <v>299176.26</v>
      </c>
      <c r="Q4921" s="27">
        <v>46027.089999999967</v>
      </c>
      <c r="R4921" s="27"/>
      <c r="S4921" s="27">
        <v>290920.98</v>
      </c>
      <c r="T4921" s="27">
        <f t="shared" si="121"/>
        <v>2592276.6</v>
      </c>
      <c r="U4921" s="62" t="s">
        <v>62</v>
      </c>
      <c r="V4921" s="90">
        <v>0</v>
      </c>
      <c r="W4921" s="27">
        <v>1528317.61</v>
      </c>
      <c r="X4921" s="27">
        <v>233742.69</v>
      </c>
    </row>
    <row r="4922" spans="1:24" x14ac:dyDescent="0.25">
      <c r="A4922" s="52">
        <v>45</v>
      </c>
      <c r="B4922" s="52" t="s">
        <v>10825</v>
      </c>
      <c r="C4922" s="64">
        <v>121473</v>
      </c>
      <c r="D4922" s="57" t="s">
        <v>12195</v>
      </c>
      <c r="E4922" s="57" t="s">
        <v>12196</v>
      </c>
      <c r="F4922" s="63" t="s">
        <v>12197</v>
      </c>
      <c r="G4922" s="54">
        <v>41824</v>
      </c>
      <c r="H4922" s="54">
        <v>44408</v>
      </c>
      <c r="I4922" s="55">
        <v>0.85000000013102794</v>
      </c>
      <c r="J4922" s="52" t="s">
        <v>10056</v>
      </c>
      <c r="K4922" s="52" t="s">
        <v>12064</v>
      </c>
      <c r="L4922" s="52" t="s">
        <v>12068</v>
      </c>
      <c r="M4922" s="52" t="s">
        <v>229</v>
      </c>
      <c r="N4922" s="52">
        <v>15</v>
      </c>
      <c r="O4922" s="27">
        <v>19461499.550000001</v>
      </c>
      <c r="P4922" s="27">
        <v>2976464.63</v>
      </c>
      <c r="Q4922" s="27">
        <v>457917.64</v>
      </c>
      <c r="R4922" s="27"/>
      <c r="S4922" s="27">
        <v>203277.35</v>
      </c>
      <c r="T4922" s="27">
        <f t="shared" si="121"/>
        <v>23099159.170000002</v>
      </c>
      <c r="U4922" s="62" t="s">
        <v>2199</v>
      </c>
      <c r="V4922" s="90">
        <v>0</v>
      </c>
      <c r="W4922" s="27">
        <v>2349572.29</v>
      </c>
      <c r="X4922" s="27">
        <v>9875.77</v>
      </c>
    </row>
    <row r="4923" spans="1:24" x14ac:dyDescent="0.25">
      <c r="A4923" s="52">
        <v>46</v>
      </c>
      <c r="B4923" s="52" t="s">
        <v>10497</v>
      </c>
      <c r="C4923" s="64">
        <v>125122</v>
      </c>
      <c r="D4923" s="57" t="s">
        <v>12198</v>
      </c>
      <c r="E4923" s="57" t="s">
        <v>12114</v>
      </c>
      <c r="F4923" s="63" t="s">
        <v>12199</v>
      </c>
      <c r="G4923" s="54">
        <v>41845</v>
      </c>
      <c r="H4923" s="54">
        <v>44804</v>
      </c>
      <c r="I4923" s="55">
        <v>0.85000000008306087</v>
      </c>
      <c r="J4923" s="52" t="s">
        <v>10056</v>
      </c>
      <c r="K4923" s="52" t="s">
        <v>12064</v>
      </c>
      <c r="L4923" s="52" t="s">
        <v>12089</v>
      </c>
      <c r="M4923" s="52" t="s">
        <v>229</v>
      </c>
      <c r="N4923" s="52" t="s">
        <v>356</v>
      </c>
      <c r="O4923" s="27">
        <v>92101076.349999994</v>
      </c>
      <c r="P4923" s="27">
        <v>14086046.9</v>
      </c>
      <c r="Q4923" s="27">
        <v>2167084.21</v>
      </c>
      <c r="R4923" s="27"/>
      <c r="S4923" s="27">
        <v>0</v>
      </c>
      <c r="T4923" s="27">
        <f t="shared" si="121"/>
        <v>108354207.45999999</v>
      </c>
      <c r="U4923" s="62" t="s">
        <v>2199</v>
      </c>
      <c r="V4923" s="90">
        <v>1</v>
      </c>
      <c r="W4923" s="27">
        <v>6054200.5999999996</v>
      </c>
      <c r="X4923" s="27">
        <v>925936.54</v>
      </c>
    </row>
    <row r="4924" spans="1:24" x14ac:dyDescent="0.25">
      <c r="A4924" s="52">
        <v>47</v>
      </c>
      <c r="B4924" s="52" t="s">
        <v>10497</v>
      </c>
      <c r="C4924" s="64">
        <v>125530</v>
      </c>
      <c r="D4924" s="57" t="s">
        <v>12200</v>
      </c>
      <c r="E4924" s="57" t="s">
        <v>12114</v>
      </c>
      <c r="F4924" s="63" t="s">
        <v>12201</v>
      </c>
      <c r="G4924" s="54">
        <v>42319</v>
      </c>
      <c r="H4924" s="54">
        <v>44651</v>
      </c>
      <c r="I4924" s="55">
        <v>0.85000000010283228</v>
      </c>
      <c r="J4924" s="52" t="s">
        <v>10056</v>
      </c>
      <c r="K4924" s="52" t="s">
        <v>12064</v>
      </c>
      <c r="L4924" s="52" t="s">
        <v>12089</v>
      </c>
      <c r="M4924" s="52" t="s">
        <v>229</v>
      </c>
      <c r="N4924" s="52" t="s">
        <v>356</v>
      </c>
      <c r="O4924" s="27">
        <v>49595331.350000001</v>
      </c>
      <c r="P4924" s="27">
        <v>7585168.3399999999</v>
      </c>
      <c r="Q4924" s="27">
        <v>1166948.95</v>
      </c>
      <c r="R4924" s="27"/>
      <c r="S4924" s="27">
        <v>15602.8</v>
      </c>
      <c r="T4924" s="27">
        <f t="shared" si="121"/>
        <v>58363051.439999998</v>
      </c>
      <c r="U4924" s="62" t="s">
        <v>2199</v>
      </c>
      <c r="V4924" s="90">
        <v>1</v>
      </c>
      <c r="W4924" s="27">
        <v>5273774.6900000004</v>
      </c>
      <c r="X4924" s="27">
        <v>806577.31</v>
      </c>
    </row>
    <row r="4925" spans="1:24" x14ac:dyDescent="0.25">
      <c r="A4925" s="52">
        <v>48</v>
      </c>
      <c r="B4925" s="52" t="s">
        <v>10505</v>
      </c>
      <c r="C4925" s="64">
        <v>125514</v>
      </c>
      <c r="D4925" s="57" t="s">
        <v>12202</v>
      </c>
      <c r="E4925" s="57" t="s">
        <v>376</v>
      </c>
      <c r="F4925" s="63" t="s">
        <v>12203</v>
      </c>
      <c r="G4925" s="54">
        <v>41877</v>
      </c>
      <c r="H4925" s="54">
        <v>43707</v>
      </c>
      <c r="I4925" s="55">
        <v>0.69999999979695327</v>
      </c>
      <c r="J4925" s="52" t="s">
        <v>10056</v>
      </c>
      <c r="K4925" s="52" t="s">
        <v>12064</v>
      </c>
      <c r="L4925" s="52" t="s">
        <v>12204</v>
      </c>
      <c r="M4925" s="52" t="s">
        <v>229</v>
      </c>
      <c r="N4925" s="52">
        <v>53</v>
      </c>
      <c r="O4925" s="27">
        <v>10342445.390000001</v>
      </c>
      <c r="P4925" s="27">
        <v>4136978.16</v>
      </c>
      <c r="Q4925" s="27">
        <v>295498.44</v>
      </c>
      <c r="R4925" s="27"/>
      <c r="S4925" s="27">
        <v>0</v>
      </c>
      <c r="T4925" s="27">
        <f t="shared" si="121"/>
        <v>14774921.99</v>
      </c>
      <c r="U4925" s="62" t="s">
        <v>62</v>
      </c>
      <c r="V4925" s="90">
        <v>0</v>
      </c>
      <c r="W4925" s="27">
        <v>8228724.3799999999</v>
      </c>
      <c r="X4925" s="27">
        <v>3291489.76</v>
      </c>
    </row>
    <row r="4926" spans="1:24" s="11" customFormat="1" x14ac:dyDescent="0.25">
      <c r="A4926" s="52">
        <v>49</v>
      </c>
      <c r="B4926" s="52" t="s">
        <v>10156</v>
      </c>
      <c r="C4926" s="64">
        <v>115670</v>
      </c>
      <c r="D4926" s="63" t="s">
        <v>12205</v>
      </c>
      <c r="E4926" s="63" t="s">
        <v>12206</v>
      </c>
      <c r="F4926" s="63" t="s">
        <v>12207</v>
      </c>
      <c r="G4926" s="54">
        <v>42768</v>
      </c>
      <c r="H4926" s="54">
        <v>44227</v>
      </c>
      <c r="I4926" s="55">
        <v>0.60628133975753906</v>
      </c>
      <c r="J4926" s="52" t="s">
        <v>10056</v>
      </c>
      <c r="K4926" s="52" t="s">
        <v>12064</v>
      </c>
      <c r="L4926" s="52" t="s">
        <v>12068</v>
      </c>
      <c r="M4926" s="52" t="s">
        <v>7913</v>
      </c>
      <c r="N4926" s="52" t="s">
        <v>61</v>
      </c>
      <c r="O4926" s="22">
        <v>1463552.52</v>
      </c>
      <c r="P4926" s="22">
        <v>258273.97</v>
      </c>
      <c r="Q4926" s="22">
        <v>692155.97000000009</v>
      </c>
      <c r="R4926" s="20">
        <v>1281624.31</v>
      </c>
      <c r="S4926" s="22">
        <v>589468.34</v>
      </c>
      <c r="T4926" s="22">
        <f t="shared" si="121"/>
        <v>3003450.8</v>
      </c>
      <c r="U4926" s="52" t="s">
        <v>2199</v>
      </c>
      <c r="V4926" s="104">
        <v>0</v>
      </c>
      <c r="W4926" s="22">
        <v>182122.68</v>
      </c>
      <c r="X4926" s="22">
        <v>32139.29</v>
      </c>
    </row>
    <row r="4927" spans="1:24" s="11" customFormat="1" x14ac:dyDescent="0.25">
      <c r="A4927" s="52">
        <v>50</v>
      </c>
      <c r="B4927" s="52" t="s">
        <v>10156</v>
      </c>
      <c r="C4927" s="64">
        <v>115534</v>
      </c>
      <c r="D4927" s="63" t="s">
        <v>12208</v>
      </c>
      <c r="E4927" s="63" t="s">
        <v>12209</v>
      </c>
      <c r="F4927" s="63" t="s">
        <v>12210</v>
      </c>
      <c r="G4927" s="54">
        <v>42826</v>
      </c>
      <c r="H4927" s="54">
        <v>43951</v>
      </c>
      <c r="I4927" s="55">
        <v>0.61190994311638947</v>
      </c>
      <c r="J4927" s="52" t="s">
        <v>10056</v>
      </c>
      <c r="K4927" s="52" t="s">
        <v>12064</v>
      </c>
      <c r="L4927" s="52" t="s">
        <v>12068</v>
      </c>
      <c r="M4927" s="52" t="s">
        <v>7913</v>
      </c>
      <c r="N4927" s="52" t="s">
        <v>61</v>
      </c>
      <c r="O4927" s="22">
        <v>3828950.17</v>
      </c>
      <c r="P4927" s="22">
        <v>675697.09</v>
      </c>
      <c r="Q4927" s="22">
        <v>1752728.05</v>
      </c>
      <c r="R4927" s="20">
        <v>3101006.64</v>
      </c>
      <c r="S4927" s="22">
        <v>1348278.59</v>
      </c>
      <c r="T4927" s="22">
        <f t="shared" si="121"/>
        <v>7605653.8999999994</v>
      </c>
      <c r="U4927" s="8" t="s">
        <v>62</v>
      </c>
      <c r="V4927" s="104">
        <v>0</v>
      </c>
      <c r="W4927" s="22">
        <v>1564696.07</v>
      </c>
      <c r="X4927" s="22">
        <v>276122.83</v>
      </c>
    </row>
    <row r="4928" spans="1:24" x14ac:dyDescent="0.25">
      <c r="A4928" s="52">
        <v>51</v>
      </c>
      <c r="B4928" s="52" t="s">
        <v>10245</v>
      </c>
      <c r="C4928" s="64">
        <v>116226</v>
      </c>
      <c r="D4928" s="57" t="s">
        <v>12211</v>
      </c>
      <c r="E4928" s="57" t="s">
        <v>12193</v>
      </c>
      <c r="F4928" s="63" t="s">
        <v>12212</v>
      </c>
      <c r="G4928" s="54">
        <v>42326</v>
      </c>
      <c r="H4928" s="54">
        <v>44469</v>
      </c>
      <c r="I4928" s="55">
        <v>0.84999999963950801</v>
      </c>
      <c r="J4928" s="52" t="s">
        <v>10056</v>
      </c>
      <c r="K4928" s="52" t="s">
        <v>12064</v>
      </c>
      <c r="L4928" s="52" t="s">
        <v>12079</v>
      </c>
      <c r="M4928" s="52" t="s">
        <v>229</v>
      </c>
      <c r="N4928" s="52">
        <v>13</v>
      </c>
      <c r="O4928" s="27">
        <v>10610498.800000001</v>
      </c>
      <c r="P4928" s="27">
        <v>1622782.17</v>
      </c>
      <c r="Q4928" s="27">
        <v>249658.79999999993</v>
      </c>
      <c r="R4928" s="23"/>
      <c r="S4928" s="27">
        <v>545571.41</v>
      </c>
      <c r="T4928" s="27">
        <f t="shared" si="121"/>
        <v>13028511.180000002</v>
      </c>
      <c r="U4928" s="62" t="s">
        <v>2199</v>
      </c>
      <c r="V4928" s="90">
        <v>0</v>
      </c>
      <c r="W4928" s="27">
        <v>151275</v>
      </c>
      <c r="X4928" s="27">
        <v>3712.8</v>
      </c>
    </row>
    <row r="4929" spans="1:24" x14ac:dyDescent="0.25">
      <c r="A4929" s="52">
        <v>52</v>
      </c>
      <c r="B4929" s="52" t="s">
        <v>10558</v>
      </c>
      <c r="C4929" s="64">
        <v>116945</v>
      </c>
      <c r="D4929" s="57" t="s">
        <v>12213</v>
      </c>
      <c r="E4929" s="57" t="s">
        <v>12214</v>
      </c>
      <c r="F4929" s="63" t="s">
        <v>12215</v>
      </c>
      <c r="G4929" s="54">
        <v>42809</v>
      </c>
      <c r="H4929" s="54">
        <v>44196</v>
      </c>
      <c r="I4929" s="55">
        <v>0.50999999726185796</v>
      </c>
      <c r="J4929" s="52" t="s">
        <v>10056</v>
      </c>
      <c r="K4929" s="52" t="s">
        <v>12064</v>
      </c>
      <c r="L4929" s="52" t="s">
        <v>12147</v>
      </c>
      <c r="M4929" s="52" t="s">
        <v>229</v>
      </c>
      <c r="N4929" s="52">
        <v>14</v>
      </c>
      <c r="O4929" s="27">
        <v>707779.21</v>
      </c>
      <c r="P4929" s="27">
        <v>124902.22</v>
      </c>
      <c r="Q4929" s="27">
        <v>555120.94999999995</v>
      </c>
      <c r="R4929" s="27"/>
      <c r="S4929" s="27">
        <v>291927.83</v>
      </c>
      <c r="T4929" s="27">
        <f t="shared" si="121"/>
        <v>1679730.21</v>
      </c>
      <c r="U4929" s="62" t="s">
        <v>2199</v>
      </c>
      <c r="V4929" s="90">
        <v>0</v>
      </c>
      <c r="W4929" s="27">
        <v>0</v>
      </c>
      <c r="X4929" s="27">
        <v>0</v>
      </c>
    </row>
    <row r="4930" spans="1:24" x14ac:dyDescent="0.25">
      <c r="A4930" s="52">
        <v>53</v>
      </c>
      <c r="B4930" s="52" t="s">
        <v>10558</v>
      </c>
      <c r="C4930" s="64">
        <v>119610</v>
      </c>
      <c r="D4930" s="57" t="s">
        <v>12216</v>
      </c>
      <c r="E4930" s="57" t="s">
        <v>12196</v>
      </c>
      <c r="F4930" s="63" t="s">
        <v>12095</v>
      </c>
      <c r="G4930" s="54">
        <v>42480</v>
      </c>
      <c r="H4930" s="54">
        <v>44377</v>
      </c>
      <c r="I4930" s="55">
        <v>0.50999999823090336</v>
      </c>
      <c r="J4930" s="52" t="s">
        <v>10056</v>
      </c>
      <c r="K4930" s="52" t="s">
        <v>12064</v>
      </c>
      <c r="L4930" s="52" t="s">
        <v>12068</v>
      </c>
      <c r="M4930" s="52" t="s">
        <v>229</v>
      </c>
      <c r="N4930" s="52">
        <v>14</v>
      </c>
      <c r="O4930" s="27">
        <v>1008989.53</v>
      </c>
      <c r="P4930" s="27">
        <v>178056.98</v>
      </c>
      <c r="Q4930" s="27">
        <v>791364.33999999985</v>
      </c>
      <c r="R4930" s="27"/>
      <c r="S4930" s="27">
        <v>171308.32</v>
      </c>
      <c r="T4930" s="27">
        <f t="shared" si="121"/>
        <v>2149719.17</v>
      </c>
      <c r="U4930" s="62" t="s">
        <v>2199</v>
      </c>
      <c r="V4930" s="90">
        <v>0</v>
      </c>
      <c r="W4930" s="27">
        <v>842340.86</v>
      </c>
      <c r="X4930" s="27">
        <v>148648.35999999999</v>
      </c>
    </row>
    <row r="4931" spans="1:24" x14ac:dyDescent="0.25">
      <c r="A4931" s="52">
        <v>54</v>
      </c>
      <c r="B4931" s="52" t="s">
        <v>10558</v>
      </c>
      <c r="C4931" s="64">
        <v>116991</v>
      </c>
      <c r="D4931" s="57" t="s">
        <v>12217</v>
      </c>
      <c r="E4931" s="57" t="s">
        <v>12196</v>
      </c>
      <c r="F4931" s="63" t="s">
        <v>12095</v>
      </c>
      <c r="G4931" s="54">
        <v>42487</v>
      </c>
      <c r="H4931" s="54">
        <v>44316</v>
      </c>
      <c r="I4931" s="55">
        <v>0.51000000063336437</v>
      </c>
      <c r="J4931" s="52" t="s">
        <v>10056</v>
      </c>
      <c r="K4931" s="52" t="s">
        <v>12064</v>
      </c>
      <c r="L4931" s="52" t="s">
        <v>12068</v>
      </c>
      <c r="M4931" s="52" t="s">
        <v>229</v>
      </c>
      <c r="N4931" s="52">
        <v>14</v>
      </c>
      <c r="O4931" s="27">
        <v>966268.38</v>
      </c>
      <c r="P4931" s="27">
        <v>170517.95</v>
      </c>
      <c r="Q4931" s="27">
        <v>757857.55</v>
      </c>
      <c r="R4931" s="27"/>
      <c r="S4931" s="27">
        <v>46546.42</v>
      </c>
      <c r="T4931" s="27">
        <f t="shared" si="121"/>
        <v>1941190.3</v>
      </c>
      <c r="U4931" s="62" t="s">
        <v>2199</v>
      </c>
      <c r="V4931" s="90">
        <v>0</v>
      </c>
      <c r="W4931" s="27">
        <v>762.06</v>
      </c>
      <c r="X4931" s="27">
        <v>134.47999999999999</v>
      </c>
    </row>
    <row r="4932" spans="1:24" x14ac:dyDescent="0.25">
      <c r="A4932" s="52">
        <v>55</v>
      </c>
      <c r="B4932" s="52" t="s">
        <v>10558</v>
      </c>
      <c r="C4932" s="64">
        <v>120260</v>
      </c>
      <c r="D4932" s="57" t="s">
        <v>12218</v>
      </c>
      <c r="E4932" s="57" t="s">
        <v>12144</v>
      </c>
      <c r="F4932" s="63" t="s">
        <v>12095</v>
      </c>
      <c r="G4932" s="54">
        <v>42998</v>
      </c>
      <c r="H4932" s="54">
        <v>44316</v>
      </c>
      <c r="I4932" s="55">
        <v>0.50999999988172395</v>
      </c>
      <c r="J4932" s="52" t="s">
        <v>10056</v>
      </c>
      <c r="K4932" s="52" t="s">
        <v>12064</v>
      </c>
      <c r="L4932" s="52" t="s">
        <v>12068</v>
      </c>
      <c r="M4932" s="52" t="s">
        <v>229</v>
      </c>
      <c r="N4932" s="52">
        <v>14</v>
      </c>
      <c r="O4932" s="27">
        <v>862389.61</v>
      </c>
      <c r="P4932" s="27">
        <v>152186.4</v>
      </c>
      <c r="Q4932" s="27">
        <v>676384.01</v>
      </c>
      <c r="R4932" s="27"/>
      <c r="S4932" s="27">
        <v>128589.75</v>
      </c>
      <c r="T4932" s="27">
        <f t="shared" si="121"/>
        <v>1819549.77</v>
      </c>
      <c r="U4932" s="62" t="s">
        <v>2199</v>
      </c>
      <c r="V4932" s="90">
        <v>0</v>
      </c>
      <c r="W4932" s="27">
        <v>940.1</v>
      </c>
      <c r="X4932" s="27">
        <v>165.91</v>
      </c>
    </row>
    <row r="4933" spans="1:24" x14ac:dyDescent="0.25">
      <c r="A4933" s="52">
        <v>56</v>
      </c>
      <c r="B4933" s="52" t="s">
        <v>10867</v>
      </c>
      <c r="C4933" s="64">
        <v>122132</v>
      </c>
      <c r="D4933" s="57" t="s">
        <v>12219</v>
      </c>
      <c r="E4933" s="57" t="s">
        <v>12114</v>
      </c>
      <c r="F4933" s="63" t="s">
        <v>12220</v>
      </c>
      <c r="G4933" s="54">
        <v>43118</v>
      </c>
      <c r="H4933" s="54">
        <v>44680</v>
      </c>
      <c r="I4933" s="55">
        <v>0.70000000059162848</v>
      </c>
      <c r="J4933" s="52" t="s">
        <v>10056</v>
      </c>
      <c r="K4933" s="52" t="s">
        <v>12064</v>
      </c>
      <c r="L4933" s="52" t="s">
        <v>12068</v>
      </c>
      <c r="M4933" s="52" t="s">
        <v>229</v>
      </c>
      <c r="N4933" s="52">
        <v>53</v>
      </c>
      <c r="O4933" s="27">
        <v>4732699.8499999996</v>
      </c>
      <c r="P4933" s="27">
        <v>1893079.94</v>
      </c>
      <c r="Q4933" s="27">
        <v>135219.99000000022</v>
      </c>
      <c r="R4933" s="27"/>
      <c r="S4933" s="27">
        <v>4672417.67</v>
      </c>
      <c r="T4933" s="27">
        <f t="shared" si="121"/>
        <v>11433417.449999999</v>
      </c>
      <c r="U4933" s="62" t="s">
        <v>2199</v>
      </c>
      <c r="V4933" s="90">
        <v>0</v>
      </c>
      <c r="W4933" s="27">
        <v>320030.90000000002</v>
      </c>
      <c r="X4933" s="27">
        <v>128012.36</v>
      </c>
    </row>
    <row r="4934" spans="1:24" x14ac:dyDescent="0.25">
      <c r="A4934" s="52">
        <v>57</v>
      </c>
      <c r="B4934" s="52" t="s">
        <v>10544</v>
      </c>
      <c r="C4934" s="64">
        <v>122268</v>
      </c>
      <c r="D4934" s="57" t="s">
        <v>12221</v>
      </c>
      <c r="E4934" s="57" t="s">
        <v>12196</v>
      </c>
      <c r="F4934" s="63" t="s">
        <v>12222</v>
      </c>
      <c r="G4934" s="54">
        <v>42248</v>
      </c>
      <c r="H4934" s="54">
        <v>44286</v>
      </c>
      <c r="I4934" s="55">
        <v>0.84999999850648067</v>
      </c>
      <c r="J4934" s="52" t="s">
        <v>10056</v>
      </c>
      <c r="K4934" s="52" t="s">
        <v>12064</v>
      </c>
      <c r="L4934" s="52" t="s">
        <v>12068</v>
      </c>
      <c r="M4934" s="52" t="s">
        <v>229</v>
      </c>
      <c r="N4934" s="52">
        <v>55</v>
      </c>
      <c r="O4934" s="27">
        <v>2845627.7</v>
      </c>
      <c r="P4934" s="27">
        <v>435213.66</v>
      </c>
      <c r="Q4934" s="27">
        <v>66955.94</v>
      </c>
      <c r="R4934" s="27"/>
      <c r="S4934" s="27">
        <v>0</v>
      </c>
      <c r="T4934" s="27">
        <f t="shared" si="121"/>
        <v>3347797.3000000003</v>
      </c>
      <c r="U4934" s="62" t="s">
        <v>2199</v>
      </c>
      <c r="V4934" s="90">
        <v>0</v>
      </c>
      <c r="W4934" s="27">
        <v>2989007.81</v>
      </c>
      <c r="X4934" s="27">
        <v>36449.870000000003</v>
      </c>
    </row>
    <row r="4935" spans="1:24" x14ac:dyDescent="0.25">
      <c r="A4935" s="52">
        <v>58</v>
      </c>
      <c r="B4935" s="52" t="s">
        <v>10485</v>
      </c>
      <c r="C4935" s="64">
        <v>122270</v>
      </c>
      <c r="D4935" s="57" t="s">
        <v>12223</v>
      </c>
      <c r="E4935" s="57" t="s">
        <v>12196</v>
      </c>
      <c r="F4935" s="63" t="s">
        <v>12224</v>
      </c>
      <c r="G4935" s="54">
        <v>42086</v>
      </c>
      <c r="H4935" s="54">
        <v>44165</v>
      </c>
      <c r="I4935" s="55">
        <v>0.84999999872893917</v>
      </c>
      <c r="J4935" s="52" t="s">
        <v>10056</v>
      </c>
      <c r="K4935" s="52" t="s">
        <v>12064</v>
      </c>
      <c r="L4935" s="52" t="s">
        <v>12068</v>
      </c>
      <c r="M4935" s="52" t="s">
        <v>229</v>
      </c>
      <c r="N4935" s="52">
        <v>50</v>
      </c>
      <c r="O4935" s="27">
        <v>1671831.89</v>
      </c>
      <c r="P4935" s="27">
        <v>255691.94</v>
      </c>
      <c r="Q4935" s="27">
        <v>39337.220000000205</v>
      </c>
      <c r="R4935" s="27"/>
      <c r="S4935" s="27">
        <v>2948092.79</v>
      </c>
      <c r="T4935" s="27">
        <f t="shared" si="121"/>
        <v>4914953.84</v>
      </c>
      <c r="U4935" s="62" t="s">
        <v>2199</v>
      </c>
      <c r="V4935" s="90">
        <v>0</v>
      </c>
      <c r="W4935" s="27">
        <v>1138087.28</v>
      </c>
      <c r="X4935" s="27">
        <v>0</v>
      </c>
    </row>
    <row r="4936" spans="1:24" x14ac:dyDescent="0.25">
      <c r="A4936" s="52">
        <v>59</v>
      </c>
      <c r="B4936" s="62" t="s">
        <v>10529</v>
      </c>
      <c r="C4936" s="181">
        <v>117297</v>
      </c>
      <c r="D4936" s="57" t="s">
        <v>12225</v>
      </c>
      <c r="E4936" s="57" t="s">
        <v>12226</v>
      </c>
      <c r="F4936" s="63" t="s">
        <v>12227</v>
      </c>
      <c r="G4936" s="54">
        <v>42895</v>
      </c>
      <c r="H4936" s="54">
        <v>44195</v>
      </c>
      <c r="I4936" s="55">
        <v>0.84999999889958111</v>
      </c>
      <c r="J4936" s="52" t="s">
        <v>10056</v>
      </c>
      <c r="K4936" s="52" t="s">
        <v>12064</v>
      </c>
      <c r="L4936" s="52" t="s">
        <v>12228</v>
      </c>
      <c r="M4936" s="52" t="s">
        <v>229</v>
      </c>
      <c r="N4936" s="52">
        <v>55</v>
      </c>
      <c r="O4936" s="27">
        <v>1931082.91</v>
      </c>
      <c r="P4936" s="27">
        <v>295342.09000000003</v>
      </c>
      <c r="Q4936" s="27">
        <v>45437.25</v>
      </c>
      <c r="R4936" s="27"/>
      <c r="S4936" s="27">
        <v>167239.04999999999</v>
      </c>
      <c r="T4936" s="27">
        <f t="shared" si="121"/>
        <v>2439101.2999999998</v>
      </c>
      <c r="U4936" s="62" t="s">
        <v>1639</v>
      </c>
      <c r="V4936" s="90">
        <v>0</v>
      </c>
      <c r="W4936" s="27">
        <v>44916.67</v>
      </c>
      <c r="X4936" s="27">
        <v>6869.6</v>
      </c>
    </row>
    <row r="4937" spans="1:24" x14ac:dyDescent="0.25">
      <c r="A4937" s="52">
        <v>60</v>
      </c>
      <c r="B4937" s="62" t="s">
        <v>10558</v>
      </c>
      <c r="C4937" s="181">
        <v>117519</v>
      </c>
      <c r="D4937" s="57" t="s">
        <v>12229</v>
      </c>
      <c r="E4937" s="57" t="s">
        <v>12144</v>
      </c>
      <c r="F4937" s="63" t="s">
        <v>13982</v>
      </c>
      <c r="G4937" s="54">
        <v>42461</v>
      </c>
      <c r="H4937" s="54">
        <v>44316</v>
      </c>
      <c r="I4937" s="55">
        <v>0.51000000236472987</v>
      </c>
      <c r="J4937" s="52" t="s">
        <v>10056</v>
      </c>
      <c r="K4937" s="52" t="s">
        <v>12064</v>
      </c>
      <c r="L4937" s="52" t="s">
        <v>12068</v>
      </c>
      <c r="M4937" s="52" t="s">
        <v>229</v>
      </c>
      <c r="N4937" s="52">
        <v>14</v>
      </c>
      <c r="O4937" s="27">
        <v>776410.05</v>
      </c>
      <c r="P4937" s="27">
        <v>137013.53</v>
      </c>
      <c r="Q4937" s="27">
        <v>608949.05999999994</v>
      </c>
      <c r="R4937" s="27"/>
      <c r="S4937" s="27">
        <v>515019.63</v>
      </c>
      <c r="T4937" s="27">
        <f t="shared" si="121"/>
        <v>2037392.27</v>
      </c>
      <c r="U4937" s="62" t="s">
        <v>1639</v>
      </c>
      <c r="V4937" s="90">
        <v>0</v>
      </c>
      <c r="W4937" s="27">
        <v>753.01</v>
      </c>
      <c r="X4937" s="27">
        <v>132.88</v>
      </c>
    </row>
    <row r="4938" spans="1:24" x14ac:dyDescent="0.25">
      <c r="A4938" s="52">
        <v>61</v>
      </c>
      <c r="B4938" s="62" t="s">
        <v>10558</v>
      </c>
      <c r="C4938" s="181">
        <v>120016</v>
      </c>
      <c r="D4938" s="57" t="s">
        <v>12230</v>
      </c>
      <c r="E4938" s="57" t="s">
        <v>12144</v>
      </c>
      <c r="F4938" s="63" t="s">
        <v>13983</v>
      </c>
      <c r="G4938" s="54">
        <v>42948</v>
      </c>
      <c r="H4938" s="54">
        <v>44500</v>
      </c>
      <c r="I4938" s="55">
        <v>0.50999999959735287</v>
      </c>
      <c r="J4938" s="52" t="s">
        <v>10056</v>
      </c>
      <c r="K4938" s="52" t="s">
        <v>12064</v>
      </c>
      <c r="L4938" s="52" t="s">
        <v>12068</v>
      </c>
      <c r="M4938" s="52" t="s">
        <v>229</v>
      </c>
      <c r="N4938" s="52">
        <v>14</v>
      </c>
      <c r="O4938" s="27">
        <v>1899926.79</v>
      </c>
      <c r="P4938" s="27">
        <v>335281.2</v>
      </c>
      <c r="Q4938" s="27">
        <v>1490138.6600000001</v>
      </c>
      <c r="R4938" s="27"/>
      <c r="S4938" s="27">
        <v>340074.15</v>
      </c>
      <c r="T4938" s="27">
        <f t="shared" si="121"/>
        <v>4065420.8000000003</v>
      </c>
      <c r="U4938" s="62" t="s">
        <v>1639</v>
      </c>
      <c r="V4938" s="90">
        <v>0</v>
      </c>
      <c r="W4938" s="27">
        <v>833.18</v>
      </c>
      <c r="X4938" s="27">
        <v>147.03</v>
      </c>
    </row>
    <row r="4939" spans="1:24" x14ac:dyDescent="0.25">
      <c r="A4939" s="52">
        <v>62</v>
      </c>
      <c r="B4939" s="62" t="s">
        <v>10558</v>
      </c>
      <c r="C4939" s="181">
        <v>119765</v>
      </c>
      <c r="D4939" s="57" t="s">
        <v>12231</v>
      </c>
      <c r="E4939" s="57" t="s">
        <v>12144</v>
      </c>
      <c r="F4939" s="63" t="s">
        <v>12095</v>
      </c>
      <c r="G4939" s="54">
        <v>42948</v>
      </c>
      <c r="H4939" s="54">
        <v>44227</v>
      </c>
      <c r="I4939" s="55">
        <v>0.50999999814743169</v>
      </c>
      <c r="J4939" s="52" t="s">
        <v>10056</v>
      </c>
      <c r="K4939" s="52" t="s">
        <v>12064</v>
      </c>
      <c r="L4939" s="52" t="s">
        <v>12068</v>
      </c>
      <c r="M4939" s="52" t="s">
        <v>229</v>
      </c>
      <c r="N4939" s="52">
        <v>14</v>
      </c>
      <c r="O4939" s="27">
        <v>1541643.58</v>
      </c>
      <c r="P4939" s="27">
        <v>272054.76</v>
      </c>
      <c r="Q4939" s="27">
        <v>1209132.22</v>
      </c>
      <c r="R4939" s="27"/>
      <c r="S4939" s="27">
        <v>321584.71000000002</v>
      </c>
      <c r="T4939" s="27">
        <f t="shared" si="121"/>
        <v>3344415.27</v>
      </c>
      <c r="U4939" s="62" t="s">
        <v>1639</v>
      </c>
      <c r="V4939" s="90">
        <v>0</v>
      </c>
      <c r="W4939" s="27">
        <v>34695.61</v>
      </c>
      <c r="X4939" s="27">
        <v>6122.75</v>
      </c>
    </row>
    <row r="4940" spans="1:24" x14ac:dyDescent="0.25">
      <c r="A4940" s="52">
        <v>63</v>
      </c>
      <c r="B4940" s="62" t="s">
        <v>10558</v>
      </c>
      <c r="C4940" s="181">
        <v>120427</v>
      </c>
      <c r="D4940" s="57" t="s">
        <v>12232</v>
      </c>
      <c r="E4940" s="57" t="s">
        <v>12144</v>
      </c>
      <c r="F4940" s="63" t="s">
        <v>13984</v>
      </c>
      <c r="G4940" s="54">
        <v>42984</v>
      </c>
      <c r="H4940" s="54">
        <v>44227</v>
      </c>
      <c r="I4940" s="55">
        <v>0.51000000314407257</v>
      </c>
      <c r="J4940" s="52" t="s">
        <v>10056</v>
      </c>
      <c r="K4940" s="52" t="s">
        <v>12064</v>
      </c>
      <c r="L4940" s="52" t="s">
        <v>12068</v>
      </c>
      <c r="M4940" s="52" t="s">
        <v>229</v>
      </c>
      <c r="N4940" s="52">
        <v>14</v>
      </c>
      <c r="O4940" s="27">
        <v>746165.98</v>
      </c>
      <c r="P4940" s="27">
        <v>131676.34</v>
      </c>
      <c r="Q4940" s="27">
        <v>585228.22</v>
      </c>
      <c r="R4940" s="27"/>
      <c r="S4940" s="27">
        <v>2581.06</v>
      </c>
      <c r="T4940" s="27">
        <f t="shared" si="121"/>
        <v>1465651.6</v>
      </c>
      <c r="U4940" s="62" t="s">
        <v>1639</v>
      </c>
      <c r="V4940" s="90">
        <v>0</v>
      </c>
      <c r="W4940" s="27">
        <v>702.46</v>
      </c>
      <c r="X4940" s="27">
        <v>123.96</v>
      </c>
    </row>
    <row r="4941" spans="1:24" x14ac:dyDescent="0.25">
      <c r="A4941" s="52">
        <v>64</v>
      </c>
      <c r="B4941" s="62" t="s">
        <v>10576</v>
      </c>
      <c r="C4941" s="181">
        <v>123874</v>
      </c>
      <c r="D4941" s="57" t="s">
        <v>12233</v>
      </c>
      <c r="E4941" s="57" t="s">
        <v>12114</v>
      </c>
      <c r="F4941" s="63" t="s">
        <v>12233</v>
      </c>
      <c r="G4941" s="54">
        <v>42268</v>
      </c>
      <c r="H4941" s="54">
        <v>44286</v>
      </c>
      <c r="I4941" s="55">
        <v>0.7</v>
      </c>
      <c r="J4941" s="52" t="s">
        <v>10056</v>
      </c>
      <c r="K4941" s="52" t="s">
        <v>12064</v>
      </c>
      <c r="L4941" s="52" t="s">
        <v>12068</v>
      </c>
      <c r="M4941" s="52" t="s">
        <v>229</v>
      </c>
      <c r="N4941" s="64" t="s">
        <v>379</v>
      </c>
      <c r="O4941" s="27">
        <v>7490525</v>
      </c>
      <c r="P4941" s="27">
        <v>2996210</v>
      </c>
      <c r="Q4941" s="27">
        <v>214015</v>
      </c>
      <c r="R4941" s="27"/>
      <c r="S4941" s="27">
        <v>966087.49</v>
      </c>
      <c r="T4941" s="27">
        <f t="shared" si="121"/>
        <v>11666837.49</v>
      </c>
      <c r="U4941" s="62" t="s">
        <v>1639</v>
      </c>
      <c r="V4941" s="90">
        <v>0</v>
      </c>
      <c r="W4941" s="27">
        <v>66880.100000000006</v>
      </c>
      <c r="X4941" s="27">
        <v>26752.04</v>
      </c>
    </row>
    <row r="4942" spans="1:24" x14ac:dyDescent="0.25">
      <c r="A4942" s="52">
        <v>65</v>
      </c>
      <c r="B4942" s="52" t="s">
        <v>10581</v>
      </c>
      <c r="C4942" s="64">
        <v>123519</v>
      </c>
      <c r="D4942" s="63" t="s">
        <v>12234</v>
      </c>
      <c r="E4942" s="63" t="s">
        <v>12214</v>
      </c>
      <c r="F4942" s="63" t="s">
        <v>12234</v>
      </c>
      <c r="G4942" s="54">
        <v>43210</v>
      </c>
      <c r="H4942" s="54">
        <v>44286</v>
      </c>
      <c r="I4942" s="55">
        <v>0.85000000054530034</v>
      </c>
      <c r="J4942" s="52" t="s">
        <v>10056</v>
      </c>
      <c r="K4942" s="52" t="s">
        <v>12064</v>
      </c>
      <c r="L4942" s="52" t="s">
        <v>12147</v>
      </c>
      <c r="M4942" s="52" t="s">
        <v>229</v>
      </c>
      <c r="N4942" s="52" t="s">
        <v>401</v>
      </c>
      <c r="O4942" s="22">
        <v>5455709.4400000004</v>
      </c>
      <c r="P4942" s="22">
        <v>834402.61</v>
      </c>
      <c r="Q4942" s="22">
        <v>128369.64</v>
      </c>
      <c r="R4942" s="22"/>
      <c r="S4942" s="22">
        <v>0</v>
      </c>
      <c r="T4942" s="22">
        <f t="shared" ref="T4942:T5005" si="122">O4942+P4942+Q4942+S4942</f>
        <v>6418481.6900000004</v>
      </c>
      <c r="U4942" s="52" t="s">
        <v>2199</v>
      </c>
      <c r="V4942" s="104">
        <v>0</v>
      </c>
      <c r="W4942" s="27">
        <v>0</v>
      </c>
      <c r="X4942" s="27">
        <v>0</v>
      </c>
    </row>
    <row r="4943" spans="1:24" x14ac:dyDescent="0.25">
      <c r="A4943" s="52">
        <v>66</v>
      </c>
      <c r="B4943" s="62" t="s">
        <v>10482</v>
      </c>
      <c r="C4943" s="181">
        <v>122532</v>
      </c>
      <c r="D4943" s="57" t="s">
        <v>12235</v>
      </c>
      <c r="E4943" s="57" t="s">
        <v>12196</v>
      </c>
      <c r="F4943" s="63" t="s">
        <v>13985</v>
      </c>
      <c r="G4943" s="54">
        <v>42064</v>
      </c>
      <c r="H4943" s="54">
        <v>44286</v>
      </c>
      <c r="I4943" s="55">
        <v>0.85</v>
      </c>
      <c r="J4943" s="52" t="s">
        <v>10056</v>
      </c>
      <c r="K4943" s="52" t="s">
        <v>12064</v>
      </c>
      <c r="L4943" s="52" t="s">
        <v>12068</v>
      </c>
      <c r="M4943" s="52" t="s">
        <v>229</v>
      </c>
      <c r="N4943" s="64" t="s">
        <v>401</v>
      </c>
      <c r="O4943" s="27">
        <v>4953792.01</v>
      </c>
      <c r="P4943" s="27">
        <v>757638.78</v>
      </c>
      <c r="Q4943" s="27">
        <v>116559.81</v>
      </c>
      <c r="R4943" s="27"/>
      <c r="S4943" s="27">
        <v>30331.69</v>
      </c>
      <c r="T4943" s="27">
        <f t="shared" si="122"/>
        <v>5858322.29</v>
      </c>
      <c r="U4943" s="62" t="s">
        <v>1639</v>
      </c>
      <c r="V4943" s="90">
        <v>0</v>
      </c>
      <c r="W4943" s="27">
        <v>3870537.61</v>
      </c>
      <c r="X4943" s="27">
        <v>126888.03</v>
      </c>
    </row>
    <row r="4944" spans="1:24" x14ac:dyDescent="0.25">
      <c r="A4944" s="52">
        <v>67</v>
      </c>
      <c r="B4944" s="39" t="s">
        <v>10581</v>
      </c>
      <c r="C4944" s="167">
        <v>120853</v>
      </c>
      <c r="D4944" s="70" t="s">
        <v>13986</v>
      </c>
      <c r="E4944" s="70" t="s">
        <v>13987</v>
      </c>
      <c r="F4944" s="71" t="s">
        <v>13986</v>
      </c>
      <c r="G4944" s="9">
        <v>42691</v>
      </c>
      <c r="H4944" s="9">
        <v>44286</v>
      </c>
      <c r="I4944" s="41">
        <v>0.84999999963152517</v>
      </c>
      <c r="J4944" s="8" t="s">
        <v>10056</v>
      </c>
      <c r="K4944" s="8" t="s">
        <v>12064</v>
      </c>
      <c r="L4944" s="8" t="s">
        <v>13988</v>
      </c>
      <c r="M4944" s="8" t="s">
        <v>229</v>
      </c>
      <c r="N4944" s="72" t="s">
        <v>401</v>
      </c>
      <c r="O4944" s="23">
        <v>4613610.55</v>
      </c>
      <c r="P4944" s="23">
        <v>705611.01</v>
      </c>
      <c r="Q4944" s="23">
        <v>108555.56</v>
      </c>
      <c r="R4944" s="23"/>
      <c r="S4944" s="23">
        <v>12600</v>
      </c>
      <c r="T4944" s="23">
        <f t="shared" si="122"/>
        <v>5440377.1199999992</v>
      </c>
      <c r="U4944" s="39" t="s">
        <v>2199</v>
      </c>
      <c r="V4944" s="18">
        <v>0</v>
      </c>
      <c r="W4944" s="23">
        <v>150000</v>
      </c>
      <c r="X4944" s="23">
        <v>0</v>
      </c>
    </row>
    <row r="4945" spans="1:24" x14ac:dyDescent="0.25">
      <c r="A4945" s="52">
        <v>68</v>
      </c>
      <c r="B4945" s="39" t="s">
        <v>10581</v>
      </c>
      <c r="C4945" s="167">
        <v>120878</v>
      </c>
      <c r="D4945" s="70" t="s">
        <v>13989</v>
      </c>
      <c r="E4945" s="70" t="s">
        <v>13987</v>
      </c>
      <c r="F4945" s="71" t="s">
        <v>13989</v>
      </c>
      <c r="G4945" s="9">
        <v>42326</v>
      </c>
      <c r="H4945" s="9" t="s">
        <v>13990</v>
      </c>
      <c r="I4945" s="41">
        <v>0.85000000430721045</v>
      </c>
      <c r="J4945" s="8" t="s">
        <v>10056</v>
      </c>
      <c r="K4945" s="8" t="s">
        <v>12064</v>
      </c>
      <c r="L4945" s="8" t="s">
        <v>13988</v>
      </c>
      <c r="M4945" s="8" t="s">
        <v>229</v>
      </c>
      <c r="N4945" s="72" t="s">
        <v>401</v>
      </c>
      <c r="O4945" s="23">
        <v>4933587.62</v>
      </c>
      <c r="P4945" s="23">
        <v>754548.64</v>
      </c>
      <c r="Q4945" s="23">
        <v>116084.44</v>
      </c>
      <c r="R4945" s="23"/>
      <c r="S4945" s="23">
        <v>34223.43</v>
      </c>
      <c r="T4945" s="23">
        <f t="shared" si="122"/>
        <v>5838444.1299999999</v>
      </c>
      <c r="U4945" s="39" t="s">
        <v>2199</v>
      </c>
      <c r="V4945" s="18">
        <v>0</v>
      </c>
      <c r="W4945" s="23">
        <v>150000</v>
      </c>
      <c r="X4945" s="23">
        <v>8821.15</v>
      </c>
    </row>
    <row r="4946" spans="1:24" x14ac:dyDescent="0.25">
      <c r="A4946" s="52">
        <v>69</v>
      </c>
      <c r="B4946" s="39" t="s">
        <v>10576</v>
      </c>
      <c r="C4946" s="167">
        <v>123664</v>
      </c>
      <c r="D4946" s="70" t="s">
        <v>12682</v>
      </c>
      <c r="E4946" s="70" t="s">
        <v>13987</v>
      </c>
      <c r="F4946" s="71" t="s">
        <v>13991</v>
      </c>
      <c r="G4946" s="9">
        <v>43229</v>
      </c>
      <c r="H4946" s="9">
        <v>43951</v>
      </c>
      <c r="I4946" s="41">
        <v>0.7000000003393716</v>
      </c>
      <c r="J4946" s="8" t="s">
        <v>10056</v>
      </c>
      <c r="K4946" s="8" t="s">
        <v>12064</v>
      </c>
      <c r="L4946" s="8" t="s">
        <v>12079</v>
      </c>
      <c r="M4946" s="8" t="s">
        <v>229</v>
      </c>
      <c r="N4946" s="72" t="s">
        <v>379</v>
      </c>
      <c r="O4946" s="23">
        <v>6187905.0199999996</v>
      </c>
      <c r="P4946" s="23">
        <v>2475161.9900000002</v>
      </c>
      <c r="Q4946" s="23">
        <v>176797.3</v>
      </c>
      <c r="R4946" s="23"/>
      <c r="S4946" s="23">
        <v>0</v>
      </c>
      <c r="T4946" s="23">
        <f t="shared" si="122"/>
        <v>8839864.3100000005</v>
      </c>
      <c r="U4946" s="39" t="s">
        <v>62</v>
      </c>
      <c r="V4946" s="18">
        <v>0</v>
      </c>
      <c r="W4946" s="23">
        <v>4726160.92</v>
      </c>
      <c r="X4946" s="23">
        <v>1769044.34</v>
      </c>
    </row>
    <row r="4947" spans="1:24" x14ac:dyDescent="0.25">
      <c r="A4947" s="52">
        <v>70</v>
      </c>
      <c r="B4947" s="39" t="s">
        <v>10479</v>
      </c>
      <c r="C4947" s="167">
        <v>122136</v>
      </c>
      <c r="D4947" s="70" t="s">
        <v>13992</v>
      </c>
      <c r="E4947" s="70" t="s">
        <v>12144</v>
      </c>
      <c r="F4947" s="71" t="s">
        <v>13993</v>
      </c>
      <c r="G4947" s="9">
        <v>43722</v>
      </c>
      <c r="H4947" s="9">
        <v>45291</v>
      </c>
      <c r="I4947" s="41">
        <v>0.27110000033813575</v>
      </c>
      <c r="J4947" s="8" t="s">
        <v>10056</v>
      </c>
      <c r="K4947" s="8" t="s">
        <v>12064</v>
      </c>
      <c r="L4947" s="8" t="s">
        <v>12068</v>
      </c>
      <c r="M4947" s="8" t="s">
        <v>229</v>
      </c>
      <c r="N4947" s="72" t="s">
        <v>13994</v>
      </c>
      <c r="O4947" s="23">
        <v>25622296.550000001</v>
      </c>
      <c r="P4947" s="23">
        <v>3922833.59</v>
      </c>
      <c r="Q4947" s="23">
        <v>64967214.079999991</v>
      </c>
      <c r="R4947" s="23"/>
      <c r="S4947" s="23">
        <v>8682212.8800000008</v>
      </c>
      <c r="T4947" s="23">
        <f t="shared" si="122"/>
        <v>103194557.09999999</v>
      </c>
      <c r="U4947" s="39" t="s">
        <v>2199</v>
      </c>
      <c r="V4947" s="18">
        <v>0</v>
      </c>
      <c r="W4947" s="23">
        <v>40083182.530000001</v>
      </c>
      <c r="X4947" s="23">
        <v>197503.55</v>
      </c>
    </row>
    <row r="4948" spans="1:24" x14ac:dyDescent="0.25">
      <c r="A4948" s="52">
        <v>71</v>
      </c>
      <c r="B4948" s="39" t="s">
        <v>10479</v>
      </c>
      <c r="C4948" s="167">
        <v>124166</v>
      </c>
      <c r="D4948" s="70" t="s">
        <v>12687</v>
      </c>
      <c r="E4948" s="70" t="s">
        <v>12144</v>
      </c>
      <c r="F4948" s="71" t="s">
        <v>13995</v>
      </c>
      <c r="G4948" s="9">
        <v>42644</v>
      </c>
      <c r="H4948" s="9">
        <v>45169</v>
      </c>
      <c r="I4948" s="41">
        <v>0.85000000024190481</v>
      </c>
      <c r="J4948" s="8" t="s">
        <v>10056</v>
      </c>
      <c r="K4948" s="8" t="s">
        <v>12064</v>
      </c>
      <c r="L4948" s="8" t="s">
        <v>12068</v>
      </c>
      <c r="M4948" s="8" t="s">
        <v>229</v>
      </c>
      <c r="N4948" s="72" t="s">
        <v>13994</v>
      </c>
      <c r="O4948" s="23">
        <v>47436019.280000001</v>
      </c>
      <c r="P4948" s="23">
        <v>7254920.5800000001</v>
      </c>
      <c r="Q4948" s="23">
        <v>1116141.6299999999</v>
      </c>
      <c r="R4948" s="23"/>
      <c r="S4948" s="23">
        <v>3904804.99</v>
      </c>
      <c r="T4948" s="23">
        <f t="shared" si="122"/>
        <v>59711886.480000004</v>
      </c>
      <c r="U4948" s="39" t="s">
        <v>2199</v>
      </c>
      <c r="V4948" s="18">
        <v>0</v>
      </c>
      <c r="W4948" s="23">
        <v>25660887.75</v>
      </c>
      <c r="X4948" s="23">
        <v>136491.21</v>
      </c>
    </row>
    <row r="4949" spans="1:24" x14ac:dyDescent="0.25">
      <c r="A4949" s="52">
        <v>72</v>
      </c>
      <c r="B4949" s="39" t="s">
        <v>10789</v>
      </c>
      <c r="C4949" s="167">
        <v>120850</v>
      </c>
      <c r="D4949" s="70" t="s">
        <v>14766</v>
      </c>
      <c r="E4949" s="70" t="s">
        <v>14767</v>
      </c>
      <c r="F4949" s="71" t="s">
        <v>14768</v>
      </c>
      <c r="G4949" s="9">
        <v>42699</v>
      </c>
      <c r="H4949" s="9">
        <v>44561</v>
      </c>
      <c r="I4949" s="41">
        <v>0.85000000044336177</v>
      </c>
      <c r="J4949" s="8" t="s">
        <v>10056</v>
      </c>
      <c r="K4949" s="8" t="s">
        <v>12064</v>
      </c>
      <c r="L4949" s="8" t="s">
        <v>14769</v>
      </c>
      <c r="M4949" s="8" t="s">
        <v>229</v>
      </c>
      <c r="N4949" s="72" t="s">
        <v>404</v>
      </c>
      <c r="O4949" s="23">
        <v>2489562.58</v>
      </c>
      <c r="P4949" s="23">
        <v>380756.63</v>
      </c>
      <c r="Q4949" s="23">
        <v>58577.94</v>
      </c>
      <c r="R4949" s="23"/>
      <c r="S4949" s="23">
        <v>96866</v>
      </c>
      <c r="T4949" s="23">
        <f t="shared" si="122"/>
        <v>3025763.15</v>
      </c>
      <c r="U4949" s="39" t="s">
        <v>2199</v>
      </c>
      <c r="V4949" s="18">
        <v>0</v>
      </c>
      <c r="W4949" s="23">
        <v>1058387</v>
      </c>
      <c r="X4949" s="23">
        <v>27588.6</v>
      </c>
    </row>
    <row r="4950" spans="1:24" x14ac:dyDescent="0.25">
      <c r="A4950" s="52">
        <v>73</v>
      </c>
      <c r="B4950" s="39" t="s">
        <v>10581</v>
      </c>
      <c r="C4950" s="167">
        <v>122026</v>
      </c>
      <c r="D4950" s="70" t="s">
        <v>14770</v>
      </c>
      <c r="E4950" s="70" t="s">
        <v>14771</v>
      </c>
      <c r="F4950" s="71" t="s">
        <v>14772</v>
      </c>
      <c r="G4950" s="9">
        <v>42983</v>
      </c>
      <c r="H4950" s="9">
        <v>44530</v>
      </c>
      <c r="I4950" s="41">
        <v>0.8500000036140235</v>
      </c>
      <c r="J4950" s="8" t="s">
        <v>10056</v>
      </c>
      <c r="K4950" s="8" t="s">
        <v>12064</v>
      </c>
      <c r="L4950" s="8" t="s">
        <v>14773</v>
      </c>
      <c r="M4950" s="8" t="s">
        <v>229</v>
      </c>
      <c r="N4950" s="72" t="s">
        <v>404</v>
      </c>
      <c r="O4950" s="23">
        <v>1058377.19</v>
      </c>
      <c r="P4950" s="23">
        <v>161869.42000000001</v>
      </c>
      <c r="Q4950" s="23">
        <v>24903.02</v>
      </c>
      <c r="R4950" s="23"/>
      <c r="S4950" s="23">
        <v>0</v>
      </c>
      <c r="T4950" s="23">
        <f t="shared" si="122"/>
        <v>1245149.6299999999</v>
      </c>
      <c r="U4950" s="39" t="s">
        <v>2199</v>
      </c>
      <c r="V4950" s="18">
        <v>0</v>
      </c>
      <c r="W4950" s="23">
        <v>0</v>
      </c>
      <c r="X4950" s="23">
        <v>0</v>
      </c>
    </row>
    <row r="4951" spans="1:24" x14ac:dyDescent="0.25">
      <c r="A4951" s="52">
        <v>74</v>
      </c>
      <c r="B4951" s="39" t="s">
        <v>10581</v>
      </c>
      <c r="C4951" s="167">
        <v>124334</v>
      </c>
      <c r="D4951" s="70" t="s">
        <v>14774</v>
      </c>
      <c r="E4951" s="70" t="s">
        <v>14775</v>
      </c>
      <c r="F4951" s="71" t="s">
        <v>14776</v>
      </c>
      <c r="G4951" s="9">
        <v>43241</v>
      </c>
      <c r="H4951" s="9">
        <v>44681</v>
      </c>
      <c r="I4951" s="41">
        <v>0.8500000073153875</v>
      </c>
      <c r="J4951" s="8" t="s">
        <v>10056</v>
      </c>
      <c r="K4951" s="8" t="s">
        <v>12064</v>
      </c>
      <c r="L4951" s="8" t="s">
        <v>14777</v>
      </c>
      <c r="M4951" s="8" t="s">
        <v>229</v>
      </c>
      <c r="N4951" s="72" t="s">
        <v>401</v>
      </c>
      <c r="O4951" s="23">
        <v>1336224.5</v>
      </c>
      <c r="P4951" s="23">
        <v>204363.73</v>
      </c>
      <c r="Q4951" s="23">
        <v>31440.580000000016</v>
      </c>
      <c r="R4951" s="23"/>
      <c r="S4951" s="23">
        <v>337453.19</v>
      </c>
      <c r="T4951" s="23">
        <f t="shared" si="122"/>
        <v>1909482</v>
      </c>
      <c r="U4951" s="39" t="s">
        <v>2199</v>
      </c>
      <c r="V4951" s="18">
        <v>0</v>
      </c>
      <c r="W4951" s="23">
        <v>279.64999999999998</v>
      </c>
      <c r="X4951" s="23">
        <v>42.77</v>
      </c>
    </row>
    <row r="4952" spans="1:24" x14ac:dyDescent="0.25">
      <c r="A4952" s="52">
        <v>75</v>
      </c>
      <c r="B4952" s="39" t="s">
        <v>13936</v>
      </c>
      <c r="C4952" s="167">
        <v>121975</v>
      </c>
      <c r="D4952" s="70" t="s">
        <v>14778</v>
      </c>
      <c r="E4952" s="70" t="s">
        <v>12196</v>
      </c>
      <c r="F4952" s="71" t="s">
        <v>14779</v>
      </c>
      <c r="G4952" s="9">
        <v>43037</v>
      </c>
      <c r="H4952" s="9">
        <v>44227</v>
      </c>
      <c r="I4952" s="41">
        <v>0.60451886105774488</v>
      </c>
      <c r="J4952" s="8" t="s">
        <v>10056</v>
      </c>
      <c r="K4952" s="8" t="s">
        <v>12064</v>
      </c>
      <c r="L4952" s="8" t="s">
        <v>12068</v>
      </c>
      <c r="M4952" s="8" t="s">
        <v>229</v>
      </c>
      <c r="N4952" s="72" t="s">
        <v>350</v>
      </c>
      <c r="O4952" s="23">
        <v>8113559.2999999998</v>
      </c>
      <c r="P4952" s="23">
        <v>1241403.57</v>
      </c>
      <c r="Q4952" s="23">
        <v>4066552.69</v>
      </c>
      <c r="R4952" s="23"/>
      <c r="S4952" s="23">
        <v>2181402.23</v>
      </c>
      <c r="T4952" s="23">
        <f t="shared" si="122"/>
        <v>15602917.789999999</v>
      </c>
      <c r="U4952" s="39" t="s">
        <v>2199</v>
      </c>
      <c r="V4952" s="18">
        <v>0</v>
      </c>
      <c r="W4952" s="23">
        <v>1340000</v>
      </c>
      <c r="X4952" s="23">
        <v>0</v>
      </c>
    </row>
    <row r="4953" spans="1:24" x14ac:dyDescent="0.25">
      <c r="A4953" s="52">
        <v>76</v>
      </c>
      <c r="B4953" s="39" t="s">
        <v>10485</v>
      </c>
      <c r="C4953" s="167">
        <v>124161</v>
      </c>
      <c r="D4953" s="70" t="s">
        <v>14780</v>
      </c>
      <c r="E4953" s="70" t="s">
        <v>12144</v>
      </c>
      <c r="F4953" s="71" t="s">
        <v>14781</v>
      </c>
      <c r="G4953" s="9">
        <v>42326</v>
      </c>
      <c r="H4953" s="9">
        <v>44797</v>
      </c>
      <c r="I4953" s="41">
        <v>0.41095544976940668</v>
      </c>
      <c r="J4953" s="8" t="s">
        <v>10056</v>
      </c>
      <c r="K4953" s="8" t="s">
        <v>12064</v>
      </c>
      <c r="L4953" s="8" t="s">
        <v>12169</v>
      </c>
      <c r="M4953" s="8" t="s">
        <v>229</v>
      </c>
      <c r="N4953" s="72" t="s">
        <v>401</v>
      </c>
      <c r="O4953" s="23">
        <v>1683558.15</v>
      </c>
      <c r="P4953" s="23">
        <v>257590.41</v>
      </c>
      <c r="Q4953" s="23">
        <v>2155544.04</v>
      </c>
      <c r="R4953" s="23"/>
      <c r="S4953" s="23">
        <v>424526.2</v>
      </c>
      <c r="T4953" s="23">
        <f t="shared" si="122"/>
        <v>4521218.8</v>
      </c>
      <c r="U4953" s="39" t="s">
        <v>2199</v>
      </c>
      <c r="V4953" s="18">
        <v>0</v>
      </c>
      <c r="W4953" s="23">
        <v>400000</v>
      </c>
      <c r="X4953" s="23">
        <v>0</v>
      </c>
    </row>
    <row r="4954" spans="1:24" x14ac:dyDescent="0.25">
      <c r="A4954" s="52">
        <v>77</v>
      </c>
      <c r="B4954" s="39" t="s">
        <v>15217</v>
      </c>
      <c r="C4954" s="167">
        <v>130268</v>
      </c>
      <c r="D4954" s="70" t="s">
        <v>15223</v>
      </c>
      <c r="E4954" s="70" t="s">
        <v>15224</v>
      </c>
      <c r="F4954" s="71" t="s">
        <v>15225</v>
      </c>
      <c r="G4954" s="9">
        <v>43167</v>
      </c>
      <c r="H4954" s="9">
        <v>45291</v>
      </c>
      <c r="I4954" s="41">
        <v>0.70000000154347697</v>
      </c>
      <c r="J4954" s="8" t="s">
        <v>10056</v>
      </c>
      <c r="K4954" s="8" t="s">
        <v>12064</v>
      </c>
      <c r="L4954" s="8" t="s">
        <v>15234</v>
      </c>
      <c r="M4954" s="8" t="s">
        <v>229</v>
      </c>
      <c r="N4954" s="72" t="s">
        <v>368</v>
      </c>
      <c r="O4954" s="23">
        <v>2721128.92</v>
      </c>
      <c r="P4954" s="23">
        <v>1088451.54</v>
      </c>
      <c r="Q4954" s="23">
        <v>77746.559999999998</v>
      </c>
      <c r="R4954" s="23"/>
      <c r="S4954" s="23">
        <v>0</v>
      </c>
      <c r="T4954" s="23">
        <f t="shared" si="122"/>
        <v>3887327.02</v>
      </c>
      <c r="U4954" s="39" t="s">
        <v>2199</v>
      </c>
      <c r="V4954" s="18">
        <v>0</v>
      </c>
      <c r="W4954" s="23">
        <v>0</v>
      </c>
      <c r="X4954" s="23">
        <v>0</v>
      </c>
    </row>
    <row r="4955" spans="1:24" x14ac:dyDescent="0.25">
      <c r="A4955" s="52">
        <v>78</v>
      </c>
      <c r="B4955" s="39" t="s">
        <v>15217</v>
      </c>
      <c r="C4955" s="167">
        <v>129382</v>
      </c>
      <c r="D4955" s="70" t="s">
        <v>15226</v>
      </c>
      <c r="E4955" s="70" t="s">
        <v>15224</v>
      </c>
      <c r="F4955" s="71" t="s">
        <v>15227</v>
      </c>
      <c r="G4955" s="9">
        <v>43167</v>
      </c>
      <c r="H4955" s="9">
        <v>45291</v>
      </c>
      <c r="I4955" s="41">
        <v>0.69999999875677155</v>
      </c>
      <c r="J4955" s="8" t="s">
        <v>10056</v>
      </c>
      <c r="K4955" s="8" t="s">
        <v>12064</v>
      </c>
      <c r="L4955" s="8" t="s">
        <v>15235</v>
      </c>
      <c r="M4955" s="8" t="s">
        <v>229</v>
      </c>
      <c r="N4955" s="72" t="s">
        <v>368</v>
      </c>
      <c r="O4955" s="23">
        <v>2815250.72</v>
      </c>
      <c r="P4955" s="23">
        <v>1126100.28</v>
      </c>
      <c r="Q4955" s="23">
        <v>80435.75</v>
      </c>
      <c r="R4955" s="23"/>
      <c r="S4955" s="23">
        <v>35919</v>
      </c>
      <c r="T4955" s="23">
        <f t="shared" si="122"/>
        <v>4057705.75</v>
      </c>
      <c r="U4955" s="39" t="s">
        <v>2199</v>
      </c>
      <c r="V4955" s="18">
        <v>0</v>
      </c>
      <c r="W4955" s="23">
        <v>0</v>
      </c>
      <c r="X4955" s="23">
        <v>0</v>
      </c>
    </row>
    <row r="4956" spans="1:24" x14ac:dyDescent="0.25">
      <c r="A4956" s="52">
        <v>79</v>
      </c>
      <c r="B4956" s="39" t="s">
        <v>15217</v>
      </c>
      <c r="C4956" s="167">
        <v>129380</v>
      </c>
      <c r="D4956" s="70" t="s">
        <v>15228</v>
      </c>
      <c r="E4956" s="70" t="s">
        <v>15224</v>
      </c>
      <c r="F4956" s="71" t="s">
        <v>15229</v>
      </c>
      <c r="G4956" s="9">
        <v>43532</v>
      </c>
      <c r="H4956" s="9">
        <v>45291</v>
      </c>
      <c r="I4956" s="41">
        <v>0.70000000557004816</v>
      </c>
      <c r="J4956" s="8" t="s">
        <v>10056</v>
      </c>
      <c r="K4956" s="8" t="s">
        <v>12064</v>
      </c>
      <c r="L4956" s="8" t="s">
        <v>12165</v>
      </c>
      <c r="M4956" s="8" t="s">
        <v>229</v>
      </c>
      <c r="N4956" s="72" t="s">
        <v>368</v>
      </c>
      <c r="O4956" s="23">
        <v>2513443.2599999998</v>
      </c>
      <c r="P4956" s="23">
        <v>1005377.27</v>
      </c>
      <c r="Q4956" s="23">
        <v>71812.67</v>
      </c>
      <c r="R4956" s="23"/>
      <c r="S4956" s="23">
        <v>0</v>
      </c>
      <c r="T4956" s="23">
        <f t="shared" si="122"/>
        <v>3590633.1999999997</v>
      </c>
      <c r="U4956" s="39" t="s">
        <v>2199</v>
      </c>
      <c r="V4956" s="18">
        <v>0</v>
      </c>
      <c r="W4956" s="23">
        <v>0</v>
      </c>
      <c r="X4956" s="23">
        <v>0</v>
      </c>
    </row>
    <row r="4957" spans="1:24" x14ac:dyDescent="0.25">
      <c r="A4957" s="52">
        <v>80</v>
      </c>
      <c r="B4957" s="39" t="s">
        <v>15217</v>
      </c>
      <c r="C4957" s="167">
        <v>130266</v>
      </c>
      <c r="D4957" s="70" t="s">
        <v>15230</v>
      </c>
      <c r="E4957" s="70" t="s">
        <v>15224</v>
      </c>
      <c r="F4957" s="71" t="s">
        <v>15231</v>
      </c>
      <c r="G4957" s="9">
        <v>43532</v>
      </c>
      <c r="H4957" s="9">
        <v>45291</v>
      </c>
      <c r="I4957" s="41">
        <v>0.70000000568262311</v>
      </c>
      <c r="J4957" s="8" t="s">
        <v>10056</v>
      </c>
      <c r="K4957" s="8" t="s">
        <v>12064</v>
      </c>
      <c r="L4957" s="8" t="s">
        <v>15236</v>
      </c>
      <c r="M4957" s="8" t="s">
        <v>229</v>
      </c>
      <c r="N4957" s="72" t="s">
        <v>368</v>
      </c>
      <c r="O4957" s="23">
        <v>1231825.5</v>
      </c>
      <c r="P4957" s="23">
        <v>492730.18</v>
      </c>
      <c r="Q4957" s="23">
        <v>35195.020000000019</v>
      </c>
      <c r="R4957" s="23"/>
      <c r="S4957" s="23">
        <v>1774749.95</v>
      </c>
      <c r="T4957" s="23">
        <f t="shared" si="122"/>
        <v>3534500.65</v>
      </c>
      <c r="U4957" s="39" t="s">
        <v>2199</v>
      </c>
      <c r="V4957" s="18">
        <v>0</v>
      </c>
      <c r="W4957" s="23">
        <v>0</v>
      </c>
      <c r="X4957" s="23">
        <v>0</v>
      </c>
    </row>
    <row r="4958" spans="1:24" x14ac:dyDescent="0.25">
      <c r="A4958" s="52">
        <v>81</v>
      </c>
      <c r="B4958" s="39" t="s">
        <v>15217</v>
      </c>
      <c r="C4958" s="167">
        <v>129381</v>
      </c>
      <c r="D4958" s="70" t="s">
        <v>15232</v>
      </c>
      <c r="E4958" s="70" t="s">
        <v>15224</v>
      </c>
      <c r="F4958" s="71" t="s">
        <v>15233</v>
      </c>
      <c r="G4958" s="9">
        <v>43544</v>
      </c>
      <c r="H4958" s="9">
        <v>45291</v>
      </c>
      <c r="I4958" s="41">
        <v>0.7000000032014696</v>
      </c>
      <c r="J4958" s="8" t="s">
        <v>10056</v>
      </c>
      <c r="K4958" s="8" t="s">
        <v>12064</v>
      </c>
      <c r="L4958" s="8" t="s">
        <v>12154</v>
      </c>
      <c r="M4958" s="8" t="s">
        <v>229</v>
      </c>
      <c r="N4958" s="72" t="s">
        <v>368</v>
      </c>
      <c r="O4958" s="23">
        <v>2623794.9900000002</v>
      </c>
      <c r="P4958" s="23">
        <v>1049517.99</v>
      </c>
      <c r="Q4958" s="23">
        <v>74965.56</v>
      </c>
      <c r="R4958" s="23"/>
      <c r="S4958" s="23">
        <v>0</v>
      </c>
      <c r="T4958" s="23">
        <f t="shared" si="122"/>
        <v>3748278.5400000005</v>
      </c>
      <c r="U4958" s="39" t="s">
        <v>2199</v>
      </c>
      <c r="V4958" s="18">
        <v>0</v>
      </c>
      <c r="W4958" s="23">
        <v>0</v>
      </c>
      <c r="X4958" s="23">
        <v>0</v>
      </c>
    </row>
    <row r="4959" spans="1:24" s="166" customFormat="1" x14ac:dyDescent="0.25">
      <c r="A4959" s="8">
        <v>82</v>
      </c>
      <c r="B4959" s="39" t="s">
        <v>11664</v>
      </c>
      <c r="C4959" s="167">
        <v>120397</v>
      </c>
      <c r="D4959" s="70" t="s">
        <v>16037</v>
      </c>
      <c r="E4959" s="70" t="s">
        <v>12193</v>
      </c>
      <c r="F4959" s="71" t="s">
        <v>16038</v>
      </c>
      <c r="G4959" s="9">
        <v>42326</v>
      </c>
      <c r="H4959" s="9">
        <v>44865</v>
      </c>
      <c r="I4959" s="41">
        <v>0.85000898875338815</v>
      </c>
      <c r="J4959" s="8" t="s">
        <v>10056</v>
      </c>
      <c r="K4959" s="8" t="s">
        <v>12064</v>
      </c>
      <c r="L4959" s="8" t="s">
        <v>12079</v>
      </c>
      <c r="M4959" s="8" t="s">
        <v>229</v>
      </c>
      <c r="N4959" s="72" t="s">
        <v>1128</v>
      </c>
      <c r="O4959" s="20">
        <v>7234210.8899999997</v>
      </c>
      <c r="P4959" s="20">
        <v>1106408.74</v>
      </c>
      <c r="Q4959" s="20">
        <v>170126.71</v>
      </c>
      <c r="R4959" s="20"/>
      <c r="S4959" s="20">
        <v>10123.56</v>
      </c>
      <c r="T4959" s="20">
        <f t="shared" si="122"/>
        <v>8520869.9000000004</v>
      </c>
      <c r="U4959" s="39" t="s">
        <v>2199</v>
      </c>
      <c r="V4959" s="18">
        <v>0</v>
      </c>
      <c r="W4959" s="23">
        <v>0</v>
      </c>
      <c r="X4959" s="23">
        <v>0</v>
      </c>
    </row>
    <row r="4960" spans="1:24" s="166" customFormat="1" x14ac:dyDescent="0.25">
      <c r="A4960" s="8">
        <v>83</v>
      </c>
      <c r="B4960" s="39" t="s">
        <v>10581</v>
      </c>
      <c r="C4960" s="167">
        <v>124559</v>
      </c>
      <c r="D4960" s="70" t="s">
        <v>16039</v>
      </c>
      <c r="E4960" s="70" t="s">
        <v>14767</v>
      </c>
      <c r="F4960" s="71" t="s">
        <v>16040</v>
      </c>
      <c r="G4960" s="9">
        <v>43257</v>
      </c>
      <c r="H4960" s="9">
        <v>44648</v>
      </c>
      <c r="I4960" s="41">
        <v>0.8500000064239529</v>
      </c>
      <c r="J4960" s="8" t="s">
        <v>10056</v>
      </c>
      <c r="K4960" s="8" t="s">
        <v>12064</v>
      </c>
      <c r="L4960" s="8" t="s">
        <v>14769</v>
      </c>
      <c r="M4960" s="8" t="s">
        <v>229</v>
      </c>
      <c r="N4960" s="72" t="s">
        <v>401</v>
      </c>
      <c r="O4960" s="23">
        <v>1058538.26</v>
      </c>
      <c r="P4960" s="23">
        <v>161894.09</v>
      </c>
      <c r="Q4960" s="23">
        <v>24906.76999999999</v>
      </c>
      <c r="R4960" s="23"/>
      <c r="S4960" s="23">
        <v>195942.43</v>
      </c>
      <c r="T4960" s="23">
        <f t="shared" si="122"/>
        <v>1441281.55</v>
      </c>
      <c r="U4960" s="39" t="s">
        <v>2199</v>
      </c>
      <c r="V4960" s="18">
        <v>0</v>
      </c>
      <c r="W4960" s="23">
        <v>0</v>
      </c>
      <c r="X4960" s="23">
        <v>0</v>
      </c>
    </row>
    <row r="4961" spans="1:24" s="11" customFormat="1" x14ac:dyDescent="0.25">
      <c r="A4961" s="8">
        <v>84</v>
      </c>
      <c r="B4961" s="8" t="s">
        <v>17480</v>
      </c>
      <c r="C4961" s="72">
        <v>123128</v>
      </c>
      <c r="D4961" s="71" t="s">
        <v>17481</v>
      </c>
      <c r="E4961" s="71" t="s">
        <v>12193</v>
      </c>
      <c r="F4961" s="71" t="s">
        <v>17482</v>
      </c>
      <c r="G4961" s="9" t="s">
        <v>17483</v>
      </c>
      <c r="H4961" s="9" t="s">
        <v>13116</v>
      </c>
      <c r="I4961" s="41" t="s">
        <v>17346</v>
      </c>
      <c r="J4961" s="8" t="s">
        <v>10056</v>
      </c>
      <c r="K4961" s="8" t="s">
        <v>12064</v>
      </c>
      <c r="L4961" s="8" t="s">
        <v>12079</v>
      </c>
      <c r="M4961" s="8" t="s">
        <v>229</v>
      </c>
      <c r="N4961" s="72" t="s">
        <v>15940</v>
      </c>
      <c r="O4961" s="20">
        <v>19509955.93</v>
      </c>
      <c r="P4961" s="20">
        <v>2983875.6</v>
      </c>
      <c r="Q4961" s="20">
        <v>459057.79000000004</v>
      </c>
      <c r="R4961" s="20">
        <v>1284421.79</v>
      </c>
      <c r="S4961" s="20">
        <v>825364</v>
      </c>
      <c r="T4961" s="20">
        <f t="shared" si="122"/>
        <v>23778253.32</v>
      </c>
      <c r="U4961" s="8" t="s">
        <v>6602</v>
      </c>
      <c r="V4961" s="78"/>
      <c r="W4961" s="20">
        <v>0</v>
      </c>
      <c r="X4961" s="20">
        <v>0</v>
      </c>
    </row>
    <row r="4962" spans="1:24" s="11" customFormat="1" x14ac:dyDescent="0.25">
      <c r="A4962" s="8">
        <v>85</v>
      </c>
      <c r="B4962" s="8" t="s">
        <v>17484</v>
      </c>
      <c r="C4962" s="72">
        <v>122851</v>
      </c>
      <c r="D4962" s="71" t="s">
        <v>17485</v>
      </c>
      <c r="E4962" s="71" t="s">
        <v>12214</v>
      </c>
      <c r="F4962" s="71" t="s">
        <v>17486</v>
      </c>
      <c r="G4962" s="9">
        <v>43255</v>
      </c>
      <c r="H4962" s="9">
        <v>45291</v>
      </c>
      <c r="I4962" s="41">
        <v>0.85000000044336177</v>
      </c>
      <c r="J4962" s="8" t="s">
        <v>10056</v>
      </c>
      <c r="K4962" s="8" t="s">
        <v>12064</v>
      </c>
      <c r="L4962" s="8" t="s">
        <v>12147</v>
      </c>
      <c r="M4962" s="8" t="s">
        <v>229</v>
      </c>
      <c r="N4962" s="72" t="s">
        <v>404</v>
      </c>
      <c r="O4962" s="20">
        <v>6051547.8300000001</v>
      </c>
      <c r="P4962" s="20">
        <v>925530.84</v>
      </c>
      <c r="Q4962" s="20">
        <v>142389.35999999999</v>
      </c>
      <c r="R4962" s="20">
        <v>204941.71</v>
      </c>
      <c r="S4962" s="20">
        <v>62552.35</v>
      </c>
      <c r="T4962" s="20">
        <f t="shared" si="122"/>
        <v>7182020.3799999999</v>
      </c>
      <c r="U4962" s="8" t="s">
        <v>2199</v>
      </c>
      <c r="V4962" s="78">
        <v>0</v>
      </c>
      <c r="W4962" s="20">
        <v>0</v>
      </c>
      <c r="X4962" s="20">
        <v>0</v>
      </c>
    </row>
    <row r="4963" spans="1:24" s="11" customFormat="1" x14ac:dyDescent="0.25">
      <c r="A4963" s="8">
        <v>86</v>
      </c>
      <c r="B4963" s="8" t="s">
        <v>17487</v>
      </c>
      <c r="C4963" s="72">
        <v>123964</v>
      </c>
      <c r="D4963" s="71" t="s">
        <v>17488</v>
      </c>
      <c r="E4963" s="71" t="s">
        <v>17489</v>
      </c>
      <c r="F4963" s="71" t="s">
        <v>17490</v>
      </c>
      <c r="G4963" s="9">
        <v>42644</v>
      </c>
      <c r="H4963" s="9">
        <v>45077</v>
      </c>
      <c r="I4963" s="41">
        <v>0.85000898875338815</v>
      </c>
      <c r="J4963" s="8" t="s">
        <v>10056</v>
      </c>
      <c r="K4963" s="8" t="s">
        <v>12064</v>
      </c>
      <c r="L4963" s="8" t="s">
        <v>12165</v>
      </c>
      <c r="M4963" s="8" t="s">
        <v>229</v>
      </c>
      <c r="N4963" s="72" t="s">
        <v>1128</v>
      </c>
      <c r="O4963" s="20">
        <v>12182847.039999999</v>
      </c>
      <c r="P4963" s="20">
        <v>1863258.93</v>
      </c>
      <c r="Q4963" s="20">
        <v>286655.26</v>
      </c>
      <c r="R4963" s="20">
        <v>313077.12</v>
      </c>
      <c r="S4963" s="20">
        <v>26421.86</v>
      </c>
      <c r="T4963" s="20">
        <f t="shared" si="122"/>
        <v>14359183.089999998</v>
      </c>
      <c r="U4963" s="8" t="s">
        <v>2199</v>
      </c>
      <c r="V4963" s="78">
        <v>0</v>
      </c>
      <c r="W4963" s="20">
        <v>0</v>
      </c>
      <c r="X4963" s="20">
        <v>0</v>
      </c>
    </row>
    <row r="4964" spans="1:24" s="11" customFormat="1" x14ac:dyDescent="0.25">
      <c r="A4964" s="8">
        <v>87</v>
      </c>
      <c r="B4964" s="8" t="s">
        <v>17491</v>
      </c>
      <c r="C4964" s="72">
        <v>124158</v>
      </c>
      <c r="D4964" s="71" t="s">
        <v>17492</v>
      </c>
      <c r="E4964" s="71" t="s">
        <v>17493</v>
      </c>
      <c r="F4964" s="71" t="s">
        <v>17494</v>
      </c>
      <c r="G4964" s="9">
        <v>43180</v>
      </c>
      <c r="H4964" s="9">
        <v>44773</v>
      </c>
      <c r="I4964" s="41">
        <v>0.85000000044336177</v>
      </c>
      <c r="J4964" s="8" t="s">
        <v>10056</v>
      </c>
      <c r="K4964" s="8" t="s">
        <v>12064</v>
      </c>
      <c r="L4964" s="8" t="s">
        <v>17495</v>
      </c>
      <c r="M4964" s="8" t="s">
        <v>229</v>
      </c>
      <c r="N4964" s="72" t="s">
        <v>404</v>
      </c>
      <c r="O4964" s="20">
        <v>3375969.95</v>
      </c>
      <c r="P4964" s="20">
        <v>516324.8</v>
      </c>
      <c r="Q4964" s="20">
        <v>79434.59</v>
      </c>
      <c r="R4964" s="20">
        <v>97657.06</v>
      </c>
      <c r="S4964" s="20">
        <v>18222.47</v>
      </c>
      <c r="T4964" s="20">
        <f t="shared" si="122"/>
        <v>3989951.81</v>
      </c>
      <c r="U4964" s="8" t="s">
        <v>2199</v>
      </c>
      <c r="V4964" s="78">
        <v>0</v>
      </c>
      <c r="W4964" s="20">
        <v>0</v>
      </c>
      <c r="X4964" s="20">
        <v>0</v>
      </c>
    </row>
    <row r="4965" spans="1:24" s="11" customFormat="1" x14ac:dyDescent="0.25">
      <c r="A4965" s="8">
        <v>88</v>
      </c>
      <c r="B4965" s="8" t="s">
        <v>17496</v>
      </c>
      <c r="C4965" s="72">
        <v>125659</v>
      </c>
      <c r="D4965" s="71" t="s">
        <v>17497</v>
      </c>
      <c r="E4965" s="71" t="s">
        <v>12144</v>
      </c>
      <c r="F4965" s="71" t="s">
        <v>17498</v>
      </c>
      <c r="G4965" s="9" t="s">
        <v>17499</v>
      </c>
      <c r="H4965" s="9" t="s">
        <v>12883</v>
      </c>
      <c r="I4965" s="41" t="s">
        <v>17346</v>
      </c>
      <c r="J4965" s="8" t="s">
        <v>10056</v>
      </c>
      <c r="K4965" s="8" t="s">
        <v>12064</v>
      </c>
      <c r="L4965" s="8" t="s">
        <v>12169</v>
      </c>
      <c r="M4965" s="8" t="s">
        <v>229</v>
      </c>
      <c r="N4965" s="72" t="s">
        <v>5779</v>
      </c>
      <c r="O4965" s="20">
        <v>11377766.369999999</v>
      </c>
      <c r="P4965" s="20">
        <v>1740128.98</v>
      </c>
      <c r="Q4965" s="20">
        <v>267712.15000000002</v>
      </c>
      <c r="R4965" s="20">
        <v>274299.81</v>
      </c>
      <c r="S4965" s="20">
        <v>6587.66</v>
      </c>
      <c r="T4965" s="20">
        <f t="shared" si="122"/>
        <v>13392195.16</v>
      </c>
      <c r="U4965" s="8" t="s">
        <v>6602</v>
      </c>
      <c r="V4965" s="78"/>
      <c r="W4965" s="20">
        <v>0</v>
      </c>
      <c r="X4965" s="20">
        <v>0</v>
      </c>
    </row>
    <row r="4966" spans="1:24" s="11" customFormat="1" x14ac:dyDescent="0.25">
      <c r="A4966" s="8">
        <v>89</v>
      </c>
      <c r="B4966" s="8" t="s">
        <v>17500</v>
      </c>
      <c r="C4966" s="72">
        <v>125172</v>
      </c>
      <c r="D4966" s="71" t="s">
        <v>17501</v>
      </c>
      <c r="E4966" s="71" t="s">
        <v>12214</v>
      </c>
      <c r="F4966" s="71" t="s">
        <v>17502</v>
      </c>
      <c r="G4966" s="9" t="s">
        <v>17503</v>
      </c>
      <c r="H4966" s="9" t="s">
        <v>13081</v>
      </c>
      <c r="I4966" s="41" t="s">
        <v>17346</v>
      </c>
      <c r="J4966" s="8" t="s">
        <v>10056</v>
      </c>
      <c r="K4966" s="8" t="s">
        <v>12064</v>
      </c>
      <c r="L4966" s="8" t="s">
        <v>12147</v>
      </c>
      <c r="M4966" s="8" t="s">
        <v>229</v>
      </c>
      <c r="N4966" s="72" t="s">
        <v>5779</v>
      </c>
      <c r="O4966" s="20">
        <v>10100518.52</v>
      </c>
      <c r="P4966" s="20">
        <v>1544785.17</v>
      </c>
      <c r="Q4966" s="20">
        <v>237659.27999999997</v>
      </c>
      <c r="R4966" s="20">
        <v>515069.48</v>
      </c>
      <c r="S4966" s="20">
        <v>277410.2</v>
      </c>
      <c r="T4966" s="20">
        <f t="shared" si="122"/>
        <v>12160373.169999998</v>
      </c>
      <c r="U4966" s="8" t="s">
        <v>6602</v>
      </c>
      <c r="V4966" s="78"/>
      <c r="W4966" s="20">
        <v>0</v>
      </c>
      <c r="X4966" s="20">
        <v>0</v>
      </c>
    </row>
    <row r="4967" spans="1:24" x14ac:dyDescent="0.25">
      <c r="A4967" s="58"/>
      <c r="B4967" s="153" t="s">
        <v>12236</v>
      </c>
      <c r="C4967" s="58"/>
      <c r="D4967" s="103"/>
      <c r="E4967" s="103"/>
      <c r="F4967" s="103"/>
      <c r="G4967" s="59"/>
      <c r="H4967" s="59"/>
      <c r="I4967" s="61"/>
      <c r="J4967" s="58"/>
      <c r="K4967" s="58"/>
      <c r="L4967" s="58"/>
      <c r="M4967" s="58"/>
      <c r="N4967" s="58"/>
      <c r="O4967" s="164">
        <f t="shared" ref="O4967:X4967" si="123">SUM(O4878:O4966)</f>
        <v>690130180.55999982</v>
      </c>
      <c r="P4967" s="164">
        <f t="shared" si="123"/>
        <v>114176773.45000002</v>
      </c>
      <c r="Q4967" s="164">
        <f t="shared" si="123"/>
        <v>125641355.97999999</v>
      </c>
      <c r="R4967" s="164">
        <f t="shared" si="123"/>
        <v>46562238.299999997</v>
      </c>
      <c r="S4967" s="164">
        <f t="shared" si="123"/>
        <v>61959186.710000008</v>
      </c>
      <c r="T4967" s="164">
        <f t="shared" si="123"/>
        <v>991907496.69999945</v>
      </c>
      <c r="U4967" s="164"/>
      <c r="V4967" s="164"/>
      <c r="W4967" s="164">
        <f t="shared" si="123"/>
        <v>176773823.56</v>
      </c>
      <c r="X4967" s="164">
        <f t="shared" si="123"/>
        <v>17695489.710000001</v>
      </c>
    </row>
    <row r="4968" spans="1:24" x14ac:dyDescent="0.25">
      <c r="A4968" s="52"/>
      <c r="B4968" s="53" t="s">
        <v>12237</v>
      </c>
      <c r="C4968" s="52"/>
      <c r="D4968" s="57"/>
      <c r="E4968" s="57"/>
      <c r="F4968" s="63"/>
      <c r="G4968" s="54"/>
      <c r="H4968" s="54"/>
      <c r="I4968" s="55"/>
      <c r="J4968" s="52"/>
      <c r="K4968" s="52"/>
      <c r="L4968" s="52"/>
      <c r="M4968" s="52"/>
      <c r="N4968" s="52"/>
      <c r="O4968" s="27"/>
      <c r="P4968" s="27"/>
      <c r="Q4968" s="27"/>
      <c r="R4968" s="27"/>
      <c r="S4968" s="27"/>
      <c r="T4968" s="27"/>
      <c r="U4968" s="62"/>
      <c r="V4968" s="90"/>
      <c r="W4968" s="27"/>
      <c r="X4968" s="27"/>
    </row>
    <row r="4969" spans="1:24" s="11" customFormat="1" x14ac:dyDescent="0.25">
      <c r="A4969" s="52">
        <v>1</v>
      </c>
      <c r="B4969" s="52" t="s">
        <v>10062</v>
      </c>
      <c r="C4969" s="64">
        <v>103755</v>
      </c>
      <c r="D4969" s="63" t="s">
        <v>12238</v>
      </c>
      <c r="E4969" s="63" t="s">
        <v>12239</v>
      </c>
      <c r="F4969" s="63" t="s">
        <v>12240</v>
      </c>
      <c r="G4969" s="54">
        <v>43096</v>
      </c>
      <c r="H4969" s="54">
        <v>43465</v>
      </c>
      <c r="I4969" s="55">
        <v>0.68000000227509649</v>
      </c>
      <c r="J4969" s="52" t="s">
        <v>10056</v>
      </c>
      <c r="K4969" s="52" t="s">
        <v>12237</v>
      </c>
      <c r="L4969" s="52" t="s">
        <v>12241</v>
      </c>
      <c r="M4969" s="52" t="s">
        <v>7913</v>
      </c>
      <c r="N4969" s="52" t="s">
        <v>61</v>
      </c>
      <c r="O4969" s="22">
        <v>597776.85</v>
      </c>
      <c r="P4969" s="22">
        <v>105490.03</v>
      </c>
      <c r="Q4969" s="22">
        <v>175816.72</v>
      </c>
      <c r="R4969" s="20">
        <v>358808.72</v>
      </c>
      <c r="S4969" s="22">
        <v>182992</v>
      </c>
      <c r="T4969" s="22">
        <f t="shared" si="122"/>
        <v>1062075.6000000001</v>
      </c>
      <c r="U4969" s="52" t="s">
        <v>62</v>
      </c>
      <c r="V4969" s="104">
        <v>0</v>
      </c>
      <c r="W4969" s="22">
        <v>587523.42000000004</v>
      </c>
      <c r="X4969" s="22">
        <v>103680.6</v>
      </c>
    </row>
    <row r="4970" spans="1:24" s="11" customFormat="1" x14ac:dyDescent="0.25">
      <c r="A4970" s="52">
        <v>2</v>
      </c>
      <c r="B4970" s="52" t="s">
        <v>10062</v>
      </c>
      <c r="C4970" s="64">
        <v>102264</v>
      </c>
      <c r="D4970" s="63" t="s">
        <v>12242</v>
      </c>
      <c r="E4970" s="63" t="s">
        <v>12243</v>
      </c>
      <c r="F4970" s="63" t="s">
        <v>12244</v>
      </c>
      <c r="G4970" s="54">
        <v>43138</v>
      </c>
      <c r="H4970" s="54">
        <v>43434</v>
      </c>
      <c r="I4970" s="55">
        <v>0.67999998099379766</v>
      </c>
      <c r="J4970" s="52" t="s">
        <v>10056</v>
      </c>
      <c r="K4970" s="52" t="s">
        <v>12237</v>
      </c>
      <c r="L4970" s="52" t="s">
        <v>12245</v>
      </c>
      <c r="M4970" s="52" t="s">
        <v>7913</v>
      </c>
      <c r="N4970" s="52" t="s">
        <v>61</v>
      </c>
      <c r="O4970" s="22">
        <v>386400.17</v>
      </c>
      <c r="P4970" s="22">
        <v>68188.27</v>
      </c>
      <c r="Q4970" s="22">
        <v>113647.12</v>
      </c>
      <c r="R4970" s="20">
        <v>255645.33</v>
      </c>
      <c r="S4970" s="22">
        <v>141998.21</v>
      </c>
      <c r="T4970" s="22">
        <f t="shared" si="122"/>
        <v>710233.77</v>
      </c>
      <c r="U4970" s="52" t="s">
        <v>62</v>
      </c>
      <c r="V4970" s="104">
        <v>0</v>
      </c>
      <c r="W4970" s="22">
        <v>335923.39</v>
      </c>
      <c r="X4970" s="22">
        <v>59280.6</v>
      </c>
    </row>
    <row r="4971" spans="1:24" s="11" customFormat="1" x14ac:dyDescent="0.25">
      <c r="A4971" s="52">
        <v>3</v>
      </c>
      <c r="B4971" s="52" t="s">
        <v>10062</v>
      </c>
      <c r="C4971" s="64">
        <v>104615</v>
      </c>
      <c r="D4971" s="63" t="s">
        <v>12246</v>
      </c>
      <c r="E4971" s="63" t="s">
        <v>12247</v>
      </c>
      <c r="F4971" s="63" t="s">
        <v>12248</v>
      </c>
      <c r="G4971" s="54">
        <v>43140</v>
      </c>
      <c r="H4971" s="54">
        <v>43404</v>
      </c>
      <c r="I4971" s="55">
        <v>0.56609999850662951</v>
      </c>
      <c r="J4971" s="52" t="s">
        <v>10056</v>
      </c>
      <c r="K4971" s="52" t="s">
        <v>12237</v>
      </c>
      <c r="L4971" s="52" t="s">
        <v>12245</v>
      </c>
      <c r="M4971" s="52" t="s">
        <v>7913</v>
      </c>
      <c r="N4971" s="52" t="s">
        <v>61</v>
      </c>
      <c r="O4971" s="22">
        <v>753980.94</v>
      </c>
      <c r="P4971" s="22">
        <v>133055.46</v>
      </c>
      <c r="Q4971" s="22">
        <v>444850.09</v>
      </c>
      <c r="R4971" s="20">
        <v>473323</v>
      </c>
      <c r="S4971" s="22">
        <v>28472.91</v>
      </c>
      <c r="T4971" s="22">
        <f t="shared" si="122"/>
        <v>1360359.4</v>
      </c>
      <c r="U4971" s="52" t="s">
        <v>62</v>
      </c>
      <c r="V4971" s="104">
        <v>1</v>
      </c>
      <c r="W4971" s="22">
        <v>3361.86</v>
      </c>
      <c r="X4971" s="22">
        <v>593.27</v>
      </c>
    </row>
    <row r="4972" spans="1:24" s="11" customFormat="1" x14ac:dyDescent="0.25">
      <c r="A4972" s="52">
        <v>4</v>
      </c>
      <c r="B4972" s="52" t="s">
        <v>10062</v>
      </c>
      <c r="C4972" s="64">
        <v>104956</v>
      </c>
      <c r="D4972" s="63" t="s">
        <v>12249</v>
      </c>
      <c r="E4972" s="63" t="s">
        <v>12250</v>
      </c>
      <c r="F4972" s="63" t="s">
        <v>12251</v>
      </c>
      <c r="G4972" s="54">
        <v>43164</v>
      </c>
      <c r="H4972" s="54">
        <v>43465</v>
      </c>
      <c r="I4972" s="55">
        <v>0.74799998584463157</v>
      </c>
      <c r="J4972" s="52" t="s">
        <v>10056</v>
      </c>
      <c r="K4972" s="52" t="s">
        <v>12237</v>
      </c>
      <c r="L4972" s="52" t="s">
        <v>12252</v>
      </c>
      <c r="M4972" s="52" t="s">
        <v>7913</v>
      </c>
      <c r="N4972" s="52" t="s">
        <v>61</v>
      </c>
      <c r="O4972" s="22">
        <v>697516.27</v>
      </c>
      <c r="P4972" s="22">
        <v>123091.11</v>
      </c>
      <c r="Q4972" s="22">
        <v>111901.02</v>
      </c>
      <c r="R4972" s="20">
        <v>300977.62</v>
      </c>
      <c r="S4972" s="22">
        <v>189076.6</v>
      </c>
      <c r="T4972" s="22">
        <f t="shared" si="122"/>
        <v>1121585</v>
      </c>
      <c r="U4972" s="52" t="s">
        <v>62</v>
      </c>
      <c r="V4972" s="104" t="s">
        <v>12253</v>
      </c>
      <c r="W4972" s="22">
        <v>695752.41</v>
      </c>
      <c r="X4972" s="22">
        <v>122779.87</v>
      </c>
    </row>
    <row r="4973" spans="1:24" s="11" customFormat="1" x14ac:dyDescent="0.25">
      <c r="A4973" s="52">
        <v>5</v>
      </c>
      <c r="B4973" s="52" t="s">
        <v>10062</v>
      </c>
      <c r="C4973" s="64">
        <v>105057</v>
      </c>
      <c r="D4973" s="63" t="s">
        <v>12254</v>
      </c>
      <c r="E4973" s="63" t="s">
        <v>12255</v>
      </c>
      <c r="F4973" s="63" t="s">
        <v>12256</v>
      </c>
      <c r="G4973" s="54">
        <v>43175</v>
      </c>
      <c r="H4973" s="54">
        <v>43465</v>
      </c>
      <c r="I4973" s="55">
        <v>0.67999997870338869</v>
      </c>
      <c r="J4973" s="52" t="s">
        <v>10056</v>
      </c>
      <c r="K4973" s="52" t="s">
        <v>12237</v>
      </c>
      <c r="L4973" s="52" t="s">
        <v>12245</v>
      </c>
      <c r="M4973" s="52" t="s">
        <v>7913</v>
      </c>
      <c r="N4973" s="52" t="s">
        <v>61</v>
      </c>
      <c r="O4973" s="22">
        <v>689687.17</v>
      </c>
      <c r="P4973" s="22">
        <v>121709.5</v>
      </c>
      <c r="Q4973" s="22">
        <v>202849.2</v>
      </c>
      <c r="R4973" s="20">
        <v>407455.93000000005</v>
      </c>
      <c r="S4973" s="22">
        <v>204606.73</v>
      </c>
      <c r="T4973" s="22">
        <f t="shared" si="122"/>
        <v>1218852.6000000001</v>
      </c>
      <c r="U4973" s="52" t="s">
        <v>62</v>
      </c>
      <c r="V4973" s="104" t="s">
        <v>12257</v>
      </c>
      <c r="W4973" s="22">
        <v>684523.81</v>
      </c>
      <c r="X4973" s="22">
        <v>120798.31</v>
      </c>
    </row>
    <row r="4974" spans="1:24" s="11" customFormat="1" x14ac:dyDescent="0.25">
      <c r="A4974" s="52">
        <v>6</v>
      </c>
      <c r="B4974" s="52" t="s">
        <v>10640</v>
      </c>
      <c r="C4974" s="64">
        <v>118637</v>
      </c>
      <c r="D4974" s="63" t="s">
        <v>12258</v>
      </c>
      <c r="E4974" s="63" t="s">
        <v>12259</v>
      </c>
      <c r="F4974" s="63" t="s">
        <v>12260</v>
      </c>
      <c r="G4974" s="54">
        <v>42914</v>
      </c>
      <c r="H4974" s="54">
        <v>43339</v>
      </c>
      <c r="I4974" s="55">
        <v>0.5099999999999999</v>
      </c>
      <c r="J4974" s="52" t="s">
        <v>10056</v>
      </c>
      <c r="K4974" s="52" t="s">
        <v>12237</v>
      </c>
      <c r="L4974" s="52" t="s">
        <v>12241</v>
      </c>
      <c r="M4974" s="52" t="s">
        <v>229</v>
      </c>
      <c r="N4974" s="52" t="s">
        <v>321</v>
      </c>
      <c r="O4974" s="22">
        <v>1341980.9774999998</v>
      </c>
      <c r="P4974" s="22">
        <v>236820.17249999999</v>
      </c>
      <c r="Q4974" s="22">
        <v>1052534.1000000001</v>
      </c>
      <c r="R4974" s="20"/>
      <c r="S4974" s="22">
        <v>54913.75</v>
      </c>
      <c r="T4974" s="22">
        <f t="shared" si="122"/>
        <v>2686249</v>
      </c>
      <c r="U4974" s="52" t="s">
        <v>62</v>
      </c>
      <c r="V4974" s="104">
        <v>2</v>
      </c>
      <c r="W4974" s="22">
        <v>1295933.75</v>
      </c>
      <c r="X4974" s="22">
        <v>228694.23</v>
      </c>
    </row>
    <row r="4975" spans="1:24" s="11" customFormat="1" x14ac:dyDescent="0.25">
      <c r="A4975" s="52">
        <v>7</v>
      </c>
      <c r="B4975" s="52" t="s">
        <v>10062</v>
      </c>
      <c r="C4975" s="64">
        <v>105640</v>
      </c>
      <c r="D4975" s="63" t="s">
        <v>12261</v>
      </c>
      <c r="E4975" s="63" t="s">
        <v>12262</v>
      </c>
      <c r="F4975" s="63" t="s">
        <v>12263</v>
      </c>
      <c r="G4975" s="54">
        <v>43168</v>
      </c>
      <c r="H4975" s="54">
        <v>43465</v>
      </c>
      <c r="I4975" s="55">
        <v>0.68000000062355304</v>
      </c>
      <c r="J4975" s="52" t="s">
        <v>10056</v>
      </c>
      <c r="K4975" s="52" t="s">
        <v>12237</v>
      </c>
      <c r="L4975" s="52" t="s">
        <v>12245</v>
      </c>
      <c r="M4975" s="52" t="s">
        <v>7913</v>
      </c>
      <c r="N4975" s="52" t="s">
        <v>61</v>
      </c>
      <c r="O4975" s="22">
        <v>436209.95</v>
      </c>
      <c r="P4975" s="22">
        <v>76978.23</v>
      </c>
      <c r="Q4975" s="22">
        <v>128297.04</v>
      </c>
      <c r="R4975" s="20">
        <v>252840.26</v>
      </c>
      <c r="S4975" s="22">
        <v>124543.22</v>
      </c>
      <c r="T4975" s="22">
        <f t="shared" si="122"/>
        <v>766028.44</v>
      </c>
      <c r="U4975" s="52" t="s">
        <v>62</v>
      </c>
      <c r="V4975" s="104" t="s">
        <v>12264</v>
      </c>
      <c r="W4975" s="22">
        <v>435520.77</v>
      </c>
      <c r="X4975" s="22">
        <v>76856.61</v>
      </c>
    </row>
    <row r="4976" spans="1:24" s="11" customFormat="1" x14ac:dyDescent="0.25">
      <c r="A4976" s="52">
        <v>8</v>
      </c>
      <c r="B4976" s="52" t="s">
        <v>10062</v>
      </c>
      <c r="C4976" s="64">
        <v>105232</v>
      </c>
      <c r="D4976" s="63" t="s">
        <v>12265</v>
      </c>
      <c r="E4976" s="63" t="s">
        <v>12266</v>
      </c>
      <c r="F4976" s="63" t="s">
        <v>12267</v>
      </c>
      <c r="G4976" s="54">
        <v>43193</v>
      </c>
      <c r="H4976" s="54">
        <v>43343</v>
      </c>
      <c r="I4976" s="55">
        <v>0.68000000724752063</v>
      </c>
      <c r="J4976" s="52" t="s">
        <v>10056</v>
      </c>
      <c r="K4976" s="52" t="s">
        <v>12237</v>
      </c>
      <c r="L4976" s="52" t="s">
        <v>12252</v>
      </c>
      <c r="M4976" s="52" t="s">
        <v>7913</v>
      </c>
      <c r="N4976" s="52" t="s">
        <v>61</v>
      </c>
      <c r="O4976" s="22">
        <v>412830.84</v>
      </c>
      <c r="P4976" s="22">
        <v>72852.5</v>
      </c>
      <c r="Q4976" s="22">
        <v>121420.83</v>
      </c>
      <c r="R4976" s="20">
        <v>242211.66</v>
      </c>
      <c r="S4976" s="22">
        <v>120790.83</v>
      </c>
      <c r="T4976" s="22">
        <f t="shared" si="122"/>
        <v>727895</v>
      </c>
      <c r="U4976" s="52" t="s">
        <v>62</v>
      </c>
      <c r="V4976" s="104">
        <v>1</v>
      </c>
      <c r="W4976" s="22">
        <v>411395.09</v>
      </c>
      <c r="X4976" s="22">
        <v>72599.13</v>
      </c>
    </row>
    <row r="4977" spans="1:24" s="11" customFormat="1" x14ac:dyDescent="0.25">
      <c r="A4977" s="52">
        <v>9</v>
      </c>
      <c r="B4977" s="52" t="s">
        <v>10062</v>
      </c>
      <c r="C4977" s="64">
        <v>106078</v>
      </c>
      <c r="D4977" s="63" t="s">
        <v>12268</v>
      </c>
      <c r="E4977" s="63" t="s">
        <v>12269</v>
      </c>
      <c r="F4977" s="63" t="s">
        <v>12270</v>
      </c>
      <c r="G4977" s="54">
        <v>43164</v>
      </c>
      <c r="H4977" s="54">
        <v>43465</v>
      </c>
      <c r="I4977" s="55">
        <v>0.73949924296150638</v>
      </c>
      <c r="J4977" s="52" t="s">
        <v>10056</v>
      </c>
      <c r="K4977" s="52" t="s">
        <v>12237</v>
      </c>
      <c r="L4977" s="52" t="s">
        <v>12271</v>
      </c>
      <c r="M4977" s="52" t="s">
        <v>7913</v>
      </c>
      <c r="N4977" s="52" t="s">
        <v>61</v>
      </c>
      <c r="O4977" s="22">
        <v>645612.53</v>
      </c>
      <c r="P4977" s="22">
        <v>113931.62</v>
      </c>
      <c r="Q4977" s="22">
        <v>113496</v>
      </c>
      <c r="R4977" s="20">
        <v>290678.63</v>
      </c>
      <c r="S4977" s="22">
        <v>177182.63</v>
      </c>
      <c r="T4977" s="22">
        <f t="shared" si="122"/>
        <v>1050222.78</v>
      </c>
      <c r="U4977" s="52" t="s">
        <v>62</v>
      </c>
      <c r="V4977" s="104">
        <v>0</v>
      </c>
      <c r="W4977" s="22">
        <v>644484.67000000004</v>
      </c>
      <c r="X4977" s="22">
        <v>113732.59</v>
      </c>
    </row>
    <row r="4978" spans="1:24" s="11" customFormat="1" x14ac:dyDescent="0.25">
      <c r="A4978" s="52">
        <v>10</v>
      </c>
      <c r="B4978" s="52" t="s">
        <v>10062</v>
      </c>
      <c r="C4978" s="64">
        <v>106506</v>
      </c>
      <c r="D4978" s="63" t="s">
        <v>12272</v>
      </c>
      <c r="E4978" s="63" t="s">
        <v>12273</v>
      </c>
      <c r="F4978" s="63" t="s">
        <v>12274</v>
      </c>
      <c r="G4978" s="54">
        <v>43165</v>
      </c>
      <c r="H4978" s="54">
        <v>43465</v>
      </c>
      <c r="I4978" s="55">
        <v>0.68424998512538115</v>
      </c>
      <c r="J4978" s="52" t="s">
        <v>10056</v>
      </c>
      <c r="K4978" s="52" t="s">
        <v>12237</v>
      </c>
      <c r="L4978" s="52" t="s">
        <v>12245</v>
      </c>
      <c r="M4978" s="52" t="s">
        <v>7913</v>
      </c>
      <c r="N4978" s="52" t="s">
        <v>61</v>
      </c>
      <c r="O4978" s="22">
        <v>598360.31999999995</v>
      </c>
      <c r="P4978" s="22">
        <v>105593</v>
      </c>
      <c r="Q4978" s="22">
        <v>170522.87</v>
      </c>
      <c r="R4978" s="20">
        <v>328795.3</v>
      </c>
      <c r="S4978" s="22">
        <v>158272.43</v>
      </c>
      <c r="T4978" s="22">
        <f t="shared" si="122"/>
        <v>1032748.6199999999</v>
      </c>
      <c r="U4978" s="52" t="s">
        <v>62</v>
      </c>
      <c r="V4978" s="104">
        <v>0</v>
      </c>
      <c r="W4978" s="22">
        <v>598253.03</v>
      </c>
      <c r="X4978" s="22">
        <v>105574.05</v>
      </c>
    </row>
    <row r="4979" spans="1:24" s="11" customFormat="1" x14ac:dyDescent="0.25">
      <c r="A4979" s="52">
        <v>11</v>
      </c>
      <c r="B4979" s="52" t="s">
        <v>10062</v>
      </c>
      <c r="C4979" s="64">
        <v>106949</v>
      </c>
      <c r="D4979" s="63" t="s">
        <v>12275</v>
      </c>
      <c r="E4979" s="63" t="s">
        <v>12276</v>
      </c>
      <c r="F4979" s="63" t="s">
        <v>12277</v>
      </c>
      <c r="G4979" s="54">
        <v>43180</v>
      </c>
      <c r="H4979" s="54">
        <v>43769</v>
      </c>
      <c r="I4979" s="55">
        <v>0.6799999910141965</v>
      </c>
      <c r="J4979" s="52" t="s">
        <v>10056</v>
      </c>
      <c r="K4979" s="52" t="s">
        <v>12237</v>
      </c>
      <c r="L4979" s="52" t="s">
        <v>12271</v>
      </c>
      <c r="M4979" s="52" t="s">
        <v>7913</v>
      </c>
      <c r="N4979" s="52" t="s">
        <v>61</v>
      </c>
      <c r="O4979" s="22">
        <v>575129.42000000004</v>
      </c>
      <c r="P4979" s="22">
        <v>101493.43</v>
      </c>
      <c r="Q4979" s="22">
        <v>169155.72</v>
      </c>
      <c r="R4979" s="20">
        <v>337931.32</v>
      </c>
      <c r="S4979" s="22">
        <v>168775.6</v>
      </c>
      <c r="T4979" s="22">
        <f t="shared" si="122"/>
        <v>1014554.17</v>
      </c>
      <c r="U4979" s="52" t="s">
        <v>62</v>
      </c>
      <c r="V4979" s="104">
        <v>0</v>
      </c>
      <c r="W4979" s="22">
        <v>575129.42000000004</v>
      </c>
      <c r="X4979" s="22">
        <v>101493.43</v>
      </c>
    </row>
    <row r="4980" spans="1:24" s="11" customFormat="1" x14ac:dyDescent="0.25">
      <c r="A4980" s="52">
        <v>12</v>
      </c>
      <c r="B4980" s="52" t="s">
        <v>10640</v>
      </c>
      <c r="C4980" s="64">
        <v>119779</v>
      </c>
      <c r="D4980" s="63" t="s">
        <v>12278</v>
      </c>
      <c r="E4980" s="63" t="s">
        <v>12279</v>
      </c>
      <c r="F4980" s="63" t="s">
        <v>12280</v>
      </c>
      <c r="G4980" s="54">
        <v>42948</v>
      </c>
      <c r="H4980" s="54">
        <v>43524</v>
      </c>
      <c r="I4980" s="55">
        <v>0.50999999954974939</v>
      </c>
      <c r="J4980" s="52" t="s">
        <v>10056</v>
      </c>
      <c r="K4980" s="52" t="s">
        <v>12237</v>
      </c>
      <c r="L4980" s="52" t="s">
        <v>12281</v>
      </c>
      <c r="M4980" s="52" t="s">
        <v>229</v>
      </c>
      <c r="N4980" s="52" t="s">
        <v>321</v>
      </c>
      <c r="O4980" s="22">
        <v>1132702.3999999999</v>
      </c>
      <c r="P4980" s="22">
        <v>199888.66</v>
      </c>
      <c r="Q4980" s="22">
        <v>888394.04</v>
      </c>
      <c r="R4980" s="20"/>
      <c r="S4980" s="22">
        <v>105245.31</v>
      </c>
      <c r="T4980" s="22">
        <f t="shared" si="122"/>
        <v>2326230.4099999997</v>
      </c>
      <c r="U4980" s="52" t="s">
        <v>62</v>
      </c>
      <c r="V4980" s="104">
        <v>0</v>
      </c>
      <c r="W4980" s="22">
        <v>44729.23</v>
      </c>
      <c r="X4980" s="22">
        <v>7893.39</v>
      </c>
    </row>
    <row r="4981" spans="1:24" s="11" customFormat="1" x14ac:dyDescent="0.25">
      <c r="A4981" s="52">
        <v>13</v>
      </c>
      <c r="B4981" s="52" t="s">
        <v>10653</v>
      </c>
      <c r="C4981" s="64">
        <v>117987</v>
      </c>
      <c r="D4981" s="63" t="s">
        <v>12282</v>
      </c>
      <c r="E4981" s="63" t="s">
        <v>12283</v>
      </c>
      <c r="F4981" s="63" t="s">
        <v>12284</v>
      </c>
      <c r="G4981" s="54">
        <v>42912</v>
      </c>
      <c r="H4981" s="54">
        <v>44926</v>
      </c>
      <c r="I4981" s="55">
        <v>0.85000000001304232</v>
      </c>
      <c r="J4981" s="52" t="s">
        <v>10056</v>
      </c>
      <c r="K4981" s="52" t="s">
        <v>12237</v>
      </c>
      <c r="L4981" s="52" t="s">
        <v>12285</v>
      </c>
      <c r="M4981" s="52" t="s">
        <v>229</v>
      </c>
      <c r="N4981" s="52" t="s">
        <v>356</v>
      </c>
      <c r="O4981" s="22">
        <v>97757800.120000005</v>
      </c>
      <c r="P4981" s="22">
        <v>14951192.960000001</v>
      </c>
      <c r="Q4981" s="22">
        <v>2300183.5299999998</v>
      </c>
      <c r="R4981" s="20"/>
      <c r="S4981" s="22">
        <v>98316.61</v>
      </c>
      <c r="T4981" s="22">
        <f t="shared" si="122"/>
        <v>115107493.22000001</v>
      </c>
      <c r="U4981" s="52" t="s">
        <v>2199</v>
      </c>
      <c r="V4981" s="104">
        <v>0</v>
      </c>
      <c r="W4981" s="22">
        <v>8623768.8599999994</v>
      </c>
      <c r="X4981" s="22">
        <v>401282.3</v>
      </c>
    </row>
    <row r="4982" spans="1:24" s="11" customFormat="1" x14ac:dyDescent="0.25">
      <c r="A4982" s="52">
        <v>14</v>
      </c>
      <c r="B4982" s="52" t="s">
        <v>10062</v>
      </c>
      <c r="C4982" s="64">
        <v>106645</v>
      </c>
      <c r="D4982" s="63" t="s">
        <v>12286</v>
      </c>
      <c r="E4982" s="63" t="s">
        <v>12287</v>
      </c>
      <c r="F4982" s="63" t="s">
        <v>12288</v>
      </c>
      <c r="G4982" s="54">
        <v>43166</v>
      </c>
      <c r="H4982" s="54">
        <v>43889</v>
      </c>
      <c r="I4982" s="55">
        <v>0.68</v>
      </c>
      <c r="J4982" s="52" t="s">
        <v>10056</v>
      </c>
      <c r="K4982" s="52" t="s">
        <v>12237</v>
      </c>
      <c r="L4982" s="52" t="s">
        <v>12245</v>
      </c>
      <c r="M4982" s="52" t="s">
        <v>7913</v>
      </c>
      <c r="N4982" s="52" t="s">
        <v>61</v>
      </c>
      <c r="O4982" s="22">
        <v>751423.8</v>
      </c>
      <c r="P4982" s="22">
        <v>132604.20000000001</v>
      </c>
      <c r="Q4982" s="22">
        <v>221007</v>
      </c>
      <c r="R4982" s="20">
        <v>435298.65</v>
      </c>
      <c r="S4982" s="22">
        <v>214291.65</v>
      </c>
      <c r="T4982" s="22">
        <f t="shared" si="122"/>
        <v>1319326.6499999999</v>
      </c>
      <c r="U4982" s="52" t="s">
        <v>62</v>
      </c>
      <c r="V4982" s="104">
        <v>0</v>
      </c>
      <c r="W4982" s="22">
        <v>530717.99</v>
      </c>
      <c r="X4982" s="22">
        <v>93656.1</v>
      </c>
    </row>
    <row r="4983" spans="1:24" s="11" customFormat="1" x14ac:dyDescent="0.25">
      <c r="A4983" s="52">
        <v>15</v>
      </c>
      <c r="B4983" s="52" t="s">
        <v>10058</v>
      </c>
      <c r="C4983" s="64">
        <v>119232</v>
      </c>
      <c r="D4983" s="63" t="s">
        <v>12289</v>
      </c>
      <c r="E4983" s="63" t="s">
        <v>12290</v>
      </c>
      <c r="F4983" s="63" t="s">
        <v>12291</v>
      </c>
      <c r="G4983" s="54">
        <v>43000</v>
      </c>
      <c r="H4983" s="54">
        <v>44368</v>
      </c>
      <c r="I4983" s="55">
        <v>0.8329999999183898</v>
      </c>
      <c r="J4983" s="52" t="s">
        <v>10056</v>
      </c>
      <c r="K4983" s="52" t="s">
        <v>12237</v>
      </c>
      <c r="L4983" s="52" t="s">
        <v>12245</v>
      </c>
      <c r="M4983" s="52" t="s">
        <v>3973</v>
      </c>
      <c r="N4983" s="52" t="s">
        <v>490</v>
      </c>
      <c r="O4983" s="22">
        <v>10819476.16</v>
      </c>
      <c r="P4983" s="22">
        <v>1909319.32</v>
      </c>
      <c r="Q4983" s="22">
        <v>259771.34</v>
      </c>
      <c r="R4983" s="20"/>
      <c r="S4983" s="22">
        <v>743.32</v>
      </c>
      <c r="T4983" s="22">
        <f t="shared" si="122"/>
        <v>12989310.140000001</v>
      </c>
      <c r="U4983" s="52" t="s">
        <v>2199</v>
      </c>
      <c r="V4983" s="104">
        <v>1</v>
      </c>
      <c r="W4983" s="22">
        <v>7777967.0899999999</v>
      </c>
      <c r="X4983" s="22">
        <v>537252.27</v>
      </c>
    </row>
    <row r="4984" spans="1:24" s="11" customFormat="1" x14ac:dyDescent="0.25">
      <c r="A4984" s="52">
        <v>16</v>
      </c>
      <c r="B4984" s="52" t="s">
        <v>10058</v>
      </c>
      <c r="C4984" s="64">
        <v>117012</v>
      </c>
      <c r="D4984" s="63" t="s">
        <v>12292</v>
      </c>
      <c r="E4984" s="63" t="s">
        <v>12293</v>
      </c>
      <c r="F4984" s="63" t="s">
        <v>12294</v>
      </c>
      <c r="G4984" s="54">
        <v>42941</v>
      </c>
      <c r="H4984" s="54">
        <v>43793</v>
      </c>
      <c r="I4984" s="55">
        <v>0.83299999992102358</v>
      </c>
      <c r="J4984" s="52" t="s">
        <v>10056</v>
      </c>
      <c r="K4984" s="52" t="s">
        <v>12237</v>
      </c>
      <c r="L4984" s="52" t="s">
        <v>12245</v>
      </c>
      <c r="M4984" s="52" t="s">
        <v>229</v>
      </c>
      <c r="N4984" s="52" t="s">
        <v>490</v>
      </c>
      <c r="O4984" s="22">
        <v>1898539.83</v>
      </c>
      <c r="P4984" s="22">
        <v>335036.44</v>
      </c>
      <c r="Q4984" s="22">
        <v>45583.19</v>
      </c>
      <c r="R4984" s="20"/>
      <c r="S4984" s="22">
        <v>8066.17</v>
      </c>
      <c r="T4984" s="22">
        <f t="shared" si="122"/>
        <v>2287225.63</v>
      </c>
      <c r="U4984" s="52" t="s">
        <v>62</v>
      </c>
      <c r="V4984" s="104">
        <v>2</v>
      </c>
      <c r="W4984" s="22">
        <v>1604405.05</v>
      </c>
      <c r="X4984" s="22">
        <v>283130.33</v>
      </c>
    </row>
    <row r="4985" spans="1:24" s="11" customFormat="1" x14ac:dyDescent="0.25">
      <c r="A4985" s="52">
        <v>17</v>
      </c>
      <c r="B4985" s="52" t="s">
        <v>10058</v>
      </c>
      <c r="C4985" s="64">
        <v>117697</v>
      </c>
      <c r="D4985" s="63" t="s">
        <v>12295</v>
      </c>
      <c r="E4985" s="63" t="s">
        <v>12296</v>
      </c>
      <c r="F4985" s="63" t="s">
        <v>12297</v>
      </c>
      <c r="G4985" s="54">
        <v>43048</v>
      </c>
      <c r="H4985" s="54">
        <v>43593</v>
      </c>
      <c r="I4985" s="55">
        <v>0.83299999850435569</v>
      </c>
      <c r="J4985" s="52" t="s">
        <v>10056</v>
      </c>
      <c r="K4985" s="52" t="s">
        <v>12237</v>
      </c>
      <c r="L4985" s="52" t="s">
        <v>12245</v>
      </c>
      <c r="M4985" s="52" t="s">
        <v>3973</v>
      </c>
      <c r="N4985" s="52" t="s">
        <v>490</v>
      </c>
      <c r="O4985" s="22">
        <v>2706779.7</v>
      </c>
      <c r="P4985" s="22">
        <v>477667.01</v>
      </c>
      <c r="Q4985" s="22">
        <v>64988.71</v>
      </c>
      <c r="R4985" s="20"/>
      <c r="S4985" s="22">
        <v>26310.9</v>
      </c>
      <c r="T4985" s="22">
        <f t="shared" si="122"/>
        <v>3275746.32</v>
      </c>
      <c r="U4985" s="52" t="s">
        <v>62</v>
      </c>
      <c r="V4985" s="104">
        <v>3</v>
      </c>
      <c r="W4985" s="22">
        <v>2932474.79</v>
      </c>
      <c r="X4985" s="22">
        <v>251955.94</v>
      </c>
    </row>
    <row r="4986" spans="1:24" s="11" customFormat="1" x14ac:dyDescent="0.25">
      <c r="A4986" s="52">
        <v>18</v>
      </c>
      <c r="B4986" s="52" t="s">
        <v>10062</v>
      </c>
      <c r="C4986" s="64">
        <v>107769</v>
      </c>
      <c r="D4986" s="63" t="s">
        <v>12298</v>
      </c>
      <c r="E4986" s="63" t="s">
        <v>12299</v>
      </c>
      <c r="F4986" s="63" t="s">
        <v>12300</v>
      </c>
      <c r="G4986" s="54">
        <v>43207</v>
      </c>
      <c r="H4986" s="54">
        <v>43496</v>
      </c>
      <c r="I4986" s="55">
        <v>0.67821499466645019</v>
      </c>
      <c r="J4986" s="52" t="s">
        <v>10056</v>
      </c>
      <c r="K4986" s="52" t="s">
        <v>12237</v>
      </c>
      <c r="L4986" s="52" t="s">
        <v>12245</v>
      </c>
      <c r="M4986" s="52" t="s">
        <v>7913</v>
      </c>
      <c r="N4986" s="52" t="s">
        <v>61</v>
      </c>
      <c r="O4986" s="22">
        <v>617852.09</v>
      </c>
      <c r="P4986" s="22">
        <v>109032.72</v>
      </c>
      <c r="Q4986" s="22">
        <v>184112.58</v>
      </c>
      <c r="R4986" s="20">
        <v>379581.04</v>
      </c>
      <c r="S4986" s="22">
        <v>195468.46</v>
      </c>
      <c r="T4986" s="22">
        <f t="shared" si="122"/>
        <v>1106465.8499999999</v>
      </c>
      <c r="U4986" s="52" t="s">
        <v>62</v>
      </c>
      <c r="V4986" s="104">
        <v>1</v>
      </c>
      <c r="W4986" s="22">
        <v>617627.21</v>
      </c>
      <c r="X4986" s="22">
        <v>108993.04</v>
      </c>
    </row>
    <row r="4987" spans="1:24" s="11" customFormat="1" x14ac:dyDescent="0.25">
      <c r="A4987" s="52">
        <v>19</v>
      </c>
      <c r="B4987" s="52" t="s">
        <v>10062</v>
      </c>
      <c r="C4987" s="64">
        <v>103681</v>
      </c>
      <c r="D4987" s="63" t="s">
        <v>12301</v>
      </c>
      <c r="E4987" s="63" t="s">
        <v>12302</v>
      </c>
      <c r="F4987" s="63" t="s">
        <v>12303</v>
      </c>
      <c r="G4987" s="54">
        <v>43193</v>
      </c>
      <c r="H4987" s="54">
        <v>43677</v>
      </c>
      <c r="I4987" s="55">
        <v>0.72249995150724156</v>
      </c>
      <c r="J4987" s="52" t="s">
        <v>10056</v>
      </c>
      <c r="K4987" s="52" t="s">
        <v>12237</v>
      </c>
      <c r="L4987" s="52" t="s">
        <v>12245</v>
      </c>
      <c r="M4987" s="52" t="s">
        <v>7913</v>
      </c>
      <c r="N4987" s="52" t="s">
        <v>61</v>
      </c>
      <c r="O4987" s="22">
        <v>667481.06000000006</v>
      </c>
      <c r="P4987" s="22">
        <v>117790.77</v>
      </c>
      <c r="Q4987" s="22">
        <v>138577.45000000001</v>
      </c>
      <c r="R4987" s="20">
        <v>317175.46000000002</v>
      </c>
      <c r="S4987" s="22">
        <v>178598.01</v>
      </c>
      <c r="T4987" s="22">
        <f t="shared" si="122"/>
        <v>1102447.29</v>
      </c>
      <c r="U4987" s="52" t="s">
        <v>62</v>
      </c>
      <c r="V4987" s="104">
        <v>0</v>
      </c>
      <c r="W4987" s="22">
        <v>661057.13</v>
      </c>
      <c r="X4987" s="22">
        <v>116657.15</v>
      </c>
    </row>
    <row r="4988" spans="1:24" s="11" customFormat="1" x14ac:dyDescent="0.25">
      <c r="A4988" s="52">
        <v>20</v>
      </c>
      <c r="B4988" s="52" t="s">
        <v>10062</v>
      </c>
      <c r="C4988" s="64">
        <v>106185</v>
      </c>
      <c r="D4988" s="63" t="s">
        <v>12304</v>
      </c>
      <c r="E4988" s="63" t="s">
        <v>12305</v>
      </c>
      <c r="F4988" s="63" t="s">
        <v>12306</v>
      </c>
      <c r="G4988" s="54">
        <v>43201</v>
      </c>
      <c r="H4988" s="54">
        <v>43708</v>
      </c>
      <c r="I4988" s="55">
        <v>0.76499997770911365</v>
      </c>
      <c r="J4988" s="52" t="s">
        <v>10056</v>
      </c>
      <c r="K4988" s="52" t="s">
        <v>12237</v>
      </c>
      <c r="L4988" s="52" t="s">
        <v>12245</v>
      </c>
      <c r="M4988" s="52" t="s">
        <v>7913</v>
      </c>
      <c r="N4988" s="52" t="s">
        <v>61</v>
      </c>
      <c r="O4988" s="22">
        <v>408395.59</v>
      </c>
      <c r="P4988" s="22">
        <v>72069.81</v>
      </c>
      <c r="Q4988" s="22">
        <v>53385.06</v>
      </c>
      <c r="R4988" s="20">
        <v>156112</v>
      </c>
      <c r="S4988" s="22">
        <v>102726.94</v>
      </c>
      <c r="T4988" s="22">
        <f t="shared" si="122"/>
        <v>636577.39999999991</v>
      </c>
      <c r="U4988" s="52" t="s">
        <v>62</v>
      </c>
      <c r="V4988" s="104">
        <v>1</v>
      </c>
      <c r="W4988" s="22">
        <v>405534.13</v>
      </c>
      <c r="X4988" s="22">
        <v>71564.87</v>
      </c>
    </row>
    <row r="4989" spans="1:24" s="11" customFormat="1" x14ac:dyDescent="0.25">
      <c r="A4989" s="52">
        <v>21</v>
      </c>
      <c r="B4989" s="52" t="s">
        <v>10062</v>
      </c>
      <c r="C4989" s="64">
        <v>109153</v>
      </c>
      <c r="D4989" s="63" t="s">
        <v>12307</v>
      </c>
      <c r="E4989" s="63" t="s">
        <v>12308</v>
      </c>
      <c r="F4989" s="63" t="s">
        <v>12309</v>
      </c>
      <c r="G4989" s="54">
        <v>43194</v>
      </c>
      <c r="H4989" s="54">
        <v>43890</v>
      </c>
      <c r="I4989" s="55">
        <v>0.67999999695708879</v>
      </c>
      <c r="J4989" s="52" t="s">
        <v>10056</v>
      </c>
      <c r="K4989" s="52" t="s">
        <v>12237</v>
      </c>
      <c r="L4989" s="52" t="s">
        <v>12245</v>
      </c>
      <c r="M4989" s="52" t="s">
        <v>7913</v>
      </c>
      <c r="N4989" s="52" t="s">
        <v>61</v>
      </c>
      <c r="O4989" s="22">
        <v>625716.59</v>
      </c>
      <c r="P4989" s="22">
        <v>110420.58</v>
      </c>
      <c r="Q4989" s="22">
        <v>184034.29</v>
      </c>
      <c r="R4989" s="20">
        <v>391155.63</v>
      </c>
      <c r="S4989" s="22">
        <v>207121.34</v>
      </c>
      <c r="T4989" s="22">
        <f t="shared" si="122"/>
        <v>1127292.8</v>
      </c>
      <c r="U4989" s="52" t="s">
        <v>62</v>
      </c>
      <c r="V4989" s="104">
        <v>0</v>
      </c>
      <c r="W4989" s="22">
        <v>620044.77</v>
      </c>
      <c r="X4989" s="22">
        <v>109419.67</v>
      </c>
    </row>
    <row r="4990" spans="1:24" s="11" customFormat="1" x14ac:dyDescent="0.25">
      <c r="A4990" s="52">
        <v>22</v>
      </c>
      <c r="B4990" s="52" t="s">
        <v>10156</v>
      </c>
      <c r="C4990" s="64">
        <v>111361</v>
      </c>
      <c r="D4990" s="63" t="s">
        <v>12310</v>
      </c>
      <c r="E4990" s="63" t="s">
        <v>12311</v>
      </c>
      <c r="F4990" s="63" t="s">
        <v>12312</v>
      </c>
      <c r="G4990" s="54">
        <v>43139</v>
      </c>
      <c r="H4990" s="54">
        <v>43644</v>
      </c>
      <c r="I4990" s="55">
        <v>0.56091556076250648</v>
      </c>
      <c r="J4990" s="52" t="s">
        <v>10056</v>
      </c>
      <c r="K4990" s="52" t="s">
        <v>12237</v>
      </c>
      <c r="L4990" s="52" t="s">
        <v>12313</v>
      </c>
      <c r="M4990" s="52" t="s">
        <v>7913</v>
      </c>
      <c r="N4990" s="52" t="s">
        <v>61</v>
      </c>
      <c r="O4990" s="22">
        <v>2100634.9900000002</v>
      </c>
      <c r="P4990" s="22">
        <v>370700.29</v>
      </c>
      <c r="Q4990" s="22">
        <v>1273675.8</v>
      </c>
      <c r="R4990" s="20">
        <v>1985227.9</v>
      </c>
      <c r="S4990" s="22">
        <v>711552.1</v>
      </c>
      <c r="T4990" s="22">
        <f t="shared" si="122"/>
        <v>4456563.18</v>
      </c>
      <c r="U4990" s="52" t="s">
        <v>62</v>
      </c>
      <c r="V4990" s="104">
        <v>0</v>
      </c>
      <c r="W4990" s="22">
        <v>1984095.97</v>
      </c>
      <c r="X4990" s="22">
        <v>350134.58</v>
      </c>
    </row>
    <row r="4991" spans="1:24" s="11" customFormat="1" x14ac:dyDescent="0.25">
      <c r="A4991" s="52">
        <v>23</v>
      </c>
      <c r="B4991" s="52" t="s">
        <v>10156</v>
      </c>
      <c r="C4991" s="64">
        <v>111688</v>
      </c>
      <c r="D4991" s="63" t="s">
        <v>12314</v>
      </c>
      <c r="E4991" s="63" t="s">
        <v>12315</v>
      </c>
      <c r="F4991" s="63" t="s">
        <v>12316</v>
      </c>
      <c r="G4991" s="54">
        <v>43181</v>
      </c>
      <c r="H4991" s="54">
        <v>43496</v>
      </c>
      <c r="I4991" s="55">
        <v>0.52042198064505252</v>
      </c>
      <c r="J4991" s="52" t="s">
        <v>10056</v>
      </c>
      <c r="K4991" s="52" t="s">
        <v>12237</v>
      </c>
      <c r="L4991" s="52" t="s">
        <v>12241</v>
      </c>
      <c r="M4991" s="52" t="s">
        <v>7913</v>
      </c>
      <c r="N4991" s="52" t="s">
        <v>61</v>
      </c>
      <c r="O4991" s="22">
        <v>2268213.52</v>
      </c>
      <c r="P4991" s="22">
        <v>400272.98</v>
      </c>
      <c r="Q4991" s="22">
        <v>1689925.72</v>
      </c>
      <c r="R4991" s="20">
        <v>2519970.0499999998</v>
      </c>
      <c r="S4991" s="22">
        <v>830044.33</v>
      </c>
      <c r="T4991" s="22">
        <f t="shared" si="122"/>
        <v>5188456.55</v>
      </c>
      <c r="U4991" s="52" t="s">
        <v>62</v>
      </c>
      <c r="V4991" s="104">
        <v>0</v>
      </c>
      <c r="W4991" s="22">
        <v>2258946.2000000002</v>
      </c>
      <c r="X4991" s="22">
        <v>398637.55</v>
      </c>
    </row>
    <row r="4992" spans="1:24" s="11" customFormat="1" x14ac:dyDescent="0.25">
      <c r="A4992" s="52">
        <v>24</v>
      </c>
      <c r="B4992" s="52" t="s">
        <v>10156</v>
      </c>
      <c r="C4992" s="64">
        <v>110114</v>
      </c>
      <c r="D4992" s="63" t="s">
        <v>12317</v>
      </c>
      <c r="E4992" s="63" t="s">
        <v>12318</v>
      </c>
      <c r="F4992" s="63" t="s">
        <v>12319</v>
      </c>
      <c r="G4992" s="54">
        <v>43171</v>
      </c>
      <c r="H4992" s="54">
        <v>43646</v>
      </c>
      <c r="I4992" s="55">
        <v>0.51840029943626131</v>
      </c>
      <c r="J4992" s="52" t="s">
        <v>10056</v>
      </c>
      <c r="K4992" s="52" t="s">
        <v>12237</v>
      </c>
      <c r="L4992" s="52" t="s">
        <v>12245</v>
      </c>
      <c r="M4992" s="52" t="s">
        <v>7913</v>
      </c>
      <c r="N4992" s="52" t="s">
        <v>61</v>
      </c>
      <c r="O4992" s="22">
        <v>3484585.45</v>
      </c>
      <c r="P4992" s="22">
        <v>614926.84</v>
      </c>
      <c r="Q4992" s="22">
        <v>2622292.1800000002</v>
      </c>
      <c r="R4992" s="20">
        <v>3928515.92</v>
      </c>
      <c r="S4992" s="22">
        <v>1306223.74</v>
      </c>
      <c r="T4992" s="22">
        <f t="shared" si="122"/>
        <v>8028028.2100000009</v>
      </c>
      <c r="U4992" s="52" t="s">
        <v>62</v>
      </c>
      <c r="V4992" s="104">
        <v>1</v>
      </c>
      <c r="W4992" s="22">
        <v>3345630.14</v>
      </c>
      <c r="X4992" s="22">
        <v>590405.31000000006</v>
      </c>
    </row>
    <row r="4993" spans="1:24" s="11" customFormat="1" x14ac:dyDescent="0.25">
      <c r="A4993" s="52">
        <v>25</v>
      </c>
      <c r="B4993" s="52" t="s">
        <v>10156</v>
      </c>
      <c r="C4993" s="64">
        <v>111174</v>
      </c>
      <c r="D4993" s="63" t="s">
        <v>12320</v>
      </c>
      <c r="E4993" s="63" t="s">
        <v>12321</v>
      </c>
      <c r="F4993" s="63" t="s">
        <v>12322</v>
      </c>
      <c r="G4993" s="54">
        <v>43178</v>
      </c>
      <c r="H4993" s="54">
        <v>43890</v>
      </c>
      <c r="I4993" s="55">
        <v>0.51044495624144937</v>
      </c>
      <c r="J4993" s="52" t="s">
        <v>10056</v>
      </c>
      <c r="K4993" s="52" t="s">
        <v>12237</v>
      </c>
      <c r="L4993" s="52" t="s">
        <v>12323</v>
      </c>
      <c r="M4993" s="52" t="s">
        <v>7913</v>
      </c>
      <c r="N4993" s="52" t="s">
        <v>61</v>
      </c>
      <c r="O4993" s="22">
        <v>3722732.69</v>
      </c>
      <c r="P4993" s="22">
        <v>656952.82999999996</v>
      </c>
      <c r="Q4993" s="22">
        <v>2913427.37</v>
      </c>
      <c r="R4993" s="20">
        <v>4977444.66</v>
      </c>
      <c r="S4993" s="22">
        <v>2064017.29</v>
      </c>
      <c r="T4993" s="22">
        <f t="shared" si="122"/>
        <v>9357130.1799999997</v>
      </c>
      <c r="U4993" s="52" t="s">
        <v>62</v>
      </c>
      <c r="V4993" s="104">
        <v>0</v>
      </c>
      <c r="W4993" s="22">
        <v>3649084.13</v>
      </c>
      <c r="X4993" s="22">
        <v>643956.03</v>
      </c>
    </row>
    <row r="4994" spans="1:24" s="11" customFormat="1" x14ac:dyDescent="0.25">
      <c r="A4994" s="52">
        <v>26</v>
      </c>
      <c r="B4994" s="52" t="s">
        <v>10156</v>
      </c>
      <c r="C4994" s="64">
        <v>112443</v>
      </c>
      <c r="D4994" s="63" t="s">
        <v>12324</v>
      </c>
      <c r="E4994" s="63" t="s">
        <v>12325</v>
      </c>
      <c r="F4994" s="63" t="s">
        <v>12326</v>
      </c>
      <c r="G4994" s="54">
        <v>43172</v>
      </c>
      <c r="H4994" s="54">
        <v>43799</v>
      </c>
      <c r="I4994" s="55">
        <v>0.52822922660313387</v>
      </c>
      <c r="J4994" s="52" t="s">
        <v>10056</v>
      </c>
      <c r="K4994" s="52" t="s">
        <v>12237</v>
      </c>
      <c r="L4994" s="52" t="s">
        <v>12245</v>
      </c>
      <c r="M4994" s="52" t="s">
        <v>7913</v>
      </c>
      <c r="N4994" s="52" t="s">
        <v>61</v>
      </c>
      <c r="O4994" s="22">
        <v>1169817.47</v>
      </c>
      <c r="P4994" s="22">
        <v>206438.38</v>
      </c>
      <c r="Q4994" s="22">
        <v>838346.09</v>
      </c>
      <c r="R4994" s="20">
        <v>1261262.46</v>
      </c>
      <c r="S4994" s="22">
        <v>422916.37</v>
      </c>
      <c r="T4994" s="22">
        <f t="shared" si="122"/>
        <v>2637518.31</v>
      </c>
      <c r="U4994" s="52" t="s">
        <v>62</v>
      </c>
      <c r="V4994" s="104">
        <v>0</v>
      </c>
      <c r="W4994" s="22">
        <v>1057523.05</v>
      </c>
      <c r="X4994" s="22">
        <v>186621.72</v>
      </c>
    </row>
    <row r="4995" spans="1:24" s="11" customFormat="1" x14ac:dyDescent="0.25">
      <c r="A4995" s="52">
        <v>27</v>
      </c>
      <c r="B4995" s="52" t="s">
        <v>10156</v>
      </c>
      <c r="C4995" s="64">
        <v>112784</v>
      </c>
      <c r="D4995" s="63" t="s">
        <v>12327</v>
      </c>
      <c r="E4995" s="63" t="s">
        <v>12328</v>
      </c>
      <c r="F4995" s="63" t="s">
        <v>12329</v>
      </c>
      <c r="G4995" s="54">
        <v>43145</v>
      </c>
      <c r="H4995" s="54">
        <v>43799</v>
      </c>
      <c r="I4995" s="55">
        <v>0.60652691244932633</v>
      </c>
      <c r="J4995" s="52" t="s">
        <v>10056</v>
      </c>
      <c r="K4995" s="52" t="s">
        <v>12237</v>
      </c>
      <c r="L4995" s="52" t="s">
        <v>12252</v>
      </c>
      <c r="M4995" s="52" t="s">
        <v>7913</v>
      </c>
      <c r="N4995" s="52" t="s">
        <v>61</v>
      </c>
      <c r="O4995" s="22">
        <v>1523686.48</v>
      </c>
      <c r="P4995" s="22">
        <v>268885.84999999998</v>
      </c>
      <c r="Q4995" s="22">
        <v>719577.5</v>
      </c>
      <c r="R4995" s="20">
        <v>1196885.98</v>
      </c>
      <c r="S4995" s="22">
        <v>477308.48</v>
      </c>
      <c r="T4995" s="22">
        <f t="shared" si="122"/>
        <v>2989458.31</v>
      </c>
      <c r="U4995" s="52" t="s">
        <v>62</v>
      </c>
      <c r="V4995" s="104">
        <v>0</v>
      </c>
      <c r="W4995" s="22">
        <v>1493857.4</v>
      </c>
      <c r="X4995" s="22">
        <v>263621.90999999997</v>
      </c>
    </row>
    <row r="4996" spans="1:24" s="11" customFormat="1" x14ac:dyDescent="0.25">
      <c r="A4996" s="52">
        <v>28</v>
      </c>
      <c r="B4996" s="52" t="s">
        <v>10156</v>
      </c>
      <c r="C4996" s="64">
        <v>111130</v>
      </c>
      <c r="D4996" s="63" t="s">
        <v>12330</v>
      </c>
      <c r="E4996" s="63" t="s">
        <v>12331</v>
      </c>
      <c r="F4996" s="63" t="s">
        <v>12332</v>
      </c>
      <c r="G4996" s="54">
        <v>43173</v>
      </c>
      <c r="H4996" s="54">
        <v>43861</v>
      </c>
      <c r="I4996" s="55">
        <v>0.53534690782363137</v>
      </c>
      <c r="J4996" s="52" t="s">
        <v>10056</v>
      </c>
      <c r="K4996" s="52" t="s">
        <v>12237</v>
      </c>
      <c r="L4996" s="52" t="s">
        <v>12323</v>
      </c>
      <c r="M4996" s="52" t="s">
        <v>7913</v>
      </c>
      <c r="N4996" s="52" t="s">
        <v>61</v>
      </c>
      <c r="O4996" s="22">
        <v>1135330.3700000001</v>
      </c>
      <c r="P4996" s="22">
        <v>200352.42</v>
      </c>
      <c r="Q4996" s="22">
        <v>785054.91</v>
      </c>
      <c r="R4996" s="20">
        <v>1206415.6499999999</v>
      </c>
      <c r="S4996" s="22">
        <v>421360.74</v>
      </c>
      <c r="T4996" s="22">
        <f t="shared" si="122"/>
        <v>2542098.4400000004</v>
      </c>
      <c r="U4996" s="52" t="s">
        <v>62</v>
      </c>
      <c r="V4996" s="104">
        <v>0</v>
      </c>
      <c r="W4996" s="22">
        <v>1116552.3700000001</v>
      </c>
      <c r="X4996" s="22">
        <v>197038.65</v>
      </c>
    </row>
    <row r="4997" spans="1:24" s="11" customFormat="1" x14ac:dyDescent="0.25">
      <c r="A4997" s="52">
        <v>29</v>
      </c>
      <c r="B4997" s="52" t="s">
        <v>10062</v>
      </c>
      <c r="C4997" s="64">
        <v>112237</v>
      </c>
      <c r="D4997" s="63" t="s">
        <v>12333</v>
      </c>
      <c r="E4997" s="63" t="s">
        <v>12334</v>
      </c>
      <c r="F4997" s="63" t="s">
        <v>12335</v>
      </c>
      <c r="G4997" s="54">
        <v>43235</v>
      </c>
      <c r="H4997" s="54">
        <v>43951</v>
      </c>
      <c r="I4997" s="55">
        <v>0.68424999602135061</v>
      </c>
      <c r="J4997" s="52" t="s">
        <v>10056</v>
      </c>
      <c r="K4997" s="52" t="s">
        <v>12237</v>
      </c>
      <c r="L4997" s="52" t="s">
        <v>12245</v>
      </c>
      <c r="M4997" s="52" t="s">
        <v>7913</v>
      </c>
      <c r="N4997" s="52" t="s">
        <v>61</v>
      </c>
      <c r="O4997" s="22">
        <v>603651.44999999995</v>
      </c>
      <c r="P4997" s="22">
        <v>106526.73</v>
      </c>
      <c r="Q4997" s="22">
        <v>172030.74</v>
      </c>
      <c r="R4997" s="20">
        <v>339650.43</v>
      </c>
      <c r="S4997" s="22">
        <v>167619.69</v>
      </c>
      <c r="T4997" s="22">
        <f t="shared" si="122"/>
        <v>1049828.6099999999</v>
      </c>
      <c r="U4997" s="8" t="s">
        <v>62</v>
      </c>
      <c r="V4997" s="104">
        <v>0</v>
      </c>
      <c r="W4997" s="22">
        <v>603176.53</v>
      </c>
      <c r="X4997" s="22">
        <v>106442.92</v>
      </c>
    </row>
    <row r="4998" spans="1:24" s="11" customFormat="1" x14ac:dyDescent="0.25">
      <c r="A4998" s="52">
        <v>30</v>
      </c>
      <c r="B4998" s="52" t="s">
        <v>10062</v>
      </c>
      <c r="C4998" s="64">
        <v>110020</v>
      </c>
      <c r="D4998" s="63" t="s">
        <v>12336</v>
      </c>
      <c r="E4998" s="63" t="s">
        <v>12337</v>
      </c>
      <c r="F4998" s="63" t="s">
        <v>12338</v>
      </c>
      <c r="G4998" s="54">
        <v>43245</v>
      </c>
      <c r="H4998" s="54">
        <v>43555</v>
      </c>
      <c r="I4998" s="55">
        <v>0.6799999896760005</v>
      </c>
      <c r="J4998" s="52" t="s">
        <v>10056</v>
      </c>
      <c r="K4998" s="52" t="s">
        <v>12237</v>
      </c>
      <c r="L4998" s="52" t="s">
        <v>12271</v>
      </c>
      <c r="M4998" s="52" t="s">
        <v>7913</v>
      </c>
      <c r="N4998" s="52" t="s">
        <v>61</v>
      </c>
      <c r="O4998" s="22">
        <v>500581.19</v>
      </c>
      <c r="P4998" s="22">
        <v>88337.86</v>
      </c>
      <c r="Q4998" s="22">
        <v>147229.76999999999</v>
      </c>
      <c r="R4998" s="20">
        <v>298998.03999999998</v>
      </c>
      <c r="S4998" s="22">
        <v>151768.26999999999</v>
      </c>
      <c r="T4998" s="22">
        <f t="shared" si="122"/>
        <v>887917.09000000008</v>
      </c>
      <c r="U4998" s="52" t="s">
        <v>62</v>
      </c>
      <c r="V4998" s="104">
        <v>0</v>
      </c>
      <c r="W4998" s="22">
        <v>500581.19</v>
      </c>
      <c r="X4998" s="22">
        <v>88337.86</v>
      </c>
    </row>
    <row r="4999" spans="1:24" s="11" customFormat="1" x14ac:dyDescent="0.25">
      <c r="A4999" s="52">
        <v>31</v>
      </c>
      <c r="B4999" s="52" t="s">
        <v>10062</v>
      </c>
      <c r="C4999" s="64">
        <v>109851</v>
      </c>
      <c r="D4999" s="63" t="s">
        <v>12339</v>
      </c>
      <c r="E4999" s="63" t="s">
        <v>12340</v>
      </c>
      <c r="F4999" s="63" t="s">
        <v>12341</v>
      </c>
      <c r="G4999" s="54">
        <v>43236</v>
      </c>
      <c r="H4999" s="54">
        <v>43585</v>
      </c>
      <c r="I4999" s="55">
        <v>0.68000007582771538</v>
      </c>
      <c r="J4999" s="52" t="s">
        <v>10056</v>
      </c>
      <c r="K4999" s="52" t="s">
        <v>12237</v>
      </c>
      <c r="L4999" s="52" t="s">
        <v>12245</v>
      </c>
      <c r="M4999" s="52" t="s">
        <v>7913</v>
      </c>
      <c r="N4999" s="52" t="s">
        <v>61</v>
      </c>
      <c r="O4999" s="22">
        <v>638500.12</v>
      </c>
      <c r="P4999" s="22">
        <v>112676.4</v>
      </c>
      <c r="Q4999" s="22">
        <v>187794.14</v>
      </c>
      <c r="R4999" s="20">
        <v>367172.77</v>
      </c>
      <c r="S4999" s="22">
        <v>179378.63</v>
      </c>
      <c r="T4999" s="22">
        <f t="shared" si="122"/>
        <v>1118349.29</v>
      </c>
      <c r="U4999" s="52" t="s">
        <v>62</v>
      </c>
      <c r="V4999" s="104">
        <v>0</v>
      </c>
      <c r="W4999" s="22">
        <v>638500.12</v>
      </c>
      <c r="X4999" s="22">
        <v>112676.49</v>
      </c>
    </row>
    <row r="5000" spans="1:24" s="11" customFormat="1" x14ac:dyDescent="0.25">
      <c r="A5000" s="52">
        <v>32</v>
      </c>
      <c r="B5000" s="52" t="s">
        <v>10062</v>
      </c>
      <c r="C5000" s="64">
        <v>109103</v>
      </c>
      <c r="D5000" s="63" t="s">
        <v>12342</v>
      </c>
      <c r="E5000" s="63" t="s">
        <v>12343</v>
      </c>
      <c r="F5000" s="63" t="s">
        <v>12344</v>
      </c>
      <c r="G5000" s="54">
        <v>43237</v>
      </c>
      <c r="H5000" s="54">
        <v>44347</v>
      </c>
      <c r="I5000" s="55">
        <v>0.67999999999999994</v>
      </c>
      <c r="J5000" s="52" t="s">
        <v>10056</v>
      </c>
      <c r="K5000" s="52" t="s">
        <v>12237</v>
      </c>
      <c r="L5000" s="52" t="s">
        <v>12245</v>
      </c>
      <c r="M5000" s="52" t="s">
        <v>7913</v>
      </c>
      <c r="N5000" s="52" t="s">
        <v>61</v>
      </c>
      <c r="O5000" s="22">
        <v>627890.24</v>
      </c>
      <c r="P5000" s="22">
        <v>110804.16</v>
      </c>
      <c r="Q5000" s="22">
        <v>184673.6</v>
      </c>
      <c r="R5000" s="20">
        <v>367296.6</v>
      </c>
      <c r="S5000" s="22">
        <v>182623</v>
      </c>
      <c r="T5000" s="22">
        <f t="shared" si="122"/>
        <v>1105991</v>
      </c>
      <c r="U5000" s="52" t="s">
        <v>2199</v>
      </c>
      <c r="V5000" s="104">
        <v>0</v>
      </c>
      <c r="W5000" s="22">
        <v>426033.66</v>
      </c>
      <c r="X5000" s="22">
        <v>75182.42</v>
      </c>
    </row>
    <row r="5001" spans="1:24" s="11" customFormat="1" x14ac:dyDescent="0.25">
      <c r="A5001" s="52">
        <v>33</v>
      </c>
      <c r="B5001" s="52" t="s">
        <v>10062</v>
      </c>
      <c r="C5001" s="64">
        <v>109001</v>
      </c>
      <c r="D5001" s="63" t="s">
        <v>12345</v>
      </c>
      <c r="E5001" s="63" t="s">
        <v>12346</v>
      </c>
      <c r="F5001" s="63" t="s">
        <v>12347</v>
      </c>
      <c r="G5001" s="54">
        <v>43244</v>
      </c>
      <c r="H5001" s="54">
        <v>43524</v>
      </c>
      <c r="I5001" s="55">
        <v>0.68000000427513285</v>
      </c>
      <c r="J5001" s="52" t="s">
        <v>10056</v>
      </c>
      <c r="K5001" s="52" t="s">
        <v>12237</v>
      </c>
      <c r="L5001" s="52" t="s">
        <v>12245</v>
      </c>
      <c r="M5001" s="52" t="s">
        <v>7913</v>
      </c>
      <c r="N5001" s="52" t="s">
        <v>61</v>
      </c>
      <c r="O5001" s="22">
        <v>636237.55000000005</v>
      </c>
      <c r="P5001" s="22">
        <v>112277.21</v>
      </c>
      <c r="Q5001" s="22">
        <v>187128.69</v>
      </c>
      <c r="R5001" s="20">
        <v>187128.69</v>
      </c>
      <c r="S5001" s="22">
        <v>0</v>
      </c>
      <c r="T5001" s="22">
        <f t="shared" si="122"/>
        <v>935643.45</v>
      </c>
      <c r="U5001" s="52" t="s">
        <v>62</v>
      </c>
      <c r="V5001" s="104">
        <v>1</v>
      </c>
      <c r="W5001" s="22">
        <v>620852.92000000004</v>
      </c>
      <c r="X5001" s="22">
        <v>109562.28</v>
      </c>
    </row>
    <row r="5002" spans="1:24" s="11" customFormat="1" x14ac:dyDescent="0.25">
      <c r="A5002" s="52">
        <v>34</v>
      </c>
      <c r="B5002" s="52" t="s">
        <v>10062</v>
      </c>
      <c r="C5002" s="64">
        <v>108342</v>
      </c>
      <c r="D5002" s="63" t="s">
        <v>12348</v>
      </c>
      <c r="E5002" s="63" t="s">
        <v>12349</v>
      </c>
      <c r="F5002" s="63" t="s">
        <v>12350</v>
      </c>
      <c r="G5002" s="54">
        <v>43237</v>
      </c>
      <c r="H5002" s="54">
        <v>43555</v>
      </c>
      <c r="I5002" s="55">
        <v>0.67999999999999994</v>
      </c>
      <c r="J5002" s="52" t="s">
        <v>10056</v>
      </c>
      <c r="K5002" s="52" t="s">
        <v>12237</v>
      </c>
      <c r="L5002" s="52" t="s">
        <v>12245</v>
      </c>
      <c r="M5002" s="52" t="s">
        <v>7913</v>
      </c>
      <c r="N5002" s="52" t="s">
        <v>61</v>
      </c>
      <c r="O5002" s="22">
        <v>426459.79</v>
      </c>
      <c r="P5002" s="22">
        <v>75257.61</v>
      </c>
      <c r="Q5002" s="22">
        <v>125429.35</v>
      </c>
      <c r="R5002" s="20">
        <v>125925.58</v>
      </c>
      <c r="S5002" s="22">
        <v>496.23</v>
      </c>
      <c r="T5002" s="22">
        <f t="shared" si="122"/>
        <v>627642.98</v>
      </c>
      <c r="U5002" s="52" t="s">
        <v>62</v>
      </c>
      <c r="V5002" s="104">
        <v>0</v>
      </c>
      <c r="W5002" s="22">
        <v>358362.78</v>
      </c>
      <c r="X5002" s="22">
        <v>63240.49</v>
      </c>
    </row>
    <row r="5003" spans="1:24" s="11" customFormat="1" x14ac:dyDescent="0.25">
      <c r="A5003" s="52">
        <v>35</v>
      </c>
      <c r="B5003" s="52" t="s">
        <v>10062</v>
      </c>
      <c r="C5003" s="64">
        <v>108257</v>
      </c>
      <c r="D5003" s="63" t="s">
        <v>12351</v>
      </c>
      <c r="E5003" s="63" t="s">
        <v>12352</v>
      </c>
      <c r="F5003" s="63" t="s">
        <v>12353</v>
      </c>
      <c r="G5003" s="54">
        <v>43244</v>
      </c>
      <c r="H5003" s="54">
        <v>43921</v>
      </c>
      <c r="I5003" s="55">
        <v>0.68</v>
      </c>
      <c r="J5003" s="52" t="s">
        <v>10056</v>
      </c>
      <c r="K5003" s="52" t="s">
        <v>12237</v>
      </c>
      <c r="L5003" s="52" t="s">
        <v>12245</v>
      </c>
      <c r="M5003" s="52" t="s">
        <v>7913</v>
      </c>
      <c r="N5003" s="52" t="s">
        <v>61</v>
      </c>
      <c r="O5003" s="22">
        <v>688500</v>
      </c>
      <c r="P5003" s="22">
        <v>121500</v>
      </c>
      <c r="Q5003" s="22">
        <v>202500</v>
      </c>
      <c r="R5003" s="20">
        <v>399159</v>
      </c>
      <c r="S5003" s="22">
        <v>196659</v>
      </c>
      <c r="T5003" s="22">
        <f t="shared" si="122"/>
        <v>1209159</v>
      </c>
      <c r="U5003" s="8" t="s">
        <v>62</v>
      </c>
      <c r="V5003" s="104">
        <v>1</v>
      </c>
      <c r="W5003" s="22">
        <v>688500</v>
      </c>
      <c r="X5003" s="22">
        <v>121500</v>
      </c>
    </row>
    <row r="5004" spans="1:24" s="11" customFormat="1" x14ac:dyDescent="0.25">
      <c r="A5004" s="52">
        <v>36</v>
      </c>
      <c r="B5004" s="52" t="s">
        <v>10062</v>
      </c>
      <c r="C5004" s="64">
        <v>107387</v>
      </c>
      <c r="D5004" s="63" t="s">
        <v>12354</v>
      </c>
      <c r="E5004" s="63" t="s">
        <v>12355</v>
      </c>
      <c r="F5004" s="63" t="s">
        <v>12356</v>
      </c>
      <c r="G5004" s="54">
        <v>43255</v>
      </c>
      <c r="H5004" s="54">
        <v>43524</v>
      </c>
      <c r="I5004" s="55">
        <v>0.68424524483461879</v>
      </c>
      <c r="J5004" s="52" t="s">
        <v>10056</v>
      </c>
      <c r="K5004" s="52" t="s">
        <v>12237</v>
      </c>
      <c r="L5004" s="52" t="s">
        <v>12245</v>
      </c>
      <c r="M5004" s="52" t="s">
        <v>7913</v>
      </c>
      <c r="N5004" s="52" t="s">
        <v>61</v>
      </c>
      <c r="O5004" s="22">
        <v>611260.13</v>
      </c>
      <c r="P5004" s="22">
        <v>107869.43</v>
      </c>
      <c r="Q5004" s="22">
        <v>174205.3</v>
      </c>
      <c r="R5004" s="20">
        <v>335968.85</v>
      </c>
      <c r="S5004" s="22">
        <v>161763.54999999999</v>
      </c>
      <c r="T5004" s="22">
        <f t="shared" si="122"/>
        <v>1055098.4100000001</v>
      </c>
      <c r="U5004" s="52" t="s">
        <v>62</v>
      </c>
      <c r="V5004" s="104">
        <v>0</v>
      </c>
      <c r="W5004" s="22">
        <v>608933.68000000005</v>
      </c>
      <c r="X5004" s="22">
        <v>107458.88</v>
      </c>
    </row>
    <row r="5005" spans="1:24" s="11" customFormat="1" x14ac:dyDescent="0.25">
      <c r="A5005" s="52">
        <v>37</v>
      </c>
      <c r="B5005" s="52" t="s">
        <v>10062</v>
      </c>
      <c r="C5005" s="64">
        <v>107290</v>
      </c>
      <c r="D5005" s="63" t="s">
        <v>12357</v>
      </c>
      <c r="E5005" s="63" t="s">
        <v>12358</v>
      </c>
      <c r="F5005" s="63" t="s">
        <v>12359</v>
      </c>
      <c r="G5005" s="54">
        <v>43243</v>
      </c>
      <c r="H5005" s="54">
        <v>44286</v>
      </c>
      <c r="I5005" s="55">
        <v>0.67421950639793671</v>
      </c>
      <c r="J5005" s="52" t="s">
        <v>10056</v>
      </c>
      <c r="K5005" s="52" t="s">
        <v>12237</v>
      </c>
      <c r="L5005" s="52" t="s">
        <v>12245</v>
      </c>
      <c r="M5005" s="52" t="s">
        <v>7913</v>
      </c>
      <c r="N5005" s="52" t="s">
        <v>61</v>
      </c>
      <c r="O5005" s="22">
        <v>575662.49</v>
      </c>
      <c r="P5005" s="22">
        <v>101587.5</v>
      </c>
      <c r="Q5005" s="22">
        <v>176570.59</v>
      </c>
      <c r="R5005" s="20">
        <v>338796.5</v>
      </c>
      <c r="S5005" s="22">
        <v>162225.91</v>
      </c>
      <c r="T5005" s="22">
        <f t="shared" si="122"/>
        <v>1016046.49</v>
      </c>
      <c r="U5005" s="52" t="s">
        <v>2199</v>
      </c>
      <c r="V5005" s="104">
        <v>0</v>
      </c>
      <c r="W5005" s="22">
        <v>420881.11</v>
      </c>
      <c r="X5005" s="22">
        <v>74273.14</v>
      </c>
    </row>
    <row r="5006" spans="1:24" s="11" customFormat="1" x14ac:dyDescent="0.25">
      <c r="A5006" s="52">
        <v>38</v>
      </c>
      <c r="B5006" s="52" t="s">
        <v>10062</v>
      </c>
      <c r="C5006" s="64">
        <v>106211</v>
      </c>
      <c r="D5006" s="63" t="s">
        <v>12360</v>
      </c>
      <c r="E5006" s="63" t="s">
        <v>12361</v>
      </c>
      <c r="F5006" s="63" t="s">
        <v>12362</v>
      </c>
      <c r="G5006" s="54">
        <v>43238</v>
      </c>
      <c r="H5006" s="54">
        <v>43738</v>
      </c>
      <c r="I5006" s="55">
        <v>0.72249996024435992</v>
      </c>
      <c r="J5006" s="52" t="s">
        <v>10056</v>
      </c>
      <c r="K5006" s="52" t="s">
        <v>12237</v>
      </c>
      <c r="L5006" s="52" t="s">
        <v>12245</v>
      </c>
      <c r="M5006" s="52" t="s">
        <v>7913</v>
      </c>
      <c r="N5006" s="52" t="s">
        <v>61</v>
      </c>
      <c r="O5006" s="22">
        <v>427986.42</v>
      </c>
      <c r="P5006" s="22">
        <v>75527.02</v>
      </c>
      <c r="Q5006" s="22">
        <v>88855.34</v>
      </c>
      <c r="R5006" s="20">
        <v>211285.49</v>
      </c>
      <c r="S5006" s="22">
        <v>122430.15</v>
      </c>
      <c r="T5006" s="22">
        <f t="shared" ref="T5006:T5069" si="124">O5006+P5006+Q5006+S5006</f>
        <v>714798.93</v>
      </c>
      <c r="U5006" s="52" t="s">
        <v>62</v>
      </c>
      <c r="V5006" s="104">
        <v>0</v>
      </c>
      <c r="W5006" s="22">
        <v>199524.98</v>
      </c>
      <c r="X5006" s="22">
        <v>35210.300000000003</v>
      </c>
    </row>
    <row r="5007" spans="1:24" s="11" customFormat="1" x14ac:dyDescent="0.25">
      <c r="A5007" s="52">
        <v>39</v>
      </c>
      <c r="B5007" s="52" t="s">
        <v>10156</v>
      </c>
      <c r="C5007" s="64">
        <v>110142</v>
      </c>
      <c r="D5007" s="63" t="s">
        <v>12363</v>
      </c>
      <c r="E5007" s="63" t="s">
        <v>12364</v>
      </c>
      <c r="F5007" s="63" t="s">
        <v>12365</v>
      </c>
      <c r="G5007" s="54">
        <v>43222</v>
      </c>
      <c r="H5007" s="54">
        <v>43524</v>
      </c>
      <c r="I5007" s="55">
        <v>0.43309673409265859</v>
      </c>
      <c r="J5007" s="52" t="s">
        <v>10056</v>
      </c>
      <c r="K5007" s="52" t="s">
        <v>12237</v>
      </c>
      <c r="L5007" s="52" t="s">
        <v>12245</v>
      </c>
      <c r="M5007" s="52" t="s">
        <v>7913</v>
      </c>
      <c r="N5007" s="52" t="s">
        <v>61</v>
      </c>
      <c r="O5007" s="22">
        <v>3206844.49</v>
      </c>
      <c r="P5007" s="22">
        <v>565913.73</v>
      </c>
      <c r="Q5007" s="22">
        <v>3631694.96</v>
      </c>
      <c r="R5007" s="20">
        <v>4813956.4000000004</v>
      </c>
      <c r="S5007" s="22">
        <v>1182261.44</v>
      </c>
      <c r="T5007" s="22">
        <f t="shared" si="124"/>
        <v>8586714.6199999992</v>
      </c>
      <c r="U5007" s="52" t="s">
        <v>62</v>
      </c>
      <c r="V5007" s="104">
        <v>1</v>
      </c>
      <c r="W5007" s="22">
        <v>3139590.87</v>
      </c>
      <c r="X5007" s="22">
        <v>554045.43000000005</v>
      </c>
    </row>
    <row r="5008" spans="1:24" s="11" customFormat="1" x14ac:dyDescent="0.25">
      <c r="A5008" s="52">
        <v>40</v>
      </c>
      <c r="B5008" s="52" t="s">
        <v>10156</v>
      </c>
      <c r="C5008" s="64">
        <v>114136</v>
      </c>
      <c r="D5008" s="63" t="s">
        <v>12366</v>
      </c>
      <c r="E5008" s="63" t="s">
        <v>12367</v>
      </c>
      <c r="F5008" s="63" t="s">
        <v>12368</v>
      </c>
      <c r="G5008" s="54">
        <v>43227</v>
      </c>
      <c r="H5008" s="54">
        <v>44286</v>
      </c>
      <c r="I5008" s="55">
        <v>0.51496705417312794</v>
      </c>
      <c r="J5008" s="52" t="s">
        <v>10056</v>
      </c>
      <c r="K5008" s="52" t="s">
        <v>12237</v>
      </c>
      <c r="L5008" s="52" t="s">
        <v>12245</v>
      </c>
      <c r="M5008" s="52" t="s">
        <v>7913</v>
      </c>
      <c r="N5008" s="52" t="s">
        <v>61</v>
      </c>
      <c r="O5008" s="22">
        <v>3401152.06</v>
      </c>
      <c r="P5008" s="22">
        <v>600203.30000000005</v>
      </c>
      <c r="Q5008" s="22">
        <v>2603245.91</v>
      </c>
      <c r="R5008" s="20">
        <v>3654499.9800000004</v>
      </c>
      <c r="S5008" s="22">
        <v>1051254.07</v>
      </c>
      <c r="T5008" s="22">
        <f t="shared" si="124"/>
        <v>7655855.3400000008</v>
      </c>
      <c r="U5008" s="52" t="s">
        <v>2199</v>
      </c>
      <c r="V5008" s="104">
        <v>1</v>
      </c>
      <c r="W5008" s="22">
        <v>2393294.2799999998</v>
      </c>
      <c r="X5008" s="22">
        <v>422346.04</v>
      </c>
    </row>
    <row r="5009" spans="1:24" s="11" customFormat="1" x14ac:dyDescent="0.25">
      <c r="A5009" s="52">
        <v>41</v>
      </c>
      <c r="B5009" s="52" t="s">
        <v>12369</v>
      </c>
      <c r="C5009" s="64">
        <v>115513</v>
      </c>
      <c r="D5009" s="63" t="s">
        <v>12370</v>
      </c>
      <c r="E5009" s="63" t="s">
        <v>12371</v>
      </c>
      <c r="F5009" s="63" t="s">
        <v>12372</v>
      </c>
      <c r="G5009" s="54">
        <v>43250</v>
      </c>
      <c r="H5009" s="54">
        <v>44651</v>
      </c>
      <c r="I5009" s="55">
        <v>0.85000000017335486</v>
      </c>
      <c r="J5009" s="52" t="s">
        <v>10056</v>
      </c>
      <c r="K5009" s="52" t="s">
        <v>12237</v>
      </c>
      <c r="L5009" s="52" t="s">
        <v>12245</v>
      </c>
      <c r="M5009" s="52" t="s">
        <v>229</v>
      </c>
      <c r="N5009" s="52" t="s">
        <v>350</v>
      </c>
      <c r="O5009" s="22">
        <v>9806468.2599999998</v>
      </c>
      <c r="P5009" s="22">
        <v>1499812.79</v>
      </c>
      <c r="Q5009" s="22">
        <v>230740.43</v>
      </c>
      <c r="R5009" s="20"/>
      <c r="S5009" s="22">
        <v>415239.98</v>
      </c>
      <c r="T5009" s="22">
        <f t="shared" si="124"/>
        <v>11952261.460000001</v>
      </c>
      <c r="U5009" s="52" t="s">
        <v>1639</v>
      </c>
      <c r="V5009" s="104">
        <v>0</v>
      </c>
      <c r="W5009" s="22">
        <v>2369689.38</v>
      </c>
      <c r="X5009" s="22">
        <v>100547.43</v>
      </c>
    </row>
    <row r="5010" spans="1:24" s="11" customFormat="1" x14ac:dyDescent="0.25">
      <c r="A5010" s="52">
        <v>42</v>
      </c>
      <c r="B5010" s="52" t="s">
        <v>10062</v>
      </c>
      <c r="C5010" s="64">
        <v>108829</v>
      </c>
      <c r="D5010" s="63" t="s">
        <v>12373</v>
      </c>
      <c r="E5010" s="63" t="s">
        <v>12374</v>
      </c>
      <c r="F5010" s="63" t="s">
        <v>12375</v>
      </c>
      <c r="G5010" s="54">
        <v>42705</v>
      </c>
      <c r="H5010" s="54">
        <v>43951</v>
      </c>
      <c r="I5010" s="55">
        <v>0.68000000903300639</v>
      </c>
      <c r="J5010" s="52" t="s">
        <v>10056</v>
      </c>
      <c r="K5010" s="52" t="s">
        <v>12237</v>
      </c>
      <c r="L5010" s="52" t="s">
        <v>12241</v>
      </c>
      <c r="M5010" s="52" t="s">
        <v>7913</v>
      </c>
      <c r="N5010" s="52" t="s">
        <v>61</v>
      </c>
      <c r="O5010" s="22">
        <v>602235.81999999995</v>
      </c>
      <c r="P5010" s="22">
        <v>106276.91</v>
      </c>
      <c r="Q5010" s="22">
        <v>177128.17</v>
      </c>
      <c r="R5010" s="20">
        <v>570054.21</v>
      </c>
      <c r="S5010" s="22">
        <v>392926.04</v>
      </c>
      <c r="T5010" s="22">
        <f t="shared" si="124"/>
        <v>1278566.94</v>
      </c>
      <c r="U5010" s="8" t="s">
        <v>62</v>
      </c>
      <c r="V5010" s="104">
        <v>0</v>
      </c>
      <c r="W5010" s="22">
        <v>235299.61</v>
      </c>
      <c r="X5010" s="22">
        <v>41523.46</v>
      </c>
    </row>
    <row r="5011" spans="1:24" s="11" customFormat="1" x14ac:dyDescent="0.25">
      <c r="A5011" s="52">
        <v>43</v>
      </c>
      <c r="B5011" s="52" t="s">
        <v>10062</v>
      </c>
      <c r="C5011" s="64">
        <v>108946</v>
      </c>
      <c r="D5011" s="63" t="s">
        <v>12376</v>
      </c>
      <c r="E5011" s="63" t="s">
        <v>12377</v>
      </c>
      <c r="F5011" s="63" t="s">
        <v>12378</v>
      </c>
      <c r="G5011" s="54">
        <v>42522</v>
      </c>
      <c r="H5011" s="54">
        <v>43434</v>
      </c>
      <c r="I5011" s="55">
        <v>0.680000016764857</v>
      </c>
      <c r="J5011" s="52" t="s">
        <v>10056</v>
      </c>
      <c r="K5011" s="52" t="s">
        <v>12237</v>
      </c>
      <c r="L5011" s="52" t="s">
        <v>12245</v>
      </c>
      <c r="M5011" s="52" t="s">
        <v>7913</v>
      </c>
      <c r="N5011" s="52" t="s">
        <v>61</v>
      </c>
      <c r="O5011" s="22">
        <v>227141.82</v>
      </c>
      <c r="P5011" s="22">
        <v>40083.85</v>
      </c>
      <c r="Q5011" s="22">
        <v>66806.41</v>
      </c>
      <c r="R5011" s="20">
        <v>78494.950000000012</v>
      </c>
      <c r="S5011" s="22">
        <v>11688.54</v>
      </c>
      <c r="T5011" s="22">
        <f t="shared" si="124"/>
        <v>345720.61999999994</v>
      </c>
      <c r="U5011" s="52" t="s">
        <v>62</v>
      </c>
      <c r="V5011" s="104">
        <v>0</v>
      </c>
      <c r="W5011" s="22">
        <v>227077.21</v>
      </c>
      <c r="X5011" s="22">
        <v>40072.46</v>
      </c>
    </row>
    <row r="5012" spans="1:24" s="11" customFormat="1" x14ac:dyDescent="0.25">
      <c r="A5012" s="52">
        <v>44</v>
      </c>
      <c r="B5012" s="52" t="s">
        <v>10062</v>
      </c>
      <c r="C5012" s="64">
        <v>110854</v>
      </c>
      <c r="D5012" s="63" t="s">
        <v>12379</v>
      </c>
      <c r="E5012" s="63" t="s">
        <v>12380</v>
      </c>
      <c r="F5012" s="63" t="s">
        <v>12381</v>
      </c>
      <c r="G5012" s="54">
        <v>42826</v>
      </c>
      <c r="H5012" s="54">
        <v>43585</v>
      </c>
      <c r="I5012" s="55">
        <v>0.68</v>
      </c>
      <c r="J5012" s="52" t="s">
        <v>10056</v>
      </c>
      <c r="K5012" s="52" t="s">
        <v>12237</v>
      </c>
      <c r="L5012" s="52" t="s">
        <v>12245</v>
      </c>
      <c r="M5012" s="52" t="s">
        <v>7913</v>
      </c>
      <c r="N5012" s="52" t="s">
        <v>61</v>
      </c>
      <c r="O5012" s="22">
        <v>674807.52</v>
      </c>
      <c r="P5012" s="22">
        <v>119083.68</v>
      </c>
      <c r="Q5012" s="22">
        <v>198472.8</v>
      </c>
      <c r="R5012" s="20">
        <v>387432.51</v>
      </c>
      <c r="S5012" s="22">
        <v>188959.71</v>
      </c>
      <c r="T5012" s="22">
        <f t="shared" si="124"/>
        <v>1181323.71</v>
      </c>
      <c r="U5012" s="52" t="s">
        <v>62</v>
      </c>
      <c r="V5012" s="104">
        <v>0</v>
      </c>
      <c r="W5012" s="22">
        <v>672991.51</v>
      </c>
      <c r="X5012" s="22">
        <v>118763.2</v>
      </c>
    </row>
    <row r="5013" spans="1:24" s="11" customFormat="1" x14ac:dyDescent="0.25">
      <c r="A5013" s="52">
        <v>45</v>
      </c>
      <c r="B5013" s="52" t="s">
        <v>10062</v>
      </c>
      <c r="C5013" s="64">
        <v>111557</v>
      </c>
      <c r="D5013" s="63" t="s">
        <v>12382</v>
      </c>
      <c r="E5013" s="63" t="s">
        <v>12383</v>
      </c>
      <c r="F5013" s="63" t="s">
        <v>11374</v>
      </c>
      <c r="G5013" s="54">
        <v>42461</v>
      </c>
      <c r="H5013" s="54">
        <v>43555</v>
      </c>
      <c r="I5013" s="55">
        <v>0.67915000696801764</v>
      </c>
      <c r="J5013" s="52" t="s">
        <v>10056</v>
      </c>
      <c r="K5013" s="52" t="s">
        <v>12237</v>
      </c>
      <c r="L5013" s="52" t="s">
        <v>12271</v>
      </c>
      <c r="M5013" s="52" t="s">
        <v>7913</v>
      </c>
      <c r="N5013" s="52" t="s">
        <v>61</v>
      </c>
      <c r="O5013" s="22">
        <v>719743.19</v>
      </c>
      <c r="P5013" s="22">
        <v>127013.5</v>
      </c>
      <c r="Q5013" s="22">
        <v>213013.88</v>
      </c>
      <c r="R5013" s="20">
        <v>426270.29000000004</v>
      </c>
      <c r="S5013" s="22">
        <v>213256.41</v>
      </c>
      <c r="T5013" s="22">
        <f t="shared" si="124"/>
        <v>1273026.9799999997</v>
      </c>
      <c r="U5013" s="52" t="s">
        <v>62</v>
      </c>
      <c r="V5013" s="104">
        <v>0</v>
      </c>
      <c r="W5013" s="22">
        <v>719473.84</v>
      </c>
      <c r="X5013" s="22">
        <v>126965.99</v>
      </c>
    </row>
    <row r="5014" spans="1:24" s="11" customFormat="1" x14ac:dyDescent="0.25">
      <c r="A5014" s="52">
        <v>46</v>
      </c>
      <c r="B5014" s="52" t="s">
        <v>10062</v>
      </c>
      <c r="C5014" s="64">
        <v>111584</v>
      </c>
      <c r="D5014" s="63" t="s">
        <v>12384</v>
      </c>
      <c r="E5014" s="63" t="s">
        <v>12385</v>
      </c>
      <c r="F5014" s="63" t="s">
        <v>12386</v>
      </c>
      <c r="G5014" s="54">
        <v>42795</v>
      </c>
      <c r="H5014" s="54">
        <v>43616</v>
      </c>
      <c r="I5014" s="55">
        <v>0.67767589730458289</v>
      </c>
      <c r="J5014" s="52" t="s">
        <v>10056</v>
      </c>
      <c r="K5014" s="52" t="s">
        <v>12237</v>
      </c>
      <c r="L5014" s="52" t="s">
        <v>12245</v>
      </c>
      <c r="M5014" s="52" t="s">
        <v>7913</v>
      </c>
      <c r="N5014" s="52" t="s">
        <v>61</v>
      </c>
      <c r="O5014" s="22">
        <v>760291</v>
      </c>
      <c r="P5014" s="22">
        <v>134169</v>
      </c>
      <c r="Q5014" s="22">
        <v>227449.46</v>
      </c>
      <c r="R5014" s="20">
        <v>430839.54</v>
      </c>
      <c r="S5014" s="22">
        <v>203390.07999999999</v>
      </c>
      <c r="T5014" s="22">
        <f t="shared" si="124"/>
        <v>1325299.54</v>
      </c>
      <c r="U5014" s="52" t="s">
        <v>62</v>
      </c>
      <c r="V5014" s="104">
        <v>0</v>
      </c>
      <c r="W5014" s="22">
        <v>759125.39</v>
      </c>
      <c r="X5014" s="22">
        <v>133963.31</v>
      </c>
    </row>
    <row r="5015" spans="1:24" s="11" customFormat="1" x14ac:dyDescent="0.25">
      <c r="A5015" s="52">
        <v>47</v>
      </c>
      <c r="B5015" s="52" t="s">
        <v>10062</v>
      </c>
      <c r="C5015" s="64">
        <v>111795</v>
      </c>
      <c r="D5015" s="63" t="s">
        <v>12387</v>
      </c>
      <c r="E5015" s="63" t="s">
        <v>12388</v>
      </c>
      <c r="F5015" s="63" t="s">
        <v>12389</v>
      </c>
      <c r="G5015" s="54">
        <v>42826</v>
      </c>
      <c r="H5015" s="54">
        <v>43585</v>
      </c>
      <c r="I5015" s="55">
        <v>0.6799966150797444</v>
      </c>
      <c r="J5015" s="52" t="s">
        <v>10056</v>
      </c>
      <c r="K5015" s="52" t="s">
        <v>12237</v>
      </c>
      <c r="L5015" s="52" t="s">
        <v>12245</v>
      </c>
      <c r="M5015" s="52" t="s">
        <v>7913</v>
      </c>
      <c r="N5015" s="52" t="s">
        <v>61</v>
      </c>
      <c r="O5015" s="22">
        <v>180720.64000000001</v>
      </c>
      <c r="P5015" s="22">
        <v>31891.88</v>
      </c>
      <c r="Q5015" s="22">
        <v>53154.45</v>
      </c>
      <c r="R5015" s="20">
        <v>53154.45</v>
      </c>
      <c r="S5015" s="22">
        <v>0</v>
      </c>
      <c r="T5015" s="22">
        <f t="shared" si="124"/>
        <v>265766.97000000003</v>
      </c>
      <c r="U5015" s="52" t="s">
        <v>62</v>
      </c>
      <c r="V5015" s="104">
        <v>0</v>
      </c>
      <c r="W5015" s="22">
        <v>176426.28</v>
      </c>
      <c r="X5015" s="22">
        <v>31134.02</v>
      </c>
    </row>
    <row r="5016" spans="1:24" s="11" customFormat="1" x14ac:dyDescent="0.25">
      <c r="A5016" s="52">
        <v>48</v>
      </c>
      <c r="B5016" s="52" t="s">
        <v>10156</v>
      </c>
      <c r="C5016" s="64">
        <v>114156</v>
      </c>
      <c r="D5016" s="63" t="s">
        <v>12390</v>
      </c>
      <c r="E5016" s="63" t="s">
        <v>12391</v>
      </c>
      <c r="F5016" s="63" t="s">
        <v>12392</v>
      </c>
      <c r="G5016" s="54">
        <v>42767</v>
      </c>
      <c r="H5016" s="54">
        <v>44165</v>
      </c>
      <c r="I5016" s="55">
        <v>0.60179432463617</v>
      </c>
      <c r="J5016" s="52" t="s">
        <v>10056</v>
      </c>
      <c r="K5016" s="52" t="s">
        <v>12237</v>
      </c>
      <c r="L5016" s="52" t="s">
        <v>12245</v>
      </c>
      <c r="M5016" s="52" t="s">
        <v>7913</v>
      </c>
      <c r="N5016" s="52" t="s">
        <v>61</v>
      </c>
      <c r="O5016" s="22">
        <v>3837867.72</v>
      </c>
      <c r="P5016" s="22">
        <v>677270.78</v>
      </c>
      <c r="Q5016" s="22">
        <v>1862235.9</v>
      </c>
      <c r="R5016" s="20">
        <v>3234985.2199999997</v>
      </c>
      <c r="S5016" s="22">
        <v>1372749.32</v>
      </c>
      <c r="T5016" s="22">
        <f t="shared" si="124"/>
        <v>7750123.7200000007</v>
      </c>
      <c r="U5016" s="52" t="s">
        <v>2199</v>
      </c>
      <c r="V5016" s="104">
        <v>0</v>
      </c>
      <c r="W5016" s="22">
        <v>3767398.43</v>
      </c>
      <c r="X5016" s="22">
        <v>664834.99</v>
      </c>
    </row>
    <row r="5017" spans="1:24" s="11" customFormat="1" x14ac:dyDescent="0.25">
      <c r="A5017" s="52">
        <v>49</v>
      </c>
      <c r="B5017" s="52" t="s">
        <v>10062</v>
      </c>
      <c r="C5017" s="64">
        <v>113117</v>
      </c>
      <c r="D5017" s="63" t="s">
        <v>12393</v>
      </c>
      <c r="E5017" s="63" t="s">
        <v>12394</v>
      </c>
      <c r="F5017" s="63" t="s">
        <v>12393</v>
      </c>
      <c r="G5017" s="54">
        <v>43369</v>
      </c>
      <c r="H5017" s="54">
        <v>44074</v>
      </c>
      <c r="I5017" s="55">
        <v>0.67999999999999994</v>
      </c>
      <c r="J5017" s="52" t="s">
        <v>10056</v>
      </c>
      <c r="K5017" s="52" t="s">
        <v>12237</v>
      </c>
      <c r="L5017" s="52" t="s">
        <v>12245</v>
      </c>
      <c r="M5017" s="52" t="s">
        <v>7913</v>
      </c>
      <c r="N5017" s="52" t="s">
        <v>61</v>
      </c>
      <c r="O5017" s="22">
        <v>427733.6</v>
      </c>
      <c r="P5017" s="22">
        <v>75482.399999999994</v>
      </c>
      <c r="Q5017" s="22">
        <v>125803.99999999999</v>
      </c>
      <c r="R5017" s="20">
        <v>250672.8</v>
      </c>
      <c r="S5017" s="22">
        <v>124868.8</v>
      </c>
      <c r="T5017" s="22">
        <f t="shared" si="124"/>
        <v>753888.8</v>
      </c>
      <c r="U5017" s="52" t="s">
        <v>62</v>
      </c>
      <c r="V5017" s="104">
        <v>0</v>
      </c>
      <c r="W5017" s="22">
        <v>0</v>
      </c>
      <c r="X5017" s="22">
        <v>0</v>
      </c>
    </row>
    <row r="5018" spans="1:24" s="11" customFormat="1" x14ac:dyDescent="0.25">
      <c r="A5018" s="52">
        <v>50</v>
      </c>
      <c r="B5018" s="52" t="s">
        <v>10156</v>
      </c>
      <c r="C5018" s="64">
        <v>112214</v>
      </c>
      <c r="D5018" s="63" t="s">
        <v>12395</v>
      </c>
      <c r="E5018" s="63" t="s">
        <v>12396</v>
      </c>
      <c r="F5018" s="63" t="s">
        <v>12395</v>
      </c>
      <c r="G5018" s="54">
        <v>42826</v>
      </c>
      <c r="H5018" s="54">
        <v>44346</v>
      </c>
      <c r="I5018" s="55">
        <v>0.54979573634519563</v>
      </c>
      <c r="J5018" s="52" t="s">
        <v>10056</v>
      </c>
      <c r="K5018" s="52" t="s">
        <v>12237</v>
      </c>
      <c r="L5018" s="52" t="s">
        <v>12245</v>
      </c>
      <c r="M5018" s="52" t="s">
        <v>7913</v>
      </c>
      <c r="N5018" s="52" t="s">
        <v>61</v>
      </c>
      <c r="O5018" s="22">
        <v>1022823.56</v>
      </c>
      <c r="P5018" s="22">
        <v>180498.27</v>
      </c>
      <c r="Q5018" s="22">
        <v>657048.29</v>
      </c>
      <c r="R5018" s="20">
        <v>1131442.8400000001</v>
      </c>
      <c r="S5018" s="22">
        <v>474394.55</v>
      </c>
      <c r="T5018" s="22">
        <f t="shared" si="124"/>
        <v>2334764.67</v>
      </c>
      <c r="U5018" s="52" t="s">
        <v>2199</v>
      </c>
      <c r="V5018" s="104">
        <v>0</v>
      </c>
      <c r="W5018" s="22">
        <v>860801.32</v>
      </c>
      <c r="X5018" s="22">
        <v>151906.07999999999</v>
      </c>
    </row>
    <row r="5019" spans="1:24" s="11" customFormat="1" x14ac:dyDescent="0.25">
      <c r="A5019" s="52">
        <v>51</v>
      </c>
      <c r="B5019" s="52" t="s">
        <v>10156</v>
      </c>
      <c r="C5019" s="64">
        <v>112707</v>
      </c>
      <c r="D5019" s="63" t="s">
        <v>12397</v>
      </c>
      <c r="E5019" s="63" t="s">
        <v>12398</v>
      </c>
      <c r="F5019" s="63" t="s">
        <v>12397</v>
      </c>
      <c r="G5019" s="54">
        <v>42826</v>
      </c>
      <c r="H5019" s="54">
        <v>43646</v>
      </c>
      <c r="I5019" s="55">
        <v>0.52887748374171173</v>
      </c>
      <c r="J5019" s="52" t="s">
        <v>10056</v>
      </c>
      <c r="K5019" s="52" t="s">
        <v>12237</v>
      </c>
      <c r="L5019" s="52" t="s">
        <v>12245</v>
      </c>
      <c r="M5019" s="52" t="s">
        <v>7913</v>
      </c>
      <c r="N5019" s="52" t="s">
        <v>61</v>
      </c>
      <c r="O5019" s="22">
        <v>1571172.22</v>
      </c>
      <c r="P5019" s="22">
        <v>277265.69</v>
      </c>
      <c r="Q5019" s="22">
        <v>1122329.9299999997</v>
      </c>
      <c r="R5019" s="20">
        <v>1686775.8199999998</v>
      </c>
      <c r="S5019" s="22">
        <v>564445.89</v>
      </c>
      <c r="T5019" s="22">
        <f t="shared" si="124"/>
        <v>3535213.73</v>
      </c>
      <c r="U5019" s="52" t="s">
        <v>62</v>
      </c>
      <c r="V5019" s="104">
        <v>0</v>
      </c>
      <c r="W5019" s="22">
        <v>1532956.68</v>
      </c>
      <c r="X5019" s="22">
        <v>270521.77</v>
      </c>
    </row>
    <row r="5020" spans="1:24" s="11" customFormat="1" x14ac:dyDescent="0.25">
      <c r="A5020" s="52">
        <v>52</v>
      </c>
      <c r="B5020" s="52" t="s">
        <v>10156</v>
      </c>
      <c r="C5020" s="64">
        <v>115380</v>
      </c>
      <c r="D5020" s="63" t="s">
        <v>12399</v>
      </c>
      <c r="E5020" s="63" t="s">
        <v>12400</v>
      </c>
      <c r="F5020" s="63" t="s">
        <v>12399</v>
      </c>
      <c r="G5020" s="54">
        <v>42856</v>
      </c>
      <c r="H5020" s="54">
        <v>43646</v>
      </c>
      <c r="I5020" s="55">
        <v>0.60199389661752645</v>
      </c>
      <c r="J5020" s="52" t="s">
        <v>10056</v>
      </c>
      <c r="K5020" s="52" t="s">
        <v>12237</v>
      </c>
      <c r="L5020" s="52" t="s">
        <v>12245</v>
      </c>
      <c r="M5020" s="52" t="s">
        <v>7913</v>
      </c>
      <c r="N5020" s="52" t="s">
        <v>61</v>
      </c>
      <c r="O5020" s="22">
        <v>3486483.2</v>
      </c>
      <c r="P5020" s="22">
        <v>615261.78</v>
      </c>
      <c r="Q5020" s="22">
        <v>1689814.07</v>
      </c>
      <c r="R5020" s="20">
        <v>1719564.07</v>
      </c>
      <c r="S5020" s="22">
        <v>29750</v>
      </c>
      <c r="T5020" s="22">
        <f t="shared" si="124"/>
        <v>5821309.0500000007</v>
      </c>
      <c r="U5020" s="52" t="s">
        <v>62</v>
      </c>
      <c r="V5020" s="104">
        <v>0</v>
      </c>
      <c r="W5020" s="22">
        <v>3483228.42</v>
      </c>
      <c r="X5020" s="22">
        <v>614687.37</v>
      </c>
    </row>
    <row r="5021" spans="1:24" s="11" customFormat="1" x14ac:dyDescent="0.25">
      <c r="A5021" s="52">
        <v>53</v>
      </c>
      <c r="B5021" s="52" t="s">
        <v>10245</v>
      </c>
      <c r="C5021" s="64">
        <v>115443</v>
      </c>
      <c r="D5021" s="63" t="s">
        <v>12401</v>
      </c>
      <c r="E5021" s="63" t="s">
        <v>12402</v>
      </c>
      <c r="F5021" s="63" t="s">
        <v>12401</v>
      </c>
      <c r="G5021" s="54">
        <v>42736</v>
      </c>
      <c r="H5021" s="54">
        <v>44469</v>
      </c>
      <c r="I5021" s="55">
        <v>0.8500000023493679</v>
      </c>
      <c r="J5021" s="52" t="s">
        <v>10056</v>
      </c>
      <c r="K5021" s="52" t="s">
        <v>12237</v>
      </c>
      <c r="L5021" s="52" t="s">
        <v>12403</v>
      </c>
      <c r="M5021" s="52" t="s">
        <v>229</v>
      </c>
      <c r="N5021" s="52" t="s">
        <v>321</v>
      </c>
      <c r="O5021" s="22">
        <v>1447197.73</v>
      </c>
      <c r="P5021" s="22">
        <v>221336.12</v>
      </c>
      <c r="Q5021" s="22">
        <v>34051.709999999992</v>
      </c>
      <c r="R5021" s="20"/>
      <c r="S5021" s="22">
        <v>155349.53</v>
      </c>
      <c r="T5021" s="22">
        <f t="shared" si="124"/>
        <v>1857935.09</v>
      </c>
      <c r="U5021" s="52" t="s">
        <v>2199</v>
      </c>
      <c r="V5021" s="104">
        <v>0</v>
      </c>
      <c r="W5021" s="22">
        <v>593663.99</v>
      </c>
      <c r="X5021" s="22">
        <v>12795.68</v>
      </c>
    </row>
    <row r="5022" spans="1:24" s="11" customFormat="1" x14ac:dyDescent="0.25">
      <c r="A5022" s="52">
        <v>54</v>
      </c>
      <c r="B5022" s="52" t="s">
        <v>10751</v>
      </c>
      <c r="C5022" s="64">
        <v>118082</v>
      </c>
      <c r="D5022" s="63" t="s">
        <v>12404</v>
      </c>
      <c r="E5022" s="63" t="s">
        <v>12259</v>
      </c>
      <c r="F5022" s="63" t="s">
        <v>12405</v>
      </c>
      <c r="G5022" s="54">
        <v>42213</v>
      </c>
      <c r="H5022" s="54">
        <v>44865</v>
      </c>
      <c r="I5022" s="55">
        <v>0.84999999996522968</v>
      </c>
      <c r="J5022" s="52" t="s">
        <v>10056</v>
      </c>
      <c r="K5022" s="52" t="s">
        <v>12237</v>
      </c>
      <c r="L5022" s="52" t="s">
        <v>12241</v>
      </c>
      <c r="M5022" s="52" t="s">
        <v>229</v>
      </c>
      <c r="N5022" s="52" t="s">
        <v>843</v>
      </c>
      <c r="O5022" s="22">
        <v>36669266.380000003</v>
      </c>
      <c r="P5022" s="22">
        <v>5608240.7400000002</v>
      </c>
      <c r="Q5022" s="22">
        <v>862806.27</v>
      </c>
      <c r="R5022" s="20"/>
      <c r="S5022" s="22">
        <v>2115390.11</v>
      </c>
      <c r="T5022" s="22">
        <f t="shared" si="124"/>
        <v>45255703.500000007</v>
      </c>
      <c r="U5022" s="52" t="s">
        <v>2199</v>
      </c>
      <c r="V5022" s="104">
        <v>1</v>
      </c>
      <c r="W5022" s="22">
        <v>12260200.57</v>
      </c>
      <c r="X5022" s="22">
        <v>42486.34</v>
      </c>
    </row>
    <row r="5023" spans="1:24" s="11" customFormat="1" x14ac:dyDescent="0.25">
      <c r="A5023" s="52">
        <v>55</v>
      </c>
      <c r="B5023" s="52" t="s">
        <v>10751</v>
      </c>
      <c r="C5023" s="64">
        <v>118083</v>
      </c>
      <c r="D5023" s="63" t="s">
        <v>12406</v>
      </c>
      <c r="E5023" s="63" t="s">
        <v>12259</v>
      </c>
      <c r="F5023" s="63" t="s">
        <v>12407</v>
      </c>
      <c r="G5023" s="54">
        <v>42186</v>
      </c>
      <c r="H5023" s="54">
        <v>44742</v>
      </c>
      <c r="I5023" s="55">
        <v>0.85000000014891408</v>
      </c>
      <c r="J5023" s="52" t="s">
        <v>10056</v>
      </c>
      <c r="K5023" s="52" t="s">
        <v>12237</v>
      </c>
      <c r="L5023" s="52" t="s">
        <v>12241</v>
      </c>
      <c r="M5023" s="52" t="s">
        <v>229</v>
      </c>
      <c r="N5023" s="52" t="s">
        <v>843</v>
      </c>
      <c r="O5023" s="22">
        <v>11415974.029999999</v>
      </c>
      <c r="P5023" s="22">
        <v>1745972.5</v>
      </c>
      <c r="Q5023" s="22">
        <v>268611.15000000002</v>
      </c>
      <c r="R5023" s="22"/>
      <c r="S5023" s="22"/>
      <c r="T5023" s="22">
        <f t="shared" si="124"/>
        <v>13430557.68</v>
      </c>
      <c r="U5023" s="52" t="s">
        <v>2199</v>
      </c>
      <c r="V5023" s="104">
        <v>0</v>
      </c>
      <c r="W5023" s="22">
        <v>4500128.97</v>
      </c>
      <c r="X5023" s="22">
        <v>112087.4</v>
      </c>
    </row>
    <row r="5024" spans="1:24" s="11" customFormat="1" x14ac:dyDescent="0.25">
      <c r="A5024" s="52">
        <v>56</v>
      </c>
      <c r="B5024" s="52" t="s">
        <v>10062</v>
      </c>
      <c r="C5024" s="64">
        <v>113300</v>
      </c>
      <c r="D5024" s="63" t="s">
        <v>12408</v>
      </c>
      <c r="E5024" s="63" t="s">
        <v>12409</v>
      </c>
      <c r="F5024" s="63" t="s">
        <v>12410</v>
      </c>
      <c r="G5024" s="54">
        <v>43292</v>
      </c>
      <c r="H5024" s="54">
        <v>43585</v>
      </c>
      <c r="I5024" s="55">
        <v>0.67608999683343451</v>
      </c>
      <c r="J5024" s="52" t="s">
        <v>10056</v>
      </c>
      <c r="K5024" s="52" t="s">
        <v>12237</v>
      </c>
      <c r="L5024" s="52" t="s">
        <v>12411</v>
      </c>
      <c r="M5024" s="52" t="s">
        <v>7913</v>
      </c>
      <c r="N5024" s="52" t="s">
        <v>61</v>
      </c>
      <c r="O5024" s="22">
        <v>488935.44</v>
      </c>
      <c r="P5024" s="22">
        <v>86282.72</v>
      </c>
      <c r="Q5024" s="22">
        <v>147962.84</v>
      </c>
      <c r="R5024" s="20">
        <v>491069.43999999994</v>
      </c>
      <c r="S5024" s="22">
        <v>343106.6</v>
      </c>
      <c r="T5024" s="22">
        <f t="shared" si="124"/>
        <v>1066287.6000000001</v>
      </c>
      <c r="U5024" s="52" t="s">
        <v>62</v>
      </c>
      <c r="V5024" s="104" t="s">
        <v>12412</v>
      </c>
      <c r="W5024" s="22">
        <v>466464.59</v>
      </c>
      <c r="X5024" s="22">
        <v>82317.259999999995</v>
      </c>
    </row>
    <row r="5025" spans="1:24" s="11" customFormat="1" x14ac:dyDescent="0.25">
      <c r="A5025" s="52">
        <v>57</v>
      </c>
      <c r="B5025" s="52" t="s">
        <v>10062</v>
      </c>
      <c r="C5025" s="64">
        <v>113459</v>
      </c>
      <c r="D5025" s="63" t="s">
        <v>12413</v>
      </c>
      <c r="E5025" s="63" t="s">
        <v>12414</v>
      </c>
      <c r="F5025" s="63" t="s">
        <v>12415</v>
      </c>
      <c r="G5025" s="54">
        <v>43305</v>
      </c>
      <c r="H5025" s="54">
        <v>43951</v>
      </c>
      <c r="I5025" s="55">
        <v>0.67999999999999994</v>
      </c>
      <c r="J5025" s="52" t="s">
        <v>10056</v>
      </c>
      <c r="K5025" s="52" t="s">
        <v>12237</v>
      </c>
      <c r="L5025" s="52" t="s">
        <v>12416</v>
      </c>
      <c r="M5025" s="52" t="s">
        <v>7913</v>
      </c>
      <c r="N5025" s="52" t="s">
        <v>61</v>
      </c>
      <c r="O5025" s="22">
        <v>729013.72</v>
      </c>
      <c r="P5025" s="22">
        <v>128649.48</v>
      </c>
      <c r="Q5025" s="22">
        <v>214415.8</v>
      </c>
      <c r="R5025" s="20">
        <v>452256.8</v>
      </c>
      <c r="S5025" s="22">
        <v>237841</v>
      </c>
      <c r="T5025" s="22">
        <f t="shared" si="124"/>
        <v>1309920</v>
      </c>
      <c r="U5025" s="8" t="s">
        <v>62</v>
      </c>
      <c r="V5025" s="104">
        <v>0</v>
      </c>
      <c r="W5025" s="22">
        <v>335237.82</v>
      </c>
      <c r="X5025" s="22">
        <v>59159.62</v>
      </c>
    </row>
    <row r="5026" spans="1:24" s="11" customFormat="1" x14ac:dyDescent="0.25">
      <c r="A5026" s="52">
        <v>58</v>
      </c>
      <c r="B5026" s="52" t="s">
        <v>10062</v>
      </c>
      <c r="C5026" s="64">
        <v>113716</v>
      </c>
      <c r="D5026" s="63" t="s">
        <v>12417</v>
      </c>
      <c r="E5026" s="63" t="s">
        <v>12418</v>
      </c>
      <c r="F5026" s="63" t="s">
        <v>12419</v>
      </c>
      <c r="G5026" s="54">
        <v>43291</v>
      </c>
      <c r="H5026" s="54">
        <v>43465</v>
      </c>
      <c r="I5026" s="55">
        <v>0.67999999263567723</v>
      </c>
      <c r="J5026" s="52" t="s">
        <v>10056</v>
      </c>
      <c r="K5026" s="52" t="s">
        <v>12237</v>
      </c>
      <c r="L5026" s="52" t="s">
        <v>12245</v>
      </c>
      <c r="M5026" s="52" t="s">
        <v>7913</v>
      </c>
      <c r="N5026" s="52" t="s">
        <v>61</v>
      </c>
      <c r="O5026" s="22">
        <v>701761.74</v>
      </c>
      <c r="P5026" s="22">
        <v>123840.31</v>
      </c>
      <c r="Q5026" s="22">
        <v>206400.52</v>
      </c>
      <c r="R5026" s="20">
        <v>206400.52</v>
      </c>
      <c r="S5026" s="22">
        <v>0</v>
      </c>
      <c r="T5026" s="22">
        <f t="shared" si="124"/>
        <v>1032002.5700000001</v>
      </c>
      <c r="U5026" s="52" t="s">
        <v>62</v>
      </c>
      <c r="V5026" s="104">
        <v>0</v>
      </c>
      <c r="W5026" s="22">
        <v>700303.9</v>
      </c>
      <c r="X5026" s="22">
        <v>123583.03</v>
      </c>
    </row>
    <row r="5027" spans="1:24" s="11" customFormat="1" x14ac:dyDescent="0.25">
      <c r="A5027" s="52">
        <v>59</v>
      </c>
      <c r="B5027" s="52" t="s">
        <v>10156</v>
      </c>
      <c r="C5027" s="64">
        <v>110675</v>
      </c>
      <c r="D5027" s="63" t="s">
        <v>12420</v>
      </c>
      <c r="E5027" s="63" t="s">
        <v>12421</v>
      </c>
      <c r="F5027" s="63" t="s">
        <v>12422</v>
      </c>
      <c r="G5027" s="54">
        <v>42809</v>
      </c>
      <c r="H5027" s="54">
        <v>44043</v>
      </c>
      <c r="I5027" s="55">
        <v>0.50712989096096028</v>
      </c>
      <c r="J5027" s="52" t="s">
        <v>10056</v>
      </c>
      <c r="K5027" s="52" t="s">
        <v>12237</v>
      </c>
      <c r="L5027" s="52" t="s">
        <v>12245</v>
      </c>
      <c r="M5027" s="52" t="s">
        <v>7913</v>
      </c>
      <c r="N5027" s="52" t="s">
        <v>61</v>
      </c>
      <c r="O5027" s="22">
        <v>3839152.19</v>
      </c>
      <c r="P5027" s="22">
        <v>677497.44</v>
      </c>
      <c r="Q5027" s="22">
        <v>3053703.17</v>
      </c>
      <c r="R5027" s="20">
        <v>4546649.5599999996</v>
      </c>
      <c r="S5027" s="22">
        <v>1492946.39</v>
      </c>
      <c r="T5027" s="22">
        <f t="shared" si="124"/>
        <v>9063299.1899999995</v>
      </c>
      <c r="U5027" s="52" t="s">
        <v>62</v>
      </c>
      <c r="V5027" s="104">
        <v>0</v>
      </c>
      <c r="W5027" s="22">
        <v>3839151.32</v>
      </c>
      <c r="X5027" s="22">
        <v>677497.31</v>
      </c>
    </row>
    <row r="5028" spans="1:24" s="11" customFormat="1" x14ac:dyDescent="0.25">
      <c r="A5028" s="52">
        <v>60</v>
      </c>
      <c r="B5028" s="52" t="s">
        <v>10156</v>
      </c>
      <c r="C5028" s="64">
        <v>112499</v>
      </c>
      <c r="D5028" s="63" t="s">
        <v>12423</v>
      </c>
      <c r="E5028" s="63" t="s">
        <v>12424</v>
      </c>
      <c r="F5028" s="63" t="s">
        <v>12425</v>
      </c>
      <c r="G5028" s="54">
        <v>42736</v>
      </c>
      <c r="H5028" s="54">
        <v>44377</v>
      </c>
      <c r="I5028" s="55">
        <v>0.51619212985220675</v>
      </c>
      <c r="J5028" s="52" t="s">
        <v>10056</v>
      </c>
      <c r="K5028" s="52" t="s">
        <v>12237</v>
      </c>
      <c r="L5028" s="52" t="s">
        <v>12245</v>
      </c>
      <c r="M5028" s="52" t="s">
        <v>7913</v>
      </c>
      <c r="N5028" s="52" t="s">
        <v>61</v>
      </c>
      <c r="O5028" s="22">
        <v>3294334.42</v>
      </c>
      <c r="P5028" s="22">
        <v>581353.13</v>
      </c>
      <c r="Q5028" s="22">
        <v>2506305.1800000002</v>
      </c>
      <c r="R5028" s="20">
        <v>4638494.7200000007</v>
      </c>
      <c r="S5028" s="22">
        <v>2132189.54</v>
      </c>
      <c r="T5028" s="22">
        <f t="shared" si="124"/>
        <v>8514182.2699999996</v>
      </c>
      <c r="U5028" s="52" t="s">
        <v>2199</v>
      </c>
      <c r="V5028" s="104">
        <v>0</v>
      </c>
      <c r="W5028" s="22">
        <v>1876800</v>
      </c>
      <c r="X5028" s="22">
        <v>331200</v>
      </c>
    </row>
    <row r="5029" spans="1:24" s="11" customFormat="1" x14ac:dyDescent="0.25">
      <c r="A5029" s="52">
        <v>61</v>
      </c>
      <c r="B5029" s="52" t="s">
        <v>10245</v>
      </c>
      <c r="C5029" s="64">
        <v>115912</v>
      </c>
      <c r="D5029" s="63" t="s">
        <v>12426</v>
      </c>
      <c r="E5029" s="63" t="s">
        <v>12427</v>
      </c>
      <c r="F5029" s="63" t="s">
        <v>12428</v>
      </c>
      <c r="G5029" s="54">
        <v>42736</v>
      </c>
      <c r="H5029" s="54">
        <v>44285</v>
      </c>
      <c r="I5029" s="55">
        <v>0.85000000408676579</v>
      </c>
      <c r="J5029" s="52" t="s">
        <v>10056</v>
      </c>
      <c r="K5029" s="52" t="s">
        <v>12237</v>
      </c>
      <c r="L5029" s="52" t="s">
        <v>12429</v>
      </c>
      <c r="M5029" s="52" t="s">
        <v>7913</v>
      </c>
      <c r="N5029" s="52" t="s">
        <v>321</v>
      </c>
      <c r="O5029" s="22">
        <v>4367756.93</v>
      </c>
      <c r="P5029" s="22">
        <v>668009.86</v>
      </c>
      <c r="Q5029" s="22">
        <v>102770.75</v>
      </c>
      <c r="R5029" s="20"/>
      <c r="S5029" s="22">
        <v>361099.74</v>
      </c>
      <c r="T5029" s="22">
        <f t="shared" si="124"/>
        <v>5499637.2800000003</v>
      </c>
      <c r="U5029" s="52" t="s">
        <v>2199</v>
      </c>
      <c r="V5029" s="104">
        <v>0</v>
      </c>
      <c r="W5029" s="22">
        <v>1808133.13</v>
      </c>
      <c r="X5029" s="22">
        <v>40769.81</v>
      </c>
    </row>
    <row r="5030" spans="1:24" s="11" customFormat="1" x14ac:dyDescent="0.25">
      <c r="A5030" s="52">
        <v>62</v>
      </c>
      <c r="B5030" s="52" t="s">
        <v>10245</v>
      </c>
      <c r="C5030" s="64">
        <v>115913</v>
      </c>
      <c r="D5030" s="63" t="s">
        <v>12430</v>
      </c>
      <c r="E5030" s="63" t="s">
        <v>12427</v>
      </c>
      <c r="F5030" s="63" t="s">
        <v>12431</v>
      </c>
      <c r="G5030" s="54">
        <v>42736</v>
      </c>
      <c r="H5030" s="54">
        <v>44285</v>
      </c>
      <c r="I5030" s="55">
        <v>0.84999999669823034</v>
      </c>
      <c r="J5030" s="52" t="s">
        <v>10056</v>
      </c>
      <c r="K5030" s="52" t="s">
        <v>12237</v>
      </c>
      <c r="L5030" s="52" t="s">
        <v>12429</v>
      </c>
      <c r="M5030" s="52" t="s">
        <v>7913</v>
      </c>
      <c r="N5030" s="52" t="s">
        <v>321</v>
      </c>
      <c r="O5030" s="22">
        <v>2059501.61</v>
      </c>
      <c r="P5030" s="22">
        <v>314982.59000000003</v>
      </c>
      <c r="Q5030" s="22">
        <v>48458.879999999997</v>
      </c>
      <c r="R5030" s="20"/>
      <c r="S5030" s="22">
        <v>834862.92</v>
      </c>
      <c r="T5030" s="22">
        <f t="shared" si="124"/>
        <v>3257806</v>
      </c>
      <c r="U5030" s="52" t="s">
        <v>2199</v>
      </c>
      <c r="V5030" s="104">
        <v>0</v>
      </c>
      <c r="W5030" s="22">
        <v>845949.43</v>
      </c>
      <c r="X5030" s="22">
        <v>18210.150000000001</v>
      </c>
    </row>
    <row r="5031" spans="1:24" s="11" customFormat="1" x14ac:dyDescent="0.25">
      <c r="A5031" s="52">
        <v>63</v>
      </c>
      <c r="B5031" s="52" t="s">
        <v>10156</v>
      </c>
      <c r="C5031" s="64">
        <v>112668</v>
      </c>
      <c r="D5031" s="63" t="s">
        <v>12432</v>
      </c>
      <c r="E5031" s="63" t="s">
        <v>12433</v>
      </c>
      <c r="F5031" s="63" t="s">
        <v>12434</v>
      </c>
      <c r="G5031" s="54">
        <v>42795</v>
      </c>
      <c r="H5031" s="54">
        <v>44469</v>
      </c>
      <c r="I5031" s="55">
        <v>0.59954227536701987</v>
      </c>
      <c r="J5031" s="52" t="s">
        <v>10056</v>
      </c>
      <c r="K5031" s="52" t="s">
        <v>12237</v>
      </c>
      <c r="L5031" s="52" t="s">
        <v>12271</v>
      </c>
      <c r="M5031" s="52" t="s">
        <v>7913</v>
      </c>
      <c r="N5031" s="52" t="s">
        <v>61</v>
      </c>
      <c r="O5031" s="22">
        <v>2139369.2200000002</v>
      </c>
      <c r="P5031" s="22">
        <v>377535.76</v>
      </c>
      <c r="Q5031" s="22">
        <v>1051432.58</v>
      </c>
      <c r="R5031" s="20">
        <v>1729416.7000000002</v>
      </c>
      <c r="S5031" s="22">
        <v>677984.12</v>
      </c>
      <c r="T5031" s="22">
        <f t="shared" si="124"/>
        <v>4246321.6800000006</v>
      </c>
      <c r="U5031" s="52" t="s">
        <v>2199</v>
      </c>
      <c r="V5031" s="104">
        <v>0</v>
      </c>
      <c r="W5031" s="22">
        <v>63474.16</v>
      </c>
      <c r="X5031" s="22">
        <v>11201.32</v>
      </c>
    </row>
    <row r="5032" spans="1:24" s="11" customFormat="1" x14ac:dyDescent="0.25">
      <c r="A5032" s="52">
        <v>64</v>
      </c>
      <c r="B5032" s="52" t="s">
        <v>10156</v>
      </c>
      <c r="C5032" s="64">
        <v>114335</v>
      </c>
      <c r="D5032" s="63" t="s">
        <v>12435</v>
      </c>
      <c r="E5032" s="63" t="s">
        <v>12436</v>
      </c>
      <c r="F5032" s="63" t="s">
        <v>12437</v>
      </c>
      <c r="G5032" s="54">
        <v>42755</v>
      </c>
      <c r="H5032" s="54">
        <v>44408</v>
      </c>
      <c r="I5032" s="55">
        <v>0.60564696139456231</v>
      </c>
      <c r="J5032" s="52" t="s">
        <v>10056</v>
      </c>
      <c r="K5032" s="52" t="s">
        <v>12237</v>
      </c>
      <c r="L5032" s="52" t="s">
        <v>12245</v>
      </c>
      <c r="M5032" s="52" t="s">
        <v>7913</v>
      </c>
      <c r="N5032" s="52" t="s">
        <v>61</v>
      </c>
      <c r="O5032" s="22">
        <v>3820138.48</v>
      </c>
      <c r="P5032" s="22">
        <v>674142.09</v>
      </c>
      <c r="Q5032" s="22">
        <v>1813252.9</v>
      </c>
      <c r="R5032" s="20">
        <v>3315809.67</v>
      </c>
      <c r="S5032" s="22">
        <v>1502556.77</v>
      </c>
      <c r="T5032" s="22">
        <f t="shared" si="124"/>
        <v>7810090.2400000002</v>
      </c>
      <c r="U5032" s="52" t="s">
        <v>2199</v>
      </c>
      <c r="V5032" s="104">
        <v>0</v>
      </c>
      <c r="W5032" s="22">
        <v>1154711.1499999999</v>
      </c>
      <c r="X5032" s="22">
        <v>203772.54</v>
      </c>
    </row>
    <row r="5033" spans="1:24" s="11" customFormat="1" x14ac:dyDescent="0.25">
      <c r="A5033" s="52">
        <v>65</v>
      </c>
      <c r="B5033" s="52" t="s">
        <v>10156</v>
      </c>
      <c r="C5033" s="64">
        <v>114187</v>
      </c>
      <c r="D5033" s="63" t="s">
        <v>12438</v>
      </c>
      <c r="E5033" s="63" t="s">
        <v>12439</v>
      </c>
      <c r="F5033" s="63" t="s">
        <v>12440</v>
      </c>
      <c r="G5033" s="54">
        <v>42865</v>
      </c>
      <c r="H5033" s="54">
        <v>44104</v>
      </c>
      <c r="I5033" s="55">
        <v>0.52114989206156692</v>
      </c>
      <c r="J5033" s="52" t="s">
        <v>10056</v>
      </c>
      <c r="K5033" s="52" t="s">
        <v>12237</v>
      </c>
      <c r="L5033" s="52" t="s">
        <v>12245</v>
      </c>
      <c r="M5033" s="52" t="s">
        <v>7913</v>
      </c>
      <c r="N5033" s="52" t="s">
        <v>61</v>
      </c>
      <c r="O5033" s="22">
        <v>974864.76</v>
      </c>
      <c r="P5033" s="22">
        <v>172034.94</v>
      </c>
      <c r="Q5033" s="22">
        <v>723703.7</v>
      </c>
      <c r="R5033" s="20">
        <v>1095244.74</v>
      </c>
      <c r="S5033" s="22">
        <v>371541.04</v>
      </c>
      <c r="T5033" s="22">
        <f t="shared" si="124"/>
        <v>2242144.44</v>
      </c>
      <c r="U5033" s="52" t="s">
        <v>62</v>
      </c>
      <c r="V5033" s="104">
        <v>0</v>
      </c>
      <c r="W5033" s="22">
        <v>960349.5</v>
      </c>
      <c r="X5033" s="22">
        <v>169473.42</v>
      </c>
    </row>
    <row r="5034" spans="1:24" s="11" customFormat="1" x14ac:dyDescent="0.25">
      <c r="A5034" s="52">
        <v>66</v>
      </c>
      <c r="B5034" s="52" t="s">
        <v>10156</v>
      </c>
      <c r="C5034" s="64">
        <v>112309</v>
      </c>
      <c r="D5034" s="63" t="s">
        <v>12441</v>
      </c>
      <c r="E5034" s="63" t="s">
        <v>12442</v>
      </c>
      <c r="F5034" s="63" t="s">
        <v>12443</v>
      </c>
      <c r="G5034" s="54">
        <v>42887</v>
      </c>
      <c r="H5034" s="54">
        <v>44165</v>
      </c>
      <c r="I5034" s="55">
        <v>0.610673741120353</v>
      </c>
      <c r="J5034" s="52" t="s">
        <v>10056</v>
      </c>
      <c r="K5034" s="52" t="s">
        <v>12237</v>
      </c>
      <c r="L5034" s="52" t="s">
        <v>12245</v>
      </c>
      <c r="M5034" s="52" t="s">
        <v>7913</v>
      </c>
      <c r="N5034" s="52" t="s">
        <v>61</v>
      </c>
      <c r="O5034" s="22">
        <v>1834207.93</v>
      </c>
      <c r="P5034" s="22">
        <v>323683.75</v>
      </c>
      <c r="Q5034" s="22">
        <v>845689.13000000012</v>
      </c>
      <c r="R5034" s="20">
        <v>1578171.1800000002</v>
      </c>
      <c r="S5034" s="22">
        <v>732482.05</v>
      </c>
      <c r="T5034" s="22">
        <f t="shared" si="124"/>
        <v>3736062.8599999994</v>
      </c>
      <c r="U5034" s="52" t="s">
        <v>2199</v>
      </c>
      <c r="V5034" s="104">
        <v>0</v>
      </c>
      <c r="W5034" s="22">
        <v>0</v>
      </c>
      <c r="X5034" s="22">
        <v>0</v>
      </c>
    </row>
    <row r="5035" spans="1:24" s="11" customFormat="1" x14ac:dyDescent="0.25">
      <c r="A5035" s="52">
        <v>67</v>
      </c>
      <c r="B5035" s="52" t="s">
        <v>10245</v>
      </c>
      <c r="C5035" s="64">
        <v>115444</v>
      </c>
      <c r="D5035" s="63" t="s">
        <v>12444</v>
      </c>
      <c r="E5035" s="63" t="s">
        <v>12402</v>
      </c>
      <c r="F5035" s="63" t="s">
        <v>12445</v>
      </c>
      <c r="G5035" s="54">
        <v>42736</v>
      </c>
      <c r="H5035" s="54">
        <v>44400</v>
      </c>
      <c r="I5035" s="55">
        <v>0.85</v>
      </c>
      <c r="J5035" s="52" t="s">
        <v>10056</v>
      </c>
      <c r="K5035" s="52" t="s">
        <v>12237</v>
      </c>
      <c r="L5035" s="52" t="s">
        <v>12403</v>
      </c>
      <c r="M5035" s="52" t="s">
        <v>229</v>
      </c>
      <c r="N5035" s="52">
        <v>13</v>
      </c>
      <c r="O5035" s="22">
        <v>1044896.16</v>
      </c>
      <c r="P5035" s="22">
        <v>159807.65</v>
      </c>
      <c r="Q5035" s="22">
        <v>24585.79</v>
      </c>
      <c r="R5035" s="22"/>
      <c r="S5035" s="22">
        <v>29958.46</v>
      </c>
      <c r="T5035" s="22">
        <f t="shared" si="124"/>
        <v>1259248.06</v>
      </c>
      <c r="U5035" s="52" t="s">
        <v>2199</v>
      </c>
      <c r="V5035" s="104">
        <v>0</v>
      </c>
      <c r="W5035" s="22">
        <v>429537.9</v>
      </c>
      <c r="X5035" s="22">
        <v>9291.33</v>
      </c>
    </row>
    <row r="5036" spans="1:24" s="11" customFormat="1" x14ac:dyDescent="0.25">
      <c r="A5036" s="52">
        <v>68</v>
      </c>
      <c r="B5036" s="52" t="s">
        <v>10245</v>
      </c>
      <c r="C5036" s="64">
        <v>115440</v>
      </c>
      <c r="D5036" s="63" t="s">
        <v>12446</v>
      </c>
      <c r="E5036" s="63" t="s">
        <v>12402</v>
      </c>
      <c r="F5036" s="63" t="s">
        <v>12447</v>
      </c>
      <c r="G5036" s="54">
        <v>42736</v>
      </c>
      <c r="H5036" s="54" t="s">
        <v>18258</v>
      </c>
      <c r="I5036" s="55">
        <v>0.85000000177726998</v>
      </c>
      <c r="J5036" s="52" t="s">
        <v>10056</v>
      </c>
      <c r="K5036" s="52" t="s">
        <v>12237</v>
      </c>
      <c r="L5036" s="52" t="s">
        <v>12403</v>
      </c>
      <c r="M5036" s="52" t="s">
        <v>229</v>
      </c>
      <c r="N5036" s="52">
        <v>13</v>
      </c>
      <c r="O5036" s="22">
        <v>2152177.25</v>
      </c>
      <c r="P5036" s="22">
        <v>329156.47999999998</v>
      </c>
      <c r="Q5036" s="22">
        <v>50639.5</v>
      </c>
      <c r="R5036" s="22"/>
      <c r="S5036" s="22">
        <v>1236309.1200000001</v>
      </c>
      <c r="T5036" s="22">
        <f t="shared" si="124"/>
        <v>3768282.35</v>
      </c>
      <c r="U5036" s="52" t="s">
        <v>2199</v>
      </c>
      <c r="V5036" s="104">
        <v>0</v>
      </c>
      <c r="W5036" s="22">
        <v>107391.05</v>
      </c>
      <c r="X5036" s="22">
        <v>16424.509999999998</v>
      </c>
    </row>
    <row r="5037" spans="1:24" s="11" customFormat="1" x14ac:dyDescent="0.25">
      <c r="A5037" s="52">
        <v>69</v>
      </c>
      <c r="B5037" s="52" t="s">
        <v>10156</v>
      </c>
      <c r="C5037" s="64">
        <v>111518</v>
      </c>
      <c r="D5037" s="63" t="s">
        <v>12448</v>
      </c>
      <c r="E5037" s="63" t="s">
        <v>12449</v>
      </c>
      <c r="F5037" s="63" t="s">
        <v>12450</v>
      </c>
      <c r="G5037" s="54">
        <v>42926</v>
      </c>
      <c r="H5037" s="54">
        <v>44165</v>
      </c>
      <c r="I5037" s="55">
        <v>0.59499999999999997</v>
      </c>
      <c r="J5037" s="52" t="s">
        <v>10056</v>
      </c>
      <c r="K5037" s="52" t="s">
        <v>12237</v>
      </c>
      <c r="L5037" s="52" t="s">
        <v>12245</v>
      </c>
      <c r="M5037" s="52" t="s">
        <v>7913</v>
      </c>
      <c r="N5037" s="52" t="s">
        <v>61</v>
      </c>
      <c r="O5037" s="22">
        <v>3830607.62</v>
      </c>
      <c r="P5037" s="22">
        <v>675989.58</v>
      </c>
      <c r="Q5037" s="22">
        <v>1931398.8</v>
      </c>
      <c r="R5037" s="20">
        <v>3595106.44</v>
      </c>
      <c r="S5037" s="22">
        <v>1663707.64</v>
      </c>
      <c r="T5037" s="22">
        <f t="shared" si="124"/>
        <v>8101703.6399999997</v>
      </c>
      <c r="U5037" s="52" t="s">
        <v>2199</v>
      </c>
      <c r="V5037" s="104">
        <v>0</v>
      </c>
      <c r="W5037" s="22">
        <v>194119.63</v>
      </c>
      <c r="X5037" s="22">
        <v>34256.410000000003</v>
      </c>
    </row>
    <row r="5038" spans="1:24" s="11" customFormat="1" x14ac:dyDescent="0.25">
      <c r="A5038" s="52">
        <v>70</v>
      </c>
      <c r="B5038" s="52" t="s">
        <v>10156</v>
      </c>
      <c r="C5038" s="64">
        <v>111175</v>
      </c>
      <c r="D5038" s="63" t="s">
        <v>12451</v>
      </c>
      <c r="E5038" s="63" t="s">
        <v>12452</v>
      </c>
      <c r="F5038" s="63" t="s">
        <v>12453</v>
      </c>
      <c r="G5038" s="54">
        <v>42917</v>
      </c>
      <c r="H5038" s="54">
        <v>44165</v>
      </c>
      <c r="I5038" s="55">
        <v>0.52615816613919575</v>
      </c>
      <c r="J5038" s="52" t="s">
        <v>10056</v>
      </c>
      <c r="K5038" s="52" t="s">
        <v>12237</v>
      </c>
      <c r="L5038" s="52" t="s">
        <v>12454</v>
      </c>
      <c r="M5038" s="52" t="s">
        <v>7913</v>
      </c>
      <c r="N5038" s="52" t="s">
        <v>61</v>
      </c>
      <c r="O5038" s="22">
        <v>1493241.19</v>
      </c>
      <c r="P5038" s="22">
        <v>263513.15000000002</v>
      </c>
      <c r="Q5038" s="22">
        <v>1081253.8600000001</v>
      </c>
      <c r="R5038" s="20">
        <v>1623484.55</v>
      </c>
      <c r="S5038" s="22">
        <v>542230.68999999994</v>
      </c>
      <c r="T5038" s="22">
        <f t="shared" si="124"/>
        <v>3380238.89</v>
      </c>
      <c r="U5038" s="52" t="s">
        <v>12455</v>
      </c>
      <c r="V5038" s="104">
        <v>0</v>
      </c>
      <c r="W5038" s="22">
        <v>0</v>
      </c>
      <c r="X5038" s="22">
        <v>0</v>
      </c>
    </row>
    <row r="5039" spans="1:24" s="11" customFormat="1" x14ac:dyDescent="0.25">
      <c r="A5039" s="52">
        <v>71</v>
      </c>
      <c r="B5039" s="52" t="s">
        <v>10156</v>
      </c>
      <c r="C5039" s="64">
        <v>115640</v>
      </c>
      <c r="D5039" s="63" t="s">
        <v>12456</v>
      </c>
      <c r="E5039" s="63" t="s">
        <v>12457</v>
      </c>
      <c r="F5039" s="63" t="s">
        <v>12458</v>
      </c>
      <c r="G5039" s="54">
        <v>42845</v>
      </c>
      <c r="H5039" s="54">
        <v>44226</v>
      </c>
      <c r="I5039" s="55">
        <v>0.5951570262366418</v>
      </c>
      <c r="J5039" s="52" t="s">
        <v>10056</v>
      </c>
      <c r="K5039" s="52" t="s">
        <v>12237</v>
      </c>
      <c r="L5039" s="52" t="s">
        <v>12271</v>
      </c>
      <c r="M5039" s="52" t="s">
        <v>7913</v>
      </c>
      <c r="N5039" s="52" t="s">
        <v>61</v>
      </c>
      <c r="O5039" s="22">
        <v>3221612.39</v>
      </c>
      <c r="P5039" s="22">
        <v>568519.84</v>
      </c>
      <c r="Q5039" s="22">
        <v>1622913.8199999998</v>
      </c>
      <c r="R5039" s="20">
        <v>2876503.84</v>
      </c>
      <c r="S5039" s="22">
        <v>1253590.02</v>
      </c>
      <c r="T5039" s="22">
        <f t="shared" si="124"/>
        <v>6666636.0700000003</v>
      </c>
      <c r="U5039" s="52" t="s">
        <v>2199</v>
      </c>
      <c r="V5039" s="104">
        <v>0</v>
      </c>
      <c r="W5039" s="22">
        <v>1798194.49</v>
      </c>
      <c r="X5039" s="22">
        <v>317328.44</v>
      </c>
    </row>
    <row r="5040" spans="1:24" s="11" customFormat="1" x14ac:dyDescent="0.25">
      <c r="A5040" s="52">
        <v>72</v>
      </c>
      <c r="B5040" s="52" t="s">
        <v>10156</v>
      </c>
      <c r="C5040" s="64">
        <v>117105</v>
      </c>
      <c r="D5040" s="63" t="s">
        <v>12459</v>
      </c>
      <c r="E5040" s="63" t="s">
        <v>12460</v>
      </c>
      <c r="F5040" s="63" t="s">
        <v>12461</v>
      </c>
      <c r="G5040" s="54">
        <v>42744</v>
      </c>
      <c r="H5040" s="54">
        <v>43738</v>
      </c>
      <c r="I5040" s="55">
        <v>0.52447211463916465</v>
      </c>
      <c r="J5040" s="52" t="s">
        <v>10056</v>
      </c>
      <c r="K5040" s="52" t="s">
        <v>12237</v>
      </c>
      <c r="L5040" s="52" t="s">
        <v>12245</v>
      </c>
      <c r="M5040" s="52" t="s">
        <v>7913</v>
      </c>
      <c r="N5040" s="52" t="s">
        <v>61</v>
      </c>
      <c r="O5040" s="22">
        <v>2345776.27</v>
      </c>
      <c r="P5040" s="22">
        <v>413960.5</v>
      </c>
      <c r="Q5040" s="22">
        <v>1712905.73</v>
      </c>
      <c r="R5040" s="20">
        <v>2605064.61</v>
      </c>
      <c r="S5040" s="22">
        <v>892158.88</v>
      </c>
      <c r="T5040" s="22">
        <f t="shared" si="124"/>
        <v>5364801.38</v>
      </c>
      <c r="U5040" s="52" t="s">
        <v>62</v>
      </c>
      <c r="V5040" s="104">
        <v>0</v>
      </c>
      <c r="W5040" s="22">
        <v>2068679.62</v>
      </c>
      <c r="X5040" s="22">
        <v>365061.08</v>
      </c>
    </row>
    <row r="5041" spans="1:24" s="11" customFormat="1" x14ac:dyDescent="0.25">
      <c r="A5041" s="52">
        <v>73</v>
      </c>
      <c r="B5041" s="52" t="s">
        <v>10156</v>
      </c>
      <c r="C5041" s="64">
        <v>117036</v>
      </c>
      <c r="D5041" s="63" t="s">
        <v>12462</v>
      </c>
      <c r="E5041" s="63" t="s">
        <v>12463</v>
      </c>
      <c r="F5041" s="63" t="s">
        <v>12464</v>
      </c>
      <c r="G5041" s="54">
        <v>42948</v>
      </c>
      <c r="H5041" s="54">
        <v>44074</v>
      </c>
      <c r="I5041" s="55">
        <v>0.51060863915708232</v>
      </c>
      <c r="J5041" s="52" t="s">
        <v>10056</v>
      </c>
      <c r="K5041" s="52" t="s">
        <v>12237</v>
      </c>
      <c r="L5041" s="52" t="s">
        <v>12241</v>
      </c>
      <c r="M5041" s="52" t="s">
        <v>7913</v>
      </c>
      <c r="N5041" s="52" t="s">
        <v>61</v>
      </c>
      <c r="O5041" s="22">
        <v>3838884.54</v>
      </c>
      <c r="P5041" s="22">
        <v>677450.21</v>
      </c>
      <c r="Q5041" s="22">
        <v>3001917.4800000004</v>
      </c>
      <c r="R5041" s="20">
        <v>4740220.12</v>
      </c>
      <c r="S5041" s="22">
        <v>1738302.64</v>
      </c>
      <c r="T5041" s="22">
        <f t="shared" si="124"/>
        <v>9256554.870000001</v>
      </c>
      <c r="U5041" s="52" t="s">
        <v>62</v>
      </c>
      <c r="V5041" s="104">
        <v>0</v>
      </c>
      <c r="W5041" s="22">
        <v>3837293.35</v>
      </c>
      <c r="X5041" s="22">
        <v>677169.42</v>
      </c>
    </row>
    <row r="5042" spans="1:24" s="11" customFormat="1" x14ac:dyDescent="0.25">
      <c r="A5042" s="52">
        <v>74</v>
      </c>
      <c r="B5042" s="52" t="s">
        <v>10156</v>
      </c>
      <c r="C5042" s="64">
        <v>116868</v>
      </c>
      <c r="D5042" s="63" t="s">
        <v>12465</v>
      </c>
      <c r="E5042" s="63" t="s">
        <v>12466</v>
      </c>
      <c r="F5042" s="63" t="s">
        <v>12464</v>
      </c>
      <c r="G5042" s="54">
        <v>42948</v>
      </c>
      <c r="H5042" s="54">
        <v>44196</v>
      </c>
      <c r="I5042" s="55">
        <v>0.54019929334073491</v>
      </c>
      <c r="J5042" s="52" t="s">
        <v>10056</v>
      </c>
      <c r="K5042" s="52" t="s">
        <v>12237</v>
      </c>
      <c r="L5042" s="52" t="s">
        <v>12245</v>
      </c>
      <c r="M5042" s="52" t="s">
        <v>7913</v>
      </c>
      <c r="N5042" s="52" t="s">
        <v>61</v>
      </c>
      <c r="O5042" s="22">
        <v>993704.46</v>
      </c>
      <c r="P5042" s="22">
        <v>175359.6</v>
      </c>
      <c r="Q5042" s="22">
        <v>670450.49</v>
      </c>
      <c r="R5042" s="20">
        <v>1022358.49</v>
      </c>
      <c r="S5042" s="22">
        <v>351908</v>
      </c>
      <c r="T5042" s="22">
        <f t="shared" si="124"/>
        <v>2191422.5499999998</v>
      </c>
      <c r="U5042" s="52" t="s">
        <v>2199</v>
      </c>
      <c r="V5042" s="104">
        <v>0</v>
      </c>
      <c r="W5042" s="22">
        <v>0</v>
      </c>
      <c r="X5042" s="22">
        <v>0</v>
      </c>
    </row>
    <row r="5043" spans="1:24" s="11" customFormat="1" x14ac:dyDescent="0.25">
      <c r="A5043" s="52">
        <v>75</v>
      </c>
      <c r="B5043" s="52" t="s">
        <v>11671</v>
      </c>
      <c r="C5043" s="64">
        <v>115626</v>
      </c>
      <c r="D5043" s="63" t="s">
        <v>12467</v>
      </c>
      <c r="E5043" s="63" t="s">
        <v>12468</v>
      </c>
      <c r="F5043" s="63" t="s">
        <v>12469</v>
      </c>
      <c r="G5043" s="54">
        <v>42644</v>
      </c>
      <c r="H5043" s="54">
        <v>44407</v>
      </c>
      <c r="I5043" s="55">
        <v>0.85000000025181466</v>
      </c>
      <c r="J5043" s="52" t="s">
        <v>10056</v>
      </c>
      <c r="K5043" s="52" t="s">
        <v>12237</v>
      </c>
      <c r="L5043" s="52" t="s">
        <v>12281</v>
      </c>
      <c r="M5043" s="52" t="s">
        <v>229</v>
      </c>
      <c r="N5043" s="52" t="s">
        <v>61</v>
      </c>
      <c r="O5043" s="22">
        <v>10126496.27</v>
      </c>
      <c r="P5043" s="22">
        <v>1548758.21</v>
      </c>
      <c r="Q5043" s="22">
        <v>238270.54000000004</v>
      </c>
      <c r="R5043" s="20"/>
      <c r="S5043" s="22">
        <v>286371.28000000003</v>
      </c>
      <c r="T5043" s="22">
        <f t="shared" si="124"/>
        <v>12199896.299999999</v>
      </c>
      <c r="U5043" s="52" t="s">
        <v>2199</v>
      </c>
      <c r="V5043" s="104">
        <v>0</v>
      </c>
      <c r="W5043" s="22">
        <v>2163869.42</v>
      </c>
      <c r="X5043" s="22">
        <v>330944.73</v>
      </c>
    </row>
    <row r="5044" spans="1:24" s="11" customFormat="1" x14ac:dyDescent="0.25">
      <c r="A5044" s="52">
        <v>76</v>
      </c>
      <c r="B5044" s="52" t="s">
        <v>10245</v>
      </c>
      <c r="C5044" s="64">
        <v>115446</v>
      </c>
      <c r="D5044" s="63" t="s">
        <v>12470</v>
      </c>
      <c r="E5044" s="63" t="s">
        <v>12471</v>
      </c>
      <c r="F5044" s="63" t="s">
        <v>12472</v>
      </c>
      <c r="G5044" s="54">
        <v>42736</v>
      </c>
      <c r="H5044" s="54">
        <v>44469</v>
      </c>
      <c r="I5044" s="55">
        <v>0.84999999364039125</v>
      </c>
      <c r="J5044" s="52" t="s">
        <v>10056</v>
      </c>
      <c r="K5044" s="52" t="s">
        <v>12237</v>
      </c>
      <c r="L5044" s="52" t="s">
        <v>12271</v>
      </c>
      <c r="M5044" s="52" t="s">
        <v>229</v>
      </c>
      <c r="N5044" s="52">
        <v>13</v>
      </c>
      <c r="O5044" s="22">
        <v>1136076.17</v>
      </c>
      <c r="P5044" s="22">
        <v>173752.82</v>
      </c>
      <c r="Q5044" s="22">
        <v>26731.22000000003</v>
      </c>
      <c r="R5044" s="20"/>
      <c r="S5044" s="22">
        <v>265175.81</v>
      </c>
      <c r="T5044" s="22">
        <f t="shared" si="124"/>
        <v>1601736.02</v>
      </c>
      <c r="U5044" s="52" t="s">
        <v>2199</v>
      </c>
      <c r="V5044" s="104">
        <v>0</v>
      </c>
      <c r="W5044" s="22">
        <v>490215.5</v>
      </c>
      <c r="X5044" s="22">
        <v>13649.61</v>
      </c>
    </row>
    <row r="5045" spans="1:24" s="11" customFormat="1" x14ac:dyDescent="0.25">
      <c r="A5045" s="52">
        <v>77</v>
      </c>
      <c r="B5045" s="52" t="s">
        <v>10825</v>
      </c>
      <c r="C5045" s="64">
        <v>121471</v>
      </c>
      <c r="D5045" s="63" t="s">
        <v>12473</v>
      </c>
      <c r="E5045" s="63" t="s">
        <v>12371</v>
      </c>
      <c r="F5045" s="63" t="s">
        <v>12474</v>
      </c>
      <c r="G5045" s="54">
        <v>41715</v>
      </c>
      <c r="H5045" s="54">
        <v>44286</v>
      </c>
      <c r="I5045" s="55">
        <v>0.85000000033226342</v>
      </c>
      <c r="J5045" s="52" t="s">
        <v>10056</v>
      </c>
      <c r="K5045" s="52" t="s">
        <v>12237</v>
      </c>
      <c r="L5045" s="52" t="s">
        <v>12241</v>
      </c>
      <c r="M5045" s="52" t="s">
        <v>229</v>
      </c>
      <c r="N5045" s="52">
        <v>15</v>
      </c>
      <c r="O5045" s="22">
        <v>19186588.670000002</v>
      </c>
      <c r="P5045" s="22">
        <v>2934419.43</v>
      </c>
      <c r="Q5045" s="22">
        <v>451449.15</v>
      </c>
      <c r="R5045" s="20"/>
      <c r="S5045" s="22">
        <v>42034.01</v>
      </c>
      <c r="T5045" s="22">
        <f t="shared" si="124"/>
        <v>22614491.260000002</v>
      </c>
      <c r="U5045" s="52" t="s">
        <v>2199</v>
      </c>
      <c r="V5045" s="104">
        <v>0</v>
      </c>
      <c r="W5045" s="22">
        <v>34758.199999999997</v>
      </c>
      <c r="X5045" s="22">
        <v>5315.96</v>
      </c>
    </row>
    <row r="5046" spans="1:24" s="11" customFormat="1" x14ac:dyDescent="0.25">
      <c r="A5046" s="52">
        <v>78</v>
      </c>
      <c r="B5046" s="52" t="s">
        <v>10502</v>
      </c>
      <c r="C5046" s="64">
        <v>125638</v>
      </c>
      <c r="D5046" s="63" t="s">
        <v>12475</v>
      </c>
      <c r="E5046" s="63" t="s">
        <v>12476</v>
      </c>
      <c r="F5046" s="63" t="s">
        <v>12475</v>
      </c>
      <c r="G5046" s="54">
        <v>41730</v>
      </c>
      <c r="H5046" s="54">
        <v>44012</v>
      </c>
      <c r="I5046" s="55">
        <v>0.85000000132217857</v>
      </c>
      <c r="J5046" s="52" t="s">
        <v>10056</v>
      </c>
      <c r="K5046" s="52" t="s">
        <v>12237</v>
      </c>
      <c r="L5046" s="52" t="s">
        <v>12245</v>
      </c>
      <c r="M5046" s="52" t="s">
        <v>229</v>
      </c>
      <c r="N5046" s="52" t="s">
        <v>362</v>
      </c>
      <c r="O5046" s="22">
        <v>2571513.4700000002</v>
      </c>
      <c r="P5046" s="22">
        <v>393290.31</v>
      </c>
      <c r="Q5046" s="22">
        <v>60506.18</v>
      </c>
      <c r="R5046" s="22"/>
      <c r="S5046" s="22">
        <v>0</v>
      </c>
      <c r="T5046" s="22">
        <f t="shared" si="124"/>
        <v>3025309.9600000004</v>
      </c>
      <c r="U5046" s="52" t="s">
        <v>62</v>
      </c>
      <c r="V5046" s="104">
        <v>0</v>
      </c>
      <c r="W5046" s="22">
        <v>1441224.41</v>
      </c>
      <c r="X5046" s="22">
        <v>220422.57</v>
      </c>
    </row>
    <row r="5047" spans="1:24" s="11" customFormat="1" x14ac:dyDescent="0.25">
      <c r="A5047" s="52">
        <v>79</v>
      </c>
      <c r="B5047" s="52" t="s">
        <v>10156</v>
      </c>
      <c r="C5047" s="64">
        <v>114843</v>
      </c>
      <c r="D5047" s="63" t="s">
        <v>12477</v>
      </c>
      <c r="E5047" s="63" t="s">
        <v>12478</v>
      </c>
      <c r="F5047" s="63" t="s">
        <v>12479</v>
      </c>
      <c r="G5047" s="54">
        <v>42767</v>
      </c>
      <c r="H5047" s="54">
        <v>44469</v>
      </c>
      <c r="I5047" s="55">
        <v>0.60162979601447675</v>
      </c>
      <c r="J5047" s="52" t="s">
        <v>10056</v>
      </c>
      <c r="K5047" s="52" t="s">
        <v>12237</v>
      </c>
      <c r="L5047" s="52" t="s">
        <v>12271</v>
      </c>
      <c r="M5047" s="52" t="s">
        <v>7913</v>
      </c>
      <c r="N5047" s="52" t="s">
        <v>61</v>
      </c>
      <c r="O5047" s="22">
        <v>3837667.72</v>
      </c>
      <c r="P5047" s="22">
        <v>677235.48</v>
      </c>
      <c r="Q5047" s="22">
        <v>1863882.7999999998</v>
      </c>
      <c r="R5047" s="20">
        <v>3067204.67</v>
      </c>
      <c r="S5047" s="22">
        <v>1203321.8700000001</v>
      </c>
      <c r="T5047" s="22">
        <f t="shared" si="124"/>
        <v>7582107.8700000001</v>
      </c>
      <c r="U5047" s="52" t="s">
        <v>2199</v>
      </c>
      <c r="V5047" s="104">
        <v>0</v>
      </c>
      <c r="W5047" s="22">
        <v>620673.49</v>
      </c>
      <c r="X5047" s="22">
        <v>109530.61</v>
      </c>
    </row>
    <row r="5048" spans="1:24" s="11" customFormat="1" x14ac:dyDescent="0.25">
      <c r="A5048" s="52">
        <v>80</v>
      </c>
      <c r="B5048" s="52" t="s">
        <v>10156</v>
      </c>
      <c r="C5048" s="64">
        <v>116426</v>
      </c>
      <c r="D5048" s="63" t="s">
        <v>12480</v>
      </c>
      <c r="E5048" s="63" t="s">
        <v>12481</v>
      </c>
      <c r="F5048" s="63" t="s">
        <v>12482</v>
      </c>
      <c r="G5048" s="54">
        <v>42767</v>
      </c>
      <c r="H5048" s="54">
        <v>44135</v>
      </c>
      <c r="I5048" s="55">
        <v>0.59622548119349827</v>
      </c>
      <c r="J5048" s="52" t="s">
        <v>10056</v>
      </c>
      <c r="K5048" s="52" t="s">
        <v>12237</v>
      </c>
      <c r="L5048" s="52" t="s">
        <v>12241</v>
      </c>
      <c r="M5048" s="52" t="s">
        <v>7913</v>
      </c>
      <c r="N5048" s="52" t="s">
        <v>61</v>
      </c>
      <c r="O5048" s="22">
        <v>3816599.97</v>
      </c>
      <c r="P5048" s="22">
        <v>673517.64</v>
      </c>
      <c r="Q5048" s="22">
        <v>1911151.8599999999</v>
      </c>
      <c r="R5048" s="20">
        <v>4409785.8</v>
      </c>
      <c r="S5048" s="22">
        <v>2498633.94</v>
      </c>
      <c r="T5048" s="22">
        <f t="shared" si="124"/>
        <v>8899903.4100000001</v>
      </c>
      <c r="U5048" s="52" t="s">
        <v>2199</v>
      </c>
      <c r="V5048" s="104">
        <v>0</v>
      </c>
      <c r="W5048" s="22">
        <v>2910857.68</v>
      </c>
      <c r="X5048" s="22">
        <v>197798.42</v>
      </c>
    </row>
    <row r="5049" spans="1:24" s="11" customFormat="1" x14ac:dyDescent="0.25">
      <c r="A5049" s="52">
        <v>81</v>
      </c>
      <c r="B5049" s="52" t="s">
        <v>10156</v>
      </c>
      <c r="C5049" s="64">
        <v>116531</v>
      </c>
      <c r="D5049" s="63" t="s">
        <v>12483</v>
      </c>
      <c r="E5049" s="63" t="s">
        <v>12484</v>
      </c>
      <c r="F5049" s="63" t="s">
        <v>12485</v>
      </c>
      <c r="G5049" s="54">
        <v>42856</v>
      </c>
      <c r="H5049" s="54">
        <v>43830</v>
      </c>
      <c r="I5049" s="55">
        <v>0.60479559362801794</v>
      </c>
      <c r="J5049" s="52" t="s">
        <v>10056</v>
      </c>
      <c r="K5049" s="52" t="s">
        <v>12237</v>
      </c>
      <c r="L5049" s="52" t="s">
        <v>12245</v>
      </c>
      <c r="M5049" s="52" t="s">
        <v>7913</v>
      </c>
      <c r="N5049" s="52" t="s">
        <v>61</v>
      </c>
      <c r="O5049" s="22">
        <v>1232238.23</v>
      </c>
      <c r="P5049" s="22">
        <v>217453.81</v>
      </c>
      <c r="Q5049" s="22">
        <v>587753.74</v>
      </c>
      <c r="R5049" s="20">
        <v>1013091.24</v>
      </c>
      <c r="S5049" s="22">
        <v>425337.5</v>
      </c>
      <c r="T5049" s="22">
        <f t="shared" si="124"/>
        <v>2462783.2800000003</v>
      </c>
      <c r="U5049" s="41" t="s">
        <v>62</v>
      </c>
      <c r="V5049" s="104">
        <v>0</v>
      </c>
      <c r="W5049" s="22">
        <v>1232238.23</v>
      </c>
      <c r="X5049" s="22">
        <v>217453.81</v>
      </c>
    </row>
    <row r="5050" spans="1:24" s="11" customFormat="1" x14ac:dyDescent="0.25">
      <c r="A5050" s="52">
        <v>82</v>
      </c>
      <c r="B5050" s="52" t="s">
        <v>10867</v>
      </c>
      <c r="C5050" s="64">
        <v>122517</v>
      </c>
      <c r="D5050" s="63" t="s">
        <v>12486</v>
      </c>
      <c r="E5050" s="63" t="s">
        <v>12487</v>
      </c>
      <c r="F5050" s="63" t="s">
        <v>12488</v>
      </c>
      <c r="G5050" s="54">
        <v>43023</v>
      </c>
      <c r="H5050" s="54">
        <v>44406</v>
      </c>
      <c r="I5050" s="55">
        <v>0.70000000205819857</v>
      </c>
      <c r="J5050" s="52" t="s">
        <v>10056</v>
      </c>
      <c r="K5050" s="52" t="s">
        <v>12237</v>
      </c>
      <c r="L5050" s="52" t="s">
        <v>12245</v>
      </c>
      <c r="M5050" s="52" t="s">
        <v>229</v>
      </c>
      <c r="N5050" s="52">
        <v>53</v>
      </c>
      <c r="O5050" s="22">
        <v>4761445.6399999997</v>
      </c>
      <c r="P5050" s="22">
        <v>1904578.23</v>
      </c>
      <c r="Q5050" s="22">
        <v>136041.30999999994</v>
      </c>
      <c r="R5050" s="22"/>
      <c r="S5050" s="22">
        <v>990037.92</v>
      </c>
      <c r="T5050" s="22">
        <f t="shared" si="124"/>
        <v>7792103.0999999987</v>
      </c>
      <c r="U5050" s="52" t="s">
        <v>2199</v>
      </c>
      <c r="V5050" s="104">
        <v>0</v>
      </c>
      <c r="W5050" s="22">
        <v>0</v>
      </c>
      <c r="X5050" s="22">
        <v>0</v>
      </c>
    </row>
    <row r="5051" spans="1:24" s="11" customFormat="1" x14ac:dyDescent="0.25">
      <c r="A5051" s="52">
        <v>83</v>
      </c>
      <c r="B5051" s="52" t="s">
        <v>10156</v>
      </c>
      <c r="C5051" s="64">
        <v>114905</v>
      </c>
      <c r="D5051" s="63" t="s">
        <v>12489</v>
      </c>
      <c r="E5051" s="63" t="s">
        <v>12490</v>
      </c>
      <c r="F5051" s="63" t="s">
        <v>13996</v>
      </c>
      <c r="G5051" s="54">
        <v>42705</v>
      </c>
      <c r="H5051" s="54">
        <v>44316</v>
      </c>
      <c r="I5051" s="55">
        <v>0.52319728256109599</v>
      </c>
      <c r="J5051" s="52" t="s">
        <v>10056</v>
      </c>
      <c r="K5051" s="52" t="s">
        <v>12237</v>
      </c>
      <c r="L5051" s="52" t="s">
        <v>12491</v>
      </c>
      <c r="M5051" s="52" t="s">
        <v>60</v>
      </c>
      <c r="N5051" s="64" t="s">
        <v>61</v>
      </c>
      <c r="O5051" s="22">
        <v>3739651.43</v>
      </c>
      <c r="P5051" s="22">
        <v>659938.49</v>
      </c>
      <c r="Q5051" s="22">
        <v>2748099.02</v>
      </c>
      <c r="R5051" s="20">
        <v>4163481.02</v>
      </c>
      <c r="S5051" s="22">
        <v>1415382</v>
      </c>
      <c r="T5051" s="22">
        <f t="shared" si="124"/>
        <v>8563070.9399999995</v>
      </c>
      <c r="U5051" s="52" t="s">
        <v>1639</v>
      </c>
      <c r="V5051" s="104">
        <v>0</v>
      </c>
      <c r="W5051" s="22">
        <v>624655.62</v>
      </c>
      <c r="X5051" s="22">
        <v>110233.34</v>
      </c>
    </row>
    <row r="5052" spans="1:24" s="11" customFormat="1" x14ac:dyDescent="0.25">
      <c r="A5052" s="52">
        <v>84</v>
      </c>
      <c r="B5052" s="52" t="s">
        <v>10156</v>
      </c>
      <c r="C5052" s="64">
        <v>114396</v>
      </c>
      <c r="D5052" s="63" t="s">
        <v>12492</v>
      </c>
      <c r="E5052" s="63" t="s">
        <v>12493</v>
      </c>
      <c r="F5052" s="63" t="s">
        <v>13997</v>
      </c>
      <c r="G5052" s="54">
        <v>42675</v>
      </c>
      <c r="H5052" s="54">
        <v>44530</v>
      </c>
      <c r="I5052" s="55">
        <v>0.53184796943506762</v>
      </c>
      <c r="J5052" s="52" t="s">
        <v>10056</v>
      </c>
      <c r="K5052" s="52" t="s">
        <v>12237</v>
      </c>
      <c r="L5052" s="52" t="s">
        <v>12245</v>
      </c>
      <c r="M5052" s="52" t="s">
        <v>60</v>
      </c>
      <c r="N5052" s="64" t="s">
        <v>61</v>
      </c>
      <c r="O5052" s="22">
        <v>1768762</v>
      </c>
      <c r="P5052" s="22">
        <v>312134.46000000002</v>
      </c>
      <c r="Q5052" s="22">
        <v>1244794.5300000003</v>
      </c>
      <c r="R5052" s="20">
        <v>3450078.9800000004</v>
      </c>
      <c r="S5052" s="22">
        <v>2205284.4500000002</v>
      </c>
      <c r="T5052" s="22">
        <f t="shared" si="124"/>
        <v>5530975.4400000004</v>
      </c>
      <c r="U5052" s="52" t="s">
        <v>1639</v>
      </c>
      <c r="V5052" s="104">
        <v>0</v>
      </c>
      <c r="W5052" s="22">
        <v>30326.9</v>
      </c>
      <c r="X5052" s="22">
        <v>5351.8</v>
      </c>
    </row>
    <row r="5053" spans="1:24" s="11" customFormat="1" x14ac:dyDescent="0.25">
      <c r="A5053" s="52">
        <v>85</v>
      </c>
      <c r="B5053" s="52" t="s">
        <v>10558</v>
      </c>
      <c r="C5053" s="64">
        <v>119725</v>
      </c>
      <c r="D5053" s="63" t="s">
        <v>12494</v>
      </c>
      <c r="E5053" s="63" t="s">
        <v>12471</v>
      </c>
      <c r="F5053" s="63" t="s">
        <v>13998</v>
      </c>
      <c r="G5053" s="54">
        <v>42646</v>
      </c>
      <c r="H5053" s="54">
        <v>44196</v>
      </c>
      <c r="I5053" s="55">
        <v>0.51000000177697835</v>
      </c>
      <c r="J5053" s="52" t="s">
        <v>10056</v>
      </c>
      <c r="K5053" s="52" t="s">
        <v>12237</v>
      </c>
      <c r="L5053" s="52" t="s">
        <v>12271</v>
      </c>
      <c r="M5053" s="52" t="s">
        <v>229</v>
      </c>
      <c r="N5053" s="52">
        <v>14</v>
      </c>
      <c r="O5053" s="22">
        <v>3386647.78</v>
      </c>
      <c r="P5053" s="22">
        <v>597643.71</v>
      </c>
      <c r="Q5053" s="22">
        <v>2656194.33</v>
      </c>
      <c r="R5053" s="22"/>
      <c r="S5053" s="22">
        <v>224332.27</v>
      </c>
      <c r="T5053" s="22">
        <f t="shared" si="124"/>
        <v>6864818.0899999999</v>
      </c>
      <c r="U5053" s="52" t="s">
        <v>1639</v>
      </c>
      <c r="V5053" s="104">
        <v>0</v>
      </c>
      <c r="W5053" s="22">
        <v>135337.54999999999</v>
      </c>
      <c r="X5053" s="22">
        <v>23883.1</v>
      </c>
    </row>
    <row r="5054" spans="1:24" s="11" customFormat="1" x14ac:dyDescent="0.25">
      <c r="A5054" s="52">
        <v>86</v>
      </c>
      <c r="B5054" s="52" t="s">
        <v>10558</v>
      </c>
      <c r="C5054" s="64">
        <v>119726</v>
      </c>
      <c r="D5054" s="63" t="s">
        <v>12495</v>
      </c>
      <c r="E5054" s="63" t="s">
        <v>12471</v>
      </c>
      <c r="F5054" s="63" t="s">
        <v>13999</v>
      </c>
      <c r="G5054" s="54">
        <v>42979</v>
      </c>
      <c r="H5054" s="54">
        <v>44227</v>
      </c>
      <c r="I5054" s="55">
        <v>0.51000000010923907</v>
      </c>
      <c r="J5054" s="52" t="s">
        <v>10056</v>
      </c>
      <c r="K5054" s="52" t="s">
        <v>12237</v>
      </c>
      <c r="L5054" s="52" t="s">
        <v>12271</v>
      </c>
      <c r="M5054" s="52" t="s">
        <v>229</v>
      </c>
      <c r="N5054" s="52">
        <v>14</v>
      </c>
      <c r="O5054" s="22">
        <v>4201793.82</v>
      </c>
      <c r="P5054" s="22">
        <v>741493.03</v>
      </c>
      <c r="Q5054" s="22">
        <v>3295524.56</v>
      </c>
      <c r="R5054" s="22"/>
      <c r="S5054" s="22">
        <v>626154.86</v>
      </c>
      <c r="T5054" s="22">
        <f t="shared" si="124"/>
        <v>8864966.2699999996</v>
      </c>
      <c r="U5054" s="52" t="s">
        <v>1639</v>
      </c>
      <c r="V5054" s="104">
        <v>0</v>
      </c>
      <c r="W5054" s="22">
        <v>167656.66</v>
      </c>
      <c r="X5054" s="22">
        <v>29586.46</v>
      </c>
    </row>
    <row r="5055" spans="1:24" s="11" customFormat="1" x14ac:dyDescent="0.25">
      <c r="A5055" s="52">
        <v>87</v>
      </c>
      <c r="B5055" s="52" t="s">
        <v>10485</v>
      </c>
      <c r="C5055" s="64">
        <v>122789</v>
      </c>
      <c r="D5055" s="63" t="s">
        <v>12496</v>
      </c>
      <c r="E5055" s="63" t="s">
        <v>12476</v>
      </c>
      <c r="F5055" s="63" t="s">
        <v>12496</v>
      </c>
      <c r="G5055" s="54">
        <v>42217</v>
      </c>
      <c r="H5055" s="54">
        <v>44469</v>
      </c>
      <c r="I5055" s="55">
        <v>0.85000000054812686</v>
      </c>
      <c r="J5055" s="52" t="s">
        <v>10056</v>
      </c>
      <c r="K5055" s="52" t="s">
        <v>12237</v>
      </c>
      <c r="L5055" s="52" t="s">
        <v>12245</v>
      </c>
      <c r="M5055" s="52" t="s">
        <v>229</v>
      </c>
      <c r="N5055" s="64" t="s">
        <v>401</v>
      </c>
      <c r="O5055" s="22">
        <v>3101471.74</v>
      </c>
      <c r="P5055" s="22">
        <v>474342.73</v>
      </c>
      <c r="Q5055" s="22">
        <v>72975.81</v>
      </c>
      <c r="R5055" s="22"/>
      <c r="S5055" s="22">
        <v>0</v>
      </c>
      <c r="T5055" s="22">
        <f t="shared" si="124"/>
        <v>3648790.2800000003</v>
      </c>
      <c r="U5055" s="52" t="s">
        <v>1639</v>
      </c>
      <c r="V5055" s="104">
        <v>0</v>
      </c>
      <c r="W5055" s="22">
        <v>293017.61</v>
      </c>
      <c r="X5055" s="22">
        <v>44814.45</v>
      </c>
    </row>
    <row r="5056" spans="1:24" s="11" customFormat="1" x14ac:dyDescent="0.25">
      <c r="A5056" s="52">
        <v>88</v>
      </c>
      <c r="B5056" s="52" t="s">
        <v>10558</v>
      </c>
      <c r="C5056" s="64">
        <v>121770</v>
      </c>
      <c r="D5056" s="63" t="s">
        <v>12497</v>
      </c>
      <c r="E5056" s="63" t="s">
        <v>12476</v>
      </c>
      <c r="F5056" s="63" t="s">
        <v>12498</v>
      </c>
      <c r="G5056" s="54">
        <v>42527</v>
      </c>
      <c r="H5056" s="54">
        <v>44439</v>
      </c>
      <c r="I5056" s="55">
        <v>0.50999999954601272</v>
      </c>
      <c r="J5056" s="52" t="s">
        <v>10056</v>
      </c>
      <c r="K5056" s="52" t="s">
        <v>12237</v>
      </c>
      <c r="L5056" s="52" t="s">
        <v>12245</v>
      </c>
      <c r="M5056" s="52" t="s">
        <v>229</v>
      </c>
      <c r="N5056" s="52">
        <v>14</v>
      </c>
      <c r="O5056" s="22">
        <v>898703.68</v>
      </c>
      <c r="P5056" s="22">
        <v>158594.76999999999</v>
      </c>
      <c r="Q5056" s="22">
        <v>704865.63</v>
      </c>
      <c r="R5056" s="20"/>
      <c r="S5056" s="22">
        <v>80861.509999999995</v>
      </c>
      <c r="T5056" s="22">
        <f t="shared" si="124"/>
        <v>1843025.59</v>
      </c>
      <c r="U5056" s="52" t="s">
        <v>1639</v>
      </c>
      <c r="V5056" s="104">
        <v>0</v>
      </c>
      <c r="W5056" s="22">
        <v>728.28</v>
      </c>
      <c r="X5056" s="22">
        <v>128.52000000000001</v>
      </c>
    </row>
    <row r="5057" spans="1:24" s="11" customFormat="1" x14ac:dyDescent="0.25">
      <c r="A5057" s="52">
        <v>89</v>
      </c>
      <c r="B5057" s="52" t="s">
        <v>10558</v>
      </c>
      <c r="C5057" s="64">
        <v>121411</v>
      </c>
      <c r="D5057" s="63" t="s">
        <v>12499</v>
      </c>
      <c r="E5057" s="63" t="s">
        <v>12476</v>
      </c>
      <c r="F5057" s="63" t="s">
        <v>12500</v>
      </c>
      <c r="G5057" s="54">
        <v>42522</v>
      </c>
      <c r="H5057" s="54">
        <v>44377</v>
      </c>
      <c r="I5057" s="55">
        <v>0.51000000449183291</v>
      </c>
      <c r="J5057" s="52" t="s">
        <v>10056</v>
      </c>
      <c r="K5057" s="52" t="s">
        <v>12237</v>
      </c>
      <c r="L5057" s="52" t="s">
        <v>12245</v>
      </c>
      <c r="M5057" s="52" t="s">
        <v>229</v>
      </c>
      <c r="N5057" s="52">
        <v>14</v>
      </c>
      <c r="O5057" s="22">
        <v>1328410.95</v>
      </c>
      <c r="P5057" s="22">
        <v>234425.45</v>
      </c>
      <c r="Q5057" s="22">
        <v>1041890.93</v>
      </c>
      <c r="R5057" s="22"/>
      <c r="S5057" s="22">
        <v>56945.67</v>
      </c>
      <c r="T5057" s="22">
        <f t="shared" si="124"/>
        <v>2661673</v>
      </c>
      <c r="U5057" s="52" t="s">
        <v>1639</v>
      </c>
      <c r="V5057" s="104">
        <v>0</v>
      </c>
      <c r="W5057" s="22">
        <v>3944.85</v>
      </c>
      <c r="X5057" s="22">
        <v>696.15</v>
      </c>
    </row>
    <row r="5058" spans="1:24" s="11" customFormat="1" x14ac:dyDescent="0.25">
      <c r="A5058" s="8">
        <v>90</v>
      </c>
      <c r="B5058" s="8" t="s">
        <v>10558</v>
      </c>
      <c r="C5058" s="72">
        <v>120530</v>
      </c>
      <c r="D5058" s="71" t="s">
        <v>12655</v>
      </c>
      <c r="E5058" s="71" t="s">
        <v>12476</v>
      </c>
      <c r="F5058" s="71" t="s">
        <v>14000</v>
      </c>
      <c r="G5058" s="9">
        <v>42522</v>
      </c>
      <c r="H5058" s="9">
        <v>44377</v>
      </c>
      <c r="I5058" s="41">
        <v>0.51000000149687719</v>
      </c>
      <c r="J5058" s="8" t="s">
        <v>10056</v>
      </c>
      <c r="K5058" s="8" t="s">
        <v>12237</v>
      </c>
      <c r="L5058" s="8" t="s">
        <v>12245</v>
      </c>
      <c r="M5058" s="8" t="s">
        <v>229</v>
      </c>
      <c r="N5058" s="8" t="s">
        <v>321</v>
      </c>
      <c r="O5058" s="20">
        <v>1465050.01</v>
      </c>
      <c r="P5058" s="20">
        <v>258538.23</v>
      </c>
      <c r="Q5058" s="20">
        <v>1149058.83</v>
      </c>
      <c r="R5058" s="20"/>
      <c r="S5058" s="20">
        <v>37875.07</v>
      </c>
      <c r="T5058" s="20">
        <f t="shared" si="124"/>
        <v>2910522.14</v>
      </c>
      <c r="U5058" s="8" t="s">
        <v>1639</v>
      </c>
      <c r="V5058" s="78">
        <v>0</v>
      </c>
      <c r="W5058" s="20">
        <v>6866.64</v>
      </c>
      <c r="X5058" s="20">
        <v>1211.76</v>
      </c>
    </row>
    <row r="5059" spans="1:24" s="11" customFormat="1" x14ac:dyDescent="0.25">
      <c r="A5059" s="8">
        <v>91</v>
      </c>
      <c r="B5059" s="8" t="s">
        <v>10558</v>
      </c>
      <c r="C5059" s="72">
        <v>120812</v>
      </c>
      <c r="D5059" s="71" t="s">
        <v>12663</v>
      </c>
      <c r="E5059" s="71" t="s">
        <v>12476</v>
      </c>
      <c r="F5059" s="71" t="s">
        <v>14001</v>
      </c>
      <c r="G5059" s="9">
        <v>42446</v>
      </c>
      <c r="H5059" s="9">
        <v>44316</v>
      </c>
      <c r="I5059" s="41">
        <v>0.51000000943982116</v>
      </c>
      <c r="J5059" s="8" t="s">
        <v>10056</v>
      </c>
      <c r="K5059" s="8" t="s">
        <v>12237</v>
      </c>
      <c r="L5059" s="8" t="s">
        <v>12245</v>
      </c>
      <c r="M5059" s="8" t="s">
        <v>229</v>
      </c>
      <c r="N5059" s="8" t="s">
        <v>321</v>
      </c>
      <c r="O5059" s="20">
        <v>783383.5</v>
      </c>
      <c r="P5059" s="20">
        <v>138244.13</v>
      </c>
      <c r="Q5059" s="20">
        <v>614418.42000000004</v>
      </c>
      <c r="R5059" s="20"/>
      <c r="S5059" s="20">
        <v>5950</v>
      </c>
      <c r="T5059" s="20">
        <f t="shared" si="124"/>
        <v>1541996.05</v>
      </c>
      <c r="U5059" s="8" t="s">
        <v>1639</v>
      </c>
      <c r="V5059" s="78">
        <v>0</v>
      </c>
      <c r="W5059" s="20">
        <v>3277.26</v>
      </c>
      <c r="X5059" s="20">
        <v>578.34</v>
      </c>
    </row>
    <row r="5060" spans="1:24" s="11" customFormat="1" x14ac:dyDescent="0.25">
      <c r="A5060" s="8">
        <v>92</v>
      </c>
      <c r="B5060" s="8" t="s">
        <v>10558</v>
      </c>
      <c r="C5060" s="72">
        <v>121039</v>
      </c>
      <c r="D5060" s="71" t="s">
        <v>14002</v>
      </c>
      <c r="E5060" s="71" t="s">
        <v>12476</v>
      </c>
      <c r="F5060" s="71" t="s">
        <v>14003</v>
      </c>
      <c r="G5060" s="9">
        <v>42446</v>
      </c>
      <c r="H5060" s="9">
        <v>44408</v>
      </c>
      <c r="I5060" s="41">
        <v>0.50999999878166813</v>
      </c>
      <c r="J5060" s="8" t="s">
        <v>10056</v>
      </c>
      <c r="K5060" s="8" t="s">
        <v>12237</v>
      </c>
      <c r="L5060" s="8" t="s">
        <v>12245</v>
      </c>
      <c r="M5060" s="8" t="s">
        <v>229</v>
      </c>
      <c r="N5060" s="8" t="s">
        <v>321</v>
      </c>
      <c r="O5060" s="20">
        <v>586047.18999999994</v>
      </c>
      <c r="P5060" s="20">
        <v>103420.09</v>
      </c>
      <c r="Q5060" s="20">
        <v>459644.86</v>
      </c>
      <c r="R5060" s="20"/>
      <c r="S5060" s="20">
        <v>28430.94</v>
      </c>
      <c r="T5060" s="20">
        <f t="shared" si="124"/>
        <v>1177543.0799999998</v>
      </c>
      <c r="U5060" s="8" t="s">
        <v>1639</v>
      </c>
      <c r="V5060" s="78">
        <v>0</v>
      </c>
      <c r="W5060" s="20">
        <v>2124.15</v>
      </c>
      <c r="X5060" s="20">
        <v>374.85</v>
      </c>
    </row>
    <row r="5061" spans="1:24" s="11" customFormat="1" x14ac:dyDescent="0.25">
      <c r="A5061" s="8">
        <v>93</v>
      </c>
      <c r="B5061" s="8" t="s">
        <v>10576</v>
      </c>
      <c r="C5061" s="72">
        <v>123884</v>
      </c>
      <c r="D5061" s="71" t="s">
        <v>14004</v>
      </c>
      <c r="E5061" s="71" t="s">
        <v>12371</v>
      </c>
      <c r="F5061" s="71" t="s">
        <v>14005</v>
      </c>
      <c r="G5061" s="9">
        <v>43252</v>
      </c>
      <c r="H5061" s="9">
        <v>43951</v>
      </c>
      <c r="I5061" s="41">
        <v>0.69999999848070515</v>
      </c>
      <c r="J5061" s="8" t="s">
        <v>10056</v>
      </c>
      <c r="K5061" s="8" t="s">
        <v>12237</v>
      </c>
      <c r="L5061" s="8" t="s">
        <v>14006</v>
      </c>
      <c r="M5061" s="8" t="s">
        <v>229</v>
      </c>
      <c r="N5061" s="8" t="s">
        <v>379</v>
      </c>
      <c r="O5061" s="20">
        <v>3225180.21</v>
      </c>
      <c r="P5061" s="20">
        <v>1290072.08</v>
      </c>
      <c r="Q5061" s="20">
        <v>92148.02</v>
      </c>
      <c r="R5061" s="20"/>
      <c r="S5061" s="20">
        <v>0</v>
      </c>
      <c r="T5061" s="20">
        <f t="shared" si="124"/>
        <v>4607400.3099999996</v>
      </c>
      <c r="U5061" s="8" t="s">
        <v>62</v>
      </c>
      <c r="V5061" s="78">
        <v>0</v>
      </c>
      <c r="W5061" s="20">
        <v>2952373.46</v>
      </c>
      <c r="X5061" s="20">
        <v>1180949.3700000001</v>
      </c>
    </row>
    <row r="5062" spans="1:24" s="11" customFormat="1" x14ac:dyDescent="0.25">
      <c r="A5062" s="8">
        <v>94</v>
      </c>
      <c r="B5062" s="8" t="s">
        <v>10479</v>
      </c>
      <c r="C5062" s="72">
        <v>124287</v>
      </c>
      <c r="D5062" s="71" t="s">
        <v>14007</v>
      </c>
      <c r="E5062" s="71" t="s">
        <v>12476</v>
      </c>
      <c r="F5062" s="71" t="s">
        <v>14007</v>
      </c>
      <c r="G5062" s="9">
        <v>42604</v>
      </c>
      <c r="H5062" s="9">
        <v>44775</v>
      </c>
      <c r="I5062" s="41">
        <v>0.85000000053977343</v>
      </c>
      <c r="J5062" s="8" t="s">
        <v>10056</v>
      </c>
      <c r="K5062" s="8" t="s">
        <v>12237</v>
      </c>
      <c r="L5062" s="8" t="s">
        <v>12245</v>
      </c>
      <c r="M5062" s="8" t="s">
        <v>229</v>
      </c>
      <c r="N5062" s="8" t="s">
        <v>362</v>
      </c>
      <c r="O5062" s="20">
        <v>28345224.5</v>
      </c>
      <c r="P5062" s="20">
        <v>4335151.96</v>
      </c>
      <c r="Q5062" s="20">
        <v>666946.46</v>
      </c>
      <c r="R5062" s="20"/>
      <c r="S5062" s="20">
        <v>16660</v>
      </c>
      <c r="T5062" s="20">
        <f t="shared" si="124"/>
        <v>33363982.920000002</v>
      </c>
      <c r="U5062" s="8" t="s">
        <v>2199</v>
      </c>
      <c r="V5062" s="78">
        <v>0</v>
      </c>
      <c r="W5062" s="20">
        <v>284246.84999999998</v>
      </c>
      <c r="X5062" s="20">
        <v>43473.04</v>
      </c>
    </row>
    <row r="5063" spans="1:24" s="11" customFormat="1" x14ac:dyDescent="0.25">
      <c r="A5063" s="8">
        <v>95</v>
      </c>
      <c r="B5063" s="8" t="s">
        <v>10789</v>
      </c>
      <c r="C5063" s="72">
        <v>120293</v>
      </c>
      <c r="D5063" s="71" t="s">
        <v>14782</v>
      </c>
      <c r="E5063" s="71" t="s">
        <v>12371</v>
      </c>
      <c r="F5063" s="71" t="s">
        <v>14783</v>
      </c>
      <c r="G5063" s="9">
        <v>43070</v>
      </c>
      <c r="H5063" s="9">
        <v>44865</v>
      </c>
      <c r="I5063" s="41">
        <v>0.85000000044336177</v>
      </c>
      <c r="J5063" s="8" t="s">
        <v>10056</v>
      </c>
      <c r="K5063" s="8" t="s">
        <v>12237</v>
      </c>
      <c r="L5063" s="8" t="s">
        <v>12241</v>
      </c>
      <c r="M5063" s="8" t="s">
        <v>229</v>
      </c>
      <c r="N5063" s="8" t="s">
        <v>404</v>
      </c>
      <c r="O5063" s="20">
        <v>6693825.6500000004</v>
      </c>
      <c r="P5063" s="20">
        <v>1023761.57</v>
      </c>
      <c r="Q5063" s="20">
        <v>157501.78</v>
      </c>
      <c r="R5063" s="20"/>
      <c r="S5063" s="20">
        <v>0</v>
      </c>
      <c r="T5063" s="20">
        <f t="shared" si="124"/>
        <v>7875089.0000000009</v>
      </c>
      <c r="U5063" s="8" t="s">
        <v>2199</v>
      </c>
      <c r="V5063" s="78">
        <v>0</v>
      </c>
      <c r="W5063" s="20">
        <v>124331.71</v>
      </c>
      <c r="X5063" s="20">
        <v>19015.439999999999</v>
      </c>
    </row>
    <row r="5064" spans="1:24" s="11" customFormat="1" x14ac:dyDescent="0.25">
      <c r="A5064" s="8">
        <v>96</v>
      </c>
      <c r="B5064" s="8" t="s">
        <v>10485</v>
      </c>
      <c r="C5064" s="72">
        <v>122790</v>
      </c>
      <c r="D5064" s="71" t="s">
        <v>14784</v>
      </c>
      <c r="E5064" s="71" t="s">
        <v>12476</v>
      </c>
      <c r="F5064" s="71" t="s">
        <v>14785</v>
      </c>
      <c r="G5064" s="9">
        <v>42644</v>
      </c>
      <c r="H5064" s="9">
        <v>44561</v>
      </c>
      <c r="I5064" s="41">
        <v>0.3475575349037015</v>
      </c>
      <c r="J5064" s="8" t="s">
        <v>10056</v>
      </c>
      <c r="K5064" s="8" t="s">
        <v>12237</v>
      </c>
      <c r="L5064" s="8" t="s">
        <v>12245</v>
      </c>
      <c r="M5064" s="8" t="s">
        <v>229</v>
      </c>
      <c r="N5064" s="8" t="s">
        <v>401</v>
      </c>
      <c r="O5064" s="20">
        <v>1037407.97</v>
      </c>
      <c r="P5064" s="20">
        <v>158727.13</v>
      </c>
      <c r="Q5064" s="20">
        <v>1788717.38</v>
      </c>
      <c r="R5064" s="20"/>
      <c r="S5064" s="20">
        <v>0</v>
      </c>
      <c r="T5064" s="20">
        <f t="shared" si="124"/>
        <v>2984852.48</v>
      </c>
      <c r="U5064" s="8" t="s">
        <v>2199</v>
      </c>
      <c r="V5064" s="78">
        <v>0</v>
      </c>
      <c r="W5064" s="20">
        <v>15892.27</v>
      </c>
      <c r="X5064" s="20">
        <v>2427.73</v>
      </c>
    </row>
    <row r="5065" spans="1:24" s="11" customFormat="1" x14ac:dyDescent="0.25">
      <c r="A5065" s="8">
        <v>97</v>
      </c>
      <c r="B5065" s="8" t="s">
        <v>10479</v>
      </c>
      <c r="C5065" s="72">
        <v>124108</v>
      </c>
      <c r="D5065" s="71" t="s">
        <v>14786</v>
      </c>
      <c r="E5065" s="71" t="s">
        <v>12476</v>
      </c>
      <c r="F5065" s="71" t="s">
        <v>14787</v>
      </c>
      <c r="G5065" s="9">
        <v>43119</v>
      </c>
      <c r="H5065" s="9">
        <v>44561</v>
      </c>
      <c r="I5065" s="41">
        <v>0.85000000000000009</v>
      </c>
      <c r="J5065" s="8" t="s">
        <v>10056</v>
      </c>
      <c r="K5065" s="8" t="s">
        <v>12237</v>
      </c>
      <c r="L5065" s="8" t="s">
        <v>12245</v>
      </c>
      <c r="M5065" s="8" t="s">
        <v>229</v>
      </c>
      <c r="N5065" s="8" t="s">
        <v>843</v>
      </c>
      <c r="O5065" s="20">
        <v>28016023.120000001</v>
      </c>
      <c r="P5065" s="20">
        <v>4284803.54</v>
      </c>
      <c r="Q5065" s="20">
        <v>659200.53999999957</v>
      </c>
      <c r="R5065" s="20"/>
      <c r="S5065" s="20">
        <v>4142811.81</v>
      </c>
      <c r="T5065" s="20">
        <f t="shared" si="124"/>
        <v>37102839.009999998</v>
      </c>
      <c r="U5065" s="8" t="s">
        <v>2199</v>
      </c>
      <c r="V5065" s="78">
        <v>0</v>
      </c>
      <c r="W5065" s="20">
        <v>15557975</v>
      </c>
      <c r="X5065" s="20">
        <v>2379455</v>
      </c>
    </row>
    <row r="5066" spans="1:24" s="11" customFormat="1" x14ac:dyDescent="0.25">
      <c r="A5066" s="8">
        <v>98</v>
      </c>
      <c r="B5066" s="8" t="s">
        <v>13936</v>
      </c>
      <c r="C5066" s="72">
        <v>124955</v>
      </c>
      <c r="D5066" s="71" t="s">
        <v>14788</v>
      </c>
      <c r="E5066" s="71" t="s">
        <v>12476</v>
      </c>
      <c r="F5066" s="71" t="s">
        <v>14789</v>
      </c>
      <c r="G5066" s="9">
        <v>43119</v>
      </c>
      <c r="H5066" s="9">
        <v>44469</v>
      </c>
      <c r="I5066" s="41">
        <v>0.78493705603941666</v>
      </c>
      <c r="J5066" s="8" t="s">
        <v>10056</v>
      </c>
      <c r="K5066" s="8" t="s">
        <v>12237</v>
      </c>
      <c r="L5066" s="8" t="s">
        <v>12245</v>
      </c>
      <c r="M5066" s="8" t="s">
        <v>229</v>
      </c>
      <c r="N5066" s="8" t="s">
        <v>350</v>
      </c>
      <c r="O5066" s="20">
        <v>10008525.5</v>
      </c>
      <c r="P5066" s="20">
        <v>1531340.18</v>
      </c>
      <c r="Q5066" s="20">
        <v>1210870.73</v>
      </c>
      <c r="R5066" s="20"/>
      <c r="S5066" s="20">
        <v>434636.83</v>
      </c>
      <c r="T5066" s="20">
        <f t="shared" si="124"/>
        <v>13185373.24</v>
      </c>
      <c r="U5066" s="8" t="s">
        <v>2199</v>
      </c>
      <c r="V5066" s="78">
        <v>0</v>
      </c>
      <c r="W5066" s="20">
        <v>102366.66</v>
      </c>
      <c r="X5066" s="20">
        <v>15663.44</v>
      </c>
    </row>
    <row r="5067" spans="1:24" s="11" customFormat="1" x14ac:dyDescent="0.25">
      <c r="A5067" s="8">
        <v>99</v>
      </c>
      <c r="B5067" s="8" t="s">
        <v>10544</v>
      </c>
      <c r="C5067" s="72">
        <v>126203</v>
      </c>
      <c r="D5067" s="71" t="s">
        <v>14790</v>
      </c>
      <c r="E5067" s="71" t="s">
        <v>12476</v>
      </c>
      <c r="F5067" s="71" t="s">
        <v>14791</v>
      </c>
      <c r="G5067" s="9">
        <v>43360</v>
      </c>
      <c r="H5067" s="9">
        <v>44455</v>
      </c>
      <c r="I5067" s="41">
        <v>0.68970105278174809</v>
      </c>
      <c r="J5067" s="8" t="s">
        <v>10056</v>
      </c>
      <c r="K5067" s="8" t="s">
        <v>12237</v>
      </c>
      <c r="L5067" s="8" t="s">
        <v>12245</v>
      </c>
      <c r="M5067" s="8" t="s">
        <v>229</v>
      </c>
      <c r="N5067" s="8" t="s">
        <v>368</v>
      </c>
      <c r="O5067" s="20">
        <v>4704601.3600000003</v>
      </c>
      <c r="P5067" s="20">
        <v>719820.82</v>
      </c>
      <c r="Q5067" s="20">
        <v>1396796</v>
      </c>
      <c r="R5067" s="20"/>
      <c r="S5067" s="20">
        <v>0</v>
      </c>
      <c r="T5067" s="20">
        <f t="shared" si="124"/>
        <v>6821218.1800000006</v>
      </c>
      <c r="U5067" s="8" t="s">
        <v>2199</v>
      </c>
      <c r="V5067" s="78">
        <v>0</v>
      </c>
      <c r="W5067" s="20">
        <v>107862.18</v>
      </c>
      <c r="X5067" s="20">
        <v>16499.150000000001</v>
      </c>
    </row>
    <row r="5068" spans="1:24" s="11" customFormat="1" x14ac:dyDescent="0.25">
      <c r="A5068" s="8">
        <v>100</v>
      </c>
      <c r="B5068" s="8" t="s">
        <v>10479</v>
      </c>
      <c r="C5068" s="72">
        <v>127683</v>
      </c>
      <c r="D5068" s="71" t="s">
        <v>14792</v>
      </c>
      <c r="E5068" s="71" t="s">
        <v>12476</v>
      </c>
      <c r="F5068" s="71" t="s">
        <v>14793</v>
      </c>
      <c r="G5068" s="9">
        <v>43009</v>
      </c>
      <c r="H5068" s="9">
        <v>44775</v>
      </c>
      <c r="I5068" s="41">
        <v>0.8499999995700237</v>
      </c>
      <c r="J5068" s="8" t="s">
        <v>10056</v>
      </c>
      <c r="K5068" s="8" t="s">
        <v>12237</v>
      </c>
      <c r="L5068" s="8" t="s">
        <v>12245</v>
      </c>
      <c r="M5068" s="8" t="s">
        <v>229</v>
      </c>
      <c r="N5068" s="8" t="s">
        <v>362</v>
      </c>
      <c r="O5068" s="20">
        <v>5930559.46</v>
      </c>
      <c r="P5068" s="20">
        <v>907026.75</v>
      </c>
      <c r="Q5068" s="20">
        <v>139542.57000000007</v>
      </c>
      <c r="R5068" s="20"/>
      <c r="S5068" s="20">
        <v>1112803.5</v>
      </c>
      <c r="T5068" s="20">
        <f t="shared" si="124"/>
        <v>8089932.2800000003</v>
      </c>
      <c r="U5068" s="8" t="s">
        <v>2199</v>
      </c>
      <c r="V5068" s="78">
        <v>0</v>
      </c>
      <c r="W5068" s="20">
        <v>89437</v>
      </c>
      <c r="X5068" s="20">
        <v>13678.6</v>
      </c>
    </row>
    <row r="5069" spans="1:24" s="11" customFormat="1" x14ac:dyDescent="0.25">
      <c r="A5069" s="8">
        <v>101</v>
      </c>
      <c r="B5069" s="8" t="s">
        <v>10482</v>
      </c>
      <c r="C5069" s="72">
        <v>129460</v>
      </c>
      <c r="D5069" s="71" t="s">
        <v>14794</v>
      </c>
      <c r="E5069" s="71" t="s">
        <v>12476</v>
      </c>
      <c r="F5069" s="71" t="s">
        <v>14795</v>
      </c>
      <c r="G5069" s="9">
        <v>43374</v>
      </c>
      <c r="H5069" s="9">
        <v>44592</v>
      </c>
      <c r="I5069" s="41">
        <v>0.35783416064607604</v>
      </c>
      <c r="J5069" s="8" t="s">
        <v>10056</v>
      </c>
      <c r="K5069" s="8" t="s">
        <v>12237</v>
      </c>
      <c r="L5069" s="8" t="s">
        <v>12245</v>
      </c>
      <c r="M5069" s="8" t="s">
        <v>229</v>
      </c>
      <c r="N5069" s="8" t="s">
        <v>1128</v>
      </c>
      <c r="O5069" s="20">
        <v>1986185.45</v>
      </c>
      <c r="P5069" s="20">
        <v>303893.46999999997</v>
      </c>
      <c r="Q5069" s="20">
        <v>3260496.37</v>
      </c>
      <c r="R5069" s="20"/>
      <c r="S5069" s="20">
        <v>35160.050000000003</v>
      </c>
      <c r="T5069" s="20">
        <f t="shared" si="124"/>
        <v>5585735.3399999999</v>
      </c>
      <c r="U5069" s="8" t="s">
        <v>2199</v>
      </c>
      <c r="V5069" s="78">
        <v>0</v>
      </c>
      <c r="W5069" s="20">
        <v>93125.33</v>
      </c>
      <c r="X5069" s="20">
        <v>14242.69</v>
      </c>
    </row>
    <row r="5070" spans="1:24" s="11" customFormat="1" x14ac:dyDescent="0.25">
      <c r="A5070" s="8">
        <v>102</v>
      </c>
      <c r="B5070" s="8" t="s">
        <v>10479</v>
      </c>
      <c r="C5070" s="72">
        <v>124346</v>
      </c>
      <c r="D5070" s="71" t="s">
        <v>15237</v>
      </c>
      <c r="E5070" s="71" t="s">
        <v>12476</v>
      </c>
      <c r="F5070" s="71" t="s">
        <v>15238</v>
      </c>
      <c r="G5070" s="9">
        <v>43053</v>
      </c>
      <c r="H5070" s="9">
        <v>44895</v>
      </c>
      <c r="I5070" s="41">
        <v>0.84999999959824435</v>
      </c>
      <c r="J5070" s="8" t="s">
        <v>10056</v>
      </c>
      <c r="K5070" s="8" t="s">
        <v>12237</v>
      </c>
      <c r="L5070" s="8" t="s">
        <v>12245</v>
      </c>
      <c r="M5070" s="8" t="s">
        <v>229</v>
      </c>
      <c r="N5070" s="8" t="s">
        <v>362</v>
      </c>
      <c r="O5070" s="20">
        <v>13752138.85</v>
      </c>
      <c r="P5070" s="20">
        <v>2103268.2999999998</v>
      </c>
      <c r="Q5070" s="20">
        <v>323579.74000000022</v>
      </c>
      <c r="R5070" s="20"/>
      <c r="S5070" s="20">
        <v>2866459.74</v>
      </c>
      <c r="T5070" s="20">
        <f t="shared" ref="T5070:T5133" si="125">O5070+P5070+Q5070+S5070</f>
        <v>19045446.629999999</v>
      </c>
      <c r="U5070" s="8" t="s">
        <v>2199</v>
      </c>
      <c r="V5070" s="78">
        <v>0</v>
      </c>
      <c r="W5070" s="20">
        <v>131213.65</v>
      </c>
      <c r="X5070" s="20">
        <v>20067.97</v>
      </c>
    </row>
    <row r="5071" spans="1:24" s="11" customFormat="1" x14ac:dyDescent="0.25">
      <c r="A5071" s="8">
        <v>103</v>
      </c>
      <c r="B5071" s="8" t="s">
        <v>10796</v>
      </c>
      <c r="C5071" s="72">
        <v>123129</v>
      </c>
      <c r="D5071" s="71" t="s">
        <v>16041</v>
      </c>
      <c r="E5071" s="71" t="s">
        <v>16042</v>
      </c>
      <c r="F5071" s="71" t="s">
        <v>16043</v>
      </c>
      <c r="G5071" s="9">
        <v>43101</v>
      </c>
      <c r="H5071" s="9">
        <v>44926</v>
      </c>
      <c r="I5071" s="41">
        <v>0.8499999999567146</v>
      </c>
      <c r="J5071" s="8" t="s">
        <v>10056</v>
      </c>
      <c r="K5071" s="8" t="s">
        <v>12237</v>
      </c>
      <c r="L5071" s="8" t="s">
        <v>12241</v>
      </c>
      <c r="M5071" s="8" t="s">
        <v>229</v>
      </c>
      <c r="N5071" s="8" t="s">
        <v>15940</v>
      </c>
      <c r="O5071" s="20">
        <v>19637120.969999999</v>
      </c>
      <c r="P5071" s="20">
        <v>3003324.38</v>
      </c>
      <c r="Q5071" s="20">
        <v>462049.91</v>
      </c>
      <c r="R5071" s="20"/>
      <c r="S5071" s="20">
        <v>6065</v>
      </c>
      <c r="T5071" s="20">
        <f t="shared" si="125"/>
        <v>23108560.259999998</v>
      </c>
      <c r="U5071" s="8" t="s">
        <v>2199</v>
      </c>
      <c r="V5071" s="78"/>
      <c r="W5071" s="20">
        <v>119800.28</v>
      </c>
      <c r="X5071" s="20">
        <v>18322.39</v>
      </c>
    </row>
    <row r="5072" spans="1:24" s="11" customFormat="1" x14ac:dyDescent="0.25">
      <c r="A5072" s="8">
        <v>104</v>
      </c>
      <c r="B5072" s="8" t="s">
        <v>10796</v>
      </c>
      <c r="C5072" s="72">
        <v>123134</v>
      </c>
      <c r="D5072" s="71" t="s">
        <v>16044</v>
      </c>
      <c r="E5072" s="71" t="s">
        <v>16042</v>
      </c>
      <c r="F5072" s="71" t="s">
        <v>16045</v>
      </c>
      <c r="G5072" s="9">
        <v>43101</v>
      </c>
      <c r="H5072" s="9">
        <v>45016</v>
      </c>
      <c r="I5072" s="41">
        <v>0.84999999990126662</v>
      </c>
      <c r="J5072" s="8" t="s">
        <v>10056</v>
      </c>
      <c r="K5072" s="8" t="s">
        <v>12237</v>
      </c>
      <c r="L5072" s="8" t="s">
        <v>12241</v>
      </c>
      <c r="M5072" s="8" t="s">
        <v>229</v>
      </c>
      <c r="N5072" s="8" t="s">
        <v>368</v>
      </c>
      <c r="O5072" s="20">
        <v>12913577.390000001</v>
      </c>
      <c r="P5072" s="20">
        <v>1975017.72</v>
      </c>
      <c r="Q5072" s="20">
        <v>303848.88</v>
      </c>
      <c r="R5072" s="20"/>
      <c r="S5072" s="20">
        <v>13264.5</v>
      </c>
      <c r="T5072" s="20">
        <f t="shared" si="125"/>
        <v>15205708.490000002</v>
      </c>
      <c r="U5072" s="8" t="s">
        <v>2199</v>
      </c>
      <c r="V5072" s="78"/>
      <c r="W5072" s="20">
        <v>1532.59</v>
      </c>
      <c r="X5072" s="20">
        <v>234.4</v>
      </c>
    </row>
    <row r="5073" spans="1:24" s="11" customFormat="1" x14ac:dyDescent="0.25">
      <c r="A5073" s="8">
        <v>105</v>
      </c>
      <c r="B5073" s="8" t="s">
        <v>10796</v>
      </c>
      <c r="C5073" s="72">
        <v>123137</v>
      </c>
      <c r="D5073" s="71" t="s">
        <v>16046</v>
      </c>
      <c r="E5073" s="71" t="s">
        <v>16042</v>
      </c>
      <c r="F5073" s="71" t="s">
        <v>16047</v>
      </c>
      <c r="G5073" s="9">
        <v>43080</v>
      </c>
      <c r="H5073" s="9">
        <v>45260</v>
      </c>
      <c r="I5073" s="41">
        <v>0.85000000038093249</v>
      </c>
      <c r="J5073" s="8" t="s">
        <v>10056</v>
      </c>
      <c r="K5073" s="8" t="s">
        <v>12237</v>
      </c>
      <c r="L5073" s="8" t="s">
        <v>12241</v>
      </c>
      <c r="M5073" s="8" t="s">
        <v>229</v>
      </c>
      <c r="N5073" s="8" t="s">
        <v>368</v>
      </c>
      <c r="O5073" s="20">
        <v>12272516.220000001</v>
      </c>
      <c r="P5073" s="20">
        <v>1876973.06</v>
      </c>
      <c r="Q5073" s="20">
        <v>288765.09000000003</v>
      </c>
      <c r="R5073" s="20"/>
      <c r="S5073" s="20">
        <v>7850</v>
      </c>
      <c r="T5073" s="20">
        <f t="shared" si="125"/>
        <v>14446104.370000001</v>
      </c>
      <c r="U5073" s="8" t="s">
        <v>2199</v>
      </c>
      <c r="V5073" s="78"/>
      <c r="W5073" s="20">
        <v>18839.53</v>
      </c>
      <c r="X5073" s="20">
        <v>2881.33</v>
      </c>
    </row>
    <row r="5074" spans="1:24" s="11" customFormat="1" x14ac:dyDescent="0.25">
      <c r="A5074" s="8">
        <v>106</v>
      </c>
      <c r="B5074" s="8" t="s">
        <v>10581</v>
      </c>
      <c r="C5074" s="72">
        <v>124281</v>
      </c>
      <c r="D5074" s="71" t="s">
        <v>16048</v>
      </c>
      <c r="E5074" s="71" t="s">
        <v>12371</v>
      </c>
      <c r="F5074" s="71" t="s">
        <v>16049</v>
      </c>
      <c r="G5074" s="9">
        <v>43922</v>
      </c>
      <c r="H5074" s="9">
        <v>45046</v>
      </c>
      <c r="I5074" s="41">
        <v>0.85000000295683165</v>
      </c>
      <c r="J5074" s="8" t="s">
        <v>10056</v>
      </c>
      <c r="K5074" s="8" t="s">
        <v>12237</v>
      </c>
      <c r="L5074" s="8" t="s">
        <v>12241</v>
      </c>
      <c r="M5074" s="8" t="s">
        <v>229</v>
      </c>
      <c r="N5074" s="8" t="s">
        <v>401</v>
      </c>
      <c r="O5074" s="20">
        <v>4024578.11</v>
      </c>
      <c r="P5074" s="20">
        <v>615523.68999999994</v>
      </c>
      <c r="Q5074" s="20">
        <v>94695.96</v>
      </c>
      <c r="R5074" s="20"/>
      <c r="S5074" s="20">
        <v>10115</v>
      </c>
      <c r="T5074" s="20">
        <f t="shared" si="125"/>
        <v>4744912.76</v>
      </c>
      <c r="U5074" s="8" t="s">
        <v>2199</v>
      </c>
      <c r="V5074" s="78">
        <v>0</v>
      </c>
      <c r="W5074" s="20">
        <v>57234.75</v>
      </c>
      <c r="X5074" s="20">
        <v>8753.5499999999993</v>
      </c>
    </row>
    <row r="5075" spans="1:24" s="11" customFormat="1" x14ac:dyDescent="0.25">
      <c r="A5075" s="8">
        <v>107</v>
      </c>
      <c r="B5075" s="8" t="s">
        <v>13936</v>
      </c>
      <c r="C5075" s="72">
        <v>127088</v>
      </c>
      <c r="D5075" s="71" t="s">
        <v>16050</v>
      </c>
      <c r="E5075" s="71" t="s">
        <v>12476</v>
      </c>
      <c r="F5075" s="71" t="s">
        <v>16051</v>
      </c>
      <c r="G5075" s="9">
        <v>43140</v>
      </c>
      <c r="H5075" s="9">
        <v>44865</v>
      </c>
      <c r="I5075" s="41">
        <v>0.85000000059968417</v>
      </c>
      <c r="J5075" s="8" t="s">
        <v>10056</v>
      </c>
      <c r="K5075" s="8" t="s">
        <v>12237</v>
      </c>
      <c r="L5075" s="8" t="s">
        <v>12245</v>
      </c>
      <c r="M5075" s="8" t="s">
        <v>229</v>
      </c>
      <c r="N5075" s="8" t="s">
        <v>350</v>
      </c>
      <c r="O5075" s="20">
        <v>6378357.3600000003</v>
      </c>
      <c r="P5075" s="20">
        <v>975513.48</v>
      </c>
      <c r="Q5075" s="20">
        <v>150078.98999999987</v>
      </c>
      <c r="R5075" s="20"/>
      <c r="S5075" s="20">
        <v>989798.18</v>
      </c>
      <c r="T5075" s="20">
        <f t="shared" si="125"/>
        <v>8493748.0099999998</v>
      </c>
      <c r="U5075" s="8" t="s">
        <v>2199</v>
      </c>
      <c r="V5075" s="78"/>
      <c r="W5075" s="20">
        <v>0</v>
      </c>
      <c r="X5075" s="20">
        <v>0</v>
      </c>
    </row>
    <row r="5076" spans="1:24" s="11" customFormat="1" x14ac:dyDescent="0.25">
      <c r="A5076" s="8">
        <v>108</v>
      </c>
      <c r="B5076" s="8" t="s">
        <v>10479</v>
      </c>
      <c r="C5076" s="72">
        <v>129258</v>
      </c>
      <c r="D5076" s="71" t="s">
        <v>16052</v>
      </c>
      <c r="E5076" s="71" t="s">
        <v>12476</v>
      </c>
      <c r="F5076" s="71" t="s">
        <v>16053</v>
      </c>
      <c r="G5076" s="9">
        <v>43133</v>
      </c>
      <c r="H5076" s="9">
        <v>44834</v>
      </c>
      <c r="I5076" s="41">
        <v>0.85000000000000009</v>
      </c>
      <c r="J5076" s="8" t="s">
        <v>10056</v>
      </c>
      <c r="K5076" s="8" t="s">
        <v>12237</v>
      </c>
      <c r="L5076" s="8" t="s">
        <v>12245</v>
      </c>
      <c r="M5076" s="8" t="s">
        <v>229</v>
      </c>
      <c r="N5076" s="8" t="s">
        <v>6981</v>
      </c>
      <c r="O5076" s="20">
        <v>9848939.8000000007</v>
      </c>
      <c r="P5076" s="20">
        <v>1506308.44</v>
      </c>
      <c r="Q5076" s="20">
        <v>231739.76000000024</v>
      </c>
      <c r="R5076" s="20"/>
      <c r="S5076" s="20">
        <v>2190222.7200000002</v>
      </c>
      <c r="T5076" s="20">
        <f t="shared" si="125"/>
        <v>13777210.720000001</v>
      </c>
      <c r="U5076" s="8" t="s">
        <v>2199</v>
      </c>
      <c r="V5076" s="78"/>
      <c r="W5076" s="20">
        <v>0</v>
      </c>
      <c r="X5076" s="20">
        <v>0</v>
      </c>
    </row>
    <row r="5077" spans="1:24" s="11" customFormat="1" x14ac:dyDescent="0.25">
      <c r="A5077" s="8">
        <v>109</v>
      </c>
      <c r="B5077" s="8" t="s">
        <v>15217</v>
      </c>
      <c r="C5077" s="72">
        <v>130557</v>
      </c>
      <c r="D5077" s="71" t="s">
        <v>16054</v>
      </c>
      <c r="E5077" s="71" t="s">
        <v>16055</v>
      </c>
      <c r="F5077" s="71" t="s">
        <v>16056</v>
      </c>
      <c r="G5077" s="9">
        <v>43608</v>
      </c>
      <c r="H5077" s="9">
        <v>44530</v>
      </c>
      <c r="I5077" s="41">
        <v>0.69999999914208633</v>
      </c>
      <c r="J5077" s="8" t="s">
        <v>10056</v>
      </c>
      <c r="K5077" s="8" t="s">
        <v>12237</v>
      </c>
      <c r="L5077" s="8" t="s">
        <v>12416</v>
      </c>
      <c r="M5077" s="8" t="s">
        <v>16057</v>
      </c>
      <c r="N5077" s="8" t="s">
        <v>368</v>
      </c>
      <c r="O5077" s="20">
        <v>3263731.81</v>
      </c>
      <c r="P5077" s="20">
        <v>1305492.72</v>
      </c>
      <c r="Q5077" s="20">
        <v>93249.489999999991</v>
      </c>
      <c r="R5077" s="20"/>
      <c r="S5077" s="20">
        <v>1149151.92</v>
      </c>
      <c r="T5077" s="20">
        <f t="shared" si="125"/>
        <v>5811625.9400000004</v>
      </c>
      <c r="U5077" s="8" t="s">
        <v>2199</v>
      </c>
      <c r="V5077" s="78"/>
      <c r="W5077" s="20">
        <v>159936</v>
      </c>
      <c r="X5077" s="20">
        <v>63974.400000000001</v>
      </c>
    </row>
    <row r="5078" spans="1:24" s="11" customFormat="1" x14ac:dyDescent="0.25">
      <c r="A5078" s="8">
        <v>110</v>
      </c>
      <c r="B5078" s="8" t="s">
        <v>17504</v>
      </c>
      <c r="C5078" s="72">
        <v>123361</v>
      </c>
      <c r="D5078" s="71" t="s">
        <v>17505</v>
      </c>
      <c r="E5078" s="71" t="s">
        <v>12471</v>
      </c>
      <c r="F5078" s="71" t="s">
        <v>17506</v>
      </c>
      <c r="G5078" s="9" t="s">
        <v>17392</v>
      </c>
      <c r="H5078" s="9" t="s">
        <v>13081</v>
      </c>
      <c r="I5078" s="41" t="s">
        <v>17346</v>
      </c>
      <c r="J5078" s="8" t="s">
        <v>10056</v>
      </c>
      <c r="K5078" s="8" t="s">
        <v>12237</v>
      </c>
      <c r="L5078" s="8" t="s">
        <v>12271</v>
      </c>
      <c r="M5078" s="8" t="s">
        <v>229</v>
      </c>
      <c r="N5078" s="8" t="s">
        <v>17507</v>
      </c>
      <c r="O5078" s="20">
        <v>8288242.5999999996</v>
      </c>
      <c r="P5078" s="20">
        <v>1267613.58</v>
      </c>
      <c r="Q5078" s="20">
        <v>195017.47</v>
      </c>
      <c r="R5078" s="20">
        <v>195017.47</v>
      </c>
      <c r="S5078" s="20">
        <v>0</v>
      </c>
      <c r="T5078" s="20">
        <f t="shared" si="125"/>
        <v>9750873.6500000004</v>
      </c>
      <c r="U5078" s="8" t="s">
        <v>6602</v>
      </c>
      <c r="V5078" s="78"/>
      <c r="W5078" s="20">
        <v>0</v>
      </c>
      <c r="X5078" s="20">
        <v>0</v>
      </c>
    </row>
    <row r="5079" spans="1:24" s="11" customFormat="1" x14ac:dyDescent="0.25">
      <c r="A5079" s="8">
        <v>111</v>
      </c>
      <c r="B5079" s="8" t="s">
        <v>17508</v>
      </c>
      <c r="C5079" s="72">
        <v>120836</v>
      </c>
      <c r="D5079" s="71" t="s">
        <v>17509</v>
      </c>
      <c r="E5079" s="71" t="s">
        <v>17510</v>
      </c>
      <c r="F5079" s="71" t="s">
        <v>17511</v>
      </c>
      <c r="G5079" s="9">
        <v>43101</v>
      </c>
      <c r="H5079" s="9">
        <v>44712</v>
      </c>
      <c r="I5079" s="41">
        <v>0.85000000044336177</v>
      </c>
      <c r="J5079" s="8" t="s">
        <v>10056</v>
      </c>
      <c r="K5079" s="8" t="s">
        <v>12237</v>
      </c>
      <c r="L5079" s="8" t="s">
        <v>17512</v>
      </c>
      <c r="M5079" s="8" t="s">
        <v>229</v>
      </c>
      <c r="N5079" s="8" t="s">
        <v>404</v>
      </c>
      <c r="O5079" s="20">
        <v>3876794.71</v>
      </c>
      <c r="P5079" s="20">
        <v>592921.54</v>
      </c>
      <c r="Q5079" s="20">
        <v>91218.7</v>
      </c>
      <c r="R5079" s="20">
        <v>91218.7</v>
      </c>
      <c r="S5079" s="20">
        <v>0</v>
      </c>
      <c r="T5079" s="20">
        <f t="shared" si="125"/>
        <v>4560934.95</v>
      </c>
      <c r="U5079" s="8" t="s">
        <v>2199</v>
      </c>
      <c r="V5079" s="78">
        <v>0</v>
      </c>
      <c r="W5079" s="20">
        <v>0</v>
      </c>
      <c r="X5079" s="20">
        <v>0</v>
      </c>
    </row>
    <row r="5080" spans="1:24" s="11" customFormat="1" x14ac:dyDescent="0.25">
      <c r="A5080" s="8">
        <v>112</v>
      </c>
      <c r="B5080" s="8" t="s">
        <v>17513</v>
      </c>
      <c r="C5080" s="72">
        <v>121066</v>
      </c>
      <c r="D5080" s="71" t="s">
        <v>17514</v>
      </c>
      <c r="E5080" s="71" t="s">
        <v>17510</v>
      </c>
      <c r="F5080" s="71" t="s">
        <v>17515</v>
      </c>
      <c r="G5080" s="9">
        <v>43254</v>
      </c>
      <c r="H5080" s="9">
        <v>44773</v>
      </c>
      <c r="I5080" s="41">
        <v>0.85000000044336177</v>
      </c>
      <c r="J5080" s="8" t="s">
        <v>10056</v>
      </c>
      <c r="K5080" s="8" t="s">
        <v>12237</v>
      </c>
      <c r="L5080" s="8" t="s">
        <v>17512</v>
      </c>
      <c r="M5080" s="8" t="s">
        <v>229</v>
      </c>
      <c r="N5080" s="8" t="s">
        <v>404</v>
      </c>
      <c r="O5080" s="20">
        <v>4039871.86</v>
      </c>
      <c r="P5080" s="20">
        <v>617862.75</v>
      </c>
      <c r="Q5080" s="20">
        <v>95055.81</v>
      </c>
      <c r="R5080" s="20">
        <v>95055.81</v>
      </c>
      <c r="S5080" s="20">
        <v>0</v>
      </c>
      <c r="T5080" s="20">
        <f t="shared" si="125"/>
        <v>4752790.419999999</v>
      </c>
      <c r="U5080" s="8" t="s">
        <v>2199</v>
      </c>
      <c r="V5080" s="78">
        <v>0</v>
      </c>
      <c r="W5080" s="20">
        <v>0</v>
      </c>
      <c r="X5080" s="20">
        <v>0</v>
      </c>
    </row>
    <row r="5081" spans="1:24" s="11" customFormat="1" x14ac:dyDescent="0.25">
      <c r="A5081" s="8">
        <v>113</v>
      </c>
      <c r="B5081" s="8" t="s">
        <v>17516</v>
      </c>
      <c r="C5081" s="72">
        <v>121841</v>
      </c>
      <c r="D5081" s="71" t="s">
        <v>17517</v>
      </c>
      <c r="E5081" s="71" t="s">
        <v>17518</v>
      </c>
      <c r="F5081" s="71" t="s">
        <v>17519</v>
      </c>
      <c r="G5081" s="9">
        <v>43132</v>
      </c>
      <c r="H5081" s="9">
        <v>44773</v>
      </c>
      <c r="I5081" s="41">
        <v>0.85000000044336177</v>
      </c>
      <c r="J5081" s="8" t="s">
        <v>10056</v>
      </c>
      <c r="K5081" s="8" t="s">
        <v>12237</v>
      </c>
      <c r="L5081" s="8" t="s">
        <v>17520</v>
      </c>
      <c r="M5081" s="8" t="s">
        <v>229</v>
      </c>
      <c r="N5081" s="8" t="s">
        <v>404</v>
      </c>
      <c r="O5081" s="20">
        <v>3724011.31</v>
      </c>
      <c r="P5081" s="20">
        <v>569554.65</v>
      </c>
      <c r="Q5081" s="20">
        <v>87623.8</v>
      </c>
      <c r="R5081" s="20">
        <v>87623.8</v>
      </c>
      <c r="S5081" s="20">
        <v>0</v>
      </c>
      <c r="T5081" s="20">
        <f t="shared" si="125"/>
        <v>4381189.76</v>
      </c>
      <c r="U5081" s="8" t="s">
        <v>2199</v>
      </c>
      <c r="V5081" s="78">
        <v>0</v>
      </c>
      <c r="W5081" s="20">
        <v>0</v>
      </c>
      <c r="X5081" s="20">
        <v>0</v>
      </c>
    </row>
    <row r="5082" spans="1:24" s="11" customFormat="1" x14ac:dyDescent="0.25">
      <c r="A5082" s="8">
        <v>114</v>
      </c>
      <c r="B5082" s="8" t="s">
        <v>17521</v>
      </c>
      <c r="C5082" s="72">
        <v>124507</v>
      </c>
      <c r="D5082" s="71" t="s">
        <v>17522</v>
      </c>
      <c r="E5082" s="71" t="s">
        <v>17523</v>
      </c>
      <c r="F5082" s="71" t="s">
        <v>17524</v>
      </c>
      <c r="G5082" s="9">
        <v>43164</v>
      </c>
      <c r="H5082" s="9">
        <v>45046</v>
      </c>
      <c r="I5082" s="41">
        <v>0.85000000044336177</v>
      </c>
      <c r="J5082" s="8" t="s">
        <v>10056</v>
      </c>
      <c r="K5082" s="8" t="s">
        <v>12237</v>
      </c>
      <c r="L5082" s="8" t="s">
        <v>12313</v>
      </c>
      <c r="M5082" s="8" t="s">
        <v>229</v>
      </c>
      <c r="N5082" s="8" t="s">
        <v>404</v>
      </c>
      <c r="O5082" s="20">
        <v>8808886.1699999999</v>
      </c>
      <c r="P5082" s="20">
        <v>1347241.41</v>
      </c>
      <c r="Q5082" s="20">
        <v>207267.91</v>
      </c>
      <c r="R5082" s="20">
        <v>207267.91</v>
      </c>
      <c r="S5082" s="20">
        <v>0</v>
      </c>
      <c r="T5082" s="20">
        <f t="shared" si="125"/>
        <v>10363395.49</v>
      </c>
      <c r="U5082" s="8" t="s">
        <v>2199</v>
      </c>
      <c r="V5082" s="78">
        <v>0</v>
      </c>
      <c r="W5082" s="20">
        <v>0</v>
      </c>
      <c r="X5082" s="20">
        <v>0</v>
      </c>
    </row>
    <row r="5083" spans="1:24" x14ac:dyDescent="0.25">
      <c r="A5083" s="58"/>
      <c r="B5083" s="153" t="s">
        <v>12501</v>
      </c>
      <c r="C5083" s="58"/>
      <c r="D5083" s="103"/>
      <c r="E5083" s="103"/>
      <c r="F5083" s="103"/>
      <c r="G5083" s="59"/>
      <c r="H5083" s="59"/>
      <c r="I5083" s="61"/>
      <c r="J5083" s="58"/>
      <c r="K5083" s="58"/>
      <c r="L5083" s="58"/>
      <c r="M5083" s="58"/>
      <c r="N5083" s="58"/>
      <c r="O5083" s="164">
        <f t="shared" ref="O5083:X5083" si="126">SUM(O4969:O5082)</f>
        <v>536996091.3075</v>
      </c>
      <c r="P5083" s="164">
        <f t="shared" si="126"/>
        <v>87935659.542500004</v>
      </c>
      <c r="Q5083" s="164">
        <f t="shared" si="126"/>
        <v>85727478.779999986</v>
      </c>
      <c r="R5083" s="164">
        <f t="shared" si="126"/>
        <v>94709314.979999989</v>
      </c>
      <c r="S5083" s="164">
        <f t="shared" si="126"/>
        <v>58504729.540000007</v>
      </c>
      <c r="T5083" s="164">
        <f t="shared" si="126"/>
        <v>769163959.16999996</v>
      </c>
      <c r="U5083" s="164"/>
      <c r="V5083" s="164"/>
      <c r="W5083" s="164">
        <f t="shared" si="126"/>
        <v>138212241.60000002</v>
      </c>
      <c r="X5083" s="164">
        <f t="shared" si="126"/>
        <v>18299197.879999992</v>
      </c>
    </row>
    <row r="5084" spans="1:24" x14ac:dyDescent="0.25">
      <c r="A5084" s="52"/>
      <c r="B5084" s="53" t="s">
        <v>12502</v>
      </c>
      <c r="C5084" s="52"/>
      <c r="D5084" s="57"/>
      <c r="E5084" s="57"/>
      <c r="F5084" s="63"/>
      <c r="G5084" s="54"/>
      <c r="H5084" s="54"/>
      <c r="I5084" s="55"/>
      <c r="J5084" s="52"/>
      <c r="K5084" s="52"/>
      <c r="L5084" s="52"/>
      <c r="M5084" s="52"/>
      <c r="N5084" s="52"/>
      <c r="O5084" s="27"/>
      <c r="P5084" s="27"/>
      <c r="Q5084" s="27"/>
      <c r="R5084" s="27"/>
      <c r="S5084" s="27"/>
      <c r="T5084" s="27"/>
      <c r="U5084" s="62"/>
      <c r="V5084" s="90"/>
      <c r="W5084" s="27"/>
      <c r="X5084" s="27"/>
    </row>
    <row r="5085" spans="1:24" x14ac:dyDescent="0.25">
      <c r="A5085" s="52">
        <v>1</v>
      </c>
      <c r="B5085" s="105" t="s">
        <v>6767</v>
      </c>
      <c r="C5085" s="64">
        <v>125153</v>
      </c>
      <c r="D5085" s="57" t="s">
        <v>12503</v>
      </c>
      <c r="E5085" s="57" t="s">
        <v>12504</v>
      </c>
      <c r="F5085" s="63" t="s">
        <v>12505</v>
      </c>
      <c r="G5085" s="54">
        <v>41640</v>
      </c>
      <c r="H5085" s="54">
        <v>45291</v>
      </c>
      <c r="I5085" s="55">
        <v>0.84999999975668616</v>
      </c>
      <c r="J5085" s="52" t="s">
        <v>12506</v>
      </c>
      <c r="K5085" s="52" t="s">
        <v>12506</v>
      </c>
      <c r="L5085" s="52" t="s">
        <v>12507</v>
      </c>
      <c r="M5085" s="52" t="s">
        <v>8003</v>
      </c>
      <c r="N5085" s="52" t="s">
        <v>401</v>
      </c>
      <c r="O5085" s="27">
        <v>59388298.270000003</v>
      </c>
      <c r="P5085" s="27">
        <v>1458146.09</v>
      </c>
      <c r="Q5085" s="27">
        <v>9022141.8599999994</v>
      </c>
      <c r="R5085" s="27">
        <v>0</v>
      </c>
      <c r="S5085" s="27">
        <v>2026634.95</v>
      </c>
      <c r="T5085" s="27">
        <f t="shared" si="125"/>
        <v>71895221.170000002</v>
      </c>
      <c r="U5085" s="62" t="s">
        <v>2199</v>
      </c>
      <c r="V5085" s="90">
        <v>0</v>
      </c>
      <c r="W5085" s="27">
        <v>19833031.199999999</v>
      </c>
      <c r="X5085" s="27">
        <v>0</v>
      </c>
    </row>
    <row r="5086" spans="1:24" x14ac:dyDescent="0.25">
      <c r="A5086" s="58"/>
      <c r="B5086" s="58" t="s">
        <v>12508</v>
      </c>
      <c r="C5086" s="58"/>
      <c r="D5086" s="103"/>
      <c r="E5086" s="103"/>
      <c r="F5086" s="103"/>
      <c r="G5086" s="59"/>
      <c r="H5086" s="59"/>
      <c r="I5086" s="61"/>
      <c r="J5086" s="58"/>
      <c r="K5086" s="58"/>
      <c r="L5086" s="58"/>
      <c r="M5086" s="58"/>
      <c r="N5086" s="58"/>
      <c r="O5086" s="28">
        <f t="shared" ref="O5086:S5086" si="127">SUM(O5085)</f>
        <v>59388298.270000003</v>
      </c>
      <c r="P5086" s="28">
        <f t="shared" si="127"/>
        <v>1458146.09</v>
      </c>
      <c r="Q5086" s="28">
        <f t="shared" si="127"/>
        <v>9022141.8599999994</v>
      </c>
      <c r="R5086" s="28">
        <f t="shared" si="127"/>
        <v>0</v>
      </c>
      <c r="S5086" s="28">
        <f t="shared" si="127"/>
        <v>2026634.95</v>
      </c>
      <c r="T5086" s="28">
        <f t="shared" si="125"/>
        <v>71895221.170000002</v>
      </c>
      <c r="U5086" s="28"/>
      <c r="V5086" s="28"/>
      <c r="W5086" s="164">
        <f>SUBTOTAL(9,W5084:W5085)</f>
        <v>19833031.199999999</v>
      </c>
      <c r="X5086" s="164">
        <f>SUBTOTAL(9,X5084:X5085)</f>
        <v>0</v>
      </c>
    </row>
    <row r="5087" spans="1:24" x14ac:dyDescent="0.25">
      <c r="A5087" s="52"/>
      <c r="B5087" s="53" t="s">
        <v>14008</v>
      </c>
      <c r="C5087" s="52"/>
      <c r="D5087" s="57"/>
      <c r="E5087" s="57"/>
      <c r="F5087" s="63"/>
      <c r="G5087" s="54"/>
      <c r="H5087" s="54"/>
      <c r="I5087" s="55"/>
      <c r="J5087" s="52"/>
      <c r="K5087" s="52"/>
      <c r="L5087" s="52"/>
      <c r="M5087" s="52"/>
      <c r="N5087" s="52"/>
      <c r="O5087" s="27"/>
      <c r="P5087" s="27"/>
      <c r="Q5087" s="27"/>
      <c r="R5087" s="27"/>
      <c r="S5087" s="27"/>
      <c r="T5087" s="27"/>
      <c r="U5087" s="62"/>
      <c r="V5087" s="90"/>
      <c r="W5087" s="27"/>
      <c r="X5087" s="27"/>
    </row>
    <row r="5088" spans="1:24" s="11" customFormat="1" x14ac:dyDescent="0.25">
      <c r="A5088" s="8">
        <v>1</v>
      </c>
      <c r="B5088" s="124" t="s">
        <v>14009</v>
      </c>
      <c r="C5088" s="72">
        <v>125450</v>
      </c>
      <c r="D5088" s="71" t="s">
        <v>14010</v>
      </c>
      <c r="E5088" s="71" t="s">
        <v>14011</v>
      </c>
      <c r="F5088" s="71" t="s">
        <v>14012</v>
      </c>
      <c r="G5088" s="9">
        <v>43101</v>
      </c>
      <c r="H5088" s="9">
        <v>44104</v>
      </c>
      <c r="I5088" s="41">
        <v>0.69999999983324479</v>
      </c>
      <c r="J5088" s="8" t="s">
        <v>12506</v>
      </c>
      <c r="K5088" s="8" t="s">
        <v>12506</v>
      </c>
      <c r="L5088" s="8" t="s">
        <v>12507</v>
      </c>
      <c r="M5088" s="8" t="s">
        <v>8003</v>
      </c>
      <c r="N5088" s="8" t="s">
        <v>379</v>
      </c>
      <c r="O5088" s="20">
        <v>62966568.159999996</v>
      </c>
      <c r="P5088" s="20">
        <v>0</v>
      </c>
      <c r="Q5088" s="20">
        <v>26985672.09</v>
      </c>
      <c r="R5088" s="20">
        <v>0</v>
      </c>
      <c r="S5088" s="20">
        <v>0</v>
      </c>
      <c r="T5088" s="20">
        <f t="shared" si="125"/>
        <v>89952240.25</v>
      </c>
      <c r="U5088" s="8" t="s">
        <v>2199</v>
      </c>
      <c r="V5088" s="78">
        <v>0</v>
      </c>
      <c r="W5088" s="20">
        <v>44592862.342</v>
      </c>
      <c r="X5088" s="20">
        <v>0</v>
      </c>
    </row>
    <row r="5089" spans="1:24" x14ac:dyDescent="0.25">
      <c r="A5089" s="58"/>
      <c r="B5089" s="58" t="s">
        <v>14013</v>
      </c>
      <c r="C5089" s="58"/>
      <c r="D5089" s="103"/>
      <c r="E5089" s="103"/>
      <c r="F5089" s="103"/>
      <c r="G5089" s="59"/>
      <c r="H5089" s="59"/>
      <c r="I5089" s="61"/>
      <c r="J5089" s="58"/>
      <c r="K5089" s="58"/>
      <c r="L5089" s="58"/>
      <c r="M5089" s="58"/>
      <c r="N5089" s="58"/>
      <c r="O5089" s="28">
        <f>SUM(O5088:O5088)</f>
        <v>62966568.159999996</v>
      </c>
      <c r="P5089" s="28">
        <f t="shared" ref="P5089:S5089" si="128">SUM(P5088:P5088)</f>
        <v>0</v>
      </c>
      <c r="Q5089" s="28">
        <f t="shared" si="128"/>
        <v>26985672.09</v>
      </c>
      <c r="R5089" s="28">
        <f t="shared" si="128"/>
        <v>0</v>
      </c>
      <c r="S5089" s="28">
        <f t="shared" si="128"/>
        <v>0</v>
      </c>
      <c r="T5089" s="28">
        <f t="shared" si="125"/>
        <v>89952240.25</v>
      </c>
      <c r="U5089" s="28"/>
      <c r="V5089" s="28"/>
      <c r="W5089" s="164">
        <f>SUBTOTAL(9,W5087:W5088)</f>
        <v>44592862.342</v>
      </c>
      <c r="X5089" s="164">
        <f>SUBTOTAL(9,X5087:X5088)</f>
        <v>0</v>
      </c>
    </row>
    <row r="5090" spans="1:24" x14ac:dyDescent="0.25">
      <c r="A5090" s="52"/>
      <c r="B5090" s="53" t="s">
        <v>7814</v>
      </c>
      <c r="C5090" s="52"/>
      <c r="D5090" s="57"/>
      <c r="E5090" s="57"/>
      <c r="F5090" s="63"/>
      <c r="G5090" s="54"/>
      <c r="H5090" s="54"/>
      <c r="I5090" s="55"/>
      <c r="J5090" s="52"/>
      <c r="K5090" s="52"/>
      <c r="L5090" s="52"/>
      <c r="M5090" s="52"/>
      <c r="N5090" s="52"/>
      <c r="O5090" s="27"/>
      <c r="P5090" s="27"/>
      <c r="Q5090" s="27"/>
      <c r="R5090" s="27"/>
      <c r="S5090" s="27"/>
      <c r="T5090" s="27"/>
      <c r="U5090" s="62"/>
      <c r="V5090" s="90"/>
      <c r="W5090" s="27"/>
      <c r="X5090" s="27"/>
    </row>
    <row r="5091" spans="1:24" x14ac:dyDescent="0.25">
      <c r="A5091" s="52">
        <v>1</v>
      </c>
      <c r="B5091" s="52">
        <v>2.1</v>
      </c>
      <c r="C5091" s="64">
        <v>102964</v>
      </c>
      <c r="D5091" s="57" t="s">
        <v>7815</v>
      </c>
      <c r="E5091" s="57" t="s">
        <v>7816</v>
      </c>
      <c r="F5091" s="63" t="s">
        <v>7817</v>
      </c>
      <c r="G5091" s="54">
        <v>42373</v>
      </c>
      <c r="H5091" s="54" t="s">
        <v>7818</v>
      </c>
      <c r="I5091" s="55">
        <v>64.36</v>
      </c>
      <c r="J5091" s="52" t="s">
        <v>7819</v>
      </c>
      <c r="K5091" s="52" t="s">
        <v>7820</v>
      </c>
      <c r="L5091" s="52" t="s">
        <v>7820</v>
      </c>
      <c r="M5091" s="52" t="s">
        <v>7821</v>
      </c>
      <c r="N5091" s="52" t="s">
        <v>61</v>
      </c>
      <c r="O5091" s="22">
        <v>760235.98</v>
      </c>
      <c r="P5091" s="22">
        <v>134159.29</v>
      </c>
      <c r="Q5091" s="22">
        <v>286792.34999999998</v>
      </c>
      <c r="R5091" s="20">
        <v>514184.44999999995</v>
      </c>
      <c r="S5091" s="22">
        <v>227392.1</v>
      </c>
      <c r="T5091" s="22">
        <f t="shared" si="125"/>
        <v>1408579.7200000002</v>
      </c>
      <c r="U5091" s="62" t="s">
        <v>1624</v>
      </c>
      <c r="V5091" s="90">
        <v>0</v>
      </c>
      <c r="W5091" s="27">
        <v>759985.16</v>
      </c>
      <c r="X5091" s="27">
        <v>134115.04</v>
      </c>
    </row>
    <row r="5092" spans="1:24" x14ac:dyDescent="0.25">
      <c r="A5092" s="52">
        <v>2</v>
      </c>
      <c r="B5092" s="52">
        <v>2.1</v>
      </c>
      <c r="C5092" s="64">
        <v>103377</v>
      </c>
      <c r="D5092" s="57" t="s">
        <v>7822</v>
      </c>
      <c r="E5092" s="57" t="s">
        <v>7823</v>
      </c>
      <c r="F5092" s="63" t="s">
        <v>7824</v>
      </c>
      <c r="G5092" s="54">
        <v>42248</v>
      </c>
      <c r="H5092" s="54">
        <v>43373</v>
      </c>
      <c r="I5092" s="55">
        <v>67.999999515869092</v>
      </c>
      <c r="J5092" s="52" t="s">
        <v>7819</v>
      </c>
      <c r="K5092" s="52" t="s">
        <v>7820</v>
      </c>
      <c r="L5092" s="52" t="s">
        <v>7820</v>
      </c>
      <c r="M5092" s="52" t="s">
        <v>7821</v>
      </c>
      <c r="N5092" s="52" t="s">
        <v>61</v>
      </c>
      <c r="O5092" s="22">
        <v>908845.08</v>
      </c>
      <c r="P5092" s="22">
        <v>109061.41</v>
      </c>
      <c r="Q5092" s="22">
        <v>181769.02</v>
      </c>
      <c r="R5092" s="20">
        <v>380817.87</v>
      </c>
      <c r="S5092" s="22">
        <v>199048.85</v>
      </c>
      <c r="T5092" s="22">
        <f t="shared" si="125"/>
        <v>1398724.36</v>
      </c>
      <c r="U5092" s="62" t="s">
        <v>205</v>
      </c>
      <c r="V5092" s="90">
        <v>0</v>
      </c>
      <c r="W5092" s="27">
        <v>0</v>
      </c>
      <c r="X5092" s="27">
        <v>0</v>
      </c>
    </row>
    <row r="5093" spans="1:24" x14ac:dyDescent="0.25">
      <c r="A5093" s="52">
        <v>3</v>
      </c>
      <c r="B5093" s="52">
        <v>2.1</v>
      </c>
      <c r="C5093" s="64">
        <v>103577</v>
      </c>
      <c r="D5093" s="57" t="s">
        <v>7825</v>
      </c>
      <c r="E5093" s="57" t="s">
        <v>7826</v>
      </c>
      <c r="F5093" s="63" t="s">
        <v>7827</v>
      </c>
      <c r="G5093" s="54">
        <v>42419</v>
      </c>
      <c r="H5093" s="54">
        <v>43465</v>
      </c>
      <c r="I5093" s="55">
        <v>67.999999671720403</v>
      </c>
      <c r="J5093" s="52" t="s">
        <v>7819</v>
      </c>
      <c r="K5093" s="52" t="s">
        <v>7820</v>
      </c>
      <c r="L5093" s="52" t="s">
        <v>7820</v>
      </c>
      <c r="M5093" s="52" t="s">
        <v>7821</v>
      </c>
      <c r="N5093" s="52" t="s">
        <v>61</v>
      </c>
      <c r="O5093" s="22">
        <v>579993.39</v>
      </c>
      <c r="P5093" s="22">
        <v>102351.78</v>
      </c>
      <c r="Q5093" s="22">
        <v>170586.29</v>
      </c>
      <c r="R5093" s="20">
        <v>333000.29000000004</v>
      </c>
      <c r="S5093" s="22">
        <v>162414</v>
      </c>
      <c r="T5093" s="22">
        <f t="shared" si="125"/>
        <v>1015345.4600000001</v>
      </c>
      <c r="U5093" s="62" t="s">
        <v>1624</v>
      </c>
      <c r="V5093" s="90">
        <v>0</v>
      </c>
      <c r="W5093" s="27">
        <v>542337.36</v>
      </c>
      <c r="X5093" s="27">
        <v>95706.6</v>
      </c>
    </row>
    <row r="5094" spans="1:24" x14ac:dyDescent="0.25">
      <c r="A5094" s="52">
        <v>4</v>
      </c>
      <c r="B5094" s="52">
        <v>2.1</v>
      </c>
      <c r="C5094" s="64">
        <v>103422</v>
      </c>
      <c r="D5094" s="57" t="s">
        <v>7828</v>
      </c>
      <c r="E5094" s="57" t="s">
        <v>7829</v>
      </c>
      <c r="F5094" s="63" t="s">
        <v>7830</v>
      </c>
      <c r="G5094" s="54">
        <v>42373</v>
      </c>
      <c r="H5094" s="54" t="s">
        <v>7831</v>
      </c>
      <c r="I5094" s="55">
        <v>68.000000493162588</v>
      </c>
      <c r="J5094" s="52" t="s">
        <v>7819</v>
      </c>
      <c r="K5094" s="52" t="s">
        <v>7820</v>
      </c>
      <c r="L5094" s="52" t="s">
        <v>7832</v>
      </c>
      <c r="M5094" s="52" t="s">
        <v>7821</v>
      </c>
      <c r="N5094" s="52" t="s">
        <v>61</v>
      </c>
      <c r="O5094" s="22">
        <v>606696.46</v>
      </c>
      <c r="P5094" s="22">
        <v>107064.08</v>
      </c>
      <c r="Q5094" s="22">
        <v>178440.13</v>
      </c>
      <c r="R5094" s="20">
        <v>354218.97</v>
      </c>
      <c r="S5094" s="22">
        <v>175778.84</v>
      </c>
      <c r="T5094" s="22">
        <f t="shared" si="125"/>
        <v>1067979.51</v>
      </c>
      <c r="U5094" s="62" t="s">
        <v>1624</v>
      </c>
      <c r="V5094" s="90">
        <v>1</v>
      </c>
      <c r="W5094" s="27">
        <v>606455.28</v>
      </c>
      <c r="X5094" s="27">
        <v>107021.52</v>
      </c>
    </row>
    <row r="5095" spans="1:24" x14ac:dyDescent="0.25">
      <c r="A5095" s="52">
        <v>5</v>
      </c>
      <c r="B5095" s="52">
        <v>2.1</v>
      </c>
      <c r="C5095" s="64">
        <v>103706</v>
      </c>
      <c r="D5095" s="57" t="s">
        <v>7833</v>
      </c>
      <c r="E5095" s="57" t="s">
        <v>7834</v>
      </c>
      <c r="F5095" s="63" t="s">
        <v>7835</v>
      </c>
      <c r="G5095" s="54">
        <v>43009</v>
      </c>
      <c r="H5095" s="54">
        <v>43465</v>
      </c>
      <c r="I5095" s="55">
        <v>67.999999696438607</v>
      </c>
      <c r="J5095" s="52" t="s">
        <v>7819</v>
      </c>
      <c r="K5095" s="52" t="s">
        <v>7820</v>
      </c>
      <c r="L5095" s="52" t="s">
        <v>7820</v>
      </c>
      <c r="M5095" s="52" t="s">
        <v>7821</v>
      </c>
      <c r="N5095" s="52" t="s">
        <v>61</v>
      </c>
      <c r="O5095" s="22">
        <v>716823.69</v>
      </c>
      <c r="P5095" s="22">
        <v>126498.3</v>
      </c>
      <c r="Q5095" s="22">
        <v>210830.5</v>
      </c>
      <c r="R5095" s="20">
        <v>411236.07999999996</v>
      </c>
      <c r="S5095" s="22">
        <v>200405.58</v>
      </c>
      <c r="T5095" s="22">
        <f t="shared" si="125"/>
        <v>1254558.07</v>
      </c>
      <c r="U5095" s="62" t="s">
        <v>1624</v>
      </c>
      <c r="V5095" s="90">
        <v>1</v>
      </c>
      <c r="W5095" s="27">
        <v>682052.81</v>
      </c>
      <c r="X5095" s="27">
        <v>120362.27</v>
      </c>
    </row>
    <row r="5096" spans="1:24" x14ac:dyDescent="0.25">
      <c r="A5096" s="52">
        <v>6</v>
      </c>
      <c r="B5096" s="52">
        <v>2.1</v>
      </c>
      <c r="C5096" s="64">
        <v>102259</v>
      </c>
      <c r="D5096" s="57" t="s">
        <v>7836</v>
      </c>
      <c r="E5096" s="57" t="s">
        <v>7837</v>
      </c>
      <c r="F5096" s="63" t="s">
        <v>7838</v>
      </c>
      <c r="G5096" s="54">
        <v>42948</v>
      </c>
      <c r="H5096" s="54">
        <v>43555</v>
      </c>
      <c r="I5096" s="55">
        <v>67.999999452145076</v>
      </c>
      <c r="J5096" s="52" t="s">
        <v>7819</v>
      </c>
      <c r="K5096" s="52" t="s">
        <v>7820</v>
      </c>
      <c r="L5096" s="52" t="s">
        <v>7820</v>
      </c>
      <c r="M5096" s="52" t="s">
        <v>7821</v>
      </c>
      <c r="N5096" s="52" t="s">
        <v>61</v>
      </c>
      <c r="O5096" s="22">
        <v>645426.34</v>
      </c>
      <c r="P5096" s="22">
        <v>113898.77</v>
      </c>
      <c r="Q5096" s="22">
        <v>189831.28</v>
      </c>
      <c r="R5096" s="20">
        <v>372902.04000000004</v>
      </c>
      <c r="S5096" s="22">
        <v>183070.76</v>
      </c>
      <c r="T5096" s="22">
        <f t="shared" si="125"/>
        <v>1132227.1499999999</v>
      </c>
      <c r="U5096" s="62" t="s">
        <v>1624</v>
      </c>
      <c r="V5096" s="90">
        <v>0</v>
      </c>
      <c r="W5096" s="27">
        <v>634858.13</v>
      </c>
      <c r="X5096" s="27">
        <v>112033.79</v>
      </c>
    </row>
    <row r="5097" spans="1:24" x14ac:dyDescent="0.25">
      <c r="A5097" s="52">
        <v>7</v>
      </c>
      <c r="B5097" s="52">
        <v>2.1</v>
      </c>
      <c r="C5097" s="64">
        <v>104726</v>
      </c>
      <c r="D5097" s="57" t="s">
        <v>7839</v>
      </c>
      <c r="E5097" s="57" t="s">
        <v>7840</v>
      </c>
      <c r="F5097" s="63" t="s">
        <v>7841</v>
      </c>
      <c r="G5097" s="54">
        <v>42430</v>
      </c>
      <c r="H5097" s="54" t="s">
        <v>7842</v>
      </c>
      <c r="I5097" s="55">
        <v>68</v>
      </c>
      <c r="J5097" s="52" t="s">
        <v>7819</v>
      </c>
      <c r="K5097" s="52" t="s">
        <v>7820</v>
      </c>
      <c r="L5097" s="52" t="s">
        <v>7843</v>
      </c>
      <c r="M5097" s="52" t="s">
        <v>7821</v>
      </c>
      <c r="N5097" s="52" t="s">
        <v>61</v>
      </c>
      <c r="O5097" s="22">
        <v>640194.84</v>
      </c>
      <c r="P5097" s="22">
        <v>112975.56</v>
      </c>
      <c r="Q5097" s="22">
        <v>188292.6</v>
      </c>
      <c r="R5097" s="20">
        <v>367194.38</v>
      </c>
      <c r="S5097" s="22">
        <v>178901.78</v>
      </c>
      <c r="T5097" s="22">
        <f t="shared" si="125"/>
        <v>1120364.7799999998</v>
      </c>
      <c r="U5097" s="62" t="s">
        <v>7844</v>
      </c>
      <c r="V5097" s="90">
        <v>0</v>
      </c>
      <c r="W5097" s="27">
        <v>638059.91</v>
      </c>
      <c r="X5097" s="27">
        <v>112598.81</v>
      </c>
    </row>
    <row r="5098" spans="1:24" x14ac:dyDescent="0.25">
      <c r="A5098" s="52">
        <v>8</v>
      </c>
      <c r="B5098" s="52">
        <v>2.1</v>
      </c>
      <c r="C5098" s="64">
        <v>102963</v>
      </c>
      <c r="D5098" s="57" t="s">
        <v>7845</v>
      </c>
      <c r="E5098" s="57" t="s">
        <v>7846</v>
      </c>
      <c r="F5098" s="63" t="s">
        <v>7847</v>
      </c>
      <c r="G5098" s="54">
        <v>42461</v>
      </c>
      <c r="H5098" s="54">
        <v>43465</v>
      </c>
      <c r="I5098" s="55">
        <v>68.000000134914472</v>
      </c>
      <c r="J5098" s="52" t="s">
        <v>7819</v>
      </c>
      <c r="K5098" s="52" t="s">
        <v>7820</v>
      </c>
      <c r="L5098" s="52" t="s">
        <v>7820</v>
      </c>
      <c r="M5098" s="52" t="s">
        <v>7821</v>
      </c>
      <c r="N5098" s="52" t="s">
        <v>61</v>
      </c>
      <c r="O5098" s="22">
        <v>604827.64</v>
      </c>
      <c r="P5098" s="22">
        <v>106734.29</v>
      </c>
      <c r="Q5098" s="22">
        <v>177890.48</v>
      </c>
      <c r="R5098" s="20">
        <v>349980.45</v>
      </c>
      <c r="S5098" s="22">
        <v>172089.97</v>
      </c>
      <c r="T5098" s="22">
        <f t="shared" si="125"/>
        <v>1061542.3800000001</v>
      </c>
      <c r="U5098" s="62" t="s">
        <v>2287</v>
      </c>
      <c r="V5098" s="90">
        <v>0</v>
      </c>
      <c r="W5098" s="27">
        <v>0</v>
      </c>
      <c r="X5098" s="27">
        <v>0</v>
      </c>
    </row>
    <row r="5099" spans="1:24" x14ac:dyDescent="0.25">
      <c r="A5099" s="52">
        <v>9</v>
      </c>
      <c r="B5099" s="52">
        <v>2.1</v>
      </c>
      <c r="C5099" s="64">
        <v>104818</v>
      </c>
      <c r="D5099" s="57" t="s">
        <v>7848</v>
      </c>
      <c r="E5099" s="57" t="s">
        <v>7849</v>
      </c>
      <c r="F5099" s="63" t="s">
        <v>7850</v>
      </c>
      <c r="G5099" s="54">
        <v>42538</v>
      </c>
      <c r="H5099" s="54" t="s">
        <v>7842</v>
      </c>
      <c r="I5099" s="55">
        <v>68</v>
      </c>
      <c r="J5099" s="52" t="s">
        <v>7819</v>
      </c>
      <c r="K5099" s="52" t="s">
        <v>7820</v>
      </c>
      <c r="L5099" s="52" t="s">
        <v>7820</v>
      </c>
      <c r="M5099" s="52" t="s">
        <v>7821</v>
      </c>
      <c r="N5099" s="52" t="s">
        <v>61</v>
      </c>
      <c r="O5099" s="22">
        <v>420152.96</v>
      </c>
      <c r="P5099" s="22">
        <v>74144.639999999999</v>
      </c>
      <c r="Q5099" s="22">
        <v>123574.39999999999</v>
      </c>
      <c r="R5099" s="20">
        <v>269799.02</v>
      </c>
      <c r="S5099" s="22">
        <v>146224.62</v>
      </c>
      <c r="T5099" s="22">
        <f t="shared" si="125"/>
        <v>764096.62</v>
      </c>
      <c r="U5099" s="62" t="s">
        <v>1624</v>
      </c>
      <c r="V5099" s="90">
        <v>1</v>
      </c>
      <c r="W5099" s="27">
        <v>399786.08</v>
      </c>
      <c r="X5099" s="27">
        <v>70550.48</v>
      </c>
    </row>
    <row r="5100" spans="1:24" x14ac:dyDescent="0.25">
      <c r="A5100" s="52">
        <v>10</v>
      </c>
      <c r="B5100" s="52">
        <v>2.1</v>
      </c>
      <c r="C5100" s="64">
        <v>107808</v>
      </c>
      <c r="D5100" s="57" t="s">
        <v>7851</v>
      </c>
      <c r="E5100" s="57" t="s">
        <v>7852</v>
      </c>
      <c r="F5100" s="63" t="s">
        <v>7853</v>
      </c>
      <c r="G5100" s="54">
        <v>42434</v>
      </c>
      <c r="H5100" s="54" t="s">
        <v>7854</v>
      </c>
      <c r="I5100" s="55">
        <v>68</v>
      </c>
      <c r="J5100" s="52" t="s">
        <v>7819</v>
      </c>
      <c r="K5100" s="52" t="s">
        <v>7820</v>
      </c>
      <c r="L5100" s="52" t="s">
        <v>7820</v>
      </c>
      <c r="M5100" s="52" t="s">
        <v>7821</v>
      </c>
      <c r="N5100" s="52" t="s">
        <v>61</v>
      </c>
      <c r="O5100" s="22">
        <v>659709.48</v>
      </c>
      <c r="P5100" s="22">
        <v>116419.32</v>
      </c>
      <c r="Q5100" s="22">
        <v>194032.2</v>
      </c>
      <c r="R5100" s="20">
        <v>393356.85</v>
      </c>
      <c r="S5100" s="22">
        <v>199324.65</v>
      </c>
      <c r="T5100" s="22">
        <f t="shared" si="125"/>
        <v>1169485.6499999999</v>
      </c>
      <c r="U5100" s="62" t="s">
        <v>62</v>
      </c>
      <c r="V5100" s="90">
        <v>0</v>
      </c>
      <c r="W5100" s="27">
        <v>656049.46</v>
      </c>
      <c r="X5100" s="27">
        <v>115773.44</v>
      </c>
    </row>
    <row r="5101" spans="1:24" x14ac:dyDescent="0.25">
      <c r="A5101" s="52">
        <v>11</v>
      </c>
      <c r="B5101" s="52">
        <v>2.1</v>
      </c>
      <c r="C5101" s="64">
        <v>105355</v>
      </c>
      <c r="D5101" s="57" t="s">
        <v>7855</v>
      </c>
      <c r="E5101" s="57" t="s">
        <v>7856</v>
      </c>
      <c r="F5101" s="63" t="s">
        <v>7857</v>
      </c>
      <c r="G5101" s="54">
        <v>42644</v>
      </c>
      <c r="H5101" s="54">
        <v>43190</v>
      </c>
      <c r="I5101" s="55">
        <v>68.000001544537511</v>
      </c>
      <c r="J5101" s="52" t="s">
        <v>7819</v>
      </c>
      <c r="K5101" s="52" t="s">
        <v>7820</v>
      </c>
      <c r="L5101" s="52" t="s">
        <v>7820</v>
      </c>
      <c r="M5101" s="52" t="s">
        <v>7821</v>
      </c>
      <c r="N5101" s="52" t="s">
        <v>61</v>
      </c>
      <c r="O5101" s="22">
        <v>105662.7</v>
      </c>
      <c r="P5101" s="22">
        <v>18646.36</v>
      </c>
      <c r="Q5101" s="22">
        <v>31077.26</v>
      </c>
      <c r="R5101" s="20">
        <v>35416</v>
      </c>
      <c r="S5101" s="22">
        <v>4338.74</v>
      </c>
      <c r="T5101" s="22">
        <f t="shared" si="125"/>
        <v>159725.06</v>
      </c>
      <c r="U5101" s="62" t="s">
        <v>62</v>
      </c>
      <c r="V5101" s="90">
        <v>0</v>
      </c>
      <c r="W5101" s="27">
        <v>104243.57</v>
      </c>
      <c r="X5101" s="27">
        <v>18395.93</v>
      </c>
    </row>
    <row r="5102" spans="1:24" x14ac:dyDescent="0.25">
      <c r="A5102" s="52">
        <v>12</v>
      </c>
      <c r="B5102" s="52">
        <v>2.1</v>
      </c>
      <c r="C5102" s="64">
        <v>105267</v>
      </c>
      <c r="D5102" s="57" t="s">
        <v>7858</v>
      </c>
      <c r="E5102" s="57" t="s">
        <v>7859</v>
      </c>
      <c r="F5102" s="63" t="s">
        <v>7860</v>
      </c>
      <c r="G5102" s="54">
        <v>42522</v>
      </c>
      <c r="H5102" s="54">
        <v>43434</v>
      </c>
      <c r="I5102" s="55">
        <v>67.99999969181296</v>
      </c>
      <c r="J5102" s="52" t="s">
        <v>7819</v>
      </c>
      <c r="K5102" s="52" t="s">
        <v>7820</v>
      </c>
      <c r="L5102" s="52" t="s">
        <v>7820</v>
      </c>
      <c r="M5102" s="52" t="s">
        <v>7821</v>
      </c>
      <c r="N5102" s="52" t="s">
        <v>61</v>
      </c>
      <c r="O5102" s="22">
        <v>706064.73</v>
      </c>
      <c r="P5102" s="22">
        <v>124599.66</v>
      </c>
      <c r="Q5102" s="22">
        <v>207666.1</v>
      </c>
      <c r="R5102" s="20">
        <v>405008.39</v>
      </c>
      <c r="S5102" s="22">
        <v>197342.29</v>
      </c>
      <c r="T5102" s="22">
        <f t="shared" si="125"/>
        <v>1235672.78</v>
      </c>
      <c r="U5102" s="62" t="s">
        <v>1624</v>
      </c>
      <c r="V5102" s="90">
        <v>0</v>
      </c>
      <c r="W5102" s="27">
        <v>702625.98</v>
      </c>
      <c r="X5102" s="27">
        <v>123992.81</v>
      </c>
    </row>
    <row r="5103" spans="1:24" x14ac:dyDescent="0.25">
      <c r="A5103" s="52">
        <v>13</v>
      </c>
      <c r="B5103" s="52">
        <v>2.1</v>
      </c>
      <c r="C5103" s="64">
        <v>106476</v>
      </c>
      <c r="D5103" s="57" t="s">
        <v>7861</v>
      </c>
      <c r="E5103" s="57" t="s">
        <v>7862</v>
      </c>
      <c r="F5103" s="63" t="s">
        <v>7863</v>
      </c>
      <c r="G5103" s="54">
        <v>42527</v>
      </c>
      <c r="H5103" s="54">
        <v>43404</v>
      </c>
      <c r="I5103" s="55">
        <v>67.999998285278622</v>
      </c>
      <c r="J5103" s="52" t="s">
        <v>7819</v>
      </c>
      <c r="K5103" s="52" t="s">
        <v>7820</v>
      </c>
      <c r="L5103" s="52" t="s">
        <v>7820</v>
      </c>
      <c r="M5103" s="52" t="s">
        <v>7821</v>
      </c>
      <c r="N5103" s="52" t="s">
        <v>61</v>
      </c>
      <c r="O5103" s="22">
        <v>253802.16</v>
      </c>
      <c r="P5103" s="22">
        <v>44788.62</v>
      </c>
      <c r="Q5103" s="22">
        <v>74647.7</v>
      </c>
      <c r="R5103" s="20">
        <v>144419.82</v>
      </c>
      <c r="S5103" s="22">
        <v>69772.12</v>
      </c>
      <c r="T5103" s="22">
        <f t="shared" si="125"/>
        <v>443010.60000000003</v>
      </c>
      <c r="U5103" s="62" t="s">
        <v>1624</v>
      </c>
      <c r="V5103" s="90">
        <v>0</v>
      </c>
      <c r="W5103" s="27">
        <v>253088.18</v>
      </c>
      <c r="X5103" s="27">
        <v>44662.6</v>
      </c>
    </row>
    <row r="5104" spans="1:24" x14ac:dyDescent="0.25">
      <c r="A5104" s="52">
        <v>14</v>
      </c>
      <c r="B5104" s="52">
        <v>2.1</v>
      </c>
      <c r="C5104" s="64">
        <v>108772</v>
      </c>
      <c r="D5104" s="57" t="s">
        <v>7864</v>
      </c>
      <c r="E5104" s="57" t="s">
        <v>7865</v>
      </c>
      <c r="F5104" s="63" t="s">
        <v>7866</v>
      </c>
      <c r="G5104" s="54">
        <v>42370</v>
      </c>
      <c r="H5104" s="54">
        <v>43434</v>
      </c>
      <c r="I5104" s="55">
        <v>69.700000416787645</v>
      </c>
      <c r="J5104" s="52" t="s">
        <v>7819</v>
      </c>
      <c r="K5104" s="52" t="s">
        <v>7820</v>
      </c>
      <c r="L5104" s="52" t="s">
        <v>7867</v>
      </c>
      <c r="M5104" s="52" t="s">
        <v>7821</v>
      </c>
      <c r="N5104" s="52" t="s">
        <v>61</v>
      </c>
      <c r="O5104" s="22">
        <v>501694.33</v>
      </c>
      <c r="P5104" s="22">
        <v>88534.29</v>
      </c>
      <c r="Q5104" s="22">
        <v>129562.38</v>
      </c>
      <c r="R5104" s="20">
        <v>278318.15000000002</v>
      </c>
      <c r="S5104" s="22">
        <v>148755.76999999999</v>
      </c>
      <c r="T5104" s="22">
        <f t="shared" si="125"/>
        <v>868546.77</v>
      </c>
      <c r="U5104" s="62" t="s">
        <v>1624</v>
      </c>
      <c r="V5104" s="90">
        <v>0</v>
      </c>
      <c r="W5104" s="27">
        <v>498659.29</v>
      </c>
      <c r="X5104" s="27">
        <v>87998.720000000001</v>
      </c>
    </row>
    <row r="5105" spans="1:24" x14ac:dyDescent="0.25">
      <c r="A5105" s="52">
        <v>15</v>
      </c>
      <c r="B5105" s="52">
        <v>2.1</v>
      </c>
      <c r="C5105" s="64">
        <v>109266</v>
      </c>
      <c r="D5105" s="57" t="s">
        <v>7868</v>
      </c>
      <c r="E5105" s="57" t="s">
        <v>7869</v>
      </c>
      <c r="F5105" s="63" t="s">
        <v>7870</v>
      </c>
      <c r="G5105" s="54">
        <v>43070</v>
      </c>
      <c r="H5105" s="54">
        <v>43434</v>
      </c>
      <c r="I5105" s="55">
        <v>68.000001265501723</v>
      </c>
      <c r="J5105" s="52" t="s">
        <v>7819</v>
      </c>
      <c r="K5105" s="52" t="s">
        <v>7820</v>
      </c>
      <c r="L5105" s="52" t="s">
        <v>7871</v>
      </c>
      <c r="M5105" s="52" t="s">
        <v>7821</v>
      </c>
      <c r="N5105" s="52" t="s">
        <v>61</v>
      </c>
      <c r="O5105" s="22">
        <v>343895.23</v>
      </c>
      <c r="P5105" s="22">
        <v>60687.39</v>
      </c>
      <c r="Q5105" s="22">
        <v>101145.65</v>
      </c>
      <c r="R5105" s="20">
        <v>102307.36</v>
      </c>
      <c r="S5105" s="22">
        <v>1161.71</v>
      </c>
      <c r="T5105" s="22">
        <f t="shared" si="125"/>
        <v>506889.98000000004</v>
      </c>
      <c r="U5105" s="62" t="s">
        <v>1624</v>
      </c>
      <c r="V5105" s="90">
        <v>0</v>
      </c>
      <c r="W5105" s="27">
        <v>340466.72</v>
      </c>
      <c r="X5105" s="27">
        <v>60082.36</v>
      </c>
    </row>
    <row r="5106" spans="1:24" x14ac:dyDescent="0.25">
      <c r="A5106" s="52">
        <v>16</v>
      </c>
      <c r="B5106" s="52">
        <v>2.1</v>
      </c>
      <c r="C5106" s="64">
        <v>103453</v>
      </c>
      <c r="D5106" s="57" t="s">
        <v>7872</v>
      </c>
      <c r="E5106" s="57" t="s">
        <v>7873</v>
      </c>
      <c r="F5106" s="63" t="s">
        <v>7874</v>
      </c>
      <c r="G5106" s="54">
        <v>42480</v>
      </c>
      <c r="H5106" s="54">
        <v>43708</v>
      </c>
      <c r="I5106" s="55">
        <v>68.340000644232305</v>
      </c>
      <c r="J5106" s="52" t="s">
        <v>7819</v>
      </c>
      <c r="K5106" s="52" t="s">
        <v>7820</v>
      </c>
      <c r="L5106" s="52" t="s">
        <v>7820</v>
      </c>
      <c r="M5106" s="52" t="s">
        <v>7821</v>
      </c>
      <c r="N5106" s="52" t="s">
        <v>61</v>
      </c>
      <c r="O5106" s="22">
        <v>757197.25</v>
      </c>
      <c r="P5106" s="22">
        <v>133623.04000000001</v>
      </c>
      <c r="Q5106" s="22">
        <v>217165.14</v>
      </c>
      <c r="R5106" s="20">
        <v>458088.87</v>
      </c>
      <c r="S5106" s="22">
        <v>240923.73</v>
      </c>
      <c r="T5106" s="22">
        <f t="shared" si="125"/>
        <v>1348909.1600000001</v>
      </c>
      <c r="U5106" s="62" t="s">
        <v>1624</v>
      </c>
      <c r="V5106" s="90">
        <v>0</v>
      </c>
      <c r="W5106" s="27">
        <v>756890.02</v>
      </c>
      <c r="X5106" s="27">
        <v>133568.84</v>
      </c>
    </row>
    <row r="5107" spans="1:24" x14ac:dyDescent="0.25">
      <c r="A5107" s="52">
        <v>17</v>
      </c>
      <c r="B5107" s="52">
        <v>2.1</v>
      </c>
      <c r="C5107" s="64">
        <v>102212</v>
      </c>
      <c r="D5107" s="57" t="s">
        <v>7875</v>
      </c>
      <c r="E5107" s="57" t="s">
        <v>7876</v>
      </c>
      <c r="F5107" s="63" t="s">
        <v>7877</v>
      </c>
      <c r="G5107" s="54">
        <v>42265</v>
      </c>
      <c r="H5107" s="54">
        <v>43343</v>
      </c>
      <c r="I5107" s="55">
        <v>70.362999909776164</v>
      </c>
      <c r="J5107" s="52" t="s">
        <v>7819</v>
      </c>
      <c r="K5107" s="52" t="s">
        <v>7820</v>
      </c>
      <c r="L5107" s="52" t="s">
        <v>7843</v>
      </c>
      <c r="M5107" s="52" t="s">
        <v>7821</v>
      </c>
      <c r="N5107" s="52" t="s">
        <v>61</v>
      </c>
      <c r="O5107" s="22">
        <v>760218.71</v>
      </c>
      <c r="P5107" s="22">
        <v>134156.24</v>
      </c>
      <c r="Q5107" s="22">
        <v>186049.01</v>
      </c>
      <c r="R5107" s="20">
        <v>494073.89</v>
      </c>
      <c r="S5107" s="22">
        <v>308024.88</v>
      </c>
      <c r="T5107" s="22">
        <f t="shared" si="125"/>
        <v>1388448.8399999999</v>
      </c>
      <c r="U5107" s="62" t="s">
        <v>62</v>
      </c>
      <c r="V5107" s="90">
        <v>0</v>
      </c>
      <c r="W5107" s="27">
        <v>759241.07</v>
      </c>
      <c r="X5107" s="27">
        <v>133983.72</v>
      </c>
    </row>
    <row r="5108" spans="1:24" x14ac:dyDescent="0.25">
      <c r="A5108" s="52">
        <v>18</v>
      </c>
      <c r="B5108" s="52">
        <v>2.1</v>
      </c>
      <c r="C5108" s="64">
        <v>110186</v>
      </c>
      <c r="D5108" s="57" t="s">
        <v>7878</v>
      </c>
      <c r="E5108" s="57" t="s">
        <v>7879</v>
      </c>
      <c r="F5108" s="63" t="s">
        <v>7880</v>
      </c>
      <c r="G5108" s="54">
        <v>42773</v>
      </c>
      <c r="H5108" s="54">
        <v>43373</v>
      </c>
      <c r="I5108" s="55">
        <v>68.000000666678801</v>
      </c>
      <c r="J5108" s="52" t="s">
        <v>7819</v>
      </c>
      <c r="K5108" s="52" t="s">
        <v>7820</v>
      </c>
      <c r="L5108" s="52" t="s">
        <v>7820</v>
      </c>
      <c r="M5108" s="52" t="s">
        <v>7821</v>
      </c>
      <c r="N5108" s="52" t="s">
        <v>61</v>
      </c>
      <c r="O5108" s="22">
        <v>326394.06</v>
      </c>
      <c r="P5108" s="22">
        <v>57598.95</v>
      </c>
      <c r="Q5108" s="22">
        <v>95998.25</v>
      </c>
      <c r="R5108" s="20">
        <v>187246.6</v>
      </c>
      <c r="S5108" s="22">
        <v>91248.35</v>
      </c>
      <c r="T5108" s="22">
        <f t="shared" si="125"/>
        <v>571239.61</v>
      </c>
      <c r="U5108" s="62" t="s">
        <v>62</v>
      </c>
      <c r="V5108" s="90">
        <v>0</v>
      </c>
      <c r="W5108" s="27">
        <v>325842.06</v>
      </c>
      <c r="X5108" s="27">
        <v>57501.54</v>
      </c>
    </row>
    <row r="5109" spans="1:24" x14ac:dyDescent="0.25">
      <c r="A5109" s="52">
        <v>19</v>
      </c>
      <c r="B5109" s="52">
        <v>2.1</v>
      </c>
      <c r="C5109" s="64">
        <v>110119</v>
      </c>
      <c r="D5109" s="57" t="s">
        <v>7881</v>
      </c>
      <c r="E5109" s="57" t="s">
        <v>7882</v>
      </c>
      <c r="F5109" s="63" t="s">
        <v>7883</v>
      </c>
      <c r="G5109" s="54">
        <v>42795</v>
      </c>
      <c r="H5109" s="54" t="s">
        <v>7884</v>
      </c>
      <c r="I5109" s="55">
        <v>67.999999338824338</v>
      </c>
      <c r="J5109" s="52" t="s">
        <v>7819</v>
      </c>
      <c r="K5109" s="52" t="s">
        <v>7820</v>
      </c>
      <c r="L5109" s="52" t="s">
        <v>7820</v>
      </c>
      <c r="M5109" s="52" t="s">
        <v>7821</v>
      </c>
      <c r="N5109" s="52" t="s">
        <v>61</v>
      </c>
      <c r="O5109" s="22">
        <v>658221.44999999995</v>
      </c>
      <c r="P5109" s="22">
        <v>116156.73</v>
      </c>
      <c r="Q5109" s="22">
        <v>193594.55</v>
      </c>
      <c r="R5109" s="20">
        <v>381675.52000000002</v>
      </c>
      <c r="S5109" s="22">
        <v>188080.97</v>
      </c>
      <c r="T5109" s="22">
        <f t="shared" si="125"/>
        <v>1156053.7</v>
      </c>
      <c r="U5109" s="62" t="s">
        <v>1624</v>
      </c>
      <c r="V5109" s="90">
        <v>1</v>
      </c>
      <c r="W5109" s="27">
        <v>652493.24</v>
      </c>
      <c r="X5109" s="27">
        <v>115145.88</v>
      </c>
    </row>
    <row r="5110" spans="1:24" x14ac:dyDescent="0.25">
      <c r="A5110" s="52">
        <v>20</v>
      </c>
      <c r="B5110" s="52">
        <v>2.1</v>
      </c>
      <c r="C5110" s="64">
        <v>102843</v>
      </c>
      <c r="D5110" s="57" t="s">
        <v>7885</v>
      </c>
      <c r="E5110" s="57" t="s">
        <v>7886</v>
      </c>
      <c r="F5110" s="63" t="s">
        <v>7887</v>
      </c>
      <c r="G5110" s="54">
        <v>42347</v>
      </c>
      <c r="H5110" s="54" t="s">
        <v>7842</v>
      </c>
      <c r="I5110" s="55">
        <v>68.000000614414247</v>
      </c>
      <c r="J5110" s="52" t="s">
        <v>7819</v>
      </c>
      <c r="K5110" s="52" t="s">
        <v>7820</v>
      </c>
      <c r="L5110" s="52" t="s">
        <v>7820</v>
      </c>
      <c r="M5110" s="52" t="s">
        <v>7821</v>
      </c>
      <c r="N5110" s="52" t="s">
        <v>61</v>
      </c>
      <c r="O5110" s="22">
        <v>708316.92</v>
      </c>
      <c r="P5110" s="22">
        <v>124997.1</v>
      </c>
      <c r="Q5110" s="22">
        <v>208328.5</v>
      </c>
      <c r="R5110" s="20">
        <v>406621.39</v>
      </c>
      <c r="S5110" s="22">
        <v>198292.89</v>
      </c>
      <c r="T5110" s="22">
        <f t="shared" si="125"/>
        <v>1239935.4100000001</v>
      </c>
      <c r="U5110" s="62" t="s">
        <v>1624</v>
      </c>
      <c r="V5110" s="90">
        <v>0</v>
      </c>
      <c r="W5110" s="27">
        <v>706879.3</v>
      </c>
      <c r="X5110" s="27">
        <v>124743.42</v>
      </c>
    </row>
    <row r="5111" spans="1:24" x14ac:dyDescent="0.25">
      <c r="A5111" s="52">
        <v>21</v>
      </c>
      <c r="B5111" s="52">
        <v>2.1</v>
      </c>
      <c r="C5111" s="64">
        <v>113044</v>
      </c>
      <c r="D5111" s="57" t="s">
        <v>7888</v>
      </c>
      <c r="E5111" s="57" t="s">
        <v>7889</v>
      </c>
      <c r="F5111" s="63" t="s">
        <v>7890</v>
      </c>
      <c r="G5111" s="54">
        <v>42628</v>
      </c>
      <c r="H5111" s="54" t="s">
        <v>7891</v>
      </c>
      <c r="I5111" s="55">
        <v>67.702500387193666</v>
      </c>
      <c r="J5111" s="52" t="s">
        <v>7819</v>
      </c>
      <c r="K5111" s="52" t="s">
        <v>7820</v>
      </c>
      <c r="L5111" s="52" t="s">
        <v>7820</v>
      </c>
      <c r="M5111" s="52" t="s">
        <v>7821</v>
      </c>
      <c r="N5111" s="52" t="s">
        <v>61</v>
      </c>
      <c r="O5111" s="22">
        <v>640710.07999999996</v>
      </c>
      <c r="P5111" s="22">
        <v>113066.48</v>
      </c>
      <c r="Q5111" s="22">
        <v>192584.47</v>
      </c>
      <c r="R5111" s="20">
        <v>373077.32</v>
      </c>
      <c r="S5111" s="22">
        <v>180492.85</v>
      </c>
      <c r="T5111" s="22">
        <f t="shared" si="125"/>
        <v>1126853.8799999999</v>
      </c>
      <c r="U5111" s="62" t="s">
        <v>1624</v>
      </c>
      <c r="V5111" s="90">
        <v>1</v>
      </c>
      <c r="W5111" s="27">
        <v>365051.04</v>
      </c>
      <c r="X5111" s="27">
        <v>64420.78</v>
      </c>
    </row>
    <row r="5112" spans="1:24" x14ac:dyDescent="0.25">
      <c r="A5112" s="52">
        <v>22</v>
      </c>
      <c r="B5112" s="52">
        <v>2.1</v>
      </c>
      <c r="C5112" s="64">
        <v>113448</v>
      </c>
      <c r="D5112" s="57" t="s">
        <v>7892</v>
      </c>
      <c r="E5112" s="57" t="s">
        <v>7893</v>
      </c>
      <c r="F5112" s="63" t="s">
        <v>7894</v>
      </c>
      <c r="G5112" s="54">
        <v>42772</v>
      </c>
      <c r="H5112" s="54">
        <v>43738</v>
      </c>
      <c r="I5112" s="55">
        <v>72.249999041812558</v>
      </c>
      <c r="J5112" s="52" t="s">
        <v>7819</v>
      </c>
      <c r="K5112" s="52" t="s">
        <v>7820</v>
      </c>
      <c r="L5112" s="52" t="s">
        <v>7820</v>
      </c>
      <c r="M5112" s="52" t="s">
        <v>7821</v>
      </c>
      <c r="N5112" s="52" t="s">
        <v>61</v>
      </c>
      <c r="O5112" s="22">
        <v>665429.55000000005</v>
      </c>
      <c r="P5112" s="22">
        <v>117428.75</v>
      </c>
      <c r="Q5112" s="22">
        <v>138151.47</v>
      </c>
      <c r="R5112" s="20">
        <v>315999.33999999997</v>
      </c>
      <c r="S5112" s="22">
        <v>177847.87</v>
      </c>
      <c r="T5112" s="22">
        <f t="shared" si="125"/>
        <v>1098857.6400000001</v>
      </c>
      <c r="U5112" s="62" t="s">
        <v>1624</v>
      </c>
      <c r="V5112" s="90">
        <v>0</v>
      </c>
      <c r="W5112" s="27">
        <v>652069.54</v>
      </c>
      <c r="X5112" s="27">
        <v>115071.12</v>
      </c>
    </row>
    <row r="5113" spans="1:24" x14ac:dyDescent="0.25">
      <c r="A5113" s="52">
        <v>23</v>
      </c>
      <c r="B5113" s="52">
        <v>2.1</v>
      </c>
      <c r="C5113" s="64">
        <v>110735</v>
      </c>
      <c r="D5113" s="57" t="s">
        <v>7895</v>
      </c>
      <c r="E5113" s="57" t="s">
        <v>7896</v>
      </c>
      <c r="F5113" s="63" t="s">
        <v>7897</v>
      </c>
      <c r="G5113" s="54">
        <v>42373</v>
      </c>
      <c r="H5113" s="54">
        <v>43496</v>
      </c>
      <c r="I5113" s="55">
        <v>67.999999763556872</v>
      </c>
      <c r="J5113" s="52" t="s">
        <v>7819</v>
      </c>
      <c r="K5113" s="52" t="s">
        <v>7820</v>
      </c>
      <c r="L5113" s="52" t="s">
        <v>7820</v>
      </c>
      <c r="M5113" s="52" t="s">
        <v>7821</v>
      </c>
      <c r="N5113" s="52" t="s">
        <v>61</v>
      </c>
      <c r="O5113" s="22">
        <v>575191.18999999994</v>
      </c>
      <c r="P5113" s="22">
        <v>101504.33</v>
      </c>
      <c r="Q5113" s="22">
        <v>169173.88</v>
      </c>
      <c r="R5113" s="20">
        <v>358135.15</v>
      </c>
      <c r="S5113" s="22">
        <v>188961.27</v>
      </c>
      <c r="T5113" s="22">
        <f t="shared" si="125"/>
        <v>1034830.6699999999</v>
      </c>
      <c r="U5113" s="62" t="s">
        <v>2287</v>
      </c>
      <c r="V5113" s="90">
        <v>0</v>
      </c>
      <c r="W5113" s="27">
        <v>0</v>
      </c>
      <c r="X5113" s="27">
        <v>0</v>
      </c>
    </row>
    <row r="5114" spans="1:24" x14ac:dyDescent="0.25">
      <c r="A5114" s="52">
        <v>24</v>
      </c>
      <c r="B5114" s="52">
        <v>2.1</v>
      </c>
      <c r="C5114" s="64">
        <v>110737</v>
      </c>
      <c r="D5114" s="57" t="s">
        <v>7898</v>
      </c>
      <c r="E5114" s="57" t="s">
        <v>7899</v>
      </c>
      <c r="F5114" s="63" t="s">
        <v>7900</v>
      </c>
      <c r="G5114" s="54">
        <v>42675</v>
      </c>
      <c r="H5114" s="54" t="s">
        <v>7901</v>
      </c>
      <c r="I5114" s="55">
        <v>71.705999336980994</v>
      </c>
      <c r="J5114" s="52" t="s">
        <v>7819</v>
      </c>
      <c r="K5114" s="52" t="s">
        <v>7820</v>
      </c>
      <c r="L5114" s="52" t="s">
        <v>7820</v>
      </c>
      <c r="M5114" s="52" t="s">
        <v>7821</v>
      </c>
      <c r="N5114" s="52" t="s">
        <v>61</v>
      </c>
      <c r="O5114" s="22">
        <v>698826.85</v>
      </c>
      <c r="P5114" s="22">
        <v>123322.39</v>
      </c>
      <c r="Q5114" s="22">
        <v>152423.12</v>
      </c>
      <c r="R5114" s="20">
        <v>367322.82999999996</v>
      </c>
      <c r="S5114" s="22">
        <v>214899.71</v>
      </c>
      <c r="T5114" s="22">
        <f t="shared" si="125"/>
        <v>1189472.07</v>
      </c>
      <c r="U5114" s="62" t="s">
        <v>1624</v>
      </c>
      <c r="V5114" s="90">
        <v>2</v>
      </c>
      <c r="W5114" s="27">
        <v>697253.36</v>
      </c>
      <c r="X5114" s="27">
        <v>123044.73</v>
      </c>
    </row>
    <row r="5115" spans="1:24" x14ac:dyDescent="0.25">
      <c r="A5115" s="52">
        <v>25</v>
      </c>
      <c r="B5115" s="52">
        <v>2.1</v>
      </c>
      <c r="C5115" s="64">
        <v>108952</v>
      </c>
      <c r="D5115" s="57" t="s">
        <v>7902</v>
      </c>
      <c r="E5115" s="57" t="s">
        <v>7903</v>
      </c>
      <c r="F5115" s="63" t="s">
        <v>7904</v>
      </c>
      <c r="G5115" s="54">
        <v>42744</v>
      </c>
      <c r="H5115" s="54" t="s">
        <v>7905</v>
      </c>
      <c r="I5115" s="55">
        <v>67.702500051470821</v>
      </c>
      <c r="J5115" s="52" t="s">
        <v>7819</v>
      </c>
      <c r="K5115" s="52" t="s">
        <v>7820</v>
      </c>
      <c r="L5115" s="52" t="s">
        <v>7820</v>
      </c>
      <c r="M5115" s="52" t="s">
        <v>7821</v>
      </c>
      <c r="N5115" s="52" t="s">
        <v>61</v>
      </c>
      <c r="O5115" s="22">
        <v>451496.24</v>
      </c>
      <c r="P5115" s="22">
        <v>79675.81</v>
      </c>
      <c r="Q5115" s="22">
        <v>135710.62</v>
      </c>
      <c r="R5115" s="20">
        <v>262656.33</v>
      </c>
      <c r="S5115" s="22">
        <v>126945.71</v>
      </c>
      <c r="T5115" s="22">
        <f t="shared" si="125"/>
        <v>793828.38</v>
      </c>
      <c r="U5115" s="62" t="s">
        <v>16058</v>
      </c>
      <c r="V5115" s="90">
        <v>2</v>
      </c>
      <c r="W5115" s="27">
        <v>449338.1</v>
      </c>
      <c r="X5115" s="27">
        <v>79294.98</v>
      </c>
    </row>
    <row r="5116" spans="1:24" x14ac:dyDescent="0.25">
      <c r="A5116" s="52">
        <v>26</v>
      </c>
      <c r="B5116" s="52">
        <v>2.1</v>
      </c>
      <c r="C5116" s="64">
        <v>111595</v>
      </c>
      <c r="D5116" s="57" t="s">
        <v>7906</v>
      </c>
      <c r="E5116" s="57" t="s">
        <v>7907</v>
      </c>
      <c r="F5116" s="63" t="s">
        <v>7908</v>
      </c>
      <c r="G5116" s="54" t="s">
        <v>7909</v>
      </c>
      <c r="H5116" s="54" t="s">
        <v>12805</v>
      </c>
      <c r="I5116" s="55">
        <v>54.4</v>
      </c>
      <c r="J5116" s="52" t="s">
        <v>7819</v>
      </c>
      <c r="K5116" s="52" t="s">
        <v>7820</v>
      </c>
      <c r="L5116" s="52" t="s">
        <v>7820</v>
      </c>
      <c r="M5116" s="52" t="s">
        <v>7821</v>
      </c>
      <c r="N5116" s="52" t="s">
        <v>61</v>
      </c>
      <c r="O5116" s="22">
        <v>759184.64</v>
      </c>
      <c r="P5116" s="22">
        <v>133973.76000000001</v>
      </c>
      <c r="Q5116" s="22">
        <v>502401.6</v>
      </c>
      <c r="R5116" s="20">
        <v>1181219.24</v>
      </c>
      <c r="S5116" s="22">
        <v>678817.64</v>
      </c>
      <c r="T5116" s="22">
        <f t="shared" si="125"/>
        <v>2074377.6400000001</v>
      </c>
      <c r="U5116" s="62" t="s">
        <v>1624</v>
      </c>
      <c r="V5116" s="90">
        <v>2</v>
      </c>
      <c r="W5116" s="27">
        <v>357847.07</v>
      </c>
      <c r="X5116" s="27">
        <v>63149.49</v>
      </c>
    </row>
    <row r="5117" spans="1:24" x14ac:dyDescent="0.25">
      <c r="A5117" s="52">
        <v>27</v>
      </c>
      <c r="B5117" s="52">
        <v>2.1</v>
      </c>
      <c r="C5117" s="64">
        <v>113588</v>
      </c>
      <c r="D5117" s="57" t="s">
        <v>7910</v>
      </c>
      <c r="E5117" s="57" t="s">
        <v>7911</v>
      </c>
      <c r="F5117" s="63" t="s">
        <v>7912</v>
      </c>
      <c r="G5117" s="54">
        <v>42595</v>
      </c>
      <c r="H5117" s="54">
        <v>44255</v>
      </c>
      <c r="I5117" s="55">
        <v>63.749899999999997</v>
      </c>
      <c r="J5117" s="52" t="s">
        <v>7819</v>
      </c>
      <c r="K5117" s="52" t="s">
        <v>7820</v>
      </c>
      <c r="L5117" s="52" t="s">
        <v>7820</v>
      </c>
      <c r="M5117" s="52" t="s">
        <v>7913</v>
      </c>
      <c r="N5117" s="52" t="s">
        <v>61</v>
      </c>
      <c r="O5117" s="22">
        <v>759378.65</v>
      </c>
      <c r="P5117" s="22">
        <v>134008</v>
      </c>
      <c r="Q5117" s="22">
        <v>297795.56</v>
      </c>
      <c r="R5117" s="20">
        <v>577085.44999999995</v>
      </c>
      <c r="S5117" s="22">
        <v>279289.89</v>
      </c>
      <c r="T5117" s="22">
        <f t="shared" si="125"/>
        <v>1470472.1</v>
      </c>
      <c r="U5117" s="62" t="s">
        <v>6602</v>
      </c>
      <c r="V5117" s="90">
        <v>0</v>
      </c>
      <c r="W5117" s="27">
        <v>463234.66</v>
      </c>
      <c r="X5117" s="27">
        <v>81747.289999999994</v>
      </c>
    </row>
    <row r="5118" spans="1:24" x14ac:dyDescent="0.25">
      <c r="A5118" s="52">
        <v>28</v>
      </c>
      <c r="B5118" s="52">
        <v>2.1</v>
      </c>
      <c r="C5118" s="64">
        <v>113680</v>
      </c>
      <c r="D5118" s="57" t="s">
        <v>7914</v>
      </c>
      <c r="E5118" s="57" t="s">
        <v>7915</v>
      </c>
      <c r="F5118" s="63" t="s">
        <v>7916</v>
      </c>
      <c r="G5118" s="54">
        <v>42799</v>
      </c>
      <c r="H5118" s="54">
        <v>43769</v>
      </c>
      <c r="I5118" s="55">
        <v>68</v>
      </c>
      <c r="J5118" s="52" t="s">
        <v>7819</v>
      </c>
      <c r="K5118" s="52" t="s">
        <v>7820</v>
      </c>
      <c r="L5118" s="52" t="s">
        <v>7917</v>
      </c>
      <c r="M5118" s="52" t="s">
        <v>7913</v>
      </c>
      <c r="N5118" s="52" t="s">
        <v>61</v>
      </c>
      <c r="O5118" s="22">
        <v>702088.52</v>
      </c>
      <c r="P5118" s="22">
        <v>123897.98</v>
      </c>
      <c r="Q5118" s="22">
        <v>206496.63</v>
      </c>
      <c r="R5118" s="20">
        <v>404253.01</v>
      </c>
      <c r="S5118" s="22">
        <v>197756.38</v>
      </c>
      <c r="T5118" s="22">
        <f t="shared" si="125"/>
        <v>1230239.51</v>
      </c>
      <c r="U5118" s="62" t="s">
        <v>1624</v>
      </c>
      <c r="V5118" s="90">
        <v>1</v>
      </c>
      <c r="W5118" s="27">
        <v>699617.01</v>
      </c>
      <c r="X5118" s="27">
        <v>123461.83</v>
      </c>
    </row>
    <row r="5119" spans="1:24" x14ac:dyDescent="0.25">
      <c r="A5119" s="52">
        <v>29</v>
      </c>
      <c r="B5119" s="52">
        <v>2.1</v>
      </c>
      <c r="C5119" s="64">
        <v>111210</v>
      </c>
      <c r="D5119" s="57" t="s">
        <v>7918</v>
      </c>
      <c r="E5119" s="57" t="s">
        <v>7919</v>
      </c>
      <c r="F5119" s="63" t="s">
        <v>7920</v>
      </c>
      <c r="G5119" s="54">
        <v>42644</v>
      </c>
      <c r="H5119" s="54" t="s">
        <v>7921</v>
      </c>
      <c r="I5119" s="55">
        <v>68</v>
      </c>
      <c r="J5119" s="52" t="s">
        <v>7922</v>
      </c>
      <c r="K5119" s="52" t="s">
        <v>7814</v>
      </c>
      <c r="L5119" s="52" t="s">
        <v>7923</v>
      </c>
      <c r="M5119" s="52" t="s">
        <v>5062</v>
      </c>
      <c r="N5119" s="52" t="s">
        <v>61</v>
      </c>
      <c r="O5119" s="22">
        <v>505792.84</v>
      </c>
      <c r="P5119" s="22">
        <v>89257.56</v>
      </c>
      <c r="Q5119" s="22">
        <v>148762.6</v>
      </c>
      <c r="R5119" s="20">
        <v>288593.38</v>
      </c>
      <c r="S5119" s="22">
        <v>139830.78</v>
      </c>
      <c r="T5119" s="22">
        <f t="shared" si="125"/>
        <v>883643.78</v>
      </c>
      <c r="U5119" s="62" t="s">
        <v>1624</v>
      </c>
      <c r="V5119" s="90">
        <v>1</v>
      </c>
      <c r="W5119" s="27">
        <v>489358.79</v>
      </c>
      <c r="X5119" s="27">
        <v>86357.43</v>
      </c>
    </row>
    <row r="5120" spans="1:24" x14ac:dyDescent="0.25">
      <c r="A5120" s="52">
        <v>30</v>
      </c>
      <c r="B5120" s="52">
        <v>2.1</v>
      </c>
      <c r="C5120" s="64">
        <v>113895</v>
      </c>
      <c r="D5120" s="57" t="s">
        <v>7924</v>
      </c>
      <c r="E5120" s="57" t="s">
        <v>7925</v>
      </c>
      <c r="F5120" s="63" t="s">
        <v>7920</v>
      </c>
      <c r="G5120" s="54">
        <v>42859</v>
      </c>
      <c r="H5120" s="54">
        <v>43920</v>
      </c>
      <c r="I5120" s="55">
        <v>66.739999999999995</v>
      </c>
      <c r="J5120" s="52" t="s">
        <v>7922</v>
      </c>
      <c r="K5120" s="52" t="s">
        <v>7820</v>
      </c>
      <c r="L5120" s="52" t="s">
        <v>7867</v>
      </c>
      <c r="M5120" s="52" t="s">
        <v>5062</v>
      </c>
      <c r="N5120" s="52" t="s">
        <v>61</v>
      </c>
      <c r="O5120" s="22">
        <v>546490.13</v>
      </c>
      <c r="P5120" s="22">
        <v>96439.43</v>
      </c>
      <c r="Q5120" s="22">
        <v>175880.37</v>
      </c>
      <c r="R5120" s="20">
        <v>333179.75</v>
      </c>
      <c r="S5120" s="22">
        <v>157299.38</v>
      </c>
      <c r="T5120" s="22">
        <f t="shared" si="125"/>
        <v>976109.31</v>
      </c>
      <c r="U5120" s="62" t="s">
        <v>1624</v>
      </c>
      <c r="V5120" s="90">
        <v>0</v>
      </c>
      <c r="W5120" s="27">
        <v>543540.81999999995</v>
      </c>
      <c r="X5120" s="27">
        <v>95918.97</v>
      </c>
    </row>
    <row r="5121" spans="1:24" x14ac:dyDescent="0.25">
      <c r="A5121" s="52">
        <v>31</v>
      </c>
      <c r="B5121" s="52">
        <v>2.1</v>
      </c>
      <c r="C5121" s="64">
        <v>113547</v>
      </c>
      <c r="D5121" s="57" t="s">
        <v>7926</v>
      </c>
      <c r="E5121" s="57" t="s">
        <v>7927</v>
      </c>
      <c r="F5121" s="63" t="s">
        <v>7928</v>
      </c>
      <c r="G5121" s="54">
        <v>43132</v>
      </c>
      <c r="H5121" s="54">
        <v>44316</v>
      </c>
      <c r="I5121" s="55">
        <v>68</v>
      </c>
      <c r="J5121" s="52" t="s">
        <v>7922</v>
      </c>
      <c r="K5121" s="52" t="s">
        <v>7929</v>
      </c>
      <c r="L5121" s="52" t="s">
        <v>7820</v>
      </c>
      <c r="M5121" s="52" t="s">
        <v>5062</v>
      </c>
      <c r="N5121" s="52" t="s">
        <v>61</v>
      </c>
      <c r="O5121" s="22">
        <v>695002.56</v>
      </c>
      <c r="P5121" s="22">
        <v>122647.51</v>
      </c>
      <c r="Q5121" s="22">
        <v>204412.52</v>
      </c>
      <c r="R5121" s="20">
        <v>461785.85</v>
      </c>
      <c r="S5121" s="22">
        <v>257373.33</v>
      </c>
      <c r="T5121" s="22">
        <f t="shared" si="125"/>
        <v>1279435.9200000002</v>
      </c>
      <c r="U5121" s="83" t="s">
        <v>2199</v>
      </c>
      <c r="V5121" s="90">
        <v>0</v>
      </c>
      <c r="W5121" s="27">
        <v>430504.19</v>
      </c>
      <c r="X5121" s="27">
        <v>75971.34</v>
      </c>
    </row>
    <row r="5122" spans="1:24" x14ac:dyDescent="0.25">
      <c r="A5122" s="52">
        <v>32</v>
      </c>
      <c r="B5122" s="52" t="s">
        <v>17525</v>
      </c>
      <c r="C5122" s="64">
        <v>131576</v>
      </c>
      <c r="D5122" s="57" t="s">
        <v>16059</v>
      </c>
      <c r="E5122" s="57" t="s">
        <v>16060</v>
      </c>
      <c r="F5122" s="63"/>
      <c r="G5122" s="54" t="s">
        <v>16061</v>
      </c>
      <c r="H5122" s="54" t="s">
        <v>12889</v>
      </c>
      <c r="I5122" s="55">
        <v>68</v>
      </c>
      <c r="J5122" s="52" t="s">
        <v>7922</v>
      </c>
      <c r="K5122" s="52" t="s">
        <v>7929</v>
      </c>
      <c r="L5122" s="52" t="s">
        <v>7820</v>
      </c>
      <c r="M5122" s="52" t="s">
        <v>5062</v>
      </c>
      <c r="N5122" s="52" t="s">
        <v>61</v>
      </c>
      <c r="O5122" s="22">
        <v>797938.06099999999</v>
      </c>
      <c r="P5122" s="22">
        <v>140812.59899999999</v>
      </c>
      <c r="Q5122" s="22">
        <v>234687.66</v>
      </c>
      <c r="R5122" s="20">
        <v>466394.58999999997</v>
      </c>
      <c r="S5122" s="22">
        <v>231706.93</v>
      </c>
      <c r="T5122" s="22">
        <f t="shared" si="125"/>
        <v>1405145.2499999998</v>
      </c>
      <c r="U5122" s="62" t="s">
        <v>2199</v>
      </c>
      <c r="V5122" s="90"/>
      <c r="W5122" s="27">
        <v>0</v>
      </c>
      <c r="X5122" s="27">
        <v>0</v>
      </c>
    </row>
    <row r="5123" spans="1:24" x14ac:dyDescent="0.25">
      <c r="A5123" s="52">
        <v>33</v>
      </c>
      <c r="B5123" s="52" t="s">
        <v>17525</v>
      </c>
      <c r="C5123" s="64">
        <v>131073</v>
      </c>
      <c r="D5123" s="57" t="s">
        <v>16062</v>
      </c>
      <c r="E5123" s="57" t="s">
        <v>16063</v>
      </c>
      <c r="F5123" s="63"/>
      <c r="G5123" s="54" t="s">
        <v>16064</v>
      </c>
      <c r="H5123" s="54" t="s">
        <v>12889</v>
      </c>
      <c r="I5123" s="55">
        <v>68</v>
      </c>
      <c r="J5123" s="52" t="s">
        <v>7922</v>
      </c>
      <c r="K5123" s="52" t="s">
        <v>7929</v>
      </c>
      <c r="L5123" s="52" t="s">
        <v>7938</v>
      </c>
      <c r="M5123" s="52" t="s">
        <v>5062</v>
      </c>
      <c r="N5123" s="52" t="s">
        <v>61</v>
      </c>
      <c r="O5123" s="22">
        <v>559082.16200000001</v>
      </c>
      <c r="P5123" s="22">
        <v>98661.55799999999</v>
      </c>
      <c r="Q5123" s="22">
        <v>164435.93</v>
      </c>
      <c r="R5123" s="20">
        <v>320656.02</v>
      </c>
      <c r="S5123" s="22">
        <v>156220.09</v>
      </c>
      <c r="T5123" s="22">
        <f t="shared" si="125"/>
        <v>978399.73999999987</v>
      </c>
      <c r="U5123" s="62" t="s">
        <v>2199</v>
      </c>
      <c r="V5123" s="90"/>
      <c r="W5123" s="27">
        <v>0</v>
      </c>
      <c r="X5123" s="27">
        <v>0</v>
      </c>
    </row>
    <row r="5124" spans="1:24" x14ac:dyDescent="0.25">
      <c r="A5124" s="52">
        <v>34</v>
      </c>
      <c r="B5124" s="52" t="s">
        <v>17525</v>
      </c>
      <c r="C5124" s="64">
        <v>131284</v>
      </c>
      <c r="D5124" s="57" t="s">
        <v>17526</v>
      </c>
      <c r="E5124" s="57" t="s">
        <v>17527</v>
      </c>
      <c r="F5124" s="63" t="s">
        <v>7920</v>
      </c>
      <c r="G5124" s="54" t="s">
        <v>16084</v>
      </c>
      <c r="H5124" s="54" t="s">
        <v>12834</v>
      </c>
      <c r="I5124" s="55">
        <v>68</v>
      </c>
      <c r="J5124" s="52" t="s">
        <v>7922</v>
      </c>
      <c r="K5124" s="52" t="s">
        <v>7929</v>
      </c>
      <c r="L5124" s="52" t="s">
        <v>7867</v>
      </c>
      <c r="M5124" s="52" t="s">
        <v>5062</v>
      </c>
      <c r="N5124" s="52" t="s">
        <v>61</v>
      </c>
      <c r="O5124" s="22">
        <v>776613.04</v>
      </c>
      <c r="P5124" s="22">
        <v>137049.35999999999</v>
      </c>
      <c r="Q5124" s="22">
        <v>228415.6</v>
      </c>
      <c r="R5124" s="20">
        <v>436946</v>
      </c>
      <c r="S5124" s="22">
        <v>208530.4</v>
      </c>
      <c r="T5124" s="22">
        <f t="shared" si="125"/>
        <v>1350608.4</v>
      </c>
      <c r="U5124" s="62" t="s">
        <v>2199</v>
      </c>
      <c r="V5124" s="90">
        <v>0</v>
      </c>
      <c r="W5124" s="27">
        <v>0</v>
      </c>
      <c r="X5124" s="27">
        <v>0</v>
      </c>
    </row>
    <row r="5125" spans="1:24" x14ac:dyDescent="0.25">
      <c r="A5125" s="52">
        <v>35</v>
      </c>
      <c r="B5125" s="52" t="s">
        <v>17525</v>
      </c>
      <c r="C5125" s="64">
        <v>131108</v>
      </c>
      <c r="D5125" s="57" t="s">
        <v>17528</v>
      </c>
      <c r="E5125" s="57" t="s">
        <v>17529</v>
      </c>
      <c r="F5125" s="63" t="s">
        <v>17530</v>
      </c>
      <c r="G5125" s="54" t="s">
        <v>16061</v>
      </c>
      <c r="H5125" s="54" t="s">
        <v>12838</v>
      </c>
      <c r="I5125" s="55">
        <v>68</v>
      </c>
      <c r="J5125" s="52" t="s">
        <v>7922</v>
      </c>
      <c r="K5125" s="52" t="s">
        <v>7929</v>
      </c>
      <c r="L5125" s="52" t="s">
        <v>7820</v>
      </c>
      <c r="M5125" s="52" t="s">
        <v>5062</v>
      </c>
      <c r="N5125" s="52" t="s">
        <v>61</v>
      </c>
      <c r="O5125" s="22">
        <v>807789</v>
      </c>
      <c r="P5125" s="22">
        <v>142551</v>
      </c>
      <c r="Q5125" s="22">
        <v>278623.15000000002</v>
      </c>
      <c r="R5125" s="20">
        <v>518804.43000000005</v>
      </c>
      <c r="S5125" s="22">
        <v>240181.28</v>
      </c>
      <c r="T5125" s="22">
        <f t="shared" si="125"/>
        <v>1469144.43</v>
      </c>
      <c r="U5125" s="62" t="s">
        <v>2199</v>
      </c>
      <c r="V5125" s="90">
        <v>0</v>
      </c>
      <c r="W5125" s="27">
        <v>0</v>
      </c>
      <c r="X5125" s="27">
        <v>0</v>
      </c>
    </row>
    <row r="5126" spans="1:24" x14ac:dyDescent="0.25">
      <c r="A5126" s="52">
        <v>36</v>
      </c>
      <c r="B5126" s="52" t="s">
        <v>17525</v>
      </c>
      <c r="C5126" s="64">
        <v>132532</v>
      </c>
      <c r="D5126" s="57" t="s">
        <v>17531</v>
      </c>
      <c r="E5126" s="57" t="s">
        <v>17532</v>
      </c>
      <c r="F5126" s="63" t="s">
        <v>17533</v>
      </c>
      <c r="G5126" s="54" t="s">
        <v>16084</v>
      </c>
      <c r="H5126" s="54" t="s">
        <v>13079</v>
      </c>
      <c r="I5126" s="55">
        <v>68</v>
      </c>
      <c r="J5126" s="52" t="s">
        <v>7922</v>
      </c>
      <c r="K5126" s="52" t="s">
        <v>7929</v>
      </c>
      <c r="L5126" s="52" t="s">
        <v>7820</v>
      </c>
      <c r="M5126" s="52" t="s">
        <v>5062</v>
      </c>
      <c r="N5126" s="52" t="s">
        <v>61</v>
      </c>
      <c r="O5126" s="22">
        <v>807271.41</v>
      </c>
      <c r="P5126" s="22">
        <v>142459.66</v>
      </c>
      <c r="Q5126" s="22">
        <v>285289.83</v>
      </c>
      <c r="R5126" s="20">
        <v>530068.71</v>
      </c>
      <c r="S5126" s="22">
        <v>244778.88</v>
      </c>
      <c r="T5126" s="22">
        <f t="shared" si="125"/>
        <v>1479799.7800000003</v>
      </c>
      <c r="U5126" s="62" t="s">
        <v>2199</v>
      </c>
      <c r="V5126" s="90">
        <v>0</v>
      </c>
      <c r="W5126" s="27">
        <v>0</v>
      </c>
      <c r="X5126" s="27">
        <v>0</v>
      </c>
    </row>
    <row r="5127" spans="1:24" x14ac:dyDescent="0.25">
      <c r="A5127" s="52">
        <v>37</v>
      </c>
      <c r="B5127" s="52" t="s">
        <v>17525</v>
      </c>
      <c r="C5127" s="64">
        <v>132466</v>
      </c>
      <c r="D5127" s="57" t="s">
        <v>17534</v>
      </c>
      <c r="E5127" s="57" t="s">
        <v>17535</v>
      </c>
      <c r="F5127" s="63" t="s">
        <v>17536</v>
      </c>
      <c r="G5127" s="54" t="s">
        <v>16084</v>
      </c>
      <c r="H5127" s="54" t="s">
        <v>13079</v>
      </c>
      <c r="I5127" s="55">
        <v>68</v>
      </c>
      <c r="J5127" s="52" t="s">
        <v>7922</v>
      </c>
      <c r="K5127" s="52" t="s">
        <v>7929</v>
      </c>
      <c r="L5127" s="52" t="s">
        <v>7820</v>
      </c>
      <c r="M5127" s="52" t="s">
        <v>5062</v>
      </c>
      <c r="N5127" s="52" t="s">
        <v>61</v>
      </c>
      <c r="O5127" s="22">
        <v>516970.43</v>
      </c>
      <c r="P5127" s="22">
        <v>91230.09</v>
      </c>
      <c r="Q5127" s="22">
        <v>152050.14000000001</v>
      </c>
      <c r="R5127" s="20">
        <v>156932.87000000002</v>
      </c>
      <c r="S5127" s="22">
        <v>4882.7299999999996</v>
      </c>
      <c r="T5127" s="22">
        <f t="shared" si="125"/>
        <v>765133.39</v>
      </c>
      <c r="U5127" s="62" t="s">
        <v>2199</v>
      </c>
      <c r="V5127" s="90">
        <v>0</v>
      </c>
      <c r="W5127" s="27">
        <v>0</v>
      </c>
      <c r="X5127" s="27">
        <v>0</v>
      </c>
    </row>
    <row r="5128" spans="1:24" x14ac:dyDescent="0.25">
      <c r="A5128" s="52">
        <v>38</v>
      </c>
      <c r="B5128" s="52" t="s">
        <v>17525</v>
      </c>
      <c r="C5128" s="64">
        <v>132426</v>
      </c>
      <c r="D5128" s="57" t="s">
        <v>17537</v>
      </c>
      <c r="E5128" s="57" t="s">
        <v>17538</v>
      </c>
      <c r="F5128" s="63" t="s">
        <v>17539</v>
      </c>
      <c r="G5128" s="54" t="s">
        <v>17540</v>
      </c>
      <c r="H5128" s="54" t="s">
        <v>13079</v>
      </c>
      <c r="I5128" s="55">
        <v>68</v>
      </c>
      <c r="J5128" s="52" t="s">
        <v>7922</v>
      </c>
      <c r="K5128" s="52" t="s">
        <v>7929</v>
      </c>
      <c r="L5128" s="52" t="s">
        <v>7820</v>
      </c>
      <c r="M5128" s="52" t="s">
        <v>5062</v>
      </c>
      <c r="N5128" s="52" t="s">
        <v>61</v>
      </c>
      <c r="O5128" s="22">
        <v>592048.67000000004</v>
      </c>
      <c r="P5128" s="22">
        <v>104479.18</v>
      </c>
      <c r="Q5128" s="22">
        <v>224805.31</v>
      </c>
      <c r="R5128" s="20">
        <v>450740.43</v>
      </c>
      <c r="S5128" s="22">
        <v>225935.12</v>
      </c>
      <c r="T5128" s="22">
        <f t="shared" si="125"/>
        <v>1147268.2800000003</v>
      </c>
      <c r="U5128" s="62" t="s">
        <v>2199</v>
      </c>
      <c r="V5128" s="90">
        <v>0</v>
      </c>
      <c r="W5128" s="27">
        <v>0</v>
      </c>
      <c r="X5128" s="27">
        <v>0</v>
      </c>
    </row>
    <row r="5129" spans="1:24" x14ac:dyDescent="0.25">
      <c r="A5129" s="52">
        <v>39</v>
      </c>
      <c r="B5129" s="52" t="s">
        <v>17525</v>
      </c>
      <c r="C5129" s="64">
        <v>131075</v>
      </c>
      <c r="D5129" s="57" t="s">
        <v>17541</v>
      </c>
      <c r="E5129" s="57" t="s">
        <v>17542</v>
      </c>
      <c r="F5129" s="63" t="s">
        <v>17543</v>
      </c>
      <c r="G5129" s="54" t="s">
        <v>16137</v>
      </c>
      <c r="H5129" s="54" t="s">
        <v>12821</v>
      </c>
      <c r="I5129" s="55">
        <v>68</v>
      </c>
      <c r="J5129" s="52" t="s">
        <v>7922</v>
      </c>
      <c r="K5129" s="52" t="s">
        <v>7929</v>
      </c>
      <c r="L5129" s="52" t="s">
        <v>7820</v>
      </c>
      <c r="M5129" s="52" t="s">
        <v>5062</v>
      </c>
      <c r="N5129" s="52" t="s">
        <v>61</v>
      </c>
      <c r="O5129" s="22">
        <v>372622.83</v>
      </c>
      <c r="P5129" s="22">
        <v>65756.97</v>
      </c>
      <c r="Q5129" s="22">
        <v>109594.95</v>
      </c>
      <c r="R5129" s="20">
        <v>210432.03</v>
      </c>
      <c r="S5129" s="22">
        <v>100837.08</v>
      </c>
      <c r="T5129" s="22">
        <f t="shared" si="125"/>
        <v>648811.82999999996</v>
      </c>
      <c r="U5129" s="83" t="s">
        <v>2199</v>
      </c>
      <c r="V5129" s="90">
        <v>0</v>
      </c>
      <c r="W5129" s="27">
        <v>0</v>
      </c>
      <c r="X5129" s="27">
        <v>0</v>
      </c>
    </row>
    <row r="5130" spans="1:24" x14ac:dyDescent="0.25">
      <c r="A5130" s="52">
        <v>40</v>
      </c>
      <c r="B5130" s="52" t="s">
        <v>17525</v>
      </c>
      <c r="C5130" s="64">
        <v>133750</v>
      </c>
      <c r="D5130" s="57" t="s">
        <v>17544</v>
      </c>
      <c r="E5130" s="57" t="s">
        <v>17545</v>
      </c>
      <c r="F5130" s="63" t="s">
        <v>17546</v>
      </c>
      <c r="G5130" s="54" t="s">
        <v>17547</v>
      </c>
      <c r="H5130" s="54" t="s">
        <v>12883</v>
      </c>
      <c r="I5130" s="55">
        <v>68</v>
      </c>
      <c r="J5130" s="52" t="s">
        <v>7922</v>
      </c>
      <c r="K5130" s="52" t="s">
        <v>7929</v>
      </c>
      <c r="L5130" s="52" t="s">
        <v>7820</v>
      </c>
      <c r="M5130" s="52" t="s">
        <v>5062</v>
      </c>
      <c r="N5130" s="52" t="s">
        <v>61</v>
      </c>
      <c r="O5130" s="22">
        <v>318825.11</v>
      </c>
      <c r="P5130" s="22">
        <v>56263.25</v>
      </c>
      <c r="Q5130" s="22">
        <v>93772.12</v>
      </c>
      <c r="R5130" s="20">
        <v>205120.51</v>
      </c>
      <c r="S5130" s="22">
        <v>111348.39</v>
      </c>
      <c r="T5130" s="22">
        <f t="shared" si="125"/>
        <v>580208.87</v>
      </c>
      <c r="U5130" s="62" t="s">
        <v>2199</v>
      </c>
      <c r="V5130" s="90">
        <v>0</v>
      </c>
      <c r="W5130" s="27">
        <v>0</v>
      </c>
      <c r="X5130" s="27">
        <v>0</v>
      </c>
    </row>
    <row r="5131" spans="1:24" x14ac:dyDescent="0.25">
      <c r="A5131" s="52">
        <v>41</v>
      </c>
      <c r="B5131" s="52" t="s">
        <v>17525</v>
      </c>
      <c r="C5131" s="64">
        <v>130811</v>
      </c>
      <c r="D5131" s="57" t="s">
        <v>17548</v>
      </c>
      <c r="E5131" s="57" t="s">
        <v>17549</v>
      </c>
      <c r="F5131" s="63" t="s">
        <v>17550</v>
      </c>
      <c r="G5131" s="54" t="s">
        <v>16084</v>
      </c>
      <c r="H5131" s="54" t="s">
        <v>12821</v>
      </c>
      <c r="I5131" s="55">
        <v>68</v>
      </c>
      <c r="J5131" s="52" t="s">
        <v>7922</v>
      </c>
      <c r="K5131" s="52" t="s">
        <v>7929</v>
      </c>
      <c r="L5131" s="52" t="s">
        <v>7820</v>
      </c>
      <c r="M5131" s="52" t="s">
        <v>5062</v>
      </c>
      <c r="N5131" s="52" t="s">
        <v>61</v>
      </c>
      <c r="O5131" s="22">
        <v>421417.87</v>
      </c>
      <c r="P5131" s="22">
        <v>74367.86</v>
      </c>
      <c r="Q5131" s="22">
        <v>123946.43</v>
      </c>
      <c r="R5131" s="20">
        <v>263517.34999999998</v>
      </c>
      <c r="S5131" s="22">
        <v>139570.92000000001</v>
      </c>
      <c r="T5131" s="22">
        <f t="shared" si="125"/>
        <v>759303.08</v>
      </c>
      <c r="U5131" s="83" t="s">
        <v>2199</v>
      </c>
      <c r="V5131" s="90">
        <v>0</v>
      </c>
      <c r="W5131" s="27">
        <v>0</v>
      </c>
      <c r="X5131" s="27">
        <v>0</v>
      </c>
    </row>
    <row r="5132" spans="1:24" x14ac:dyDescent="0.25">
      <c r="A5132" s="52">
        <v>42</v>
      </c>
      <c r="B5132" s="52" t="s">
        <v>17525</v>
      </c>
      <c r="C5132" s="64">
        <v>133184</v>
      </c>
      <c r="D5132" s="57" t="s">
        <v>17551</v>
      </c>
      <c r="E5132" s="57" t="s">
        <v>17552</v>
      </c>
      <c r="F5132" s="63" t="s">
        <v>17553</v>
      </c>
      <c r="G5132" s="54" t="s">
        <v>16137</v>
      </c>
      <c r="H5132" s="54" t="s">
        <v>12946</v>
      </c>
      <c r="I5132" s="55">
        <v>68</v>
      </c>
      <c r="J5132" s="52" t="s">
        <v>7922</v>
      </c>
      <c r="K5132" s="52" t="s">
        <v>7929</v>
      </c>
      <c r="L5132" s="52" t="s">
        <v>7867</v>
      </c>
      <c r="M5132" s="52" t="s">
        <v>5062</v>
      </c>
      <c r="N5132" s="52" t="s">
        <v>61</v>
      </c>
      <c r="O5132" s="22">
        <v>270506.03999999998</v>
      </c>
      <c r="P5132" s="22">
        <v>47736.36</v>
      </c>
      <c r="Q5132" s="22">
        <v>60617.599999999999</v>
      </c>
      <c r="R5132" s="20">
        <v>134501.32</v>
      </c>
      <c r="S5132" s="22">
        <v>73883.72</v>
      </c>
      <c r="T5132" s="22">
        <f t="shared" si="125"/>
        <v>452743.72</v>
      </c>
      <c r="U5132" s="62" t="s">
        <v>2199</v>
      </c>
      <c r="V5132" s="90">
        <v>0</v>
      </c>
      <c r="W5132" s="27">
        <v>0</v>
      </c>
      <c r="X5132" s="27">
        <v>0</v>
      </c>
    </row>
    <row r="5133" spans="1:24" x14ac:dyDescent="0.25">
      <c r="A5133" s="52">
        <v>43</v>
      </c>
      <c r="B5133" s="52" t="s">
        <v>17525</v>
      </c>
      <c r="C5133" s="64">
        <v>132194</v>
      </c>
      <c r="D5133" s="57" t="s">
        <v>17554</v>
      </c>
      <c r="E5133" s="57" t="s">
        <v>17555</v>
      </c>
      <c r="F5133" s="63" t="s">
        <v>17556</v>
      </c>
      <c r="G5133" s="54" t="s">
        <v>13093</v>
      </c>
      <c r="H5133" s="54" t="s">
        <v>12946</v>
      </c>
      <c r="I5133" s="55">
        <v>68</v>
      </c>
      <c r="J5133" s="52" t="s">
        <v>7922</v>
      </c>
      <c r="K5133" s="52" t="s">
        <v>7929</v>
      </c>
      <c r="L5133" s="52" t="s">
        <v>7820</v>
      </c>
      <c r="M5133" s="52" t="s">
        <v>5062</v>
      </c>
      <c r="N5133" s="52" t="s">
        <v>61</v>
      </c>
      <c r="O5133" s="22">
        <v>446504.28</v>
      </c>
      <c r="P5133" s="22">
        <v>78794.87</v>
      </c>
      <c r="Q5133" s="22">
        <v>131324.79</v>
      </c>
      <c r="R5133" s="20">
        <v>258621.07</v>
      </c>
      <c r="S5133" s="22">
        <v>127296.28</v>
      </c>
      <c r="T5133" s="22">
        <f t="shared" si="125"/>
        <v>783920.22000000009</v>
      </c>
      <c r="U5133" s="62" t="s">
        <v>2199</v>
      </c>
      <c r="V5133" s="90">
        <v>0</v>
      </c>
      <c r="W5133" s="27">
        <v>0</v>
      </c>
      <c r="X5133" s="27">
        <v>0</v>
      </c>
    </row>
    <row r="5134" spans="1:24" x14ac:dyDescent="0.25">
      <c r="A5134" s="52">
        <v>44</v>
      </c>
      <c r="B5134" s="52" t="s">
        <v>17525</v>
      </c>
      <c r="C5134" s="64">
        <v>131050</v>
      </c>
      <c r="D5134" s="57" t="s">
        <v>17557</v>
      </c>
      <c r="E5134" s="57" t="s">
        <v>17558</v>
      </c>
      <c r="F5134" s="63" t="s">
        <v>17559</v>
      </c>
      <c r="G5134" s="54" t="s">
        <v>16137</v>
      </c>
      <c r="H5134" s="54" t="s">
        <v>12827</v>
      </c>
      <c r="I5134" s="55">
        <v>68</v>
      </c>
      <c r="J5134" s="52" t="s">
        <v>7922</v>
      </c>
      <c r="K5134" s="52" t="s">
        <v>7929</v>
      </c>
      <c r="L5134" s="52" t="s">
        <v>7843</v>
      </c>
      <c r="M5134" s="52" t="s">
        <v>5062</v>
      </c>
      <c r="N5134" s="52" t="s">
        <v>61</v>
      </c>
      <c r="O5134" s="22">
        <v>750109.62</v>
      </c>
      <c r="P5134" s="22">
        <v>132732.29</v>
      </c>
      <c r="Q5134" s="22">
        <v>220620.5</v>
      </c>
      <c r="R5134" s="20">
        <v>433184.97</v>
      </c>
      <c r="S5134" s="22">
        <v>212564.47</v>
      </c>
      <c r="T5134" s="22">
        <f t="shared" ref="T5134:T5197" si="129">O5134+P5134+Q5134+S5134</f>
        <v>1316026.8800000001</v>
      </c>
      <c r="U5134" s="62" t="s">
        <v>2199</v>
      </c>
      <c r="V5134" s="90">
        <v>0</v>
      </c>
      <c r="W5134" s="27">
        <v>0</v>
      </c>
      <c r="X5134" s="27">
        <v>0</v>
      </c>
    </row>
    <row r="5135" spans="1:24" x14ac:dyDescent="0.25">
      <c r="A5135" s="52">
        <v>45</v>
      </c>
      <c r="B5135" s="52" t="s">
        <v>17525</v>
      </c>
      <c r="C5135" s="64">
        <v>132767</v>
      </c>
      <c r="D5135" s="57" t="s">
        <v>17560</v>
      </c>
      <c r="E5135" s="57" t="s">
        <v>17561</v>
      </c>
      <c r="F5135" s="63" t="s">
        <v>17562</v>
      </c>
      <c r="G5135" s="54" t="s">
        <v>16137</v>
      </c>
      <c r="H5135" s="54" t="s">
        <v>12889</v>
      </c>
      <c r="I5135" s="55">
        <v>68</v>
      </c>
      <c r="J5135" s="52" t="s">
        <v>7922</v>
      </c>
      <c r="K5135" s="52" t="s">
        <v>7929</v>
      </c>
      <c r="L5135" s="52" t="s">
        <v>7820</v>
      </c>
      <c r="M5135" s="52" t="s">
        <v>5062</v>
      </c>
      <c r="N5135" s="52" t="s">
        <v>61</v>
      </c>
      <c r="O5135" s="22">
        <v>764243.5</v>
      </c>
      <c r="P5135" s="22">
        <v>134866.5</v>
      </c>
      <c r="Q5135" s="22">
        <v>224777.5</v>
      </c>
      <c r="R5135" s="20">
        <v>438316.13</v>
      </c>
      <c r="S5135" s="22">
        <v>213538.63</v>
      </c>
      <c r="T5135" s="22">
        <f t="shared" si="129"/>
        <v>1337426.1299999999</v>
      </c>
      <c r="U5135" s="62" t="s">
        <v>2199</v>
      </c>
      <c r="V5135" s="90">
        <v>0</v>
      </c>
      <c r="W5135" s="27">
        <v>0</v>
      </c>
      <c r="X5135" s="27">
        <v>0</v>
      </c>
    </row>
    <row r="5136" spans="1:24" x14ac:dyDescent="0.25">
      <c r="A5136" s="52">
        <v>46</v>
      </c>
      <c r="B5136" s="52" t="s">
        <v>17525</v>
      </c>
      <c r="C5136" s="64">
        <v>132131</v>
      </c>
      <c r="D5136" s="57" t="s">
        <v>17563</v>
      </c>
      <c r="E5136" s="57" t="s">
        <v>17564</v>
      </c>
      <c r="F5136" s="63" t="s">
        <v>17565</v>
      </c>
      <c r="G5136" s="54" t="s">
        <v>16084</v>
      </c>
      <c r="H5136" s="54" t="s">
        <v>12851</v>
      </c>
      <c r="I5136" s="55">
        <v>68</v>
      </c>
      <c r="J5136" s="52" t="s">
        <v>7922</v>
      </c>
      <c r="K5136" s="52" t="s">
        <v>7929</v>
      </c>
      <c r="L5136" s="52" t="s">
        <v>7820</v>
      </c>
      <c r="M5136" s="52" t="s">
        <v>5062</v>
      </c>
      <c r="N5136" s="52" t="s">
        <v>61</v>
      </c>
      <c r="O5136" s="22">
        <v>723446.58</v>
      </c>
      <c r="P5136" s="22">
        <v>127667.04</v>
      </c>
      <c r="Q5136" s="22">
        <v>212778.41</v>
      </c>
      <c r="R5136" s="20">
        <v>405892.91000000003</v>
      </c>
      <c r="S5136" s="22">
        <v>193114.5</v>
      </c>
      <c r="T5136" s="22">
        <f t="shared" si="129"/>
        <v>1257006.53</v>
      </c>
      <c r="U5136" s="62" t="s">
        <v>2199</v>
      </c>
      <c r="V5136" s="90">
        <v>0</v>
      </c>
      <c r="W5136" s="27">
        <v>0</v>
      </c>
      <c r="X5136" s="27">
        <v>0</v>
      </c>
    </row>
    <row r="5137" spans="1:24" x14ac:dyDescent="0.25">
      <c r="A5137" s="52">
        <v>47</v>
      </c>
      <c r="B5137" s="52" t="s">
        <v>17525</v>
      </c>
      <c r="C5137" s="64">
        <v>133665</v>
      </c>
      <c r="D5137" s="57" t="s">
        <v>17566</v>
      </c>
      <c r="E5137" s="57" t="s">
        <v>17567</v>
      </c>
      <c r="F5137" s="63" t="s">
        <v>17568</v>
      </c>
      <c r="G5137" s="54" t="s">
        <v>13834</v>
      </c>
      <c r="H5137" s="54" t="s">
        <v>13019</v>
      </c>
      <c r="I5137" s="55">
        <v>67.989999999999995</v>
      </c>
      <c r="J5137" s="52" t="s">
        <v>7922</v>
      </c>
      <c r="K5137" s="52" t="s">
        <v>7929</v>
      </c>
      <c r="L5137" s="52" t="s">
        <v>7820</v>
      </c>
      <c r="M5137" s="52" t="s">
        <v>5062</v>
      </c>
      <c r="N5137" s="52" t="s">
        <v>61</v>
      </c>
      <c r="O5137" s="22">
        <v>786581.45</v>
      </c>
      <c r="P5137" s="22">
        <v>138808.48000000001</v>
      </c>
      <c r="Q5137" s="22">
        <v>231492.09</v>
      </c>
      <c r="R5137" s="20">
        <v>461157.43</v>
      </c>
      <c r="S5137" s="22">
        <v>229665.34</v>
      </c>
      <c r="T5137" s="22">
        <f t="shared" si="129"/>
        <v>1386547.36</v>
      </c>
      <c r="U5137" s="62" t="s">
        <v>2199</v>
      </c>
      <c r="V5137" s="90">
        <v>0</v>
      </c>
      <c r="W5137" s="27">
        <v>0</v>
      </c>
      <c r="X5137" s="27">
        <v>0</v>
      </c>
    </row>
    <row r="5138" spans="1:24" x14ac:dyDescent="0.25">
      <c r="A5138" s="52">
        <v>48</v>
      </c>
      <c r="B5138" s="52" t="s">
        <v>17525</v>
      </c>
      <c r="C5138" s="64">
        <v>132717</v>
      </c>
      <c r="D5138" s="57" t="s">
        <v>17569</v>
      </c>
      <c r="E5138" s="57" t="s">
        <v>17570</v>
      </c>
      <c r="F5138" s="63" t="s">
        <v>17571</v>
      </c>
      <c r="G5138" s="54" t="s">
        <v>13847</v>
      </c>
      <c r="H5138" s="54" t="s">
        <v>12883</v>
      </c>
      <c r="I5138" s="55">
        <v>68</v>
      </c>
      <c r="J5138" s="52" t="s">
        <v>7922</v>
      </c>
      <c r="K5138" s="52" t="s">
        <v>7929</v>
      </c>
      <c r="L5138" s="52" t="s">
        <v>7820</v>
      </c>
      <c r="M5138" s="52" t="s">
        <v>5062</v>
      </c>
      <c r="N5138" s="52" t="s">
        <v>61</v>
      </c>
      <c r="O5138" s="22">
        <v>803343.5</v>
      </c>
      <c r="P5138" s="22">
        <v>141766.5</v>
      </c>
      <c r="Q5138" s="22">
        <v>253009.23</v>
      </c>
      <c r="R5138" s="20">
        <v>488542.37</v>
      </c>
      <c r="S5138" s="22">
        <v>235533.14</v>
      </c>
      <c r="T5138" s="22">
        <f t="shared" si="129"/>
        <v>1433652.37</v>
      </c>
      <c r="U5138" s="62" t="s">
        <v>2199</v>
      </c>
      <c r="V5138" s="90">
        <v>0</v>
      </c>
      <c r="W5138" s="27">
        <v>0</v>
      </c>
      <c r="X5138" s="27">
        <v>0</v>
      </c>
    </row>
    <row r="5139" spans="1:24" x14ac:dyDescent="0.25">
      <c r="A5139" s="52">
        <v>49</v>
      </c>
      <c r="B5139" s="52" t="s">
        <v>17525</v>
      </c>
      <c r="C5139" s="64">
        <v>132428</v>
      </c>
      <c r="D5139" s="57" t="s">
        <v>17572</v>
      </c>
      <c r="E5139" s="57" t="s">
        <v>17573</v>
      </c>
      <c r="F5139" s="63" t="s">
        <v>17574</v>
      </c>
      <c r="G5139" s="54" t="s">
        <v>17575</v>
      </c>
      <c r="H5139" s="54" t="s">
        <v>12836</v>
      </c>
      <c r="I5139" s="55">
        <v>68</v>
      </c>
      <c r="J5139" s="52" t="s">
        <v>7922</v>
      </c>
      <c r="K5139" s="52" t="s">
        <v>7929</v>
      </c>
      <c r="L5139" s="52" t="s">
        <v>7943</v>
      </c>
      <c r="M5139" s="52" t="s">
        <v>5062</v>
      </c>
      <c r="N5139" s="52" t="s">
        <v>61</v>
      </c>
      <c r="O5139" s="22">
        <v>784244</v>
      </c>
      <c r="P5139" s="22">
        <v>138396</v>
      </c>
      <c r="Q5139" s="22">
        <v>230660</v>
      </c>
      <c r="R5139" s="20">
        <v>484773</v>
      </c>
      <c r="S5139" s="22">
        <v>254113</v>
      </c>
      <c r="T5139" s="22">
        <f t="shared" si="129"/>
        <v>1407413</v>
      </c>
      <c r="U5139" s="62" t="s">
        <v>2199</v>
      </c>
      <c r="V5139" s="90">
        <v>0</v>
      </c>
      <c r="W5139" s="27">
        <v>0</v>
      </c>
      <c r="X5139" s="27">
        <v>0</v>
      </c>
    </row>
    <row r="5140" spans="1:24" x14ac:dyDescent="0.25">
      <c r="A5140" s="52">
        <v>50</v>
      </c>
      <c r="B5140" s="52" t="s">
        <v>17525</v>
      </c>
      <c r="C5140" s="64">
        <v>133638</v>
      </c>
      <c r="D5140" s="57" t="s">
        <v>17576</v>
      </c>
      <c r="E5140" s="57" t="s">
        <v>17577</v>
      </c>
      <c r="F5140" s="63" t="s">
        <v>17578</v>
      </c>
      <c r="G5140" s="54" t="s">
        <v>17579</v>
      </c>
      <c r="H5140" s="54" t="s">
        <v>12946</v>
      </c>
      <c r="I5140" s="55">
        <v>68</v>
      </c>
      <c r="J5140" s="52" t="s">
        <v>7922</v>
      </c>
      <c r="K5140" s="52" t="s">
        <v>7929</v>
      </c>
      <c r="L5140" s="52" t="s">
        <v>7820</v>
      </c>
      <c r="M5140" s="52" t="s">
        <v>5062</v>
      </c>
      <c r="N5140" s="52" t="s">
        <v>61</v>
      </c>
      <c r="O5140" s="22">
        <v>646231.19999999995</v>
      </c>
      <c r="P5140" s="22">
        <v>114040.8</v>
      </c>
      <c r="Q5140" s="22">
        <v>190068</v>
      </c>
      <c r="R5140" s="20">
        <v>452749.91</v>
      </c>
      <c r="S5140" s="22">
        <v>262681.90999999997</v>
      </c>
      <c r="T5140" s="22">
        <f t="shared" si="129"/>
        <v>1213021.9099999999</v>
      </c>
      <c r="U5140" s="62" t="s">
        <v>2199</v>
      </c>
      <c r="V5140" s="90">
        <v>0</v>
      </c>
      <c r="W5140" s="27">
        <v>0</v>
      </c>
      <c r="X5140" s="27">
        <v>0</v>
      </c>
    </row>
    <row r="5141" spans="1:24" x14ac:dyDescent="0.25">
      <c r="A5141" s="52">
        <v>51</v>
      </c>
      <c r="B5141" s="52" t="s">
        <v>17525</v>
      </c>
      <c r="C5141" s="64">
        <v>131758</v>
      </c>
      <c r="D5141" s="57" t="s">
        <v>17580</v>
      </c>
      <c r="E5141" s="57" t="s">
        <v>17581</v>
      </c>
      <c r="F5141" s="63" t="s">
        <v>17582</v>
      </c>
      <c r="G5141" s="54" t="s">
        <v>17583</v>
      </c>
      <c r="H5141" s="54" t="s">
        <v>12946</v>
      </c>
      <c r="I5141" s="55">
        <v>68</v>
      </c>
      <c r="J5141" s="52" t="s">
        <v>7922</v>
      </c>
      <c r="K5141" s="52" t="s">
        <v>7929</v>
      </c>
      <c r="L5141" s="52" t="s">
        <v>7867</v>
      </c>
      <c r="M5141" s="52" t="s">
        <v>5062</v>
      </c>
      <c r="N5141" s="52" t="s">
        <v>61</v>
      </c>
      <c r="O5141" s="22">
        <v>797924.46</v>
      </c>
      <c r="P5141" s="22">
        <v>140810.20000000001</v>
      </c>
      <c r="Q5141" s="22">
        <v>234683.66</v>
      </c>
      <c r="R5141" s="22">
        <v>471921</v>
      </c>
      <c r="S5141" s="22">
        <v>237237.34</v>
      </c>
      <c r="T5141" s="22">
        <f t="shared" si="129"/>
        <v>1410655.66</v>
      </c>
      <c r="U5141" s="62" t="s">
        <v>2199</v>
      </c>
      <c r="V5141" s="90">
        <v>0</v>
      </c>
      <c r="W5141" s="27">
        <v>0</v>
      </c>
      <c r="X5141" s="27">
        <v>0</v>
      </c>
    </row>
    <row r="5142" spans="1:24" x14ac:dyDescent="0.25">
      <c r="A5142" s="52">
        <v>52</v>
      </c>
      <c r="B5142" s="52" t="s">
        <v>17525</v>
      </c>
      <c r="C5142" s="64">
        <v>130839</v>
      </c>
      <c r="D5142" s="57" t="s">
        <v>17584</v>
      </c>
      <c r="E5142" s="57" t="s">
        <v>17585</v>
      </c>
      <c r="F5142" s="63" t="s">
        <v>17586</v>
      </c>
      <c r="G5142" s="54" t="s">
        <v>17587</v>
      </c>
      <c r="H5142" s="54" t="s">
        <v>12834</v>
      </c>
      <c r="I5142" s="55">
        <v>68</v>
      </c>
      <c r="J5142" s="52" t="s">
        <v>7922</v>
      </c>
      <c r="K5142" s="52" t="s">
        <v>7929</v>
      </c>
      <c r="L5142" s="52" t="s">
        <v>7820</v>
      </c>
      <c r="M5142" s="52" t="s">
        <v>5062</v>
      </c>
      <c r="N5142" s="52" t="s">
        <v>61</v>
      </c>
      <c r="O5142" s="22">
        <v>807527.55700000003</v>
      </c>
      <c r="P5142" s="22">
        <v>142504.86300000001</v>
      </c>
      <c r="Q5142" s="22">
        <v>285414.68</v>
      </c>
      <c r="R5142" s="22">
        <v>520625.64</v>
      </c>
      <c r="S5142" s="22">
        <v>235210.96</v>
      </c>
      <c r="T5142" s="22">
        <f t="shared" si="129"/>
        <v>1470658.06</v>
      </c>
      <c r="U5142" s="62" t="s">
        <v>2199</v>
      </c>
      <c r="V5142" s="90">
        <v>0</v>
      </c>
      <c r="W5142" s="27">
        <v>0</v>
      </c>
      <c r="X5142" s="27">
        <v>0</v>
      </c>
    </row>
    <row r="5143" spans="1:24" x14ac:dyDescent="0.25">
      <c r="A5143" s="52">
        <v>53</v>
      </c>
      <c r="B5143" s="52">
        <v>2.2000000000000002</v>
      </c>
      <c r="C5143" s="64">
        <v>110747</v>
      </c>
      <c r="D5143" s="57" t="s">
        <v>7930</v>
      </c>
      <c r="E5143" s="57" t="s">
        <v>7931</v>
      </c>
      <c r="F5143" s="63" t="s">
        <v>7932</v>
      </c>
      <c r="G5143" s="54">
        <v>42777</v>
      </c>
      <c r="H5143" s="54">
        <v>43830</v>
      </c>
      <c r="I5143" s="55">
        <v>53.293509444272814</v>
      </c>
      <c r="J5143" s="52" t="s">
        <v>7819</v>
      </c>
      <c r="K5143" s="52" t="s">
        <v>7820</v>
      </c>
      <c r="L5143" s="52" t="s">
        <v>7933</v>
      </c>
      <c r="M5143" s="52" t="s">
        <v>7821</v>
      </c>
      <c r="N5143" s="52" t="s">
        <v>61</v>
      </c>
      <c r="O5143" s="22">
        <v>2188034.04</v>
      </c>
      <c r="P5143" s="22">
        <v>386123.65</v>
      </c>
      <c r="Q5143" s="22">
        <v>1531471.8</v>
      </c>
      <c r="R5143" s="22">
        <v>2348738.92</v>
      </c>
      <c r="S5143" s="22">
        <v>817267.12</v>
      </c>
      <c r="T5143" s="22">
        <f t="shared" si="129"/>
        <v>4922896.6100000003</v>
      </c>
      <c r="U5143" s="62" t="s">
        <v>1624</v>
      </c>
      <c r="V5143" s="90">
        <v>0</v>
      </c>
      <c r="W5143" s="27">
        <v>2011938.57</v>
      </c>
      <c r="X5143" s="27">
        <v>355048.03</v>
      </c>
    </row>
    <row r="5144" spans="1:24" x14ac:dyDescent="0.25">
      <c r="A5144" s="52">
        <v>54</v>
      </c>
      <c r="B5144" s="52">
        <v>2.2000000000000002</v>
      </c>
      <c r="C5144" s="64">
        <v>113096</v>
      </c>
      <c r="D5144" s="57" t="s">
        <v>7934</v>
      </c>
      <c r="E5144" s="57" t="s">
        <v>7935</v>
      </c>
      <c r="F5144" s="63" t="s">
        <v>7936</v>
      </c>
      <c r="G5144" s="54" t="s">
        <v>7937</v>
      </c>
      <c r="H5144" s="54">
        <v>43829</v>
      </c>
      <c r="I5144" s="55">
        <v>52.451604713197817</v>
      </c>
      <c r="J5144" s="52" t="s">
        <v>7819</v>
      </c>
      <c r="K5144" s="52" t="s">
        <v>7820</v>
      </c>
      <c r="L5144" s="52" t="s">
        <v>7938</v>
      </c>
      <c r="M5144" s="52" t="s">
        <v>7821</v>
      </c>
      <c r="N5144" s="52" t="s">
        <v>61</v>
      </c>
      <c r="O5144" s="22">
        <v>2533964.33</v>
      </c>
      <c r="P5144" s="22">
        <v>447170.18</v>
      </c>
      <c r="Q5144" s="22">
        <v>1849917.55</v>
      </c>
      <c r="R5144" s="22">
        <v>2780643.83</v>
      </c>
      <c r="S5144" s="22">
        <v>930726.28</v>
      </c>
      <c r="T5144" s="22">
        <f t="shared" si="129"/>
        <v>5761778.3400000008</v>
      </c>
      <c r="U5144" s="62" t="s">
        <v>1624</v>
      </c>
      <c r="V5144" s="90">
        <v>0</v>
      </c>
      <c r="W5144" s="27">
        <v>2438358.5499999998</v>
      </c>
      <c r="X5144" s="27">
        <v>430298.55</v>
      </c>
    </row>
    <row r="5145" spans="1:24" x14ac:dyDescent="0.25">
      <c r="A5145" s="52">
        <v>55</v>
      </c>
      <c r="B5145" s="52">
        <v>2.2000000000000002</v>
      </c>
      <c r="C5145" s="64">
        <v>112742</v>
      </c>
      <c r="D5145" s="57" t="s">
        <v>7939</v>
      </c>
      <c r="E5145" s="57" t="s">
        <v>7940</v>
      </c>
      <c r="F5145" s="63" t="s">
        <v>7941</v>
      </c>
      <c r="G5145" s="54">
        <v>42534</v>
      </c>
      <c r="H5145" s="54" t="s">
        <v>7942</v>
      </c>
      <c r="I5145" s="55">
        <v>52.599383410663499</v>
      </c>
      <c r="J5145" s="52" t="s">
        <v>7819</v>
      </c>
      <c r="K5145" s="52" t="s">
        <v>7820</v>
      </c>
      <c r="L5145" s="52" t="s">
        <v>7943</v>
      </c>
      <c r="M5145" s="52" t="s">
        <v>7821</v>
      </c>
      <c r="N5145" s="52" t="s">
        <v>61</v>
      </c>
      <c r="O5145" s="22">
        <v>1371386.72</v>
      </c>
      <c r="P5145" s="22">
        <v>242009.42</v>
      </c>
      <c r="Q5145" s="22">
        <v>993833.51</v>
      </c>
      <c r="R5145" s="22">
        <v>1618646.95</v>
      </c>
      <c r="S5145" s="22">
        <v>624813.43999999994</v>
      </c>
      <c r="T5145" s="22">
        <f t="shared" si="129"/>
        <v>3232043.09</v>
      </c>
      <c r="U5145" s="62" t="s">
        <v>16065</v>
      </c>
      <c r="V5145" s="90">
        <v>1</v>
      </c>
      <c r="W5145" s="27">
        <v>1347243.56</v>
      </c>
      <c r="X5145" s="27">
        <v>237748.86</v>
      </c>
    </row>
    <row r="5146" spans="1:24" x14ac:dyDescent="0.25">
      <c r="A5146" s="52">
        <v>56</v>
      </c>
      <c r="B5146" s="52">
        <v>2.2000000000000002</v>
      </c>
      <c r="C5146" s="64">
        <v>112677</v>
      </c>
      <c r="D5146" s="57" t="s">
        <v>7944</v>
      </c>
      <c r="E5146" s="57" t="s">
        <v>7945</v>
      </c>
      <c r="F5146" s="63" t="s">
        <v>7946</v>
      </c>
      <c r="G5146" s="54" t="s">
        <v>7947</v>
      </c>
      <c r="H5146" s="54" t="s">
        <v>7948</v>
      </c>
      <c r="I5146" s="55">
        <v>60.851640991982208</v>
      </c>
      <c r="J5146" s="52" t="s">
        <v>7819</v>
      </c>
      <c r="K5146" s="52" t="s">
        <v>7820</v>
      </c>
      <c r="L5146" s="52" t="s">
        <v>7820</v>
      </c>
      <c r="M5146" s="52" t="s">
        <v>7821</v>
      </c>
      <c r="N5146" s="52" t="s">
        <v>61</v>
      </c>
      <c r="O5146" s="22">
        <v>3171355.13</v>
      </c>
      <c r="P5146" s="22">
        <v>559650.9</v>
      </c>
      <c r="Q5146" s="22">
        <v>1480612.06</v>
      </c>
      <c r="R5146" s="22">
        <v>2475527.02</v>
      </c>
      <c r="S5146" s="22">
        <v>994914.96</v>
      </c>
      <c r="T5146" s="22">
        <f t="shared" si="129"/>
        <v>6206533.0499999998</v>
      </c>
      <c r="U5146" s="62" t="s">
        <v>1624</v>
      </c>
      <c r="V5146" s="90">
        <v>1</v>
      </c>
      <c r="W5146" s="27">
        <v>3152221.67</v>
      </c>
      <c r="X5146" s="27">
        <v>556274.4</v>
      </c>
    </row>
    <row r="5147" spans="1:24" x14ac:dyDescent="0.25">
      <c r="A5147" s="52">
        <v>57</v>
      </c>
      <c r="B5147" s="52">
        <v>2.2000000000000002</v>
      </c>
      <c r="C5147" s="64">
        <v>113390</v>
      </c>
      <c r="D5147" s="57" t="s">
        <v>7949</v>
      </c>
      <c r="E5147" s="57" t="s">
        <v>7950</v>
      </c>
      <c r="F5147" s="63" t="s">
        <v>7951</v>
      </c>
      <c r="G5147" s="54">
        <v>42736</v>
      </c>
      <c r="H5147" s="54">
        <v>44255</v>
      </c>
      <c r="I5147" s="55">
        <v>56.788010453997678</v>
      </c>
      <c r="J5147" s="52" t="s">
        <v>7819</v>
      </c>
      <c r="K5147" s="52" t="s">
        <v>7820</v>
      </c>
      <c r="L5147" s="52" t="s">
        <v>7820</v>
      </c>
      <c r="M5147" s="52" t="s">
        <v>7821</v>
      </c>
      <c r="N5147" s="52" t="s">
        <v>61</v>
      </c>
      <c r="O5147" s="22">
        <v>3839620</v>
      </c>
      <c r="P5147" s="22">
        <v>677580</v>
      </c>
      <c r="Q5147" s="22">
        <v>2244121.5699999998</v>
      </c>
      <c r="R5147" s="22">
        <v>4571566.22</v>
      </c>
      <c r="S5147" s="22">
        <v>2327444.65</v>
      </c>
      <c r="T5147" s="22">
        <f t="shared" si="129"/>
        <v>9088766.2200000007</v>
      </c>
      <c r="U5147" s="62" t="s">
        <v>6602</v>
      </c>
      <c r="V5147" s="90">
        <v>0</v>
      </c>
      <c r="W5147" s="27">
        <v>851012.07</v>
      </c>
      <c r="X5147" s="27">
        <v>150178.6</v>
      </c>
    </row>
    <row r="5148" spans="1:24" x14ac:dyDescent="0.25">
      <c r="A5148" s="52">
        <v>58</v>
      </c>
      <c r="B5148" s="52">
        <v>2.2000000000000002</v>
      </c>
      <c r="C5148" s="64">
        <v>113575</v>
      </c>
      <c r="D5148" s="57" t="s">
        <v>7952</v>
      </c>
      <c r="E5148" s="57" t="s">
        <v>7953</v>
      </c>
      <c r="F5148" s="63" t="s">
        <v>7954</v>
      </c>
      <c r="G5148" s="54">
        <v>42852</v>
      </c>
      <c r="H5148" s="54">
        <v>43465</v>
      </c>
      <c r="I5148" s="55">
        <v>51.77</v>
      </c>
      <c r="J5148" s="52" t="s">
        <v>7819</v>
      </c>
      <c r="K5148" s="52" t="s">
        <v>7820</v>
      </c>
      <c r="L5148" s="52" t="s">
        <v>7943</v>
      </c>
      <c r="M5148" s="52" t="s">
        <v>7821</v>
      </c>
      <c r="N5148" s="52" t="s">
        <v>61</v>
      </c>
      <c r="O5148" s="22">
        <v>3133409.71</v>
      </c>
      <c r="P5148" s="22">
        <v>552954.65</v>
      </c>
      <c r="Q5148" s="22">
        <v>2365587.3199999998</v>
      </c>
      <c r="R5148" s="22">
        <v>3860915.5199999996</v>
      </c>
      <c r="S5148" s="22">
        <v>1495328.2</v>
      </c>
      <c r="T5148" s="22">
        <f t="shared" si="129"/>
        <v>7547279.8799999999</v>
      </c>
      <c r="U5148" s="62" t="s">
        <v>1624</v>
      </c>
      <c r="V5148" s="90">
        <v>1</v>
      </c>
      <c r="W5148" s="27">
        <v>3064856.58</v>
      </c>
      <c r="X5148" s="27">
        <v>540857.04</v>
      </c>
    </row>
    <row r="5149" spans="1:24" x14ac:dyDescent="0.25">
      <c r="A5149" s="52">
        <v>59</v>
      </c>
      <c r="B5149" s="52">
        <v>2.2000000000000002</v>
      </c>
      <c r="C5149" s="64">
        <v>114446</v>
      </c>
      <c r="D5149" s="57" t="s">
        <v>7955</v>
      </c>
      <c r="E5149" s="57" t="s">
        <v>7956</v>
      </c>
      <c r="F5149" s="63" t="s">
        <v>7957</v>
      </c>
      <c r="G5149" s="54">
        <v>42826</v>
      </c>
      <c r="H5149" s="54" t="s">
        <v>7958</v>
      </c>
      <c r="I5149" s="55">
        <v>46.589799999999997</v>
      </c>
      <c r="J5149" s="52" t="s">
        <v>7819</v>
      </c>
      <c r="K5149" s="52" t="s">
        <v>7820</v>
      </c>
      <c r="L5149" s="52" t="s">
        <v>7820</v>
      </c>
      <c r="M5149" s="52" t="s">
        <v>7913</v>
      </c>
      <c r="N5149" s="52" t="s">
        <v>61</v>
      </c>
      <c r="O5149" s="22">
        <v>3808259.33</v>
      </c>
      <c r="P5149" s="22">
        <v>672045.77</v>
      </c>
      <c r="Q5149" s="22">
        <v>3693716.14</v>
      </c>
      <c r="R5149" s="22">
        <v>5445995.2200000007</v>
      </c>
      <c r="S5149" s="22">
        <v>1752279.08</v>
      </c>
      <c r="T5149" s="22">
        <f t="shared" si="129"/>
        <v>9926300.3200000003</v>
      </c>
      <c r="U5149" s="62" t="s">
        <v>1624</v>
      </c>
      <c r="V5149" s="90">
        <v>1</v>
      </c>
      <c r="W5149" s="27">
        <v>3770164.23</v>
      </c>
      <c r="X5149" s="27">
        <v>665323.1</v>
      </c>
    </row>
    <row r="5150" spans="1:24" x14ac:dyDescent="0.25">
      <c r="A5150" s="52">
        <v>60</v>
      </c>
      <c r="B5150" s="52">
        <v>2.2000000000000002</v>
      </c>
      <c r="C5150" s="64">
        <v>114819</v>
      </c>
      <c r="D5150" s="57" t="s">
        <v>7959</v>
      </c>
      <c r="E5150" s="57" t="s">
        <v>7960</v>
      </c>
      <c r="F5150" s="63" t="s">
        <v>7961</v>
      </c>
      <c r="G5150" s="54">
        <v>42826</v>
      </c>
      <c r="H5150" s="54" t="s">
        <v>14014</v>
      </c>
      <c r="I5150" s="55">
        <v>61.206000000000003</v>
      </c>
      <c r="J5150" s="52" t="s">
        <v>7819</v>
      </c>
      <c r="K5150" s="52" t="s">
        <v>7820</v>
      </c>
      <c r="L5150" s="52" t="s">
        <v>7820</v>
      </c>
      <c r="M5150" s="52" t="s">
        <v>7913</v>
      </c>
      <c r="N5150" s="52" t="s">
        <v>61</v>
      </c>
      <c r="O5150" s="22">
        <v>1125936.26</v>
      </c>
      <c r="P5150" s="22">
        <v>198694.63</v>
      </c>
      <c r="Q5150" s="22">
        <v>514953.28</v>
      </c>
      <c r="R5150" s="22">
        <v>515976.68000000005</v>
      </c>
      <c r="S5150" s="22">
        <v>1023.4</v>
      </c>
      <c r="T5150" s="22">
        <f t="shared" si="129"/>
        <v>1840607.57</v>
      </c>
      <c r="U5150" s="62" t="s">
        <v>2199</v>
      </c>
      <c r="V5150" s="90">
        <v>2</v>
      </c>
      <c r="W5150" s="27">
        <v>1112338.25</v>
      </c>
      <c r="X5150" s="27">
        <v>196294.95</v>
      </c>
    </row>
    <row r="5151" spans="1:24" x14ac:dyDescent="0.25">
      <c r="A5151" s="52">
        <v>61</v>
      </c>
      <c r="B5151" s="52">
        <v>2.2000000000000002</v>
      </c>
      <c r="C5151" s="64">
        <v>112681</v>
      </c>
      <c r="D5151" s="57" t="s">
        <v>7962</v>
      </c>
      <c r="E5151" s="57" t="s">
        <v>7963</v>
      </c>
      <c r="F5151" s="63" t="s">
        <v>7964</v>
      </c>
      <c r="G5151" s="54">
        <v>42826</v>
      </c>
      <c r="H5151" s="54">
        <v>43768</v>
      </c>
      <c r="I5151" s="55">
        <v>52.08</v>
      </c>
      <c r="J5151" s="52" t="s">
        <v>7819</v>
      </c>
      <c r="K5151" s="52" t="s">
        <v>7820</v>
      </c>
      <c r="L5151" s="52" t="s">
        <v>7867</v>
      </c>
      <c r="M5151" s="52" t="s">
        <v>7913</v>
      </c>
      <c r="N5151" s="52" t="s">
        <v>61</v>
      </c>
      <c r="O5151" s="22">
        <v>1125936.26</v>
      </c>
      <c r="P5151" s="22">
        <v>568777.09</v>
      </c>
      <c r="Q5151" s="22">
        <v>2396496.7000000002</v>
      </c>
      <c r="R5151" s="22">
        <v>3771287.3100000005</v>
      </c>
      <c r="S5151" s="22">
        <v>1374790.61</v>
      </c>
      <c r="T5151" s="22">
        <f t="shared" si="129"/>
        <v>5466000.6600000001</v>
      </c>
      <c r="U5151" s="62" t="s">
        <v>1624</v>
      </c>
      <c r="V5151" s="90">
        <v>1</v>
      </c>
      <c r="W5151" s="27">
        <v>3145244.38</v>
      </c>
      <c r="X5151" s="27">
        <v>555043.12</v>
      </c>
    </row>
    <row r="5152" spans="1:24" x14ac:dyDescent="0.25">
      <c r="A5152" s="52">
        <v>62</v>
      </c>
      <c r="B5152" s="52">
        <v>2.2000000000000002</v>
      </c>
      <c r="C5152" s="64">
        <v>111729</v>
      </c>
      <c r="D5152" s="57" t="s">
        <v>7965</v>
      </c>
      <c r="E5152" s="57" t="s">
        <v>7966</v>
      </c>
      <c r="F5152" s="63" t="s">
        <v>7967</v>
      </c>
      <c r="G5152" s="54">
        <v>42826</v>
      </c>
      <c r="H5152" s="54" t="s">
        <v>8023</v>
      </c>
      <c r="I5152" s="55">
        <v>60.86</v>
      </c>
      <c r="J5152" s="52" t="s">
        <v>7819</v>
      </c>
      <c r="K5152" s="52" t="s">
        <v>7820</v>
      </c>
      <c r="L5152" s="52" t="s">
        <v>7968</v>
      </c>
      <c r="M5152" s="52" t="s">
        <v>7913</v>
      </c>
      <c r="N5152" s="52" t="s">
        <v>61</v>
      </c>
      <c r="O5152" s="22">
        <v>3463482.58</v>
      </c>
      <c r="P5152" s="22">
        <v>611202.81000000006</v>
      </c>
      <c r="Q5152" s="22">
        <v>2620553.2400000002</v>
      </c>
      <c r="R5152" s="22">
        <v>3892648.5600000005</v>
      </c>
      <c r="S5152" s="22">
        <v>1272095.32</v>
      </c>
      <c r="T5152" s="22">
        <f t="shared" si="129"/>
        <v>7967333.9500000011</v>
      </c>
      <c r="U5152" s="62" t="s">
        <v>2199</v>
      </c>
      <c r="V5152" s="90">
        <v>0</v>
      </c>
      <c r="W5152" s="27">
        <v>3280933.28</v>
      </c>
      <c r="X5152" s="27">
        <v>578988.19999999995</v>
      </c>
    </row>
    <row r="5153" spans="1:24" x14ac:dyDescent="0.25">
      <c r="A5153" s="52">
        <v>63</v>
      </c>
      <c r="B5153" s="52" t="s">
        <v>7969</v>
      </c>
      <c r="C5153" s="64">
        <v>116098</v>
      </c>
      <c r="D5153" s="57" t="s">
        <v>7970</v>
      </c>
      <c r="E5153" s="57" t="s">
        <v>7971</v>
      </c>
      <c r="F5153" s="63" t="s">
        <v>7972</v>
      </c>
      <c r="G5153" s="54">
        <v>42856</v>
      </c>
      <c r="H5153" s="54" t="s">
        <v>12829</v>
      </c>
      <c r="I5153" s="55">
        <v>60.72</v>
      </c>
      <c r="J5153" s="52" t="s">
        <v>7819</v>
      </c>
      <c r="K5153" s="52" t="s">
        <v>7820</v>
      </c>
      <c r="L5153" s="52" t="s">
        <v>7820</v>
      </c>
      <c r="M5153" s="52" t="s">
        <v>5062</v>
      </c>
      <c r="N5153" s="52" t="s">
        <v>61</v>
      </c>
      <c r="O5153" s="22">
        <v>1540444.95</v>
      </c>
      <c r="P5153" s="22">
        <v>271843.23</v>
      </c>
      <c r="Q5153" s="22">
        <v>724542.34</v>
      </c>
      <c r="R5153" s="22">
        <v>725375.34</v>
      </c>
      <c r="S5153" s="22">
        <v>833</v>
      </c>
      <c r="T5153" s="22">
        <f t="shared" si="129"/>
        <v>2537663.52</v>
      </c>
      <c r="U5153" s="62" t="s">
        <v>2199</v>
      </c>
      <c r="V5153" s="90">
        <v>1</v>
      </c>
      <c r="W5153" s="27">
        <v>1167620.94</v>
      </c>
      <c r="X5153" s="27">
        <v>206050.76</v>
      </c>
    </row>
    <row r="5154" spans="1:24" x14ac:dyDescent="0.25">
      <c r="A5154" s="52">
        <v>64</v>
      </c>
      <c r="B5154" s="52" t="s">
        <v>7969</v>
      </c>
      <c r="C5154" s="64">
        <v>114397</v>
      </c>
      <c r="D5154" s="57" t="s">
        <v>7973</v>
      </c>
      <c r="E5154" s="57" t="s">
        <v>7974</v>
      </c>
      <c r="F5154" s="63" t="s">
        <v>7975</v>
      </c>
      <c r="G5154" s="54">
        <v>42689</v>
      </c>
      <c r="H5154" s="54">
        <v>43555</v>
      </c>
      <c r="I5154" s="55">
        <v>60.2</v>
      </c>
      <c r="J5154" s="52" t="s">
        <v>7819</v>
      </c>
      <c r="K5154" s="52" t="s">
        <v>7820</v>
      </c>
      <c r="L5154" s="52" t="s">
        <v>7820</v>
      </c>
      <c r="M5154" s="52" t="s">
        <v>5062</v>
      </c>
      <c r="N5154" s="52" t="s">
        <v>61</v>
      </c>
      <c r="O5154" s="22">
        <v>1454318.41</v>
      </c>
      <c r="P5154" s="22">
        <v>256644.43</v>
      </c>
      <c r="Q5154" s="22">
        <v>704738.35</v>
      </c>
      <c r="R5154" s="22">
        <v>704757.39</v>
      </c>
      <c r="S5154" s="22">
        <v>19.04</v>
      </c>
      <c r="T5154" s="22">
        <f t="shared" si="129"/>
        <v>2415720.23</v>
      </c>
      <c r="U5154" s="62" t="s">
        <v>2287</v>
      </c>
      <c r="V5154" s="90">
        <v>0</v>
      </c>
      <c r="W5154" s="27">
        <v>0</v>
      </c>
      <c r="X5154" s="27">
        <v>0</v>
      </c>
    </row>
    <row r="5155" spans="1:24" x14ac:dyDescent="0.25">
      <c r="A5155" s="52">
        <v>65</v>
      </c>
      <c r="B5155" s="52" t="s">
        <v>7969</v>
      </c>
      <c r="C5155" s="64">
        <v>116329</v>
      </c>
      <c r="D5155" s="57" t="s">
        <v>7976</v>
      </c>
      <c r="E5155" s="57" t="s">
        <v>7977</v>
      </c>
      <c r="F5155" s="63" t="s">
        <v>7978</v>
      </c>
      <c r="G5155" s="54">
        <v>43282</v>
      </c>
      <c r="H5155" s="54">
        <v>44196</v>
      </c>
      <c r="I5155" s="55">
        <v>51.04</v>
      </c>
      <c r="J5155" s="52" t="s">
        <v>7819</v>
      </c>
      <c r="K5155" s="52" t="s">
        <v>7820</v>
      </c>
      <c r="L5155" s="52" t="s">
        <v>7938</v>
      </c>
      <c r="M5155" s="52" t="s">
        <v>5062</v>
      </c>
      <c r="N5155" s="52" t="s">
        <v>61</v>
      </c>
      <c r="O5155" s="22">
        <v>3821492.51</v>
      </c>
      <c r="P5155" s="22">
        <v>674381.03</v>
      </c>
      <c r="Q5155" s="22">
        <v>2991319.53</v>
      </c>
      <c r="R5155" s="22">
        <v>4948274.1399999997</v>
      </c>
      <c r="S5155" s="22">
        <v>1956954.61</v>
      </c>
      <c r="T5155" s="22">
        <f t="shared" si="129"/>
        <v>9444147.6799999997</v>
      </c>
      <c r="U5155" s="62" t="s">
        <v>2199</v>
      </c>
      <c r="V5155" s="90">
        <v>0</v>
      </c>
      <c r="W5155" s="27">
        <v>1345672.68</v>
      </c>
      <c r="X5155" s="27">
        <v>237471.65</v>
      </c>
    </row>
    <row r="5156" spans="1:24" x14ac:dyDescent="0.25">
      <c r="A5156" s="52">
        <v>66</v>
      </c>
      <c r="B5156" s="52" t="s">
        <v>7969</v>
      </c>
      <c r="C5156" s="64">
        <v>113378</v>
      </c>
      <c r="D5156" s="57" t="s">
        <v>7979</v>
      </c>
      <c r="E5156" s="57" t="s">
        <v>7980</v>
      </c>
      <c r="F5156" s="63" t="s">
        <v>7981</v>
      </c>
      <c r="G5156" s="54">
        <v>42736</v>
      </c>
      <c r="H5156" s="54">
        <v>44408</v>
      </c>
      <c r="I5156" s="55">
        <v>60.57</v>
      </c>
      <c r="J5156" s="52" t="s">
        <v>7819</v>
      </c>
      <c r="K5156" s="52" t="s">
        <v>7820</v>
      </c>
      <c r="L5156" s="52" t="s">
        <v>7982</v>
      </c>
      <c r="M5156" s="52" t="s">
        <v>5062</v>
      </c>
      <c r="N5156" s="52" t="s">
        <v>61</v>
      </c>
      <c r="O5156" s="22">
        <v>1271182.6499999999</v>
      </c>
      <c r="P5156" s="22">
        <v>224326.35</v>
      </c>
      <c r="Q5156" s="22">
        <v>603057</v>
      </c>
      <c r="R5156" s="22">
        <v>1038631.7</v>
      </c>
      <c r="S5156" s="22">
        <v>435574.7</v>
      </c>
      <c r="T5156" s="22">
        <f t="shared" si="129"/>
        <v>2534140.7000000002</v>
      </c>
      <c r="U5156" s="62" t="s">
        <v>2199</v>
      </c>
      <c r="V5156" s="90">
        <v>0</v>
      </c>
      <c r="W5156" s="27">
        <v>1211528.1200000001</v>
      </c>
      <c r="X5156" s="27">
        <v>213799.05</v>
      </c>
    </row>
    <row r="5157" spans="1:24" x14ac:dyDescent="0.25">
      <c r="A5157" s="52">
        <v>67</v>
      </c>
      <c r="B5157" s="52" t="s">
        <v>7983</v>
      </c>
      <c r="C5157" s="64">
        <v>110267</v>
      </c>
      <c r="D5157" s="57" t="s">
        <v>7984</v>
      </c>
      <c r="E5157" s="57" t="s">
        <v>7985</v>
      </c>
      <c r="F5157" s="63" t="s">
        <v>7986</v>
      </c>
      <c r="G5157" s="54">
        <v>42740</v>
      </c>
      <c r="H5157" s="54">
        <v>43555</v>
      </c>
      <c r="I5157" s="55">
        <v>60.92</v>
      </c>
      <c r="J5157" s="52" t="s">
        <v>7819</v>
      </c>
      <c r="K5157" s="52" t="s">
        <v>7820</v>
      </c>
      <c r="L5157" s="52" t="s">
        <v>7987</v>
      </c>
      <c r="M5157" s="52" t="s">
        <v>5062</v>
      </c>
      <c r="N5157" s="52" t="s">
        <v>61</v>
      </c>
      <c r="O5157" s="22">
        <v>957664.99</v>
      </c>
      <c r="P5157" s="22">
        <v>168999.71</v>
      </c>
      <c r="Q5157" s="22">
        <v>445446.3</v>
      </c>
      <c r="R5157" s="22">
        <v>747542.46</v>
      </c>
      <c r="S5157" s="22">
        <v>302096.15999999997</v>
      </c>
      <c r="T5157" s="22">
        <f t="shared" si="129"/>
        <v>1874207.16</v>
      </c>
      <c r="U5157" s="62" t="s">
        <v>1624</v>
      </c>
      <c r="V5157" s="90">
        <v>0</v>
      </c>
      <c r="W5157" s="27">
        <v>849299.7</v>
      </c>
      <c r="X5157" s="27">
        <v>149876.4</v>
      </c>
    </row>
    <row r="5158" spans="1:24" x14ac:dyDescent="0.25">
      <c r="A5158" s="52">
        <v>68</v>
      </c>
      <c r="B5158" s="52">
        <v>2.2000000000000002</v>
      </c>
      <c r="C5158" s="64">
        <v>115938</v>
      </c>
      <c r="D5158" s="57" t="s">
        <v>7988</v>
      </c>
      <c r="E5158" s="57" t="s">
        <v>7989</v>
      </c>
      <c r="F5158" s="63" t="s">
        <v>7990</v>
      </c>
      <c r="G5158" s="54">
        <v>42826</v>
      </c>
      <c r="H5158" s="54" t="s">
        <v>16066</v>
      </c>
      <c r="I5158" s="55">
        <v>60.97</v>
      </c>
      <c r="J5158" s="52" t="s">
        <v>7819</v>
      </c>
      <c r="K5158" s="52" t="s">
        <v>7820</v>
      </c>
      <c r="L5158" s="52" t="s">
        <v>7820</v>
      </c>
      <c r="M5158" s="52" t="s">
        <v>5062</v>
      </c>
      <c r="N5158" s="52" t="s">
        <v>61</v>
      </c>
      <c r="O5158" s="22">
        <v>1197648.72</v>
      </c>
      <c r="P5158" s="22">
        <v>211349.77</v>
      </c>
      <c r="Q5158" s="22">
        <v>555218.43000000005</v>
      </c>
      <c r="R5158" s="22">
        <v>560009.13</v>
      </c>
      <c r="S5158" s="22">
        <v>4790.7</v>
      </c>
      <c r="T5158" s="22">
        <f t="shared" si="129"/>
        <v>1969007.6199999999</v>
      </c>
      <c r="U5158" s="62" t="s">
        <v>1624</v>
      </c>
      <c r="V5158" s="90">
        <v>0</v>
      </c>
      <c r="W5158" s="27">
        <v>1176837.8</v>
      </c>
      <c r="X5158" s="27">
        <v>207677.23</v>
      </c>
    </row>
    <row r="5159" spans="1:24" x14ac:dyDescent="0.25">
      <c r="A5159" s="52">
        <v>69</v>
      </c>
      <c r="B5159" s="52" t="s">
        <v>7991</v>
      </c>
      <c r="C5159" s="64">
        <v>110350</v>
      </c>
      <c r="D5159" s="57" t="s">
        <v>7992</v>
      </c>
      <c r="E5159" s="57" t="s">
        <v>7993</v>
      </c>
      <c r="F5159" s="63" t="s">
        <v>7994</v>
      </c>
      <c r="G5159" s="54">
        <v>42552</v>
      </c>
      <c r="H5159" s="54" t="s">
        <v>12860</v>
      </c>
      <c r="I5159" s="56">
        <v>85</v>
      </c>
      <c r="J5159" s="52" t="s">
        <v>7819</v>
      </c>
      <c r="K5159" s="52" t="s">
        <v>7820</v>
      </c>
      <c r="L5159" s="52" t="s">
        <v>7820</v>
      </c>
      <c r="M5159" s="52" t="s">
        <v>7995</v>
      </c>
      <c r="N5159" s="52" t="s">
        <v>313</v>
      </c>
      <c r="O5159" s="22">
        <v>4033403.25</v>
      </c>
      <c r="P5159" s="22">
        <v>0</v>
      </c>
      <c r="Q5159" s="22">
        <v>711777.05</v>
      </c>
      <c r="R5159" s="22">
        <v>3389597.74</v>
      </c>
      <c r="S5159" s="22">
        <v>2677820.69</v>
      </c>
      <c r="T5159" s="22">
        <f t="shared" si="129"/>
        <v>7423000.9900000002</v>
      </c>
      <c r="U5159" s="62" t="s">
        <v>6602</v>
      </c>
      <c r="V5159" s="90">
        <v>1</v>
      </c>
      <c r="W5159" s="27">
        <v>56912.18</v>
      </c>
      <c r="X5159" s="27">
        <v>0</v>
      </c>
    </row>
    <row r="5160" spans="1:24" x14ac:dyDescent="0.25">
      <c r="A5160" s="52">
        <v>70</v>
      </c>
      <c r="B5160" s="52" t="s">
        <v>7991</v>
      </c>
      <c r="C5160" s="64">
        <v>114838</v>
      </c>
      <c r="D5160" s="57" t="s">
        <v>7996</v>
      </c>
      <c r="E5160" s="57" t="s">
        <v>7997</v>
      </c>
      <c r="F5160" s="63" t="s">
        <v>7998</v>
      </c>
      <c r="G5160" s="54">
        <v>42614</v>
      </c>
      <c r="H5160" s="54" t="s">
        <v>12865</v>
      </c>
      <c r="I5160" s="56">
        <v>85</v>
      </c>
      <c r="J5160" s="52" t="s">
        <v>7819</v>
      </c>
      <c r="K5160" s="52" t="s">
        <v>7820</v>
      </c>
      <c r="L5160" s="52" t="s">
        <v>7820</v>
      </c>
      <c r="M5160" s="52" t="s">
        <v>7995</v>
      </c>
      <c r="N5160" s="52" t="s">
        <v>313</v>
      </c>
      <c r="O5160" s="22">
        <v>6785393.8600000003</v>
      </c>
      <c r="P5160" s="22">
        <v>1037766.12</v>
      </c>
      <c r="Q5160" s="22">
        <v>159656.32999999999</v>
      </c>
      <c r="R5160" s="22">
        <v>159656.32999999999</v>
      </c>
      <c r="S5160" s="22">
        <v>0</v>
      </c>
      <c r="T5160" s="22">
        <f t="shared" si="129"/>
        <v>7982816.3100000005</v>
      </c>
      <c r="U5160" s="62" t="s">
        <v>6602</v>
      </c>
      <c r="V5160" s="90">
        <v>1</v>
      </c>
      <c r="W5160" s="27">
        <v>1468921.27</v>
      </c>
      <c r="X5160" s="27">
        <v>224658.55</v>
      </c>
    </row>
    <row r="5161" spans="1:24" x14ac:dyDescent="0.25">
      <c r="A5161" s="52">
        <v>71</v>
      </c>
      <c r="B5161" s="52" t="s">
        <v>7991</v>
      </c>
      <c r="C5161" s="64">
        <v>114840</v>
      </c>
      <c r="D5161" s="57" t="s">
        <v>7999</v>
      </c>
      <c r="E5161" s="57" t="s">
        <v>7997</v>
      </c>
      <c r="F5161" s="63" t="s">
        <v>8000</v>
      </c>
      <c r="G5161" s="54">
        <v>42619</v>
      </c>
      <c r="H5161" s="54" t="s">
        <v>12798</v>
      </c>
      <c r="I5161" s="56">
        <v>85</v>
      </c>
      <c r="J5161" s="52" t="s">
        <v>7819</v>
      </c>
      <c r="K5161" s="52" t="s">
        <v>7820</v>
      </c>
      <c r="L5161" s="52" t="s">
        <v>7820</v>
      </c>
      <c r="M5161" s="52" t="s">
        <v>7995</v>
      </c>
      <c r="N5161" s="52" t="s">
        <v>313</v>
      </c>
      <c r="O5161" s="22">
        <v>6413392.2300000004</v>
      </c>
      <c r="P5161" s="22">
        <v>980871.75</v>
      </c>
      <c r="Q5161" s="22">
        <v>150903.35</v>
      </c>
      <c r="R5161" s="22">
        <v>150903.35</v>
      </c>
      <c r="S5161" s="22">
        <v>0</v>
      </c>
      <c r="T5161" s="22">
        <f t="shared" si="129"/>
        <v>7545167.3300000001</v>
      </c>
      <c r="U5161" s="62" t="s">
        <v>6602</v>
      </c>
      <c r="V5161" s="90">
        <v>1</v>
      </c>
      <c r="W5161" s="27">
        <v>3550898.68</v>
      </c>
      <c r="X5161" s="27">
        <v>543078.6</v>
      </c>
    </row>
    <row r="5162" spans="1:24" x14ac:dyDescent="0.25">
      <c r="A5162" s="52">
        <v>72</v>
      </c>
      <c r="B5162" s="52" t="s">
        <v>7991</v>
      </c>
      <c r="C5162" s="64">
        <v>118154</v>
      </c>
      <c r="D5162" s="57" t="s">
        <v>8001</v>
      </c>
      <c r="E5162" s="57" t="s">
        <v>7997</v>
      </c>
      <c r="F5162" s="63" t="s">
        <v>8002</v>
      </c>
      <c r="G5162" s="54">
        <v>43235</v>
      </c>
      <c r="H5162" s="54" t="s">
        <v>12836</v>
      </c>
      <c r="I5162" s="56">
        <v>85</v>
      </c>
      <c r="J5162" s="52" t="s">
        <v>7819</v>
      </c>
      <c r="K5162" s="52" t="s">
        <v>7820</v>
      </c>
      <c r="L5162" s="52" t="s">
        <v>7820</v>
      </c>
      <c r="M5162" s="52" t="s">
        <v>8003</v>
      </c>
      <c r="N5162" s="52" t="s">
        <v>313</v>
      </c>
      <c r="O5162" s="22">
        <v>6340370.0899999999</v>
      </c>
      <c r="P5162" s="22">
        <v>969703.66</v>
      </c>
      <c r="Q5162" s="22">
        <v>149185.18</v>
      </c>
      <c r="R5162" s="22">
        <v>149185.18</v>
      </c>
      <c r="S5162" s="22">
        <v>0</v>
      </c>
      <c r="T5162" s="22">
        <f t="shared" si="129"/>
        <v>7459258.9299999997</v>
      </c>
      <c r="U5162" s="62" t="s">
        <v>2199</v>
      </c>
      <c r="V5162" s="90">
        <v>1</v>
      </c>
      <c r="W5162" s="27">
        <v>2852851.42</v>
      </c>
      <c r="X5162" s="27">
        <v>436318.47</v>
      </c>
    </row>
    <row r="5163" spans="1:24" x14ac:dyDescent="0.25">
      <c r="A5163" s="52">
        <v>73</v>
      </c>
      <c r="B5163" s="64" t="s">
        <v>7991</v>
      </c>
      <c r="C5163" s="64">
        <v>115465</v>
      </c>
      <c r="D5163" s="106" t="s">
        <v>8004</v>
      </c>
      <c r="E5163" s="106" t="s">
        <v>7997</v>
      </c>
      <c r="F5163" s="63" t="s">
        <v>8005</v>
      </c>
      <c r="G5163" s="54">
        <v>43235</v>
      </c>
      <c r="H5163" s="54">
        <v>44561</v>
      </c>
      <c r="I5163" s="56">
        <v>85</v>
      </c>
      <c r="J5163" s="52" t="s">
        <v>7819</v>
      </c>
      <c r="K5163" s="52" t="s">
        <v>7820</v>
      </c>
      <c r="L5163" s="52" t="s">
        <v>7820</v>
      </c>
      <c r="M5163" s="52" t="s">
        <v>7995</v>
      </c>
      <c r="N5163" s="52" t="s">
        <v>313</v>
      </c>
      <c r="O5163" s="22">
        <v>37599839.670000002</v>
      </c>
      <c r="P5163" s="22">
        <v>5750563.71</v>
      </c>
      <c r="Q5163" s="22">
        <v>884702.11</v>
      </c>
      <c r="R5163" s="22">
        <v>6795927.4800000004</v>
      </c>
      <c r="S5163" s="22">
        <v>5911225.3700000001</v>
      </c>
      <c r="T5163" s="22">
        <f t="shared" si="129"/>
        <v>50146330.859999999</v>
      </c>
      <c r="U5163" s="62" t="s">
        <v>2199</v>
      </c>
      <c r="V5163" s="90">
        <v>0</v>
      </c>
      <c r="W5163" s="27">
        <v>113752.52</v>
      </c>
      <c r="X5163" s="27">
        <v>17397.43</v>
      </c>
    </row>
    <row r="5164" spans="1:24" x14ac:dyDescent="0.25">
      <c r="A5164" s="52">
        <v>74</v>
      </c>
      <c r="B5164" s="52" t="s">
        <v>7991</v>
      </c>
      <c r="C5164" s="64">
        <v>118186</v>
      </c>
      <c r="D5164" s="106" t="s">
        <v>8006</v>
      </c>
      <c r="E5164" s="106" t="s">
        <v>7997</v>
      </c>
      <c r="F5164" s="63" t="s">
        <v>8007</v>
      </c>
      <c r="G5164" s="54">
        <v>42627</v>
      </c>
      <c r="H5164" s="54" t="s">
        <v>12823</v>
      </c>
      <c r="I5164" s="56">
        <v>85</v>
      </c>
      <c r="J5164" s="52" t="s">
        <v>7819</v>
      </c>
      <c r="K5164" s="52" t="s">
        <v>7820</v>
      </c>
      <c r="L5164" s="52" t="s">
        <v>7820</v>
      </c>
      <c r="M5164" s="52" t="s">
        <v>7995</v>
      </c>
      <c r="N5164" s="52" t="s">
        <v>313</v>
      </c>
      <c r="O5164" s="22">
        <v>6192004.2400000002</v>
      </c>
      <c r="P5164" s="22">
        <v>947012.42</v>
      </c>
      <c r="Q5164" s="22">
        <v>145694.22</v>
      </c>
      <c r="R5164" s="22">
        <v>145694.22</v>
      </c>
      <c r="S5164" s="22">
        <v>0</v>
      </c>
      <c r="T5164" s="22">
        <f t="shared" si="129"/>
        <v>7284710.8799999999</v>
      </c>
      <c r="U5164" s="62" t="s">
        <v>2199</v>
      </c>
      <c r="V5164" s="90">
        <v>1</v>
      </c>
      <c r="W5164" s="27">
        <v>1521530.36</v>
      </c>
      <c r="X5164" s="27">
        <v>232704.65</v>
      </c>
    </row>
    <row r="5165" spans="1:24" x14ac:dyDescent="0.25">
      <c r="A5165" s="52">
        <v>75</v>
      </c>
      <c r="B5165" s="52" t="s">
        <v>7991</v>
      </c>
      <c r="C5165" s="64">
        <v>115503</v>
      </c>
      <c r="D5165" s="57" t="s">
        <v>8008</v>
      </c>
      <c r="E5165" s="57" t="s">
        <v>8009</v>
      </c>
      <c r="F5165" s="63" t="s">
        <v>8010</v>
      </c>
      <c r="G5165" s="54">
        <v>42417</v>
      </c>
      <c r="H5165" s="54">
        <v>44926</v>
      </c>
      <c r="I5165" s="56">
        <v>85</v>
      </c>
      <c r="J5165" s="52" t="s">
        <v>7819</v>
      </c>
      <c r="K5165" s="52" t="s">
        <v>7820</v>
      </c>
      <c r="L5165" s="52" t="s">
        <v>7820</v>
      </c>
      <c r="M5165" s="52" t="s">
        <v>7995</v>
      </c>
      <c r="N5165" s="52" t="s">
        <v>313</v>
      </c>
      <c r="O5165" s="22">
        <v>6500085.54</v>
      </c>
      <c r="P5165" s="22">
        <v>994130.73</v>
      </c>
      <c r="Q5165" s="22">
        <v>152943.19</v>
      </c>
      <c r="R5165" s="22">
        <v>152943.19</v>
      </c>
      <c r="S5165" s="22">
        <v>0</v>
      </c>
      <c r="T5165" s="22">
        <f t="shared" si="129"/>
        <v>7647159.46</v>
      </c>
      <c r="U5165" s="62" t="s">
        <v>2199</v>
      </c>
      <c r="V5165" s="90">
        <v>0</v>
      </c>
      <c r="W5165" s="27">
        <v>42209.9</v>
      </c>
      <c r="X5165" s="27">
        <v>6455.63</v>
      </c>
    </row>
    <row r="5166" spans="1:24" x14ac:dyDescent="0.25">
      <c r="A5166" s="52">
        <v>76</v>
      </c>
      <c r="B5166" s="8" t="s">
        <v>7991</v>
      </c>
      <c r="C5166" s="72">
        <v>117992</v>
      </c>
      <c r="D5166" s="70" t="s">
        <v>8011</v>
      </c>
      <c r="E5166" s="70" t="s">
        <v>8009</v>
      </c>
      <c r="F5166" s="71" t="s">
        <v>8012</v>
      </c>
      <c r="G5166" s="9">
        <v>42417</v>
      </c>
      <c r="H5166" s="9">
        <v>44620</v>
      </c>
      <c r="I5166" s="10">
        <v>85</v>
      </c>
      <c r="J5166" s="8" t="s">
        <v>7819</v>
      </c>
      <c r="K5166" s="8" t="s">
        <v>7820</v>
      </c>
      <c r="L5166" s="8" t="s">
        <v>7820</v>
      </c>
      <c r="M5166" s="8" t="s">
        <v>7995</v>
      </c>
      <c r="N5166" s="8" t="s">
        <v>313</v>
      </c>
      <c r="O5166" s="20">
        <v>2677025.69</v>
      </c>
      <c r="P5166" s="20">
        <v>409427.46</v>
      </c>
      <c r="Q5166" s="20">
        <v>62988.84</v>
      </c>
      <c r="R5166" s="20">
        <v>62988.84</v>
      </c>
      <c r="S5166" s="20">
        <v>0</v>
      </c>
      <c r="T5166" s="20">
        <f t="shared" si="129"/>
        <v>3149441.9899999998</v>
      </c>
      <c r="U5166" s="39" t="s">
        <v>2199</v>
      </c>
      <c r="V5166" s="18">
        <v>0</v>
      </c>
      <c r="W5166" s="23">
        <v>77549.3</v>
      </c>
      <c r="X5166" s="23">
        <v>11860.48</v>
      </c>
    </row>
    <row r="5167" spans="1:24" x14ac:dyDescent="0.25">
      <c r="A5167" s="52">
        <v>77</v>
      </c>
      <c r="B5167" s="8" t="s">
        <v>7991</v>
      </c>
      <c r="C5167" s="72">
        <v>114911</v>
      </c>
      <c r="D5167" s="70" t="s">
        <v>8013</v>
      </c>
      <c r="E5167" s="70" t="s">
        <v>8009</v>
      </c>
      <c r="F5167" s="71" t="s">
        <v>8014</v>
      </c>
      <c r="G5167" s="9">
        <v>42705</v>
      </c>
      <c r="H5167" s="9" t="s">
        <v>12868</v>
      </c>
      <c r="I5167" s="10">
        <v>85</v>
      </c>
      <c r="J5167" s="8" t="s">
        <v>7819</v>
      </c>
      <c r="K5167" s="8" t="s">
        <v>7820</v>
      </c>
      <c r="L5167" s="8" t="s">
        <v>7820</v>
      </c>
      <c r="M5167" s="8" t="s">
        <v>7995</v>
      </c>
      <c r="N5167" s="8" t="s">
        <v>313</v>
      </c>
      <c r="O5167" s="20">
        <v>3510522.85</v>
      </c>
      <c r="P5167" s="20">
        <v>536903.49</v>
      </c>
      <c r="Q5167" s="20">
        <v>82600.539999999994</v>
      </c>
      <c r="R5167" s="20">
        <v>82600.539999999994</v>
      </c>
      <c r="S5167" s="20">
        <v>0</v>
      </c>
      <c r="T5167" s="20">
        <f t="shared" si="129"/>
        <v>4130026.88</v>
      </c>
      <c r="U5167" s="39" t="s">
        <v>2199</v>
      </c>
      <c r="V5167" s="18">
        <v>1</v>
      </c>
      <c r="W5167" s="23">
        <v>139156.22</v>
      </c>
      <c r="X5167" s="23">
        <v>21282.71</v>
      </c>
    </row>
    <row r="5168" spans="1:24" x14ac:dyDescent="0.25">
      <c r="A5168" s="52">
        <v>78</v>
      </c>
      <c r="B5168" s="8" t="s">
        <v>7991</v>
      </c>
      <c r="C5168" s="72">
        <v>116146</v>
      </c>
      <c r="D5168" s="70" t="s">
        <v>8015</v>
      </c>
      <c r="E5168" s="70" t="s">
        <v>8016</v>
      </c>
      <c r="F5168" s="71" t="s">
        <v>8015</v>
      </c>
      <c r="G5168" s="9">
        <v>42705</v>
      </c>
      <c r="H5168" s="9">
        <v>44196</v>
      </c>
      <c r="I5168" s="10">
        <v>85</v>
      </c>
      <c r="J5168" s="8" t="s">
        <v>7819</v>
      </c>
      <c r="K5168" s="8" t="s">
        <v>7820</v>
      </c>
      <c r="L5168" s="8" t="s">
        <v>7832</v>
      </c>
      <c r="M5168" s="8" t="s">
        <v>7995</v>
      </c>
      <c r="N5168" s="8" t="s">
        <v>313</v>
      </c>
      <c r="O5168" s="20">
        <v>1652495.55</v>
      </c>
      <c r="P5168" s="20">
        <v>252734.61</v>
      </c>
      <c r="Q5168" s="20">
        <v>38882.25</v>
      </c>
      <c r="R5168" s="20">
        <v>504571.99</v>
      </c>
      <c r="S5168" s="20">
        <v>465689.74</v>
      </c>
      <c r="T5168" s="20">
        <f t="shared" si="129"/>
        <v>2409802.1500000004</v>
      </c>
      <c r="U5168" s="39" t="s">
        <v>2199</v>
      </c>
      <c r="V5168" s="18">
        <v>1</v>
      </c>
      <c r="W5168" s="23">
        <v>236887.44</v>
      </c>
      <c r="X5168" s="23">
        <v>6496.36</v>
      </c>
    </row>
    <row r="5169" spans="1:24" x14ac:dyDescent="0.25">
      <c r="A5169" s="52">
        <v>79</v>
      </c>
      <c r="B5169" s="8" t="s">
        <v>9284</v>
      </c>
      <c r="C5169" s="72">
        <v>121050</v>
      </c>
      <c r="D5169" s="70" t="s">
        <v>14015</v>
      </c>
      <c r="E5169" s="70" t="s">
        <v>14016</v>
      </c>
      <c r="F5169" s="71" t="s">
        <v>14017</v>
      </c>
      <c r="G5169" s="9">
        <v>41894</v>
      </c>
      <c r="H5169" s="9" t="s">
        <v>14018</v>
      </c>
      <c r="I5169" s="10">
        <v>85</v>
      </c>
      <c r="J5169" s="8" t="s">
        <v>7819</v>
      </c>
      <c r="K5169" s="8" t="s">
        <v>7820</v>
      </c>
      <c r="L5169" s="8" t="s">
        <v>7867</v>
      </c>
      <c r="M5169" s="8" t="s">
        <v>7995</v>
      </c>
      <c r="N5169" s="8" t="s">
        <v>313</v>
      </c>
      <c r="O5169" s="20">
        <v>38861571.310000002</v>
      </c>
      <c r="P5169" s="20">
        <v>5943534.4299999997</v>
      </c>
      <c r="Q5169" s="20">
        <v>914389.92</v>
      </c>
      <c r="R5169" s="20">
        <v>11233424.27</v>
      </c>
      <c r="S5169" s="20">
        <v>10319034.35</v>
      </c>
      <c r="T5169" s="20">
        <f t="shared" si="129"/>
        <v>56038530.010000005</v>
      </c>
      <c r="U5169" s="39" t="s">
        <v>2199</v>
      </c>
      <c r="V5169" s="18">
        <v>0</v>
      </c>
      <c r="W5169" s="23">
        <v>0</v>
      </c>
      <c r="X5169" s="23">
        <v>0</v>
      </c>
    </row>
    <row r="5170" spans="1:24" x14ac:dyDescent="0.25">
      <c r="A5170" s="52">
        <v>80</v>
      </c>
      <c r="B5170" s="8" t="s">
        <v>14547</v>
      </c>
      <c r="C5170" s="72">
        <v>126227</v>
      </c>
      <c r="D5170" s="70" t="s">
        <v>14796</v>
      </c>
      <c r="E5170" s="70" t="s">
        <v>7997</v>
      </c>
      <c r="F5170" s="71" t="s">
        <v>14797</v>
      </c>
      <c r="G5170" s="9" t="s">
        <v>13920</v>
      </c>
      <c r="H5170" s="9" t="s">
        <v>14798</v>
      </c>
      <c r="I5170" s="10">
        <v>85</v>
      </c>
      <c r="J5170" s="8" t="s">
        <v>7819</v>
      </c>
      <c r="K5170" s="8" t="s">
        <v>7820</v>
      </c>
      <c r="L5170" s="8" t="s">
        <v>7820</v>
      </c>
      <c r="M5170" s="8" t="s">
        <v>7995</v>
      </c>
      <c r="N5170" s="8"/>
      <c r="O5170" s="20">
        <v>15790170.672999999</v>
      </c>
      <c r="P5170" s="20">
        <v>2414966.54</v>
      </c>
      <c r="Q5170" s="20">
        <v>371534.17</v>
      </c>
      <c r="R5170" s="20">
        <v>3218775.6999999997</v>
      </c>
      <c r="S5170" s="20">
        <v>2847241.53</v>
      </c>
      <c r="T5170" s="20">
        <f t="shared" si="129"/>
        <v>21423912.913000003</v>
      </c>
      <c r="U5170" s="39" t="s">
        <v>2199</v>
      </c>
      <c r="V5170" s="18">
        <v>0</v>
      </c>
      <c r="W5170" s="23">
        <v>274901.59999999998</v>
      </c>
      <c r="X5170" s="23">
        <v>42043.78</v>
      </c>
    </row>
    <row r="5171" spans="1:24" x14ac:dyDescent="0.25">
      <c r="A5171" s="52">
        <v>81</v>
      </c>
      <c r="B5171" s="8">
        <v>4.0999999999999996</v>
      </c>
      <c r="C5171" s="72">
        <v>127502</v>
      </c>
      <c r="D5171" s="70" t="s">
        <v>15239</v>
      </c>
      <c r="E5171" s="70" t="s">
        <v>8068</v>
      </c>
      <c r="F5171" s="71" t="s">
        <v>15240</v>
      </c>
      <c r="G5171" s="9" t="s">
        <v>15241</v>
      </c>
      <c r="H5171" s="9" t="s">
        <v>12889</v>
      </c>
      <c r="I5171" s="10">
        <v>85</v>
      </c>
      <c r="J5171" s="8" t="s">
        <v>7819</v>
      </c>
      <c r="K5171" s="8" t="s">
        <v>7820</v>
      </c>
      <c r="L5171" s="8" t="s">
        <v>7820</v>
      </c>
      <c r="M5171" s="8" t="s">
        <v>7995</v>
      </c>
      <c r="N5171" s="8"/>
      <c r="O5171" s="20">
        <v>7665918.1900000004</v>
      </c>
      <c r="P5171" s="20">
        <v>11732434.529999999</v>
      </c>
      <c r="Q5171" s="20">
        <v>180374.54</v>
      </c>
      <c r="R5171" s="20">
        <v>2612590.56</v>
      </c>
      <c r="S5171" s="20">
        <v>2432216.02</v>
      </c>
      <c r="T5171" s="20">
        <f t="shared" si="129"/>
        <v>22010943.279999997</v>
      </c>
      <c r="U5171" s="39" t="s">
        <v>2199</v>
      </c>
      <c r="V5171" s="18">
        <v>0</v>
      </c>
      <c r="W5171" s="23">
        <v>119909.37</v>
      </c>
      <c r="X5171" s="23">
        <v>18339.080000000002</v>
      </c>
    </row>
    <row r="5172" spans="1:24" x14ac:dyDescent="0.25">
      <c r="A5172" s="52">
        <v>82</v>
      </c>
      <c r="B5172" s="8">
        <v>4.0999999999999996</v>
      </c>
      <c r="C5172" s="72">
        <v>127500</v>
      </c>
      <c r="D5172" s="70" t="s">
        <v>15242</v>
      </c>
      <c r="E5172" s="70" t="s">
        <v>8068</v>
      </c>
      <c r="F5172" s="71" t="s">
        <v>15243</v>
      </c>
      <c r="G5172" s="9" t="s">
        <v>12819</v>
      </c>
      <c r="H5172" s="9" t="s">
        <v>12946</v>
      </c>
      <c r="I5172" s="10">
        <v>85</v>
      </c>
      <c r="J5172" s="8" t="s">
        <v>7819</v>
      </c>
      <c r="K5172" s="8" t="s">
        <v>7820</v>
      </c>
      <c r="L5172" s="8" t="s">
        <v>7820</v>
      </c>
      <c r="M5172" s="8" t="s">
        <v>7995</v>
      </c>
      <c r="N5172" s="8"/>
      <c r="O5172" s="20">
        <v>72466637.930000007</v>
      </c>
      <c r="P5172" s="20">
        <v>11083132.83</v>
      </c>
      <c r="Q5172" s="20">
        <v>1705097.36</v>
      </c>
      <c r="R5172" s="20">
        <v>14541459.979999999</v>
      </c>
      <c r="S5172" s="20">
        <v>12836362.619999999</v>
      </c>
      <c r="T5172" s="20">
        <f t="shared" si="129"/>
        <v>98091230.74000001</v>
      </c>
      <c r="U5172" s="39" t="s">
        <v>2199</v>
      </c>
      <c r="V5172" s="18">
        <v>0</v>
      </c>
      <c r="W5172" s="23">
        <v>0</v>
      </c>
      <c r="X5172" s="23">
        <v>0</v>
      </c>
    </row>
    <row r="5173" spans="1:24" x14ac:dyDescent="0.25">
      <c r="A5173" s="52">
        <v>83</v>
      </c>
      <c r="B5173" s="8">
        <v>4.0999999999999996</v>
      </c>
      <c r="C5173" s="72">
        <v>127198</v>
      </c>
      <c r="D5173" s="70" t="s">
        <v>16067</v>
      </c>
      <c r="E5173" s="70" t="s">
        <v>8068</v>
      </c>
      <c r="F5173" s="71" t="s">
        <v>16068</v>
      </c>
      <c r="G5173" s="9" t="s">
        <v>14808</v>
      </c>
      <c r="H5173" s="9" t="s">
        <v>12860</v>
      </c>
      <c r="I5173" s="10">
        <v>85</v>
      </c>
      <c r="J5173" s="8" t="s">
        <v>7819</v>
      </c>
      <c r="K5173" s="8" t="s">
        <v>7820</v>
      </c>
      <c r="L5173" s="8" t="s">
        <v>7820</v>
      </c>
      <c r="M5173" s="8" t="s">
        <v>7995</v>
      </c>
      <c r="N5173" s="8"/>
      <c r="O5173" s="20">
        <v>2725459.17</v>
      </c>
      <c r="P5173" s="20">
        <v>416834.95</v>
      </c>
      <c r="Q5173" s="20">
        <v>64128.44</v>
      </c>
      <c r="R5173" s="20">
        <v>769833.3600000001</v>
      </c>
      <c r="S5173" s="20">
        <v>705704.92</v>
      </c>
      <c r="T5173" s="20">
        <f t="shared" si="129"/>
        <v>3912127.48</v>
      </c>
      <c r="U5173" s="39" t="s">
        <v>2199</v>
      </c>
      <c r="V5173" s="18"/>
      <c r="W5173" s="23">
        <v>187234.41</v>
      </c>
      <c r="X5173" s="23">
        <v>28635.86</v>
      </c>
    </row>
    <row r="5174" spans="1:24" x14ac:dyDescent="0.25">
      <c r="A5174" s="52">
        <v>84</v>
      </c>
      <c r="B5174" s="8">
        <v>4.0999999999999996</v>
      </c>
      <c r="C5174" s="72">
        <v>127336</v>
      </c>
      <c r="D5174" s="70" t="s">
        <v>16069</v>
      </c>
      <c r="E5174" s="70" t="s">
        <v>8068</v>
      </c>
      <c r="F5174" s="71" t="s">
        <v>16070</v>
      </c>
      <c r="G5174" s="9" t="s">
        <v>12755</v>
      </c>
      <c r="H5174" s="9" t="s">
        <v>12815</v>
      </c>
      <c r="I5174" s="10">
        <v>85</v>
      </c>
      <c r="J5174" s="8" t="s">
        <v>7819</v>
      </c>
      <c r="K5174" s="8" t="s">
        <v>7820</v>
      </c>
      <c r="L5174" s="8" t="s">
        <v>7820</v>
      </c>
      <c r="M5174" s="8" t="s">
        <v>7995</v>
      </c>
      <c r="N5174" s="8"/>
      <c r="O5174" s="20">
        <v>47965049.759999998</v>
      </c>
      <c r="P5174" s="20">
        <v>7335831.1100000003</v>
      </c>
      <c r="Q5174" s="20">
        <v>1128589.4099999999</v>
      </c>
      <c r="R5174" s="20">
        <v>1158700.0999999999</v>
      </c>
      <c r="S5174" s="20">
        <v>30110.69</v>
      </c>
      <c r="T5174" s="20">
        <f t="shared" si="129"/>
        <v>56459580.969999991</v>
      </c>
      <c r="U5174" s="39" t="s">
        <v>2199</v>
      </c>
      <c r="V5174" s="18"/>
      <c r="W5174" s="23">
        <v>0</v>
      </c>
      <c r="X5174" s="23">
        <v>0</v>
      </c>
    </row>
    <row r="5175" spans="1:24" x14ac:dyDescent="0.25">
      <c r="A5175" s="52">
        <v>85</v>
      </c>
      <c r="B5175" s="8">
        <v>4.0999999999999996</v>
      </c>
      <c r="C5175" s="72">
        <v>125922</v>
      </c>
      <c r="D5175" s="70" t="s">
        <v>16071</v>
      </c>
      <c r="E5175" s="70" t="s">
        <v>8068</v>
      </c>
      <c r="F5175" s="71" t="s">
        <v>16070</v>
      </c>
      <c r="G5175" s="9" t="s">
        <v>13008</v>
      </c>
      <c r="H5175" s="9" t="s">
        <v>12889</v>
      </c>
      <c r="I5175" s="10">
        <v>85</v>
      </c>
      <c r="J5175" s="8" t="s">
        <v>7819</v>
      </c>
      <c r="K5175" s="8" t="s">
        <v>7820</v>
      </c>
      <c r="L5175" s="8" t="s">
        <v>7820</v>
      </c>
      <c r="M5175" s="8" t="s">
        <v>7995</v>
      </c>
      <c r="N5175" s="8"/>
      <c r="O5175" s="20">
        <v>10836115.35</v>
      </c>
      <c r="P5175" s="20">
        <v>1657288.21</v>
      </c>
      <c r="Q5175" s="20">
        <v>254967.43</v>
      </c>
      <c r="R5175" s="20">
        <v>924467.97</v>
      </c>
      <c r="S5175" s="20">
        <v>669500.54</v>
      </c>
      <c r="T5175" s="20">
        <f t="shared" si="129"/>
        <v>13417871.529999997</v>
      </c>
      <c r="U5175" s="39" t="s">
        <v>2199</v>
      </c>
      <c r="V5175" s="18"/>
      <c r="W5175" s="23">
        <v>0</v>
      </c>
      <c r="X5175" s="23">
        <v>0</v>
      </c>
    </row>
    <row r="5176" spans="1:24" x14ac:dyDescent="0.25">
      <c r="A5176" s="52">
        <v>86</v>
      </c>
      <c r="B5176" s="8">
        <v>4.2</v>
      </c>
      <c r="C5176" s="72">
        <v>122569</v>
      </c>
      <c r="D5176" s="70" t="s">
        <v>15244</v>
      </c>
      <c r="E5176" s="70" t="s">
        <v>8068</v>
      </c>
      <c r="F5176" s="71" t="s">
        <v>15245</v>
      </c>
      <c r="G5176" s="9" t="s">
        <v>12925</v>
      </c>
      <c r="H5176" s="9" t="s">
        <v>15246</v>
      </c>
      <c r="I5176" s="10">
        <v>85</v>
      </c>
      <c r="J5176" s="8" t="s">
        <v>7819</v>
      </c>
      <c r="K5176" s="8" t="s">
        <v>7820</v>
      </c>
      <c r="L5176" s="8" t="s">
        <v>7820</v>
      </c>
      <c r="M5176" s="8" t="s">
        <v>7995</v>
      </c>
      <c r="N5176" s="8"/>
      <c r="O5176" s="20">
        <v>11668073.279999999</v>
      </c>
      <c r="P5176" s="20">
        <v>1784528.84</v>
      </c>
      <c r="Q5176" s="20">
        <v>274542.90000000002</v>
      </c>
      <c r="R5176" s="20">
        <v>1349194.6099999999</v>
      </c>
      <c r="S5176" s="20">
        <v>1074651.71</v>
      </c>
      <c r="T5176" s="20">
        <f t="shared" si="129"/>
        <v>14801796.73</v>
      </c>
      <c r="U5176" s="39" t="s">
        <v>2199</v>
      </c>
      <c r="V5176" s="18">
        <v>0</v>
      </c>
      <c r="W5176" s="23">
        <v>0</v>
      </c>
      <c r="X5176" s="23">
        <v>0</v>
      </c>
    </row>
    <row r="5177" spans="1:24" x14ac:dyDescent="0.25">
      <c r="A5177" s="52">
        <v>87</v>
      </c>
      <c r="B5177" s="8">
        <v>4.3</v>
      </c>
      <c r="C5177" s="72">
        <v>125175</v>
      </c>
      <c r="D5177" s="70" t="s">
        <v>15247</v>
      </c>
      <c r="E5177" s="70" t="s">
        <v>8068</v>
      </c>
      <c r="F5177" s="71" t="s">
        <v>15243</v>
      </c>
      <c r="G5177" s="9" t="s">
        <v>14804</v>
      </c>
      <c r="H5177" s="9" t="s">
        <v>12990</v>
      </c>
      <c r="I5177" s="10">
        <v>85</v>
      </c>
      <c r="J5177" s="8" t="s">
        <v>7819</v>
      </c>
      <c r="K5177" s="8" t="s">
        <v>7820</v>
      </c>
      <c r="L5177" s="8" t="s">
        <v>7820</v>
      </c>
      <c r="M5177" s="8" t="s">
        <v>7995</v>
      </c>
      <c r="N5177" s="8"/>
      <c r="O5177" s="20">
        <v>4638129.79</v>
      </c>
      <c r="P5177" s="20">
        <v>709361.02</v>
      </c>
      <c r="Q5177" s="20">
        <v>109132.47</v>
      </c>
      <c r="R5177" s="20">
        <v>109132.47</v>
      </c>
      <c r="S5177" s="20">
        <v>0</v>
      </c>
      <c r="T5177" s="20">
        <f t="shared" si="129"/>
        <v>5456623.2800000003</v>
      </c>
      <c r="U5177" s="39" t="s">
        <v>2199</v>
      </c>
      <c r="V5177" s="18">
        <v>0</v>
      </c>
      <c r="W5177" s="23">
        <v>45465.919999999998</v>
      </c>
      <c r="X5177" s="23">
        <v>6953.6</v>
      </c>
    </row>
    <row r="5178" spans="1:24" x14ac:dyDescent="0.25">
      <c r="A5178" s="52">
        <v>88</v>
      </c>
      <c r="B5178" s="8">
        <v>4.3</v>
      </c>
      <c r="C5178" s="72">
        <v>125176</v>
      </c>
      <c r="D5178" s="70" t="s">
        <v>15248</v>
      </c>
      <c r="E5178" s="70" t="s">
        <v>15249</v>
      </c>
      <c r="F5178" s="71" t="s">
        <v>15243</v>
      </c>
      <c r="G5178" s="9" t="s">
        <v>14801</v>
      </c>
      <c r="H5178" s="9" t="s">
        <v>12946</v>
      </c>
      <c r="I5178" s="10">
        <v>85</v>
      </c>
      <c r="J5178" s="8" t="s">
        <v>7819</v>
      </c>
      <c r="K5178" s="8" t="s">
        <v>7820</v>
      </c>
      <c r="L5178" s="8" t="s">
        <v>7820</v>
      </c>
      <c r="M5178" s="8" t="s">
        <v>7995</v>
      </c>
      <c r="N5178" s="8"/>
      <c r="O5178" s="20">
        <v>1681094.12</v>
      </c>
      <c r="P5178" s="20">
        <v>257108.5</v>
      </c>
      <c r="Q5178" s="20">
        <v>38555.160000000003</v>
      </c>
      <c r="R5178" s="20">
        <v>48261.630000000005</v>
      </c>
      <c r="S5178" s="20">
        <v>9706.4699999999993</v>
      </c>
      <c r="T5178" s="20">
        <f t="shared" si="129"/>
        <v>1986464.25</v>
      </c>
      <c r="U5178" s="39" t="s">
        <v>2199</v>
      </c>
      <c r="V5178" s="18">
        <v>0</v>
      </c>
      <c r="W5178" s="23">
        <v>0</v>
      </c>
      <c r="X5178" s="23">
        <v>0</v>
      </c>
    </row>
    <row r="5179" spans="1:24" x14ac:dyDescent="0.25">
      <c r="A5179" s="52">
        <v>89</v>
      </c>
      <c r="B5179" s="8" t="s">
        <v>13815</v>
      </c>
      <c r="C5179" s="72">
        <v>121888</v>
      </c>
      <c r="D5179" s="70" t="s">
        <v>12658</v>
      </c>
      <c r="E5179" s="70" t="s">
        <v>7997</v>
      </c>
      <c r="F5179" s="71" t="s">
        <v>15250</v>
      </c>
      <c r="G5179" s="9">
        <v>43257</v>
      </c>
      <c r="H5179" s="9" t="s">
        <v>8878</v>
      </c>
      <c r="I5179" s="10">
        <v>85</v>
      </c>
      <c r="J5179" s="8" t="s">
        <v>7819</v>
      </c>
      <c r="K5179" s="8" t="s">
        <v>7820</v>
      </c>
      <c r="L5179" s="8" t="s">
        <v>7820</v>
      </c>
      <c r="M5179" s="8" t="s">
        <v>7995</v>
      </c>
      <c r="N5179" s="8" t="s">
        <v>313</v>
      </c>
      <c r="O5179" s="20">
        <v>3203499.34</v>
      </c>
      <c r="P5179" s="20">
        <v>489946.96</v>
      </c>
      <c r="Q5179" s="20">
        <v>75376.45</v>
      </c>
      <c r="R5179" s="20">
        <v>369133.7</v>
      </c>
      <c r="S5179" s="20">
        <v>293757.25</v>
      </c>
      <c r="T5179" s="20">
        <f t="shared" si="129"/>
        <v>4062580</v>
      </c>
      <c r="U5179" s="39" t="s">
        <v>2199</v>
      </c>
      <c r="V5179" s="18">
        <v>0</v>
      </c>
      <c r="W5179" s="23">
        <v>24035.77</v>
      </c>
      <c r="X5179" s="23">
        <v>3676.05</v>
      </c>
    </row>
    <row r="5180" spans="1:24" x14ac:dyDescent="0.25">
      <c r="A5180" s="52">
        <v>90</v>
      </c>
      <c r="B5180" s="8" t="s">
        <v>13815</v>
      </c>
      <c r="C5180" s="72">
        <v>121019</v>
      </c>
      <c r="D5180" s="70" t="s">
        <v>14019</v>
      </c>
      <c r="E5180" s="70" t="s">
        <v>7997</v>
      </c>
      <c r="F5180" s="71" t="s">
        <v>14020</v>
      </c>
      <c r="G5180" s="9" t="s">
        <v>14021</v>
      </c>
      <c r="H5180" s="9" t="s">
        <v>8810</v>
      </c>
      <c r="I5180" s="10">
        <v>85</v>
      </c>
      <c r="J5180" s="8" t="s">
        <v>7819</v>
      </c>
      <c r="K5180" s="8" t="s">
        <v>7820</v>
      </c>
      <c r="L5180" s="8" t="s">
        <v>7820</v>
      </c>
      <c r="M5180" s="8" t="s">
        <v>7995</v>
      </c>
      <c r="N5180" s="8" t="s">
        <v>313</v>
      </c>
      <c r="O5180" s="20">
        <v>2577208.7799999998</v>
      </c>
      <c r="P5180" s="20">
        <v>394161.32</v>
      </c>
      <c r="Q5180" s="20">
        <v>60640.21</v>
      </c>
      <c r="R5180" s="20">
        <v>60640.21</v>
      </c>
      <c r="S5180" s="20">
        <v>0</v>
      </c>
      <c r="T5180" s="20">
        <f t="shared" si="129"/>
        <v>3032010.3099999996</v>
      </c>
      <c r="U5180" s="39" t="s">
        <v>2199</v>
      </c>
      <c r="V5180" s="18">
        <v>0</v>
      </c>
      <c r="W5180" s="23">
        <v>201.29</v>
      </c>
      <c r="X5180" s="23">
        <v>30.78</v>
      </c>
    </row>
    <row r="5181" spans="1:24" x14ac:dyDescent="0.25">
      <c r="A5181" s="52">
        <v>91</v>
      </c>
      <c r="B5181" s="8" t="s">
        <v>14562</v>
      </c>
      <c r="C5181" s="72">
        <v>123368</v>
      </c>
      <c r="D5181" s="70" t="s">
        <v>14799</v>
      </c>
      <c r="E5181" s="70" t="s">
        <v>7997</v>
      </c>
      <c r="F5181" s="71" t="s">
        <v>14800</v>
      </c>
      <c r="G5181" s="9" t="s">
        <v>14801</v>
      </c>
      <c r="H5181" s="9" t="s">
        <v>12840</v>
      </c>
      <c r="I5181" s="10" t="s">
        <v>14802</v>
      </c>
      <c r="J5181" s="8" t="s">
        <v>7819</v>
      </c>
      <c r="K5181" s="8" t="s">
        <v>7820</v>
      </c>
      <c r="L5181" s="8" t="s">
        <v>7820</v>
      </c>
      <c r="M5181" s="8" t="s">
        <v>7995</v>
      </c>
      <c r="N5181" s="8"/>
      <c r="O5181" s="20">
        <v>2477778.73</v>
      </c>
      <c r="P5181" s="20">
        <v>379109</v>
      </c>
      <c r="Q5181" s="20">
        <v>2729612.48</v>
      </c>
      <c r="R5181" s="20">
        <v>3882009.85</v>
      </c>
      <c r="S5181" s="20">
        <v>1152397.3700000001</v>
      </c>
      <c r="T5181" s="20">
        <f t="shared" si="129"/>
        <v>6738897.5800000001</v>
      </c>
      <c r="U5181" s="39" t="s">
        <v>2199</v>
      </c>
      <c r="V5181" s="18">
        <v>0</v>
      </c>
      <c r="W5181" s="23">
        <v>75660.2</v>
      </c>
      <c r="X5181" s="23">
        <v>11571.56</v>
      </c>
    </row>
    <row r="5182" spans="1:24" x14ac:dyDescent="0.25">
      <c r="A5182" s="52">
        <v>92</v>
      </c>
      <c r="B5182" s="8">
        <v>5.0999999999999996</v>
      </c>
      <c r="C5182" s="72">
        <v>116233</v>
      </c>
      <c r="D5182" s="70" t="s">
        <v>8017</v>
      </c>
      <c r="E5182" s="70" t="s">
        <v>8018</v>
      </c>
      <c r="F5182" s="71" t="s">
        <v>8019</v>
      </c>
      <c r="G5182" s="9">
        <v>41942</v>
      </c>
      <c r="H5182" s="9" t="s">
        <v>12883</v>
      </c>
      <c r="I5182" s="10">
        <v>83.3</v>
      </c>
      <c r="J5182" s="8" t="s">
        <v>7819</v>
      </c>
      <c r="K5182" s="8" t="s">
        <v>7820</v>
      </c>
      <c r="L5182" s="8" t="s">
        <v>7820</v>
      </c>
      <c r="M5182" s="8" t="s">
        <v>7821</v>
      </c>
      <c r="N5182" s="8" t="s">
        <v>490</v>
      </c>
      <c r="O5182" s="20">
        <v>18251433</v>
      </c>
      <c r="P5182" s="20">
        <v>3220841.1</v>
      </c>
      <c r="Q5182" s="20">
        <v>438209.67719999998</v>
      </c>
      <c r="R5182" s="20">
        <v>438209.67719999998</v>
      </c>
      <c r="S5182" s="20">
        <v>0</v>
      </c>
      <c r="T5182" s="20">
        <f t="shared" si="129"/>
        <v>21910483.777200002</v>
      </c>
      <c r="U5182" s="39" t="s">
        <v>6602</v>
      </c>
      <c r="V5182" s="18">
        <v>1</v>
      </c>
      <c r="W5182" s="23">
        <v>8739489.9199999999</v>
      </c>
      <c r="X5182" s="23">
        <v>1542262.98</v>
      </c>
    </row>
    <row r="5183" spans="1:24" x14ac:dyDescent="0.25">
      <c r="A5183" s="52">
        <v>93</v>
      </c>
      <c r="B5183" s="8">
        <v>5.0999999999999996</v>
      </c>
      <c r="C5183" s="72">
        <v>119275</v>
      </c>
      <c r="D5183" s="70" t="s">
        <v>8020</v>
      </c>
      <c r="E5183" s="70" t="s">
        <v>8021</v>
      </c>
      <c r="F5183" s="71" t="s">
        <v>8022</v>
      </c>
      <c r="G5183" s="9">
        <v>41944</v>
      </c>
      <c r="H5183" s="9" t="s">
        <v>8023</v>
      </c>
      <c r="I5183" s="10">
        <v>83.3</v>
      </c>
      <c r="J5183" s="8" t="s">
        <v>7819</v>
      </c>
      <c r="K5183" s="8" t="s">
        <v>7820</v>
      </c>
      <c r="L5183" s="8" t="s">
        <v>7938</v>
      </c>
      <c r="M5183" s="8" t="s">
        <v>7821</v>
      </c>
      <c r="N5183" s="8" t="s">
        <v>490</v>
      </c>
      <c r="O5183" s="20">
        <v>5903169.6399999997</v>
      </c>
      <c r="P5183" s="20">
        <v>1041735.82</v>
      </c>
      <c r="Q5183" s="20">
        <v>141732.76999999999</v>
      </c>
      <c r="R5183" s="20">
        <v>179865.07</v>
      </c>
      <c r="S5183" s="20">
        <v>38132.300000000003</v>
      </c>
      <c r="T5183" s="20">
        <f t="shared" si="129"/>
        <v>7124770.5299999993</v>
      </c>
      <c r="U5183" s="39" t="s">
        <v>6602</v>
      </c>
      <c r="V5183" s="18">
        <v>1</v>
      </c>
      <c r="W5183" s="23">
        <v>1070501.58</v>
      </c>
      <c r="X5183" s="23">
        <v>188912.09</v>
      </c>
    </row>
    <row r="5184" spans="1:24" s="166" customFormat="1" x14ac:dyDescent="0.25">
      <c r="A5184" s="52">
        <v>94</v>
      </c>
      <c r="B5184" s="8">
        <v>5.0999999999999996</v>
      </c>
      <c r="C5184" s="72">
        <v>120985</v>
      </c>
      <c r="D5184" s="70" t="s">
        <v>8024</v>
      </c>
      <c r="E5184" s="70" t="s">
        <v>8025</v>
      </c>
      <c r="F5184" s="71" t="s">
        <v>8026</v>
      </c>
      <c r="G5184" s="9">
        <v>42975</v>
      </c>
      <c r="H5184" s="9">
        <v>44132</v>
      </c>
      <c r="I5184" s="10">
        <v>83.3</v>
      </c>
      <c r="J5184" s="8" t="s">
        <v>7819</v>
      </c>
      <c r="K5184" s="8" t="s">
        <v>7820</v>
      </c>
      <c r="L5184" s="8" t="s">
        <v>8027</v>
      </c>
      <c r="M5184" s="8" t="s">
        <v>7821</v>
      </c>
      <c r="N5184" s="8" t="s">
        <v>490</v>
      </c>
      <c r="O5184" s="20">
        <v>5304886.47</v>
      </c>
      <c r="P5184" s="20">
        <v>936156.44</v>
      </c>
      <c r="Q5184" s="20">
        <v>127368.22</v>
      </c>
      <c r="R5184" s="20">
        <v>286810.77</v>
      </c>
      <c r="S5184" s="20">
        <v>159442.54999999999</v>
      </c>
      <c r="T5184" s="20">
        <f t="shared" si="129"/>
        <v>6527853.6799999997</v>
      </c>
      <c r="U5184" s="39" t="s">
        <v>6602</v>
      </c>
      <c r="V5184" s="18">
        <v>1</v>
      </c>
      <c r="W5184" s="23">
        <v>2748353.71</v>
      </c>
      <c r="X5184" s="23">
        <v>485003.6</v>
      </c>
    </row>
    <row r="5185" spans="1:24" s="166" customFormat="1" x14ac:dyDescent="0.25">
      <c r="A5185" s="52">
        <v>95</v>
      </c>
      <c r="B5185" s="8">
        <v>5.0999999999999996</v>
      </c>
      <c r="C5185" s="72">
        <v>122189</v>
      </c>
      <c r="D5185" s="70" t="s">
        <v>8028</v>
      </c>
      <c r="E5185" s="70" t="s">
        <v>8029</v>
      </c>
      <c r="F5185" s="71" t="s">
        <v>8030</v>
      </c>
      <c r="G5185" s="9">
        <v>43097</v>
      </c>
      <c r="H5185" s="9">
        <v>44742</v>
      </c>
      <c r="I5185" s="10">
        <v>83.3</v>
      </c>
      <c r="J5185" s="8" t="s">
        <v>7819</v>
      </c>
      <c r="K5185" s="8" t="s">
        <v>7820</v>
      </c>
      <c r="L5185" s="8" t="s">
        <v>8031</v>
      </c>
      <c r="M5185" s="8" t="s">
        <v>7821</v>
      </c>
      <c r="N5185" s="8" t="s">
        <v>490</v>
      </c>
      <c r="O5185" s="20">
        <v>1723719.19</v>
      </c>
      <c r="P5185" s="20">
        <v>304185.74</v>
      </c>
      <c r="Q5185" s="20">
        <v>41385.82</v>
      </c>
      <c r="R5185" s="20">
        <v>68468.320000000007</v>
      </c>
      <c r="S5185" s="20">
        <v>27082.5</v>
      </c>
      <c r="T5185" s="20">
        <f t="shared" si="129"/>
        <v>2096373.25</v>
      </c>
      <c r="U5185" s="8" t="s">
        <v>6602</v>
      </c>
      <c r="V5185" s="18">
        <v>1</v>
      </c>
      <c r="W5185" s="23">
        <v>79773.08</v>
      </c>
      <c r="X5185" s="23">
        <v>14077.6</v>
      </c>
    </row>
    <row r="5186" spans="1:24" s="166" customFormat="1" x14ac:dyDescent="0.25">
      <c r="A5186" s="52">
        <v>96</v>
      </c>
      <c r="B5186" s="8">
        <v>5.0999999999999996</v>
      </c>
      <c r="C5186" s="72">
        <v>122281</v>
      </c>
      <c r="D5186" s="70" t="s">
        <v>8032</v>
      </c>
      <c r="E5186" s="70" t="s">
        <v>8033</v>
      </c>
      <c r="F5186" s="71" t="s">
        <v>8034</v>
      </c>
      <c r="G5186" s="9">
        <v>43126</v>
      </c>
      <c r="H5186" s="9">
        <v>43947</v>
      </c>
      <c r="I5186" s="10">
        <v>83.3</v>
      </c>
      <c r="J5186" s="8" t="s">
        <v>7819</v>
      </c>
      <c r="K5186" s="8" t="s">
        <v>7820</v>
      </c>
      <c r="L5186" s="8" t="s">
        <v>8035</v>
      </c>
      <c r="M5186" s="8" t="s">
        <v>7821</v>
      </c>
      <c r="N5186" s="8" t="s">
        <v>490</v>
      </c>
      <c r="O5186" s="20">
        <v>1500731.46</v>
      </c>
      <c r="P5186" s="20">
        <v>264834.96000000002</v>
      </c>
      <c r="Q5186" s="20">
        <v>36031.97</v>
      </c>
      <c r="R5186" s="20">
        <v>146688.4</v>
      </c>
      <c r="S5186" s="20">
        <v>110656.43</v>
      </c>
      <c r="T5186" s="20">
        <f t="shared" si="129"/>
        <v>1912254.8199999998</v>
      </c>
      <c r="U5186" s="8" t="s">
        <v>6602</v>
      </c>
      <c r="V5186" s="18">
        <v>1</v>
      </c>
      <c r="W5186" s="23">
        <v>29932.19</v>
      </c>
      <c r="X5186" s="23">
        <v>5282.15</v>
      </c>
    </row>
    <row r="5187" spans="1:24" s="166" customFormat="1" x14ac:dyDescent="0.25">
      <c r="A5187" s="52">
        <v>97</v>
      </c>
      <c r="B5187" s="8">
        <v>5.0999999999999996</v>
      </c>
      <c r="C5187" s="72">
        <v>122285</v>
      </c>
      <c r="D5187" s="70" t="s">
        <v>8036</v>
      </c>
      <c r="E5187" s="70" t="s">
        <v>8037</v>
      </c>
      <c r="F5187" s="71" t="s">
        <v>8038</v>
      </c>
      <c r="G5187" s="9">
        <v>43133</v>
      </c>
      <c r="H5187" s="9">
        <v>44045</v>
      </c>
      <c r="I5187" s="10">
        <v>83.3</v>
      </c>
      <c r="J5187" s="8" t="s">
        <v>7819</v>
      </c>
      <c r="K5187" s="8" t="s">
        <v>7820</v>
      </c>
      <c r="L5187" s="8" t="s">
        <v>8039</v>
      </c>
      <c r="M5187" s="8" t="s">
        <v>7821</v>
      </c>
      <c r="N5187" s="8" t="s">
        <v>490</v>
      </c>
      <c r="O5187" s="20">
        <v>1117278.31</v>
      </c>
      <c r="P5187" s="20">
        <v>197166.74</v>
      </c>
      <c r="Q5187" s="20">
        <v>26825.41</v>
      </c>
      <c r="R5187" s="20">
        <v>79934.399999999994</v>
      </c>
      <c r="S5187" s="20">
        <v>53108.99</v>
      </c>
      <c r="T5187" s="20">
        <f t="shared" si="129"/>
        <v>1394379.45</v>
      </c>
      <c r="U5187" s="8" t="s">
        <v>6602</v>
      </c>
      <c r="V5187" s="18">
        <v>1</v>
      </c>
      <c r="W5187" s="23">
        <v>514705.66</v>
      </c>
      <c r="X5187" s="23">
        <v>90830.42</v>
      </c>
    </row>
    <row r="5188" spans="1:24" s="166" customFormat="1" x14ac:dyDescent="0.25">
      <c r="A5188" s="52">
        <v>98</v>
      </c>
      <c r="B5188" s="8">
        <v>5.0999999999999996</v>
      </c>
      <c r="C5188" s="72">
        <v>122282</v>
      </c>
      <c r="D5188" s="70" t="s">
        <v>8040</v>
      </c>
      <c r="E5188" s="70" t="s">
        <v>8041</v>
      </c>
      <c r="F5188" s="71" t="s">
        <v>8042</v>
      </c>
      <c r="G5188" s="9">
        <v>43136</v>
      </c>
      <c r="H5188" s="9">
        <v>44048</v>
      </c>
      <c r="I5188" s="10">
        <v>83.3</v>
      </c>
      <c r="J5188" s="8" t="s">
        <v>7819</v>
      </c>
      <c r="K5188" s="8" t="s">
        <v>7820</v>
      </c>
      <c r="L5188" s="8" t="s">
        <v>8043</v>
      </c>
      <c r="M5188" s="8" t="s">
        <v>7821</v>
      </c>
      <c r="N5188" s="8" t="s">
        <v>490</v>
      </c>
      <c r="O5188" s="20">
        <v>1035314.64</v>
      </c>
      <c r="P5188" s="20">
        <v>182702.57</v>
      </c>
      <c r="Q5188" s="20">
        <v>24857.49</v>
      </c>
      <c r="R5188" s="20">
        <v>121596.09000000001</v>
      </c>
      <c r="S5188" s="20">
        <v>96738.6</v>
      </c>
      <c r="T5188" s="20">
        <f t="shared" si="129"/>
        <v>1339613.3</v>
      </c>
      <c r="U5188" s="8" t="s">
        <v>6602</v>
      </c>
      <c r="V5188" s="18">
        <v>1</v>
      </c>
      <c r="W5188" s="23">
        <v>19857.89</v>
      </c>
      <c r="X5188" s="23">
        <v>3504.33</v>
      </c>
    </row>
    <row r="5189" spans="1:24" s="166" customFormat="1" x14ac:dyDescent="0.25">
      <c r="A5189" s="52">
        <v>99</v>
      </c>
      <c r="B5189" s="8">
        <v>6.1</v>
      </c>
      <c r="C5189" s="72">
        <v>109553</v>
      </c>
      <c r="D5189" s="70" t="s">
        <v>8044</v>
      </c>
      <c r="E5189" s="70" t="s">
        <v>8045</v>
      </c>
      <c r="F5189" s="71" t="s">
        <v>8046</v>
      </c>
      <c r="G5189" s="9">
        <v>41640</v>
      </c>
      <c r="H5189" s="9">
        <v>44530</v>
      </c>
      <c r="I5189" s="10">
        <v>85</v>
      </c>
      <c r="J5189" s="8" t="s">
        <v>7819</v>
      </c>
      <c r="K5189" s="8" t="s">
        <v>7820</v>
      </c>
      <c r="L5189" s="8" t="s">
        <v>8047</v>
      </c>
      <c r="M5189" s="8" t="s">
        <v>229</v>
      </c>
      <c r="N5189" s="8" t="s">
        <v>356</v>
      </c>
      <c r="O5189" s="20">
        <v>70750461.719999999</v>
      </c>
      <c r="P5189" s="20">
        <v>10820658.800000001</v>
      </c>
      <c r="Q5189" s="20">
        <v>1664716.8</v>
      </c>
      <c r="R5189" s="20">
        <v>2457466.1800000002</v>
      </c>
      <c r="S5189" s="20">
        <v>792749.38</v>
      </c>
      <c r="T5189" s="20">
        <f t="shared" si="129"/>
        <v>84028586.699999988</v>
      </c>
      <c r="U5189" s="39" t="s">
        <v>6602</v>
      </c>
      <c r="V5189" s="18">
        <v>0</v>
      </c>
      <c r="W5189" s="23">
        <v>29677565.809999999</v>
      </c>
      <c r="X5189" s="23">
        <v>2731336.56</v>
      </c>
    </row>
    <row r="5190" spans="1:24" s="166" customFormat="1" x14ac:dyDescent="0.25">
      <c r="A5190" s="52">
        <v>100</v>
      </c>
      <c r="B5190" s="8">
        <v>6.1</v>
      </c>
      <c r="C5190" s="72">
        <v>108718</v>
      </c>
      <c r="D5190" s="70" t="s">
        <v>8048</v>
      </c>
      <c r="E5190" s="70" t="s">
        <v>8049</v>
      </c>
      <c r="F5190" s="71" t="s">
        <v>8046</v>
      </c>
      <c r="G5190" s="9">
        <v>41640</v>
      </c>
      <c r="H5190" s="9">
        <v>44500</v>
      </c>
      <c r="I5190" s="10">
        <v>85</v>
      </c>
      <c r="J5190" s="8" t="s">
        <v>7819</v>
      </c>
      <c r="K5190" s="8" t="s">
        <v>7820</v>
      </c>
      <c r="L5190" s="8" t="s">
        <v>8050</v>
      </c>
      <c r="M5190" s="8" t="s">
        <v>229</v>
      </c>
      <c r="N5190" s="8" t="s">
        <v>356</v>
      </c>
      <c r="O5190" s="20">
        <v>100275773.20999999</v>
      </c>
      <c r="P5190" s="20">
        <v>15336294.73</v>
      </c>
      <c r="Q5190" s="20">
        <v>2359429.96</v>
      </c>
      <c r="R5190" s="20">
        <v>3013416.03</v>
      </c>
      <c r="S5190" s="20">
        <v>653986.06999999995</v>
      </c>
      <c r="T5190" s="20">
        <f t="shared" si="129"/>
        <v>118625483.96999998</v>
      </c>
      <c r="U5190" s="39" t="s">
        <v>6602</v>
      </c>
      <c r="V5190" s="18">
        <v>0</v>
      </c>
      <c r="W5190" s="23">
        <v>13536806.23</v>
      </c>
      <c r="X5190" s="23">
        <v>266065.11</v>
      </c>
    </row>
    <row r="5191" spans="1:24" s="166" customFormat="1" x14ac:dyDescent="0.25">
      <c r="A5191" s="52">
        <v>101</v>
      </c>
      <c r="B5191" s="8">
        <v>6.1</v>
      </c>
      <c r="C5191" s="72">
        <v>108763</v>
      </c>
      <c r="D5191" s="70" t="s">
        <v>8051</v>
      </c>
      <c r="E5191" s="70" t="s">
        <v>8052</v>
      </c>
      <c r="F5191" s="71" t="s">
        <v>8046</v>
      </c>
      <c r="G5191" s="9" t="s">
        <v>8053</v>
      </c>
      <c r="H5191" s="9">
        <v>44530</v>
      </c>
      <c r="I5191" s="10">
        <v>85</v>
      </c>
      <c r="J5191" s="8" t="s">
        <v>7819</v>
      </c>
      <c r="K5191" s="8" t="s">
        <v>7820</v>
      </c>
      <c r="L5191" s="8" t="s">
        <v>8054</v>
      </c>
      <c r="M5191" s="8" t="s">
        <v>229</v>
      </c>
      <c r="N5191" s="8" t="s">
        <v>356</v>
      </c>
      <c r="O5191" s="20">
        <v>102655262.08</v>
      </c>
      <c r="P5191" s="20">
        <v>15700216.52</v>
      </c>
      <c r="Q5191" s="20">
        <v>2415417.9700000002</v>
      </c>
      <c r="R5191" s="20">
        <v>2724817.97</v>
      </c>
      <c r="S5191" s="20">
        <v>309400</v>
      </c>
      <c r="T5191" s="20">
        <f t="shared" si="129"/>
        <v>121080296.56999999</v>
      </c>
      <c r="U5191" s="39" t="s">
        <v>6602</v>
      </c>
      <c r="V5191" s="18">
        <v>1</v>
      </c>
      <c r="W5191" s="23">
        <v>1330846.28</v>
      </c>
      <c r="X5191" s="23">
        <v>203541.2</v>
      </c>
    </row>
    <row r="5192" spans="1:24" s="166" customFormat="1" x14ac:dyDescent="0.25">
      <c r="A5192" s="52">
        <v>102</v>
      </c>
      <c r="B5192" s="8">
        <v>7.1</v>
      </c>
      <c r="C5192" s="72">
        <v>115563</v>
      </c>
      <c r="D5192" s="70" t="s">
        <v>8055</v>
      </c>
      <c r="E5192" s="70" t="s">
        <v>8056</v>
      </c>
      <c r="F5192" s="71" t="s">
        <v>8057</v>
      </c>
      <c r="G5192" s="9">
        <v>42255</v>
      </c>
      <c r="H5192" s="9" t="s">
        <v>8058</v>
      </c>
      <c r="I5192" s="10">
        <v>85</v>
      </c>
      <c r="J5192" s="8" t="s">
        <v>7819</v>
      </c>
      <c r="K5192" s="8" t="s">
        <v>7820</v>
      </c>
      <c r="L5192" s="8" t="s">
        <v>7943</v>
      </c>
      <c r="M5192" s="8" t="s">
        <v>229</v>
      </c>
      <c r="N5192" s="8" t="s">
        <v>854</v>
      </c>
      <c r="O5192" s="20">
        <v>16671380.050000001</v>
      </c>
      <c r="P5192" s="20">
        <v>2549740.48</v>
      </c>
      <c r="Q5192" s="20">
        <v>392267.77</v>
      </c>
      <c r="R5192" s="20">
        <v>392267.77</v>
      </c>
      <c r="S5192" s="20">
        <v>0</v>
      </c>
      <c r="T5192" s="20">
        <f t="shared" si="129"/>
        <v>19613388.300000001</v>
      </c>
      <c r="U5192" s="39" t="s">
        <v>6602</v>
      </c>
      <c r="V5192" s="18">
        <v>0</v>
      </c>
      <c r="W5192" s="23">
        <v>7555708.6900000004</v>
      </c>
      <c r="X5192" s="23">
        <v>1155578.94</v>
      </c>
    </row>
    <row r="5193" spans="1:24" s="166" customFormat="1" x14ac:dyDescent="0.25">
      <c r="A5193" s="52">
        <v>103</v>
      </c>
      <c r="B5193" s="8">
        <v>8.3000000000000007</v>
      </c>
      <c r="C5193" s="72">
        <v>116443</v>
      </c>
      <c r="D5193" s="70" t="s">
        <v>8059</v>
      </c>
      <c r="E5193" s="70" t="s">
        <v>8060</v>
      </c>
      <c r="F5193" s="71" t="s">
        <v>8061</v>
      </c>
      <c r="G5193" s="9">
        <v>43454</v>
      </c>
      <c r="H5193" s="9" t="s">
        <v>12908</v>
      </c>
      <c r="I5193" s="10">
        <v>85</v>
      </c>
      <c r="J5193" s="8" t="s">
        <v>7819</v>
      </c>
      <c r="K5193" s="8" t="s">
        <v>7820</v>
      </c>
      <c r="L5193" s="8" t="s">
        <v>8062</v>
      </c>
      <c r="M5193" s="8" t="s">
        <v>229</v>
      </c>
      <c r="N5193" s="8" t="s">
        <v>368</v>
      </c>
      <c r="O5193" s="20">
        <v>2534462.88</v>
      </c>
      <c r="P5193" s="20">
        <v>387623.7</v>
      </c>
      <c r="Q5193" s="20">
        <v>59634.44</v>
      </c>
      <c r="R5193" s="20">
        <v>413139.5</v>
      </c>
      <c r="S5193" s="20">
        <v>353505.06</v>
      </c>
      <c r="T5193" s="20">
        <f t="shared" si="129"/>
        <v>3335226.08</v>
      </c>
      <c r="U5193" s="39" t="s">
        <v>8063</v>
      </c>
      <c r="V5193" s="18">
        <v>1</v>
      </c>
      <c r="W5193" s="23">
        <v>146496</v>
      </c>
      <c r="X5193" s="23">
        <v>22405.25</v>
      </c>
    </row>
    <row r="5194" spans="1:24" s="11" customFormat="1" x14ac:dyDescent="0.25">
      <c r="A5194" s="52">
        <v>104</v>
      </c>
      <c r="B5194" s="8" t="s">
        <v>8064</v>
      </c>
      <c r="C5194" s="72">
        <v>119292</v>
      </c>
      <c r="D5194" s="71" t="s">
        <v>8065</v>
      </c>
      <c r="E5194" s="71" t="s">
        <v>8066</v>
      </c>
      <c r="F5194" s="71" t="s">
        <v>8067</v>
      </c>
      <c r="G5194" s="9">
        <v>43507</v>
      </c>
      <c r="H5194" s="9">
        <v>44104</v>
      </c>
      <c r="I5194" s="10">
        <v>0.51</v>
      </c>
      <c r="J5194" s="8" t="s">
        <v>7819</v>
      </c>
      <c r="K5194" s="8" t="s">
        <v>7820</v>
      </c>
      <c r="L5194" s="8" t="s">
        <v>7820</v>
      </c>
      <c r="M5194" s="8" t="s">
        <v>7995</v>
      </c>
      <c r="N5194" s="8" t="s">
        <v>61</v>
      </c>
      <c r="O5194" s="20">
        <v>1076882.5900000001</v>
      </c>
      <c r="P5194" s="20">
        <v>190038.1</v>
      </c>
      <c r="Q5194" s="20">
        <v>844613.8</v>
      </c>
      <c r="R5194" s="20">
        <v>906335.35000000009</v>
      </c>
      <c r="S5194" s="20">
        <v>61721.55</v>
      </c>
      <c r="T5194" s="20">
        <f t="shared" si="129"/>
        <v>2173256.04</v>
      </c>
      <c r="U5194" s="8" t="s">
        <v>6602</v>
      </c>
      <c r="V5194" s="78">
        <v>0</v>
      </c>
      <c r="W5194" s="20">
        <v>120.77</v>
      </c>
      <c r="X5194" s="20">
        <v>21.32</v>
      </c>
    </row>
    <row r="5195" spans="1:24" s="11" customFormat="1" x14ac:dyDescent="0.25">
      <c r="A5195" s="52">
        <v>105</v>
      </c>
      <c r="B5195" s="8">
        <v>7.1</v>
      </c>
      <c r="C5195" s="72">
        <v>115488</v>
      </c>
      <c r="D5195" s="71" t="s">
        <v>8069</v>
      </c>
      <c r="E5195" s="71" t="s">
        <v>8070</v>
      </c>
      <c r="F5195" s="71" t="s">
        <v>8071</v>
      </c>
      <c r="G5195" s="9">
        <v>43493</v>
      </c>
      <c r="H5195" s="9">
        <v>44104</v>
      </c>
      <c r="I5195" s="10">
        <v>0.85</v>
      </c>
      <c r="J5195" s="8" t="s">
        <v>7819</v>
      </c>
      <c r="K5195" s="8" t="s">
        <v>7820</v>
      </c>
      <c r="L5195" s="8" t="s">
        <v>8072</v>
      </c>
      <c r="M5195" s="8" t="s">
        <v>7995</v>
      </c>
      <c r="N5195" s="8" t="s">
        <v>61</v>
      </c>
      <c r="O5195" s="20">
        <v>12013030.67</v>
      </c>
      <c r="P5195" s="20">
        <v>1837287.04</v>
      </c>
      <c r="Q5195" s="20">
        <v>282659.55</v>
      </c>
      <c r="R5195" s="20">
        <v>381102.94</v>
      </c>
      <c r="S5195" s="20">
        <v>98443.39</v>
      </c>
      <c r="T5195" s="20">
        <f t="shared" si="129"/>
        <v>14231420.650000002</v>
      </c>
      <c r="U5195" s="8" t="s">
        <v>6602</v>
      </c>
      <c r="V5195" s="78">
        <v>0</v>
      </c>
      <c r="W5195" s="20">
        <v>422580.7</v>
      </c>
      <c r="X5195" s="20">
        <v>64629.99</v>
      </c>
    </row>
    <row r="5196" spans="1:24" s="166" customFormat="1" x14ac:dyDescent="0.25">
      <c r="A5196" s="52">
        <v>106</v>
      </c>
      <c r="B5196" s="8" t="s">
        <v>8828</v>
      </c>
      <c r="C5196" s="72">
        <v>126210</v>
      </c>
      <c r="D5196" s="70" t="s">
        <v>14022</v>
      </c>
      <c r="E5196" s="70" t="s">
        <v>12566</v>
      </c>
      <c r="F5196" s="71" t="s">
        <v>14023</v>
      </c>
      <c r="G5196" s="9">
        <v>43107</v>
      </c>
      <c r="H5196" s="9" t="s">
        <v>12880</v>
      </c>
      <c r="I5196" s="10">
        <v>0.7</v>
      </c>
      <c r="J5196" s="8" t="s">
        <v>7819</v>
      </c>
      <c r="K5196" s="8" t="s">
        <v>7820</v>
      </c>
      <c r="L5196" s="8" t="s">
        <v>7820</v>
      </c>
      <c r="M5196" s="8" t="s">
        <v>7995</v>
      </c>
      <c r="N5196" s="8" t="s">
        <v>61</v>
      </c>
      <c r="O5196" s="20">
        <v>3013774.44</v>
      </c>
      <c r="P5196" s="20">
        <v>1205509.77</v>
      </c>
      <c r="Q5196" s="20">
        <v>86107.85</v>
      </c>
      <c r="R5196" s="20">
        <v>100240.86</v>
      </c>
      <c r="S5196" s="20">
        <v>14133.01</v>
      </c>
      <c r="T5196" s="20">
        <f t="shared" si="129"/>
        <v>4319525.0699999994</v>
      </c>
      <c r="U5196" s="39" t="s">
        <v>6602</v>
      </c>
      <c r="V5196" s="18">
        <v>1</v>
      </c>
      <c r="W5196" s="23">
        <v>2454342.54</v>
      </c>
      <c r="X5196" s="23">
        <v>981737</v>
      </c>
    </row>
    <row r="5197" spans="1:24" s="166" customFormat="1" x14ac:dyDescent="0.25">
      <c r="A5197" s="52">
        <v>107</v>
      </c>
      <c r="B5197" s="8" t="s">
        <v>8828</v>
      </c>
      <c r="C5197" s="72">
        <v>123744</v>
      </c>
      <c r="D5197" s="70" t="s">
        <v>12702</v>
      </c>
      <c r="E5197" s="70" t="s">
        <v>14024</v>
      </c>
      <c r="F5197" s="71" t="s">
        <v>14025</v>
      </c>
      <c r="G5197" s="9">
        <v>42497</v>
      </c>
      <c r="H5197" s="9" t="s">
        <v>14026</v>
      </c>
      <c r="I5197" s="10">
        <v>0.7</v>
      </c>
      <c r="J5197" s="8" t="s">
        <v>7819</v>
      </c>
      <c r="K5197" s="8" t="s">
        <v>7820</v>
      </c>
      <c r="L5197" s="8" t="s">
        <v>7938</v>
      </c>
      <c r="M5197" s="8" t="s">
        <v>7995</v>
      </c>
      <c r="N5197" s="8" t="s">
        <v>61</v>
      </c>
      <c r="O5197" s="20">
        <v>7490525.0099999998</v>
      </c>
      <c r="P5197" s="20">
        <v>2996209.99</v>
      </c>
      <c r="Q5197" s="20">
        <v>214015</v>
      </c>
      <c r="R5197" s="20">
        <v>9213925.0700000003</v>
      </c>
      <c r="S5197" s="20">
        <v>8999910.0700000003</v>
      </c>
      <c r="T5197" s="20">
        <f t="shared" si="129"/>
        <v>19700660.07</v>
      </c>
      <c r="U5197" s="39" t="s">
        <v>6602</v>
      </c>
      <c r="V5197" s="18">
        <v>0</v>
      </c>
      <c r="W5197" s="23">
        <v>699327.5</v>
      </c>
      <c r="X5197" s="23">
        <v>65716</v>
      </c>
    </row>
    <row r="5198" spans="1:24" s="166" customFormat="1" x14ac:dyDescent="0.25">
      <c r="A5198" s="52">
        <v>108</v>
      </c>
      <c r="B5198" s="8" t="s">
        <v>8828</v>
      </c>
      <c r="C5198" s="72">
        <v>126209</v>
      </c>
      <c r="D5198" s="70" t="s">
        <v>14027</v>
      </c>
      <c r="E5198" s="70" t="s">
        <v>12566</v>
      </c>
      <c r="F5198" s="71" t="s">
        <v>14028</v>
      </c>
      <c r="G5198" s="9">
        <v>43107</v>
      </c>
      <c r="H5198" s="9" t="s">
        <v>14014</v>
      </c>
      <c r="I5198" s="10">
        <v>0.7</v>
      </c>
      <c r="J5198" s="8" t="s">
        <v>7819</v>
      </c>
      <c r="K5198" s="8" t="s">
        <v>7820</v>
      </c>
      <c r="L5198" s="8" t="s">
        <v>7820</v>
      </c>
      <c r="M5198" s="8" t="s">
        <v>7995</v>
      </c>
      <c r="N5198" s="8" t="s">
        <v>61</v>
      </c>
      <c r="O5198" s="20">
        <v>570720.5</v>
      </c>
      <c r="P5198" s="20">
        <v>228288.2</v>
      </c>
      <c r="Q5198" s="20">
        <v>16306.31</v>
      </c>
      <c r="R5198" s="20">
        <v>16306.31</v>
      </c>
      <c r="S5198" s="20">
        <v>0</v>
      </c>
      <c r="T5198" s="20">
        <f t="shared" ref="T5198:T5261" si="130">O5198+P5198+Q5198+S5198</f>
        <v>815315.01</v>
      </c>
      <c r="U5198" s="39" t="s">
        <v>6602</v>
      </c>
      <c r="V5198" s="18">
        <v>0</v>
      </c>
      <c r="W5198" s="23">
        <v>5865.15</v>
      </c>
      <c r="X5198" s="23">
        <v>2346.06</v>
      </c>
    </row>
    <row r="5199" spans="1:24" s="166" customFormat="1" x14ac:dyDescent="0.25">
      <c r="A5199" s="52">
        <v>109</v>
      </c>
      <c r="B5199" s="8" t="s">
        <v>8828</v>
      </c>
      <c r="C5199" s="72">
        <v>125596</v>
      </c>
      <c r="D5199" s="70" t="s">
        <v>14029</v>
      </c>
      <c r="E5199" s="70" t="s">
        <v>12566</v>
      </c>
      <c r="F5199" s="71" t="s">
        <v>14030</v>
      </c>
      <c r="G5199" s="9">
        <v>43104</v>
      </c>
      <c r="H5199" s="9" t="s">
        <v>14031</v>
      </c>
      <c r="I5199" s="10">
        <v>0.7</v>
      </c>
      <c r="J5199" s="8" t="s">
        <v>7819</v>
      </c>
      <c r="K5199" s="8" t="s">
        <v>7820</v>
      </c>
      <c r="L5199" s="8" t="s">
        <v>7820</v>
      </c>
      <c r="M5199" s="8" t="s">
        <v>7995</v>
      </c>
      <c r="N5199" s="8"/>
      <c r="O5199" s="20">
        <v>7488444.7800000003</v>
      </c>
      <c r="P5199" s="20">
        <v>2995377.88</v>
      </c>
      <c r="Q5199" s="20">
        <v>213955.58</v>
      </c>
      <c r="R5199" s="20">
        <v>213955.58</v>
      </c>
      <c r="S5199" s="20">
        <v>0</v>
      </c>
      <c r="T5199" s="20">
        <f t="shared" si="130"/>
        <v>10697778.24</v>
      </c>
      <c r="U5199" s="39" t="s">
        <v>6602</v>
      </c>
      <c r="V5199" s="18">
        <v>0</v>
      </c>
      <c r="W5199" s="23">
        <v>57477</v>
      </c>
      <c r="X5199" s="23">
        <v>22990.799999999999</v>
      </c>
    </row>
    <row r="5200" spans="1:24" s="166" customFormat="1" x14ac:dyDescent="0.25">
      <c r="A5200" s="52">
        <v>110</v>
      </c>
      <c r="B5200" s="8" t="s">
        <v>8828</v>
      </c>
      <c r="C5200" s="72">
        <v>123919</v>
      </c>
      <c r="D5200" s="70" t="s">
        <v>12676</v>
      </c>
      <c r="E5200" s="70" t="s">
        <v>8066</v>
      </c>
      <c r="F5200" s="71" t="s">
        <v>14803</v>
      </c>
      <c r="G5200" s="9" t="s">
        <v>14804</v>
      </c>
      <c r="H5200" s="9">
        <v>31.012021000000001</v>
      </c>
      <c r="I5200" s="10">
        <v>0.7</v>
      </c>
      <c r="J5200" s="8" t="s">
        <v>7819</v>
      </c>
      <c r="K5200" s="8" t="s">
        <v>7820</v>
      </c>
      <c r="L5200" s="8" t="s">
        <v>7820</v>
      </c>
      <c r="M5200" s="8" t="s">
        <v>7995</v>
      </c>
      <c r="N5200" s="8"/>
      <c r="O5200" s="20">
        <v>7198891.8399999989</v>
      </c>
      <c r="P5200" s="20">
        <v>2879556.73</v>
      </c>
      <c r="Q5200" s="20">
        <v>205682.63</v>
      </c>
      <c r="R5200" s="20">
        <v>205682.63</v>
      </c>
      <c r="S5200" s="20">
        <v>0</v>
      </c>
      <c r="T5200" s="20">
        <f t="shared" si="130"/>
        <v>10284131.199999999</v>
      </c>
      <c r="U5200" s="39" t="s">
        <v>6602</v>
      </c>
      <c r="V5200" s="18"/>
      <c r="W5200" s="23">
        <v>3634.13</v>
      </c>
      <c r="X5200" s="23">
        <v>1453.66</v>
      </c>
    </row>
    <row r="5201" spans="1:24" s="166" customFormat="1" x14ac:dyDescent="0.25">
      <c r="A5201" s="52">
        <v>111</v>
      </c>
      <c r="B5201" s="8" t="s">
        <v>8073</v>
      </c>
      <c r="C5201" s="72">
        <v>121964</v>
      </c>
      <c r="D5201" s="70" t="s">
        <v>8074</v>
      </c>
      <c r="E5201" s="70" t="s">
        <v>8068</v>
      </c>
      <c r="F5201" s="71" t="s">
        <v>8075</v>
      </c>
      <c r="G5201" s="9">
        <v>43535</v>
      </c>
      <c r="H5201" s="9">
        <v>44255</v>
      </c>
      <c r="I5201" s="10">
        <v>0.7</v>
      </c>
      <c r="J5201" s="8" t="s">
        <v>7819</v>
      </c>
      <c r="K5201" s="8" t="s">
        <v>7820</v>
      </c>
      <c r="L5201" s="8" t="s">
        <v>7820</v>
      </c>
      <c r="M5201" s="8" t="s">
        <v>7995</v>
      </c>
      <c r="N5201" s="8" t="s">
        <v>61</v>
      </c>
      <c r="O5201" s="20">
        <v>4717010.72</v>
      </c>
      <c r="P5201" s="20">
        <v>1886804.26</v>
      </c>
      <c r="Q5201" s="20">
        <v>134771.75</v>
      </c>
      <c r="R5201" s="20">
        <v>182871.73</v>
      </c>
      <c r="S5201" s="20">
        <v>48099.98</v>
      </c>
      <c r="T5201" s="20">
        <f t="shared" si="130"/>
        <v>6786686.71</v>
      </c>
      <c r="U5201" s="39" t="s">
        <v>6602</v>
      </c>
      <c r="V5201" s="18">
        <v>0</v>
      </c>
      <c r="W5201" s="23">
        <v>17531.5</v>
      </c>
      <c r="X5201" s="23">
        <v>7012.6</v>
      </c>
    </row>
    <row r="5202" spans="1:24" s="166" customFormat="1" x14ac:dyDescent="0.25">
      <c r="A5202" s="52">
        <v>112</v>
      </c>
      <c r="B5202" s="8" t="s">
        <v>8871</v>
      </c>
      <c r="C5202" s="72">
        <v>127847</v>
      </c>
      <c r="D5202" s="70" t="s">
        <v>16072</v>
      </c>
      <c r="E5202" s="70" t="s">
        <v>16073</v>
      </c>
      <c r="F5202" s="71" t="s">
        <v>16074</v>
      </c>
      <c r="G5202" s="9" t="s">
        <v>12797</v>
      </c>
      <c r="H5202" s="9" t="s">
        <v>13032</v>
      </c>
      <c r="I5202" s="10">
        <v>0.61339999999999995</v>
      </c>
      <c r="J5202" s="8" t="s">
        <v>7819</v>
      </c>
      <c r="K5202" s="8" t="s">
        <v>7820</v>
      </c>
      <c r="L5202" s="8" t="s">
        <v>7820</v>
      </c>
      <c r="M5202" s="8" t="s">
        <v>7995</v>
      </c>
      <c r="N5202" s="8"/>
      <c r="O5202" s="20">
        <v>1784776.77</v>
      </c>
      <c r="P5202" s="20">
        <v>764904.32</v>
      </c>
      <c r="Q5202" s="20">
        <v>1606864.63</v>
      </c>
      <c r="R5202" s="20">
        <v>1738044.41</v>
      </c>
      <c r="S5202" s="20">
        <v>131179.78</v>
      </c>
      <c r="T5202" s="20">
        <f t="shared" si="130"/>
        <v>4287725.5</v>
      </c>
      <c r="U5202" s="39" t="s">
        <v>6602</v>
      </c>
      <c r="V5202" s="18"/>
      <c r="W5202" s="23">
        <v>0</v>
      </c>
      <c r="X5202" s="23">
        <v>0</v>
      </c>
    </row>
    <row r="5203" spans="1:24" s="166" customFormat="1" x14ac:dyDescent="0.25">
      <c r="A5203" s="52">
        <v>113</v>
      </c>
      <c r="B5203" s="8" t="s">
        <v>8076</v>
      </c>
      <c r="C5203" s="72">
        <v>123123</v>
      </c>
      <c r="D5203" s="70" t="s">
        <v>8077</v>
      </c>
      <c r="E5203" s="70" t="s">
        <v>8078</v>
      </c>
      <c r="F5203" s="71" t="s">
        <v>8079</v>
      </c>
      <c r="G5203" s="9">
        <v>42747</v>
      </c>
      <c r="H5203" s="9" t="s">
        <v>8080</v>
      </c>
      <c r="I5203" s="10">
        <v>0.85</v>
      </c>
      <c r="J5203" s="8" t="s">
        <v>7819</v>
      </c>
      <c r="K5203" s="8" t="s">
        <v>7820</v>
      </c>
      <c r="L5203" s="8" t="s">
        <v>7820</v>
      </c>
      <c r="M5203" s="8" t="s">
        <v>7995</v>
      </c>
      <c r="N5203" s="8" t="s">
        <v>61</v>
      </c>
      <c r="O5203" s="20">
        <v>7159968.29</v>
      </c>
      <c r="P5203" s="20">
        <v>1095053.8799999999</v>
      </c>
      <c r="Q5203" s="20">
        <v>168469.91</v>
      </c>
      <c r="R5203" s="20">
        <v>1193533.5900000001</v>
      </c>
      <c r="S5203" s="20">
        <v>1025063.68</v>
      </c>
      <c r="T5203" s="20">
        <f t="shared" si="130"/>
        <v>9448555.7599999998</v>
      </c>
      <c r="U5203" s="39" t="s">
        <v>6602</v>
      </c>
      <c r="V5203" s="18">
        <v>0</v>
      </c>
      <c r="W5203" s="23">
        <v>278724.31</v>
      </c>
      <c r="X5203" s="23">
        <v>42628.42</v>
      </c>
    </row>
    <row r="5204" spans="1:24" s="166" customFormat="1" x14ac:dyDescent="0.25">
      <c r="A5204" s="52">
        <v>114</v>
      </c>
      <c r="B5204" s="8" t="s">
        <v>8073</v>
      </c>
      <c r="C5204" s="72">
        <v>122177</v>
      </c>
      <c r="D5204" s="70" t="s">
        <v>8081</v>
      </c>
      <c r="E5204" s="70" t="s">
        <v>8082</v>
      </c>
      <c r="F5204" s="71" t="s">
        <v>8083</v>
      </c>
      <c r="G5204" s="9">
        <v>43076</v>
      </c>
      <c r="H5204" s="9" t="s">
        <v>8084</v>
      </c>
      <c r="I5204" s="10">
        <v>0.7</v>
      </c>
      <c r="J5204" s="8" t="s">
        <v>7819</v>
      </c>
      <c r="K5204" s="8" t="s">
        <v>7820</v>
      </c>
      <c r="L5204" s="8" t="s">
        <v>7820</v>
      </c>
      <c r="M5204" s="8" t="s">
        <v>7995</v>
      </c>
      <c r="N5204" s="8" t="s">
        <v>61</v>
      </c>
      <c r="O5204" s="20">
        <v>4785803.13</v>
      </c>
      <c r="P5204" s="20">
        <v>1914321.22</v>
      </c>
      <c r="Q5204" s="20">
        <v>136737.24</v>
      </c>
      <c r="R5204" s="20">
        <v>1365922.39</v>
      </c>
      <c r="S5204" s="20">
        <v>1229185.1499999999</v>
      </c>
      <c r="T5204" s="20">
        <f t="shared" si="130"/>
        <v>8066046.7400000002</v>
      </c>
      <c r="U5204" s="39" t="s">
        <v>6602</v>
      </c>
      <c r="V5204" s="18">
        <v>0</v>
      </c>
      <c r="W5204" s="23">
        <v>39620.71</v>
      </c>
      <c r="X5204" s="23">
        <v>15848.28</v>
      </c>
    </row>
    <row r="5205" spans="1:24" s="166" customFormat="1" x14ac:dyDescent="0.25">
      <c r="A5205" s="52">
        <v>115</v>
      </c>
      <c r="B5205" s="8" t="s">
        <v>2233</v>
      </c>
      <c r="C5205" s="72">
        <v>120939</v>
      </c>
      <c r="D5205" s="70" t="s">
        <v>14032</v>
      </c>
      <c r="E5205" s="70" t="s">
        <v>14033</v>
      </c>
      <c r="F5205" s="71" t="s">
        <v>14034</v>
      </c>
      <c r="G5205" s="9">
        <v>42741</v>
      </c>
      <c r="H5205" s="9" t="s">
        <v>14035</v>
      </c>
      <c r="I5205" s="10">
        <v>0.85</v>
      </c>
      <c r="J5205" s="8" t="s">
        <v>7819</v>
      </c>
      <c r="K5205" s="8" t="s">
        <v>7820</v>
      </c>
      <c r="L5205" s="8" t="s">
        <v>7843</v>
      </c>
      <c r="M5205" s="8" t="s">
        <v>7995</v>
      </c>
      <c r="N5205" s="8" t="s">
        <v>61</v>
      </c>
      <c r="O5205" s="20">
        <v>2130993.1</v>
      </c>
      <c r="P5205" s="20">
        <v>325916.58</v>
      </c>
      <c r="Q5205" s="20">
        <v>50141.02</v>
      </c>
      <c r="R5205" s="20">
        <v>5497802.8199999994</v>
      </c>
      <c r="S5205" s="20">
        <v>5447661.7999999998</v>
      </c>
      <c r="T5205" s="20">
        <f t="shared" si="130"/>
        <v>7954712.5</v>
      </c>
      <c r="U5205" s="39" t="s">
        <v>6602</v>
      </c>
      <c r="V5205" s="18">
        <v>0</v>
      </c>
      <c r="W5205" s="23">
        <v>0</v>
      </c>
      <c r="X5205" s="23">
        <v>0</v>
      </c>
    </row>
    <row r="5206" spans="1:24" s="166" customFormat="1" x14ac:dyDescent="0.25">
      <c r="A5206" s="52">
        <v>116</v>
      </c>
      <c r="B5206" s="8" t="s">
        <v>2233</v>
      </c>
      <c r="C5206" s="72">
        <v>120669</v>
      </c>
      <c r="D5206" s="70" t="s">
        <v>14036</v>
      </c>
      <c r="E5206" s="70" t="s">
        <v>14037</v>
      </c>
      <c r="F5206" s="71" t="s">
        <v>14038</v>
      </c>
      <c r="G5206" s="9">
        <v>43016</v>
      </c>
      <c r="H5206" s="9" t="s">
        <v>14039</v>
      </c>
      <c r="I5206" s="10">
        <v>0.85</v>
      </c>
      <c r="J5206" s="8" t="s">
        <v>7819</v>
      </c>
      <c r="K5206" s="8" t="s">
        <v>7820</v>
      </c>
      <c r="L5206" s="8" t="s">
        <v>14040</v>
      </c>
      <c r="M5206" s="8" t="s">
        <v>7995</v>
      </c>
      <c r="N5206" s="8" t="s">
        <v>61</v>
      </c>
      <c r="O5206" s="20">
        <v>1489044.32</v>
      </c>
      <c r="P5206" s="20">
        <v>225772.52</v>
      </c>
      <c r="Q5206" s="20">
        <v>37000</v>
      </c>
      <c r="R5206" s="20">
        <v>37000</v>
      </c>
      <c r="S5206" s="20">
        <v>0</v>
      </c>
      <c r="T5206" s="20">
        <f t="shared" si="130"/>
        <v>1751816.84</v>
      </c>
      <c r="U5206" s="39" t="s">
        <v>6602</v>
      </c>
      <c r="V5206" s="18">
        <v>0</v>
      </c>
      <c r="W5206" s="23">
        <v>100000</v>
      </c>
      <c r="X5206" s="23">
        <v>0</v>
      </c>
    </row>
    <row r="5207" spans="1:24" s="166" customFormat="1" x14ac:dyDescent="0.25">
      <c r="A5207" s="52">
        <v>117</v>
      </c>
      <c r="B5207" s="8" t="s">
        <v>14076</v>
      </c>
      <c r="C5207" s="72">
        <v>124668</v>
      </c>
      <c r="D5207" s="70" t="s">
        <v>14805</v>
      </c>
      <c r="E5207" s="70" t="s">
        <v>14806</v>
      </c>
      <c r="F5207" s="71" t="s">
        <v>14807</v>
      </c>
      <c r="G5207" s="9" t="s">
        <v>14808</v>
      </c>
      <c r="H5207" s="9" t="s">
        <v>12840</v>
      </c>
      <c r="I5207" s="10">
        <v>0.85</v>
      </c>
      <c r="J5207" s="8" t="s">
        <v>7819</v>
      </c>
      <c r="K5207" s="8" t="s">
        <v>7820</v>
      </c>
      <c r="L5207" s="8" t="s">
        <v>14809</v>
      </c>
      <c r="M5207" s="8" t="s">
        <v>7995</v>
      </c>
      <c r="N5207" s="8"/>
      <c r="O5207" s="20">
        <v>2279513.66</v>
      </c>
      <c r="P5207" s="20">
        <v>348631.49</v>
      </c>
      <c r="Q5207" s="20">
        <v>53635.61</v>
      </c>
      <c r="R5207" s="20">
        <v>53933.11</v>
      </c>
      <c r="S5207" s="20">
        <v>297.5</v>
      </c>
      <c r="T5207" s="20">
        <f t="shared" si="130"/>
        <v>2682078.2600000002</v>
      </c>
      <c r="U5207" s="39" t="s">
        <v>6602</v>
      </c>
      <c r="V5207" s="18"/>
      <c r="W5207" s="23">
        <v>134087.5</v>
      </c>
      <c r="X5207" s="23">
        <v>20507.5</v>
      </c>
    </row>
    <row r="5208" spans="1:24" s="166" customFormat="1" x14ac:dyDescent="0.25">
      <c r="A5208" s="52">
        <v>118</v>
      </c>
      <c r="B5208" s="8">
        <v>10.3</v>
      </c>
      <c r="C5208" s="72">
        <v>122416</v>
      </c>
      <c r="D5208" s="70" t="s">
        <v>16075</v>
      </c>
      <c r="E5208" s="70" t="s">
        <v>16076</v>
      </c>
      <c r="F5208" s="71" t="s">
        <v>16077</v>
      </c>
      <c r="G5208" s="9" t="s">
        <v>16078</v>
      </c>
      <c r="H5208" s="9" t="s">
        <v>16079</v>
      </c>
      <c r="I5208" s="10">
        <v>0.85</v>
      </c>
      <c r="J5208" s="8" t="s">
        <v>7819</v>
      </c>
      <c r="K5208" s="8" t="s">
        <v>7820</v>
      </c>
      <c r="L5208" s="8" t="s">
        <v>7820</v>
      </c>
      <c r="M5208" s="8" t="s">
        <v>7995</v>
      </c>
      <c r="N5208" s="8"/>
      <c r="O5208" s="20">
        <v>14857621.4</v>
      </c>
      <c r="P5208" s="20">
        <v>2272342.08</v>
      </c>
      <c r="Q5208" s="20">
        <v>349691.09</v>
      </c>
      <c r="R5208" s="20">
        <v>1597053.35</v>
      </c>
      <c r="S5208" s="20">
        <v>1247362.26</v>
      </c>
      <c r="T5208" s="20">
        <f t="shared" si="130"/>
        <v>18727016.830000002</v>
      </c>
      <c r="U5208" s="39" t="s">
        <v>6602</v>
      </c>
      <c r="V5208" s="18"/>
      <c r="W5208" s="23">
        <v>0</v>
      </c>
      <c r="X5208" s="23">
        <v>0</v>
      </c>
    </row>
    <row r="5209" spans="1:24" s="166" customFormat="1" x14ac:dyDescent="0.25">
      <c r="A5209" s="52">
        <v>119</v>
      </c>
      <c r="B5209" s="8" t="s">
        <v>8085</v>
      </c>
      <c r="C5209" s="72">
        <v>120361</v>
      </c>
      <c r="D5209" s="70" t="s">
        <v>14041</v>
      </c>
      <c r="E5209" s="70" t="s">
        <v>8087</v>
      </c>
      <c r="F5209" s="71" t="s">
        <v>14042</v>
      </c>
      <c r="G5209" s="9" t="s">
        <v>14043</v>
      </c>
      <c r="H5209" s="9" t="s">
        <v>14044</v>
      </c>
      <c r="I5209" s="10">
        <v>0.85</v>
      </c>
      <c r="J5209" s="8" t="s">
        <v>7819</v>
      </c>
      <c r="K5209" s="8" t="s">
        <v>7820</v>
      </c>
      <c r="L5209" s="8" t="s">
        <v>7820</v>
      </c>
      <c r="M5209" s="8" t="s">
        <v>7995</v>
      </c>
      <c r="N5209" s="8" t="s">
        <v>61</v>
      </c>
      <c r="O5209" s="20">
        <v>10634134.48</v>
      </c>
      <c r="P5209" s="20">
        <v>1626397.04</v>
      </c>
      <c r="Q5209" s="20">
        <v>250214.93</v>
      </c>
      <c r="R5209" s="20">
        <v>250214.93</v>
      </c>
      <c r="S5209" s="20">
        <v>0</v>
      </c>
      <c r="T5209" s="20">
        <f t="shared" si="130"/>
        <v>12510746.449999999</v>
      </c>
      <c r="U5209" s="39" t="s">
        <v>6602</v>
      </c>
      <c r="V5209" s="18">
        <v>0</v>
      </c>
      <c r="W5209" s="23">
        <v>40611.71</v>
      </c>
      <c r="X5209" s="23">
        <v>6211.22</v>
      </c>
    </row>
    <row r="5210" spans="1:24" s="166" customFormat="1" x14ac:dyDescent="0.25">
      <c r="A5210" s="52">
        <v>120</v>
      </c>
      <c r="B5210" s="8" t="s">
        <v>8085</v>
      </c>
      <c r="C5210" s="72">
        <v>120308</v>
      </c>
      <c r="D5210" s="70" t="s">
        <v>8086</v>
      </c>
      <c r="E5210" s="70" t="s">
        <v>8087</v>
      </c>
      <c r="F5210" s="71" t="s">
        <v>8088</v>
      </c>
      <c r="G5210" s="9">
        <v>43529</v>
      </c>
      <c r="H5210" s="9">
        <v>44316</v>
      </c>
      <c r="I5210" s="10">
        <v>0.85</v>
      </c>
      <c r="J5210" s="8" t="s">
        <v>7819</v>
      </c>
      <c r="K5210" s="8" t="s">
        <v>7820</v>
      </c>
      <c r="L5210" s="8" t="s">
        <v>7820</v>
      </c>
      <c r="M5210" s="8" t="s">
        <v>7995</v>
      </c>
      <c r="N5210" s="8" t="s">
        <v>61</v>
      </c>
      <c r="O5210" s="20">
        <v>6882968.4400000004</v>
      </c>
      <c r="P5210" s="20">
        <v>1052689.27</v>
      </c>
      <c r="Q5210" s="20">
        <v>161952.20000000001</v>
      </c>
      <c r="R5210" s="20">
        <v>161952.20000000001</v>
      </c>
      <c r="S5210" s="20">
        <v>0</v>
      </c>
      <c r="T5210" s="20">
        <f t="shared" si="130"/>
        <v>8097609.9100000011</v>
      </c>
      <c r="U5210" s="39" t="s">
        <v>6602</v>
      </c>
      <c r="V5210" s="18">
        <v>0</v>
      </c>
      <c r="W5210" s="23">
        <v>45517.51</v>
      </c>
      <c r="X5210" s="23">
        <v>6961.49</v>
      </c>
    </row>
    <row r="5211" spans="1:24" x14ac:dyDescent="0.25">
      <c r="A5211" s="58"/>
      <c r="B5211" s="153" t="s">
        <v>8089</v>
      </c>
      <c r="C5211" s="58"/>
      <c r="D5211" s="103"/>
      <c r="E5211" s="103"/>
      <c r="F5211" s="103"/>
      <c r="G5211" s="59"/>
      <c r="H5211" s="59"/>
      <c r="I5211" s="60"/>
      <c r="J5211" s="58"/>
      <c r="K5211" s="58"/>
      <c r="L5211" s="58"/>
      <c r="M5211" s="58"/>
      <c r="N5211" s="58"/>
      <c r="O5211" s="164">
        <f t="shared" ref="O5211:T5211" si="131">SUM(O5091:O5210)</f>
        <v>795778558.19300008</v>
      </c>
      <c r="P5211" s="164">
        <f t="shared" si="131"/>
        <v>143622437.03</v>
      </c>
      <c r="Q5211" s="164">
        <f t="shared" si="131"/>
        <v>58544690.727199987</v>
      </c>
      <c r="R5211" s="164">
        <f t="shared" si="131"/>
        <v>144989859.83719999</v>
      </c>
      <c r="S5211" s="164">
        <f t="shared" si="131"/>
        <v>86445169.110000029</v>
      </c>
      <c r="T5211" s="164">
        <f t="shared" si="131"/>
        <v>1084390855.0602002</v>
      </c>
      <c r="U5211" s="164"/>
      <c r="V5211" s="164"/>
      <c r="W5211" s="164">
        <f>SUM(W5091:W5210)</f>
        <v>125630654.49999999</v>
      </c>
      <c r="X5211" s="164">
        <f>SUM(X5091:X5210)</f>
        <v>17515973.830000002</v>
      </c>
    </row>
    <row r="5212" spans="1:24" x14ac:dyDescent="0.25">
      <c r="A5212" s="52"/>
      <c r="B5212" s="53" t="s">
        <v>8090</v>
      </c>
      <c r="C5212" s="52"/>
      <c r="D5212" s="57"/>
      <c r="E5212" s="57"/>
      <c r="F5212" s="63"/>
      <c r="G5212" s="54"/>
      <c r="H5212" s="54"/>
      <c r="I5212" s="56"/>
      <c r="J5212" s="52"/>
      <c r="K5212" s="52"/>
      <c r="L5212" s="52"/>
      <c r="M5212" s="52"/>
      <c r="N5212" s="52"/>
      <c r="O5212" s="27"/>
      <c r="P5212" s="27"/>
      <c r="Q5212" s="27"/>
      <c r="R5212" s="27"/>
      <c r="S5212" s="27"/>
      <c r="T5212" s="27"/>
      <c r="U5212" s="62"/>
      <c r="V5212" s="90">
        <v>0</v>
      </c>
      <c r="W5212" s="27"/>
      <c r="X5212" s="27"/>
    </row>
    <row r="5213" spans="1:24" x14ac:dyDescent="0.25">
      <c r="A5213" s="52">
        <v>1</v>
      </c>
      <c r="B5213" s="52" t="s">
        <v>8091</v>
      </c>
      <c r="C5213" s="64">
        <v>102539</v>
      </c>
      <c r="D5213" s="57" t="s">
        <v>8092</v>
      </c>
      <c r="E5213" s="57" t="s">
        <v>8093</v>
      </c>
      <c r="F5213" s="63" t="s">
        <v>8094</v>
      </c>
      <c r="G5213" s="54">
        <v>42744</v>
      </c>
      <c r="H5213" s="54" t="s">
        <v>17588</v>
      </c>
      <c r="I5213" s="56">
        <v>0.68</v>
      </c>
      <c r="J5213" s="52" t="s">
        <v>7922</v>
      </c>
      <c r="K5213" s="52" t="s">
        <v>8095</v>
      </c>
      <c r="L5213" s="52" t="s">
        <v>8095</v>
      </c>
      <c r="M5213" s="52" t="s">
        <v>5062</v>
      </c>
      <c r="N5213" s="52" t="s">
        <v>61</v>
      </c>
      <c r="O5213" s="22">
        <v>455692.19</v>
      </c>
      <c r="P5213" s="22">
        <v>80416.27</v>
      </c>
      <c r="Q5213" s="22">
        <v>134027.10999999999</v>
      </c>
      <c r="R5213" s="20">
        <v>262020.46999999997</v>
      </c>
      <c r="S5213" s="22">
        <v>127993.36</v>
      </c>
      <c r="T5213" s="22">
        <f t="shared" si="130"/>
        <v>798128.92999999993</v>
      </c>
      <c r="U5213" s="62" t="s">
        <v>8096</v>
      </c>
      <c r="V5213" s="90">
        <v>0</v>
      </c>
      <c r="W5213" s="27">
        <v>450014.33</v>
      </c>
      <c r="X5213" s="27">
        <v>79414.28</v>
      </c>
    </row>
    <row r="5214" spans="1:24" x14ac:dyDescent="0.25">
      <c r="A5214" s="52">
        <v>2</v>
      </c>
      <c r="B5214" s="52" t="s">
        <v>8091</v>
      </c>
      <c r="C5214" s="64">
        <v>103386</v>
      </c>
      <c r="D5214" s="57" t="s">
        <v>8097</v>
      </c>
      <c r="E5214" s="57" t="s">
        <v>8098</v>
      </c>
      <c r="F5214" s="63" t="s">
        <v>8099</v>
      </c>
      <c r="G5214" s="54">
        <v>42372</v>
      </c>
      <c r="H5214" s="54" t="s">
        <v>7831</v>
      </c>
      <c r="I5214" s="56">
        <v>0.68</v>
      </c>
      <c r="J5214" s="52" t="s">
        <v>7922</v>
      </c>
      <c r="K5214" s="52" t="s">
        <v>8095</v>
      </c>
      <c r="L5214" s="52" t="s">
        <v>17589</v>
      </c>
      <c r="M5214" s="52" t="s">
        <v>5062</v>
      </c>
      <c r="N5214" s="52" t="s">
        <v>61</v>
      </c>
      <c r="O5214" s="22">
        <v>461597.42</v>
      </c>
      <c r="P5214" s="22">
        <v>81458.37</v>
      </c>
      <c r="Q5214" s="22">
        <v>135763.95000000001</v>
      </c>
      <c r="R5214" s="20">
        <v>294128.09000000003</v>
      </c>
      <c r="S5214" s="22">
        <v>158364.14000000001</v>
      </c>
      <c r="T5214" s="22">
        <f t="shared" si="130"/>
        <v>837183.88</v>
      </c>
      <c r="U5214" s="62" t="s">
        <v>8096</v>
      </c>
      <c r="V5214" s="90">
        <v>0</v>
      </c>
      <c r="W5214" s="27">
        <v>410325.43</v>
      </c>
      <c r="X5214" s="27">
        <v>72410.37</v>
      </c>
    </row>
    <row r="5215" spans="1:24" x14ac:dyDescent="0.25">
      <c r="A5215" s="52">
        <v>3</v>
      </c>
      <c r="B5215" s="52" t="s">
        <v>8091</v>
      </c>
      <c r="C5215" s="64">
        <v>104554</v>
      </c>
      <c r="D5215" s="57" t="s">
        <v>8100</v>
      </c>
      <c r="E5215" s="57" t="s">
        <v>8101</v>
      </c>
      <c r="F5215" s="63" t="s">
        <v>17590</v>
      </c>
      <c r="G5215" s="54">
        <v>42372</v>
      </c>
      <c r="H5215" s="54" t="s">
        <v>7901</v>
      </c>
      <c r="I5215" s="56">
        <v>0.67559999999999998</v>
      </c>
      <c r="J5215" s="52" t="s">
        <v>7922</v>
      </c>
      <c r="K5215" s="52" t="s">
        <v>8095</v>
      </c>
      <c r="L5215" s="52" t="s">
        <v>8095</v>
      </c>
      <c r="M5215" s="52" t="s">
        <v>5062</v>
      </c>
      <c r="N5215" s="52" t="s">
        <v>61</v>
      </c>
      <c r="O5215" s="22">
        <v>760261.72</v>
      </c>
      <c r="P5215" s="22">
        <v>134137.35</v>
      </c>
      <c r="Q5215" s="22">
        <v>230914.3</v>
      </c>
      <c r="R5215" s="20">
        <v>452557.38</v>
      </c>
      <c r="S5215" s="22">
        <v>221643.08</v>
      </c>
      <c r="T5215" s="22">
        <f t="shared" si="130"/>
        <v>1346956.45</v>
      </c>
      <c r="U5215" s="62" t="s">
        <v>8096</v>
      </c>
      <c r="V5215" s="90">
        <v>1</v>
      </c>
      <c r="W5215" s="27">
        <v>760094.27</v>
      </c>
      <c r="X5215" s="27">
        <v>134134.29999999999</v>
      </c>
    </row>
    <row r="5216" spans="1:24" x14ac:dyDescent="0.25">
      <c r="A5216" s="52">
        <v>4</v>
      </c>
      <c r="B5216" s="52" t="s">
        <v>8091</v>
      </c>
      <c r="C5216" s="64">
        <v>103803</v>
      </c>
      <c r="D5216" s="57" t="s">
        <v>8103</v>
      </c>
      <c r="E5216" s="57" t="s">
        <v>8104</v>
      </c>
      <c r="F5216" s="63" t="s">
        <v>17591</v>
      </c>
      <c r="G5216" s="54">
        <v>42743</v>
      </c>
      <c r="H5216" s="54" t="s">
        <v>17592</v>
      </c>
      <c r="I5216" s="56">
        <v>0.68</v>
      </c>
      <c r="J5216" s="52" t="s">
        <v>7922</v>
      </c>
      <c r="K5216" s="52" t="s">
        <v>8095</v>
      </c>
      <c r="L5216" s="52" t="s">
        <v>8095</v>
      </c>
      <c r="M5216" s="52" t="s">
        <v>5062</v>
      </c>
      <c r="N5216" s="52" t="s">
        <v>61</v>
      </c>
      <c r="O5216" s="22">
        <v>359343.28</v>
      </c>
      <c r="P5216" s="22">
        <v>63413.52</v>
      </c>
      <c r="Q5216" s="22">
        <v>105689.2</v>
      </c>
      <c r="R5216" s="20">
        <v>220365.97</v>
      </c>
      <c r="S5216" s="22">
        <v>114676.77</v>
      </c>
      <c r="T5216" s="22">
        <f t="shared" si="130"/>
        <v>643122.77</v>
      </c>
      <c r="U5216" s="62" t="s">
        <v>8096</v>
      </c>
      <c r="V5216" s="90">
        <v>1</v>
      </c>
      <c r="W5216" s="27">
        <v>340532.33</v>
      </c>
      <c r="X5216" s="27">
        <v>60093.94</v>
      </c>
    </row>
    <row r="5217" spans="1:24" x14ac:dyDescent="0.25">
      <c r="A5217" s="52">
        <v>5</v>
      </c>
      <c r="B5217" s="52" t="s">
        <v>8091</v>
      </c>
      <c r="C5217" s="64">
        <v>104545</v>
      </c>
      <c r="D5217" s="57" t="s">
        <v>17593</v>
      </c>
      <c r="E5217" s="57" t="s">
        <v>8105</v>
      </c>
      <c r="F5217" s="63" t="s">
        <v>8106</v>
      </c>
      <c r="G5217" s="54" t="s">
        <v>17594</v>
      </c>
      <c r="H5217" s="54" t="s">
        <v>17595</v>
      </c>
      <c r="I5217" s="56">
        <v>0.68</v>
      </c>
      <c r="J5217" s="52" t="s">
        <v>7922</v>
      </c>
      <c r="K5217" s="52" t="s">
        <v>8095</v>
      </c>
      <c r="L5217" s="52" t="s">
        <v>8095</v>
      </c>
      <c r="M5217" s="52" t="s">
        <v>5062</v>
      </c>
      <c r="N5217" s="52" t="s">
        <v>61</v>
      </c>
      <c r="O5217" s="22">
        <v>346120</v>
      </c>
      <c r="P5217" s="22">
        <v>61080</v>
      </c>
      <c r="Q5217" s="22">
        <v>101800</v>
      </c>
      <c r="R5217" s="20">
        <v>200890</v>
      </c>
      <c r="S5217" s="22">
        <v>99090</v>
      </c>
      <c r="T5217" s="22">
        <f t="shared" si="130"/>
        <v>608090</v>
      </c>
      <c r="U5217" s="62" t="s">
        <v>8096</v>
      </c>
      <c r="V5217" s="90">
        <v>0</v>
      </c>
      <c r="W5217" s="27">
        <v>335252.24</v>
      </c>
      <c r="X5217" s="27">
        <v>59162.16</v>
      </c>
    </row>
    <row r="5218" spans="1:24" x14ac:dyDescent="0.25">
      <c r="A5218" s="52">
        <v>6</v>
      </c>
      <c r="B5218" s="52" t="s">
        <v>8091</v>
      </c>
      <c r="C5218" s="64">
        <v>104091</v>
      </c>
      <c r="D5218" s="57" t="s">
        <v>8107</v>
      </c>
      <c r="E5218" s="57" t="s">
        <v>8108</v>
      </c>
      <c r="F5218" s="63" t="s">
        <v>8109</v>
      </c>
      <c r="G5218" s="54">
        <v>42371</v>
      </c>
      <c r="H5218" s="54" t="s">
        <v>8614</v>
      </c>
      <c r="I5218" s="56">
        <v>0.68</v>
      </c>
      <c r="J5218" s="52" t="s">
        <v>7922</v>
      </c>
      <c r="K5218" s="52" t="s">
        <v>8095</v>
      </c>
      <c r="L5218" s="52" t="s">
        <v>8095</v>
      </c>
      <c r="M5218" s="52" t="s">
        <v>5062</v>
      </c>
      <c r="N5218" s="52" t="s">
        <v>61</v>
      </c>
      <c r="O5218" s="22">
        <v>497440.16</v>
      </c>
      <c r="P5218" s="22">
        <v>87783.55</v>
      </c>
      <c r="Q5218" s="22">
        <v>146305.93</v>
      </c>
      <c r="R5218" s="20">
        <v>325228.14</v>
      </c>
      <c r="S5218" s="22">
        <v>178922.21</v>
      </c>
      <c r="T5218" s="22">
        <f t="shared" si="130"/>
        <v>910451.84999999986</v>
      </c>
      <c r="U5218" s="62" t="s">
        <v>8096</v>
      </c>
      <c r="V5218" s="90">
        <v>1</v>
      </c>
      <c r="W5218" s="27">
        <v>497170.56</v>
      </c>
      <c r="X5218" s="27">
        <v>87735.98</v>
      </c>
    </row>
    <row r="5219" spans="1:24" x14ac:dyDescent="0.25">
      <c r="A5219" s="52">
        <v>7</v>
      </c>
      <c r="B5219" s="52" t="s">
        <v>8091</v>
      </c>
      <c r="C5219" s="64">
        <v>104299</v>
      </c>
      <c r="D5219" s="57" t="s">
        <v>8110</v>
      </c>
      <c r="E5219" s="57" t="s">
        <v>8111</v>
      </c>
      <c r="F5219" s="63" t="s">
        <v>8112</v>
      </c>
      <c r="G5219" s="54">
        <v>42375</v>
      </c>
      <c r="H5219" s="54" t="s">
        <v>8542</v>
      </c>
      <c r="I5219" s="56">
        <v>0.68</v>
      </c>
      <c r="J5219" s="52" t="s">
        <v>7922</v>
      </c>
      <c r="K5219" s="52" t="s">
        <v>8095</v>
      </c>
      <c r="L5219" s="52" t="s">
        <v>8113</v>
      </c>
      <c r="M5219" s="52" t="s">
        <v>5062</v>
      </c>
      <c r="N5219" s="52" t="s">
        <v>61</v>
      </c>
      <c r="O5219" s="22">
        <v>754512.69</v>
      </c>
      <c r="P5219" s="22">
        <v>133149.29999999999</v>
      </c>
      <c r="Q5219" s="22">
        <v>221915.5</v>
      </c>
      <c r="R5219" s="20">
        <v>432547.56</v>
      </c>
      <c r="S5219" s="22">
        <v>210632.06</v>
      </c>
      <c r="T5219" s="22">
        <f t="shared" si="130"/>
        <v>1320209.55</v>
      </c>
      <c r="U5219" s="62" t="s">
        <v>8096</v>
      </c>
      <c r="V5219" s="90">
        <v>0</v>
      </c>
      <c r="W5219" s="27">
        <v>754164.87</v>
      </c>
      <c r="X5219" s="27">
        <v>133087.92000000001</v>
      </c>
    </row>
    <row r="5220" spans="1:24" x14ac:dyDescent="0.25">
      <c r="A5220" s="52">
        <v>8</v>
      </c>
      <c r="B5220" s="52" t="s">
        <v>8091</v>
      </c>
      <c r="C5220" s="64">
        <v>102708</v>
      </c>
      <c r="D5220" s="57" t="s">
        <v>8114</v>
      </c>
      <c r="E5220" s="57" t="s">
        <v>8115</v>
      </c>
      <c r="F5220" s="63" t="s">
        <v>8116</v>
      </c>
      <c r="G5220" s="54">
        <v>42376</v>
      </c>
      <c r="H5220" s="54" t="s">
        <v>17588</v>
      </c>
      <c r="I5220" s="56">
        <v>0.68</v>
      </c>
      <c r="J5220" s="52" t="s">
        <v>7922</v>
      </c>
      <c r="K5220" s="52" t="s">
        <v>8095</v>
      </c>
      <c r="L5220" s="52" t="s">
        <v>8095</v>
      </c>
      <c r="M5220" s="52" t="s">
        <v>5062</v>
      </c>
      <c r="N5220" s="52" t="s">
        <v>61</v>
      </c>
      <c r="O5220" s="22">
        <v>616175.18999999994</v>
      </c>
      <c r="P5220" s="22">
        <v>108736.8</v>
      </c>
      <c r="Q5220" s="22">
        <v>181228</v>
      </c>
      <c r="R5220" s="20">
        <v>356554.32</v>
      </c>
      <c r="S5220" s="22">
        <v>175326.32</v>
      </c>
      <c r="T5220" s="22">
        <f t="shared" si="130"/>
        <v>1081466.31</v>
      </c>
      <c r="U5220" s="62" t="s">
        <v>8096</v>
      </c>
      <c r="V5220" s="90">
        <v>0</v>
      </c>
      <c r="W5220" s="27">
        <v>595975.06000000006</v>
      </c>
      <c r="X5220" s="27">
        <v>105172.07</v>
      </c>
    </row>
    <row r="5221" spans="1:24" x14ac:dyDescent="0.25">
      <c r="A5221" s="52">
        <v>9</v>
      </c>
      <c r="B5221" s="52" t="s">
        <v>8091</v>
      </c>
      <c r="C5221" s="64">
        <v>104167</v>
      </c>
      <c r="D5221" s="57" t="s">
        <v>8117</v>
      </c>
      <c r="E5221" s="57" t="s">
        <v>8118</v>
      </c>
      <c r="F5221" s="63" t="s">
        <v>8119</v>
      </c>
      <c r="G5221" s="54">
        <v>43012</v>
      </c>
      <c r="H5221" s="54">
        <v>43524</v>
      </c>
      <c r="I5221" s="56">
        <v>0.62419999999999998</v>
      </c>
      <c r="J5221" s="52" t="s">
        <v>7922</v>
      </c>
      <c r="K5221" s="52" t="s">
        <v>8095</v>
      </c>
      <c r="L5221" s="52" t="s">
        <v>8095</v>
      </c>
      <c r="M5221" s="52" t="s">
        <v>5062</v>
      </c>
      <c r="N5221" s="52" t="s">
        <v>61</v>
      </c>
      <c r="O5221" s="22">
        <v>706298.45</v>
      </c>
      <c r="P5221" s="22">
        <v>124640.9</v>
      </c>
      <c r="Q5221" s="22">
        <v>300514.02</v>
      </c>
      <c r="R5221" s="20">
        <v>519461.19000000006</v>
      </c>
      <c r="S5221" s="22">
        <v>218947.17</v>
      </c>
      <c r="T5221" s="22">
        <f t="shared" si="130"/>
        <v>1350400.54</v>
      </c>
      <c r="U5221" s="62" t="s">
        <v>8120</v>
      </c>
      <c r="V5221" s="90">
        <v>1</v>
      </c>
      <c r="W5221" s="27">
        <v>0</v>
      </c>
      <c r="X5221" s="27">
        <v>0</v>
      </c>
    </row>
    <row r="5222" spans="1:24" x14ac:dyDescent="0.25">
      <c r="A5222" s="52">
        <v>10</v>
      </c>
      <c r="B5222" s="52" t="s">
        <v>8091</v>
      </c>
      <c r="C5222" s="64">
        <v>104142</v>
      </c>
      <c r="D5222" s="57" t="s">
        <v>8121</v>
      </c>
      <c r="E5222" s="57" t="s">
        <v>8122</v>
      </c>
      <c r="F5222" s="63" t="s">
        <v>8123</v>
      </c>
      <c r="G5222" s="54">
        <v>42372</v>
      </c>
      <c r="H5222" s="54" t="s">
        <v>17596</v>
      </c>
      <c r="I5222" s="56">
        <v>0.68</v>
      </c>
      <c r="J5222" s="52" t="s">
        <v>7922</v>
      </c>
      <c r="K5222" s="52" t="s">
        <v>8095</v>
      </c>
      <c r="L5222" s="52" t="s">
        <v>8095</v>
      </c>
      <c r="M5222" s="52" t="s">
        <v>5062</v>
      </c>
      <c r="N5222" s="52" t="s">
        <v>61</v>
      </c>
      <c r="O5222" s="22">
        <v>754505.41</v>
      </c>
      <c r="P5222" s="22">
        <v>133148.01</v>
      </c>
      <c r="Q5222" s="22">
        <v>221913.36</v>
      </c>
      <c r="R5222" s="20">
        <v>439954.39</v>
      </c>
      <c r="S5222" s="22">
        <v>218041.03</v>
      </c>
      <c r="T5222" s="22">
        <f t="shared" si="130"/>
        <v>1327607.81</v>
      </c>
      <c r="U5222" s="62" t="s">
        <v>8096</v>
      </c>
      <c r="V5222" s="90">
        <v>0</v>
      </c>
      <c r="W5222" s="27">
        <v>753413.22</v>
      </c>
      <c r="X5222" s="27">
        <v>132955.26999999999</v>
      </c>
    </row>
    <row r="5223" spans="1:24" x14ac:dyDescent="0.25">
      <c r="A5223" s="52">
        <v>11</v>
      </c>
      <c r="B5223" s="52" t="s">
        <v>8091</v>
      </c>
      <c r="C5223" s="64">
        <v>104513</v>
      </c>
      <c r="D5223" s="57" t="s">
        <v>8124</v>
      </c>
      <c r="E5223" s="57" t="s">
        <v>8125</v>
      </c>
      <c r="F5223" s="63" t="s">
        <v>8126</v>
      </c>
      <c r="G5223" s="54">
        <v>42376</v>
      </c>
      <c r="H5223" s="54" t="s">
        <v>17596</v>
      </c>
      <c r="I5223" s="56">
        <v>0.6512</v>
      </c>
      <c r="J5223" s="52" t="s">
        <v>7922</v>
      </c>
      <c r="K5223" s="52" t="s">
        <v>8095</v>
      </c>
      <c r="L5223" s="52" t="s">
        <v>8095</v>
      </c>
      <c r="M5223" s="52" t="s">
        <v>5062</v>
      </c>
      <c r="N5223" s="52" t="s">
        <v>61</v>
      </c>
      <c r="O5223" s="22">
        <v>760219.32</v>
      </c>
      <c r="P5223" s="22">
        <v>134156.35</v>
      </c>
      <c r="Q5223" s="22">
        <v>273064.18</v>
      </c>
      <c r="R5223" s="20">
        <v>496659.04</v>
      </c>
      <c r="S5223" s="22">
        <v>223594.86</v>
      </c>
      <c r="T5223" s="22">
        <f t="shared" si="130"/>
        <v>1391034.71</v>
      </c>
      <c r="U5223" s="62" t="s">
        <v>8096</v>
      </c>
      <c r="V5223" s="90">
        <v>0</v>
      </c>
      <c r="W5223" s="27">
        <v>757848.62</v>
      </c>
      <c r="X5223" s="27">
        <v>133737.97</v>
      </c>
    </row>
    <row r="5224" spans="1:24" x14ac:dyDescent="0.25">
      <c r="A5224" s="52">
        <v>12</v>
      </c>
      <c r="B5224" s="52" t="s">
        <v>8091</v>
      </c>
      <c r="C5224" s="64">
        <v>102169</v>
      </c>
      <c r="D5224" s="57" t="s">
        <v>8127</v>
      </c>
      <c r="E5224" s="57" t="s">
        <v>8128</v>
      </c>
      <c r="F5224" s="63" t="s">
        <v>8129</v>
      </c>
      <c r="G5224" s="54">
        <v>42744</v>
      </c>
      <c r="H5224" s="54" t="s">
        <v>17597</v>
      </c>
      <c r="I5224" s="56">
        <v>0.68</v>
      </c>
      <c r="J5224" s="52" t="s">
        <v>7922</v>
      </c>
      <c r="K5224" s="52" t="s">
        <v>8095</v>
      </c>
      <c r="L5224" s="52" t="s">
        <v>8095</v>
      </c>
      <c r="M5224" s="52" t="s">
        <v>5062</v>
      </c>
      <c r="N5224" s="52" t="s">
        <v>61</v>
      </c>
      <c r="O5224" s="22">
        <v>252620.91</v>
      </c>
      <c r="P5224" s="22">
        <v>44580.160000000003</v>
      </c>
      <c r="Q5224" s="22">
        <v>74300.27</v>
      </c>
      <c r="R5224" s="20">
        <v>75859.73000000001</v>
      </c>
      <c r="S5224" s="22">
        <v>1559.46</v>
      </c>
      <c r="T5224" s="22">
        <f t="shared" si="130"/>
        <v>373060.80000000005</v>
      </c>
      <c r="U5224" s="62" t="s">
        <v>8096</v>
      </c>
      <c r="V5224" s="90">
        <v>1</v>
      </c>
      <c r="W5224" s="27">
        <v>239702.68</v>
      </c>
      <c r="X5224" s="27">
        <v>42300.47</v>
      </c>
    </row>
    <row r="5225" spans="1:24" x14ac:dyDescent="0.25">
      <c r="A5225" s="52">
        <v>13</v>
      </c>
      <c r="B5225" s="52" t="s">
        <v>8091</v>
      </c>
      <c r="C5225" s="64">
        <v>103611</v>
      </c>
      <c r="D5225" s="57" t="s">
        <v>8130</v>
      </c>
      <c r="E5225" s="57" t="s">
        <v>8131</v>
      </c>
      <c r="F5225" s="63" t="s">
        <v>8132</v>
      </c>
      <c r="G5225" s="54">
        <v>42378</v>
      </c>
      <c r="H5225" s="54" t="s">
        <v>17598</v>
      </c>
      <c r="I5225" s="56">
        <v>0.68</v>
      </c>
      <c r="J5225" s="52" t="s">
        <v>7922</v>
      </c>
      <c r="K5225" s="52" t="s">
        <v>8095</v>
      </c>
      <c r="L5225" s="52" t="s">
        <v>8113</v>
      </c>
      <c r="M5225" s="52" t="s">
        <v>5062</v>
      </c>
      <c r="N5225" s="52" t="s">
        <v>61</v>
      </c>
      <c r="O5225" s="22">
        <v>356274.95</v>
      </c>
      <c r="P5225" s="22">
        <v>62872.05</v>
      </c>
      <c r="Q5225" s="22">
        <v>104786.75</v>
      </c>
      <c r="R5225" s="20">
        <v>204334.16</v>
      </c>
      <c r="S5225" s="22">
        <v>99547.41</v>
      </c>
      <c r="T5225" s="22">
        <f t="shared" si="130"/>
        <v>623481.16</v>
      </c>
      <c r="U5225" s="62" t="s">
        <v>8096</v>
      </c>
      <c r="V5225" s="90">
        <v>0</v>
      </c>
      <c r="W5225" s="27">
        <v>356268.15</v>
      </c>
      <c r="X5225" s="27">
        <v>62870.85</v>
      </c>
    </row>
    <row r="5226" spans="1:24" x14ac:dyDescent="0.25">
      <c r="A5226" s="52">
        <v>14</v>
      </c>
      <c r="B5226" s="52" t="s">
        <v>8091</v>
      </c>
      <c r="C5226" s="64">
        <v>102326</v>
      </c>
      <c r="D5226" s="57" t="s">
        <v>8133</v>
      </c>
      <c r="E5226" s="57" t="s">
        <v>8134</v>
      </c>
      <c r="F5226" s="63" t="s">
        <v>8135</v>
      </c>
      <c r="G5226" s="54">
        <v>43066</v>
      </c>
      <c r="H5226" s="54">
        <v>43434</v>
      </c>
      <c r="I5226" s="56">
        <v>0.66269999999999996</v>
      </c>
      <c r="J5226" s="52" t="s">
        <v>7922</v>
      </c>
      <c r="K5226" s="52" t="s">
        <v>8095</v>
      </c>
      <c r="L5226" s="52" t="s">
        <v>8095</v>
      </c>
      <c r="M5226" s="52" t="s">
        <v>5062</v>
      </c>
      <c r="N5226" s="52" t="s">
        <v>61</v>
      </c>
      <c r="O5226" s="22">
        <v>669544.91</v>
      </c>
      <c r="P5226" s="22">
        <v>118154.98</v>
      </c>
      <c r="Q5226" s="22">
        <v>222689.91</v>
      </c>
      <c r="R5226" s="20">
        <v>232230.07</v>
      </c>
      <c r="S5226" s="22">
        <v>9540.16</v>
      </c>
      <c r="T5226" s="22">
        <f t="shared" si="130"/>
        <v>1019929.9600000001</v>
      </c>
      <c r="U5226" s="62" t="s">
        <v>8096</v>
      </c>
      <c r="V5226" s="90">
        <v>0</v>
      </c>
      <c r="W5226" s="27">
        <v>669147.56999999995</v>
      </c>
      <c r="X5226" s="27">
        <v>118084.87</v>
      </c>
    </row>
    <row r="5227" spans="1:24" x14ac:dyDescent="0.25">
      <c r="A5227" s="52">
        <v>15</v>
      </c>
      <c r="B5227" s="52" t="s">
        <v>8091</v>
      </c>
      <c r="C5227" s="64">
        <v>104027</v>
      </c>
      <c r="D5227" s="57" t="s">
        <v>8136</v>
      </c>
      <c r="E5227" s="57" t="s">
        <v>8137</v>
      </c>
      <c r="F5227" s="63" t="s">
        <v>8138</v>
      </c>
      <c r="G5227" s="54">
        <v>43066</v>
      </c>
      <c r="H5227" s="54">
        <v>43434</v>
      </c>
      <c r="I5227" s="56">
        <v>0.68</v>
      </c>
      <c r="J5227" s="52" t="s">
        <v>7922</v>
      </c>
      <c r="K5227" s="52" t="s">
        <v>8095</v>
      </c>
      <c r="L5227" s="52" t="s">
        <v>8095</v>
      </c>
      <c r="M5227" s="52" t="s">
        <v>5062</v>
      </c>
      <c r="N5227" s="52" t="s">
        <v>61</v>
      </c>
      <c r="O5227" s="22">
        <v>339727.09</v>
      </c>
      <c r="P5227" s="22">
        <v>59951.839999999997</v>
      </c>
      <c r="Q5227" s="22">
        <v>99919.73</v>
      </c>
      <c r="R5227" s="20">
        <v>203383.69</v>
      </c>
      <c r="S5227" s="22">
        <v>103463.96</v>
      </c>
      <c r="T5227" s="22">
        <f t="shared" si="130"/>
        <v>603062.62</v>
      </c>
      <c r="U5227" s="62" t="s">
        <v>8096</v>
      </c>
      <c r="V5227" s="90">
        <v>1</v>
      </c>
      <c r="W5227" s="27">
        <v>322183.46999999997</v>
      </c>
      <c r="X5227" s="27">
        <v>56855.91</v>
      </c>
    </row>
    <row r="5228" spans="1:24" x14ac:dyDescent="0.25">
      <c r="A5228" s="52">
        <v>16</v>
      </c>
      <c r="B5228" s="52" t="s">
        <v>8091</v>
      </c>
      <c r="C5228" s="64">
        <v>104186</v>
      </c>
      <c r="D5228" s="57" t="s">
        <v>8139</v>
      </c>
      <c r="E5228" s="57" t="s">
        <v>8140</v>
      </c>
      <c r="F5228" s="63" t="s">
        <v>8141</v>
      </c>
      <c r="G5228" s="54">
        <v>43080</v>
      </c>
      <c r="H5228" s="54">
        <v>43404</v>
      </c>
      <c r="I5228" s="56">
        <v>0.68</v>
      </c>
      <c r="J5228" s="52" t="s">
        <v>7922</v>
      </c>
      <c r="K5228" s="52" t="s">
        <v>8095</v>
      </c>
      <c r="L5228" s="52" t="s">
        <v>8095</v>
      </c>
      <c r="M5228" s="52" t="s">
        <v>5062</v>
      </c>
      <c r="N5228" s="52" t="s">
        <v>61</v>
      </c>
      <c r="O5228" s="22">
        <v>390653.56</v>
      </c>
      <c r="P5228" s="22">
        <v>68938.86</v>
      </c>
      <c r="Q5228" s="22">
        <v>114898.1</v>
      </c>
      <c r="R5228" s="20">
        <v>230179.08000000002</v>
      </c>
      <c r="S5228" s="22">
        <v>115280.98</v>
      </c>
      <c r="T5228" s="22">
        <f t="shared" si="130"/>
        <v>689771.5</v>
      </c>
      <c r="U5228" s="62" t="s">
        <v>8096</v>
      </c>
      <c r="V5228" s="90">
        <v>0</v>
      </c>
      <c r="W5228" s="27">
        <v>379221.07</v>
      </c>
      <c r="X5228" s="27">
        <v>66921.37</v>
      </c>
    </row>
    <row r="5229" spans="1:24" x14ac:dyDescent="0.25">
      <c r="A5229" s="52">
        <v>17</v>
      </c>
      <c r="B5229" s="52" t="s">
        <v>8091</v>
      </c>
      <c r="C5229" s="64">
        <v>104603</v>
      </c>
      <c r="D5229" s="57" t="s">
        <v>8142</v>
      </c>
      <c r="E5229" s="57" t="s">
        <v>8143</v>
      </c>
      <c r="F5229" s="63" t="s">
        <v>8144</v>
      </c>
      <c r="G5229" s="54">
        <v>43066</v>
      </c>
      <c r="H5229" s="54">
        <v>43465</v>
      </c>
      <c r="I5229" s="56">
        <v>0.68</v>
      </c>
      <c r="J5229" s="52" t="s">
        <v>7922</v>
      </c>
      <c r="K5229" s="52" t="s">
        <v>8095</v>
      </c>
      <c r="L5229" s="52" t="s">
        <v>8095</v>
      </c>
      <c r="M5229" s="52" t="s">
        <v>5062</v>
      </c>
      <c r="N5229" s="52" t="s">
        <v>61</v>
      </c>
      <c r="O5229" s="22">
        <v>647762.18000000005</v>
      </c>
      <c r="P5229" s="22">
        <v>114310.97</v>
      </c>
      <c r="Q5229" s="22">
        <v>190518.29</v>
      </c>
      <c r="R5229" s="20">
        <v>379905.36</v>
      </c>
      <c r="S5229" s="22">
        <v>189387.07</v>
      </c>
      <c r="T5229" s="22">
        <f t="shared" si="130"/>
        <v>1141978.51</v>
      </c>
      <c r="U5229" s="62" t="s">
        <v>8096</v>
      </c>
      <c r="V5229" s="90">
        <v>1</v>
      </c>
      <c r="W5229" s="27">
        <v>647731.13</v>
      </c>
      <c r="X5229" s="27">
        <v>114305.49</v>
      </c>
    </row>
    <row r="5230" spans="1:24" x14ac:dyDescent="0.25">
      <c r="A5230" s="52">
        <v>18</v>
      </c>
      <c r="B5230" s="52" t="s">
        <v>8091</v>
      </c>
      <c r="C5230" s="64">
        <v>104561</v>
      </c>
      <c r="D5230" s="57" t="s">
        <v>8145</v>
      </c>
      <c r="E5230" s="57" t="s">
        <v>8146</v>
      </c>
      <c r="F5230" s="63" t="s">
        <v>8147</v>
      </c>
      <c r="G5230" s="54">
        <v>43068</v>
      </c>
      <c r="H5230" s="54">
        <v>43404</v>
      </c>
      <c r="I5230" s="56">
        <v>0.68</v>
      </c>
      <c r="J5230" s="52" t="s">
        <v>7922</v>
      </c>
      <c r="K5230" s="52" t="s">
        <v>8095</v>
      </c>
      <c r="L5230" s="52" t="s">
        <v>8148</v>
      </c>
      <c r="M5230" s="52" t="s">
        <v>5062</v>
      </c>
      <c r="N5230" s="52" t="s">
        <v>61</v>
      </c>
      <c r="O5230" s="22">
        <v>752412.07</v>
      </c>
      <c r="P5230" s="22">
        <v>132778.6</v>
      </c>
      <c r="Q5230" s="22">
        <v>221297.67</v>
      </c>
      <c r="R5230" s="20">
        <v>440409.30000000005</v>
      </c>
      <c r="S5230" s="22">
        <v>219111.63</v>
      </c>
      <c r="T5230" s="22">
        <f t="shared" si="130"/>
        <v>1325599.9699999997</v>
      </c>
      <c r="U5230" s="62" t="s">
        <v>8096</v>
      </c>
      <c r="V5230" s="90">
        <v>0</v>
      </c>
      <c r="W5230" s="27">
        <v>752328.28</v>
      </c>
      <c r="X5230" s="27">
        <v>132763.82</v>
      </c>
    </row>
    <row r="5231" spans="1:24" x14ac:dyDescent="0.25">
      <c r="A5231" s="52">
        <v>19</v>
      </c>
      <c r="B5231" s="52" t="s">
        <v>8091</v>
      </c>
      <c r="C5231" s="64">
        <v>102407</v>
      </c>
      <c r="D5231" s="57" t="s">
        <v>8149</v>
      </c>
      <c r="E5231" s="57" t="s">
        <v>8150</v>
      </c>
      <c r="F5231" s="63" t="s">
        <v>8151</v>
      </c>
      <c r="G5231" s="54">
        <v>43089</v>
      </c>
      <c r="H5231" s="54">
        <v>43434</v>
      </c>
      <c r="I5231" s="56">
        <v>0.68</v>
      </c>
      <c r="J5231" s="52" t="s">
        <v>7922</v>
      </c>
      <c r="K5231" s="52" t="s">
        <v>8095</v>
      </c>
      <c r="L5231" s="52" t="s">
        <v>8113</v>
      </c>
      <c r="M5231" s="52" t="s">
        <v>5062</v>
      </c>
      <c r="N5231" s="52" t="s">
        <v>61</v>
      </c>
      <c r="O5231" s="22">
        <v>185590.92</v>
      </c>
      <c r="P5231" s="22">
        <v>32751.34</v>
      </c>
      <c r="Q5231" s="22">
        <v>54585.57</v>
      </c>
      <c r="R5231" s="20">
        <v>84546.27</v>
      </c>
      <c r="S5231" s="22">
        <v>29960.7</v>
      </c>
      <c r="T5231" s="22">
        <f t="shared" si="130"/>
        <v>302888.53000000003</v>
      </c>
      <c r="U5231" s="62" t="s">
        <v>8096</v>
      </c>
      <c r="V5231" s="90">
        <v>0</v>
      </c>
      <c r="W5231" s="27">
        <v>185540.83</v>
      </c>
      <c r="X5231" s="27">
        <v>32742.5</v>
      </c>
    </row>
    <row r="5232" spans="1:24" x14ac:dyDescent="0.25">
      <c r="A5232" s="52">
        <v>20</v>
      </c>
      <c r="B5232" s="52" t="s">
        <v>8091</v>
      </c>
      <c r="C5232" s="64">
        <v>110657</v>
      </c>
      <c r="D5232" s="57" t="s">
        <v>8152</v>
      </c>
      <c r="E5232" s="57" t="s">
        <v>8153</v>
      </c>
      <c r="F5232" s="63" t="s">
        <v>8154</v>
      </c>
      <c r="G5232" s="54">
        <v>43185</v>
      </c>
      <c r="H5232" s="54">
        <v>43585</v>
      </c>
      <c r="I5232" s="56">
        <v>0.76500000000000001</v>
      </c>
      <c r="J5232" s="52" t="s">
        <v>7922</v>
      </c>
      <c r="K5232" s="52" t="s">
        <v>8095</v>
      </c>
      <c r="L5232" s="52" t="s">
        <v>8095</v>
      </c>
      <c r="M5232" s="52" t="s">
        <v>5062</v>
      </c>
      <c r="N5232" s="52" t="s">
        <v>61</v>
      </c>
      <c r="O5232" s="22">
        <v>731407.32</v>
      </c>
      <c r="P5232" s="22">
        <v>129071.88</v>
      </c>
      <c r="Q5232" s="22">
        <v>95608.8</v>
      </c>
      <c r="R5232" s="20">
        <v>277860.52</v>
      </c>
      <c r="S5232" s="22">
        <v>182251.72</v>
      </c>
      <c r="T5232" s="22">
        <f t="shared" si="130"/>
        <v>1138339.72</v>
      </c>
      <c r="U5232" s="62" t="s">
        <v>8096</v>
      </c>
      <c r="V5232" s="90">
        <v>1</v>
      </c>
      <c r="W5232" s="27">
        <v>727689</v>
      </c>
      <c r="X5232" s="27">
        <v>128415.71</v>
      </c>
    </row>
    <row r="5233" spans="1:24" x14ac:dyDescent="0.25">
      <c r="A5233" s="52">
        <v>21</v>
      </c>
      <c r="B5233" s="52" t="s">
        <v>8091</v>
      </c>
      <c r="C5233" s="64">
        <v>112995</v>
      </c>
      <c r="D5233" s="57" t="s">
        <v>8155</v>
      </c>
      <c r="E5233" s="57" t="s">
        <v>8156</v>
      </c>
      <c r="F5233" s="63" t="s">
        <v>8157</v>
      </c>
      <c r="G5233" s="54">
        <v>43181</v>
      </c>
      <c r="H5233" s="54">
        <v>43403</v>
      </c>
      <c r="I5233" s="56">
        <v>0.67800000000000005</v>
      </c>
      <c r="J5233" s="52" t="s">
        <v>7922</v>
      </c>
      <c r="K5233" s="52" t="s">
        <v>8095</v>
      </c>
      <c r="L5233" s="52" t="s">
        <v>8095</v>
      </c>
      <c r="M5233" s="52" t="s">
        <v>5062</v>
      </c>
      <c r="N5233" s="52" t="s">
        <v>61</v>
      </c>
      <c r="O5233" s="22">
        <v>760262.84</v>
      </c>
      <c r="P5233" s="22">
        <v>134164.03</v>
      </c>
      <c r="Q5233" s="22">
        <v>226830.33</v>
      </c>
      <c r="R5233" s="20">
        <v>439869.19999999995</v>
      </c>
      <c r="S5233" s="22">
        <v>213038.87</v>
      </c>
      <c r="T5233" s="22">
        <f t="shared" si="130"/>
        <v>1334296.0699999998</v>
      </c>
      <c r="U5233" s="62" t="s">
        <v>8096</v>
      </c>
      <c r="V5233" s="90">
        <v>0</v>
      </c>
      <c r="W5233" s="27">
        <v>753326.3</v>
      </c>
      <c r="X5233" s="27">
        <v>132939.93</v>
      </c>
    </row>
    <row r="5234" spans="1:24" x14ac:dyDescent="0.25">
      <c r="A5234" s="52">
        <v>22</v>
      </c>
      <c r="B5234" s="52" t="s">
        <v>8091</v>
      </c>
      <c r="C5234" s="64">
        <v>109958</v>
      </c>
      <c r="D5234" s="57" t="s">
        <v>8158</v>
      </c>
      <c r="E5234" s="57" t="s">
        <v>8159</v>
      </c>
      <c r="F5234" s="63" t="s">
        <v>8160</v>
      </c>
      <c r="G5234" s="54">
        <v>43181</v>
      </c>
      <c r="H5234" s="54">
        <v>43404</v>
      </c>
      <c r="I5234" s="56">
        <v>0.70909999999999995</v>
      </c>
      <c r="J5234" s="52" t="s">
        <v>7922</v>
      </c>
      <c r="K5234" s="52" t="s">
        <v>8095</v>
      </c>
      <c r="L5234" s="52" t="s">
        <v>8161</v>
      </c>
      <c r="M5234" s="52" t="s">
        <v>5062</v>
      </c>
      <c r="N5234" s="52" t="s">
        <v>61</v>
      </c>
      <c r="O5234" s="22">
        <v>663656.30000000005</v>
      </c>
      <c r="P5234" s="22">
        <v>117115.82</v>
      </c>
      <c r="Q5234" s="22">
        <v>155181.03</v>
      </c>
      <c r="R5234" s="20">
        <v>334551.98</v>
      </c>
      <c r="S5234" s="22">
        <v>179370.95</v>
      </c>
      <c r="T5234" s="22">
        <f t="shared" si="130"/>
        <v>1115324.1000000001</v>
      </c>
      <c r="U5234" s="62" t="s">
        <v>8096</v>
      </c>
      <c r="V5234" s="90">
        <v>2</v>
      </c>
      <c r="W5234" s="27">
        <v>643384.21</v>
      </c>
      <c r="X5234" s="27">
        <v>113538.36</v>
      </c>
    </row>
    <row r="5235" spans="1:24" x14ac:dyDescent="0.25">
      <c r="A5235" s="52">
        <v>23</v>
      </c>
      <c r="B5235" s="52" t="s">
        <v>8091</v>
      </c>
      <c r="C5235" s="64">
        <v>111501</v>
      </c>
      <c r="D5235" s="57" t="s">
        <v>8162</v>
      </c>
      <c r="E5235" s="57" t="s">
        <v>8163</v>
      </c>
      <c r="F5235" s="63" t="s">
        <v>8164</v>
      </c>
      <c r="G5235" s="54">
        <v>43185</v>
      </c>
      <c r="H5235" s="54">
        <v>43615</v>
      </c>
      <c r="I5235" s="56">
        <v>0.76500000000000001</v>
      </c>
      <c r="J5235" s="52" t="s">
        <v>7922</v>
      </c>
      <c r="K5235" s="52" t="s">
        <v>8095</v>
      </c>
      <c r="L5235" s="52" t="s">
        <v>8095</v>
      </c>
      <c r="M5235" s="52" t="s">
        <v>5062</v>
      </c>
      <c r="N5235" s="52" t="s">
        <v>61</v>
      </c>
      <c r="O5235" s="22">
        <v>517301.57</v>
      </c>
      <c r="P5235" s="22">
        <v>91288.51</v>
      </c>
      <c r="Q5235" s="22">
        <v>67621.119999999995</v>
      </c>
      <c r="R5235" s="20">
        <v>196696.25</v>
      </c>
      <c r="S5235" s="22">
        <v>129075.13</v>
      </c>
      <c r="T5235" s="22">
        <f t="shared" si="130"/>
        <v>805286.33</v>
      </c>
      <c r="U5235" s="62" t="s">
        <v>8096</v>
      </c>
      <c r="V5235" s="90">
        <v>1</v>
      </c>
      <c r="W5235" s="27">
        <v>515771.57</v>
      </c>
      <c r="X5235" s="27">
        <v>91018.51</v>
      </c>
    </row>
    <row r="5236" spans="1:24" x14ac:dyDescent="0.25">
      <c r="A5236" s="52">
        <v>24</v>
      </c>
      <c r="B5236" s="52" t="s">
        <v>8091</v>
      </c>
      <c r="C5236" s="64">
        <v>105957</v>
      </c>
      <c r="D5236" s="57" t="s">
        <v>8165</v>
      </c>
      <c r="E5236" s="57" t="s">
        <v>8166</v>
      </c>
      <c r="F5236" s="63" t="s">
        <v>8167</v>
      </c>
      <c r="G5236" s="54">
        <v>43180</v>
      </c>
      <c r="H5236" s="54">
        <v>43496</v>
      </c>
      <c r="I5236" s="56">
        <v>0.68</v>
      </c>
      <c r="J5236" s="52" t="s">
        <v>7922</v>
      </c>
      <c r="K5236" s="52" t="s">
        <v>8095</v>
      </c>
      <c r="L5236" s="52" t="s">
        <v>8168</v>
      </c>
      <c r="M5236" s="52" t="s">
        <v>5062</v>
      </c>
      <c r="N5236" s="52" t="s">
        <v>61</v>
      </c>
      <c r="O5236" s="22">
        <v>699713.13</v>
      </c>
      <c r="P5236" s="22">
        <v>123478.79</v>
      </c>
      <c r="Q5236" s="22">
        <v>205797.98</v>
      </c>
      <c r="R5236" s="20">
        <v>401427.98</v>
      </c>
      <c r="S5236" s="22">
        <v>195630</v>
      </c>
      <c r="T5236" s="22">
        <f t="shared" si="130"/>
        <v>1224619.8999999999</v>
      </c>
      <c r="U5236" s="62" t="s">
        <v>8120</v>
      </c>
      <c r="V5236" s="90">
        <v>0</v>
      </c>
      <c r="W5236" s="27">
        <v>0</v>
      </c>
      <c r="X5236" s="27">
        <v>0</v>
      </c>
    </row>
    <row r="5237" spans="1:24" x14ac:dyDescent="0.25">
      <c r="A5237" s="52">
        <v>25</v>
      </c>
      <c r="B5237" s="52" t="s">
        <v>8091</v>
      </c>
      <c r="C5237" s="64">
        <v>109796</v>
      </c>
      <c r="D5237" s="57" t="s">
        <v>8169</v>
      </c>
      <c r="E5237" s="57" t="s">
        <v>8170</v>
      </c>
      <c r="F5237" s="63" t="s">
        <v>8171</v>
      </c>
      <c r="G5237" s="54">
        <v>43164</v>
      </c>
      <c r="H5237" s="54">
        <v>43616</v>
      </c>
      <c r="I5237" s="56">
        <v>0.76500000000000001</v>
      </c>
      <c r="J5237" s="52" t="s">
        <v>7922</v>
      </c>
      <c r="K5237" s="52" t="s">
        <v>8095</v>
      </c>
      <c r="L5237" s="52" t="s">
        <v>8095</v>
      </c>
      <c r="M5237" s="52" t="s">
        <v>5062</v>
      </c>
      <c r="N5237" s="52" t="s">
        <v>61</v>
      </c>
      <c r="O5237" s="22">
        <v>756195.92</v>
      </c>
      <c r="P5237" s="22">
        <v>133446.34</v>
      </c>
      <c r="Q5237" s="22">
        <v>98849.14</v>
      </c>
      <c r="R5237" s="20">
        <v>284538.15999999997</v>
      </c>
      <c r="S5237" s="22">
        <v>185689.02</v>
      </c>
      <c r="T5237" s="22">
        <f t="shared" si="130"/>
        <v>1174180.42</v>
      </c>
      <c r="U5237" s="62" t="s">
        <v>8096</v>
      </c>
      <c r="V5237" s="90">
        <v>1</v>
      </c>
      <c r="W5237" s="27">
        <v>754114.09</v>
      </c>
      <c r="X5237" s="27">
        <v>133078.97</v>
      </c>
    </row>
    <row r="5238" spans="1:24" x14ac:dyDescent="0.25">
      <c r="A5238" s="52">
        <v>26</v>
      </c>
      <c r="B5238" s="52" t="s">
        <v>8091</v>
      </c>
      <c r="C5238" s="64">
        <v>106028</v>
      </c>
      <c r="D5238" s="57" t="s">
        <v>8172</v>
      </c>
      <c r="E5238" s="57" t="s">
        <v>8173</v>
      </c>
      <c r="F5238" s="63" t="s">
        <v>8174</v>
      </c>
      <c r="G5238" s="54">
        <v>43165</v>
      </c>
      <c r="H5238" s="54" t="s">
        <v>15251</v>
      </c>
      <c r="I5238" s="56">
        <v>0.68</v>
      </c>
      <c r="J5238" s="52" t="s">
        <v>7922</v>
      </c>
      <c r="K5238" s="52" t="s">
        <v>8095</v>
      </c>
      <c r="L5238" s="52" t="s">
        <v>8095</v>
      </c>
      <c r="M5238" s="52" t="s">
        <v>5062</v>
      </c>
      <c r="N5238" s="52" t="s">
        <v>61</v>
      </c>
      <c r="O5238" s="22">
        <v>750821.9</v>
      </c>
      <c r="P5238" s="22">
        <v>132497.98000000001</v>
      </c>
      <c r="Q5238" s="22">
        <v>220829.97</v>
      </c>
      <c r="R5238" s="20">
        <v>220889.47</v>
      </c>
      <c r="S5238" s="22">
        <v>59.5</v>
      </c>
      <c r="T5238" s="22">
        <f t="shared" si="130"/>
        <v>1104209.3500000001</v>
      </c>
      <c r="U5238" s="62" t="s">
        <v>8096</v>
      </c>
      <c r="V5238" s="90">
        <v>1</v>
      </c>
      <c r="W5238" s="27">
        <v>633306.65</v>
      </c>
      <c r="X5238" s="27">
        <v>111759.99</v>
      </c>
    </row>
    <row r="5239" spans="1:24" x14ac:dyDescent="0.25">
      <c r="A5239" s="52">
        <v>27</v>
      </c>
      <c r="B5239" s="52" t="s">
        <v>8091</v>
      </c>
      <c r="C5239" s="64">
        <v>104305</v>
      </c>
      <c r="D5239" s="57" t="s">
        <v>8175</v>
      </c>
      <c r="E5239" s="57" t="s">
        <v>8176</v>
      </c>
      <c r="F5239" s="63" t="s">
        <v>8177</v>
      </c>
      <c r="G5239" s="54">
        <v>43165</v>
      </c>
      <c r="H5239" s="54">
        <v>43982</v>
      </c>
      <c r="I5239" s="56">
        <v>0.68</v>
      </c>
      <c r="J5239" s="52" t="s">
        <v>7922</v>
      </c>
      <c r="K5239" s="52" t="s">
        <v>8095</v>
      </c>
      <c r="L5239" s="52" t="s">
        <v>8095</v>
      </c>
      <c r="M5239" s="52" t="s">
        <v>5062</v>
      </c>
      <c r="N5239" s="52" t="s">
        <v>61</v>
      </c>
      <c r="O5239" s="22">
        <v>751127.09</v>
      </c>
      <c r="P5239" s="22">
        <v>132551.84</v>
      </c>
      <c r="Q5239" s="22">
        <v>220919.73</v>
      </c>
      <c r="R5239" s="20">
        <v>431012.43000000005</v>
      </c>
      <c r="S5239" s="22">
        <v>210092.7</v>
      </c>
      <c r="T5239" s="22">
        <f t="shared" si="130"/>
        <v>1314691.3599999999</v>
      </c>
      <c r="U5239" s="62" t="s">
        <v>8096</v>
      </c>
      <c r="V5239" s="90">
        <v>0</v>
      </c>
      <c r="W5239" s="27">
        <v>749097.94</v>
      </c>
      <c r="X5239" s="27">
        <v>132193.75</v>
      </c>
    </row>
    <row r="5240" spans="1:24" x14ac:dyDescent="0.25">
      <c r="A5240" s="52">
        <v>28</v>
      </c>
      <c r="B5240" s="52" t="s">
        <v>8091</v>
      </c>
      <c r="C5240" s="64">
        <v>107903</v>
      </c>
      <c r="D5240" s="57" t="s">
        <v>8178</v>
      </c>
      <c r="E5240" s="57" t="s">
        <v>8179</v>
      </c>
      <c r="F5240" s="63" t="s">
        <v>8180</v>
      </c>
      <c r="G5240" s="54">
        <v>43140</v>
      </c>
      <c r="H5240" s="54">
        <v>43281</v>
      </c>
      <c r="I5240" s="56">
        <v>0.71399999999999997</v>
      </c>
      <c r="J5240" s="52" t="s">
        <v>7922</v>
      </c>
      <c r="K5240" s="52" t="s">
        <v>8095</v>
      </c>
      <c r="L5240" s="52" t="s">
        <v>8148</v>
      </c>
      <c r="M5240" s="52" t="s">
        <v>5062</v>
      </c>
      <c r="N5240" s="52" t="s">
        <v>61</v>
      </c>
      <c r="O5240" s="22">
        <v>109098.63</v>
      </c>
      <c r="P5240" s="22">
        <v>19252.7</v>
      </c>
      <c r="Q5240" s="22">
        <v>24447.87</v>
      </c>
      <c r="R5240" s="20">
        <v>37380.18</v>
      </c>
      <c r="S5240" s="22">
        <v>12932.31</v>
      </c>
      <c r="T5240" s="22">
        <f t="shared" si="130"/>
        <v>165731.51</v>
      </c>
      <c r="U5240" s="62" t="s">
        <v>8096</v>
      </c>
      <c r="V5240" s="90">
        <v>1</v>
      </c>
      <c r="W5240" s="27">
        <v>100720.43</v>
      </c>
      <c r="X5240" s="27">
        <v>17774.21</v>
      </c>
    </row>
    <row r="5241" spans="1:24" x14ac:dyDescent="0.25">
      <c r="A5241" s="52">
        <v>29</v>
      </c>
      <c r="B5241" s="52" t="s">
        <v>8091</v>
      </c>
      <c r="C5241" s="64">
        <v>109113</v>
      </c>
      <c r="D5241" s="57" t="s">
        <v>8181</v>
      </c>
      <c r="E5241" s="57" t="s">
        <v>8182</v>
      </c>
      <c r="F5241" s="63" t="s">
        <v>8183</v>
      </c>
      <c r="G5241" s="54">
        <v>43133</v>
      </c>
      <c r="H5241" s="54">
        <v>43646</v>
      </c>
      <c r="I5241" s="56">
        <v>0.68</v>
      </c>
      <c r="J5241" s="52" t="s">
        <v>7922</v>
      </c>
      <c r="K5241" s="52" t="s">
        <v>8095</v>
      </c>
      <c r="L5241" s="52" t="s">
        <v>8095</v>
      </c>
      <c r="M5241" s="52" t="s">
        <v>5062</v>
      </c>
      <c r="N5241" s="52" t="s">
        <v>61</v>
      </c>
      <c r="O5241" s="22">
        <v>594542.06999999995</v>
      </c>
      <c r="P5241" s="22">
        <v>104919.19</v>
      </c>
      <c r="Q5241" s="22">
        <v>174865.31</v>
      </c>
      <c r="R5241" s="20">
        <v>342296.36</v>
      </c>
      <c r="S5241" s="22">
        <v>167431.04999999999</v>
      </c>
      <c r="T5241" s="22">
        <f t="shared" si="130"/>
        <v>1041757.6200000001</v>
      </c>
      <c r="U5241" s="62" t="s">
        <v>8096</v>
      </c>
      <c r="V5241" s="90">
        <v>1</v>
      </c>
      <c r="W5241" s="27">
        <v>594494.73</v>
      </c>
      <c r="X5241" s="27">
        <v>104910.85</v>
      </c>
    </row>
    <row r="5242" spans="1:24" x14ac:dyDescent="0.25">
      <c r="A5242" s="52">
        <v>30</v>
      </c>
      <c r="B5242" s="52" t="s">
        <v>8091</v>
      </c>
      <c r="C5242" s="64">
        <v>104193</v>
      </c>
      <c r="D5242" s="57" t="s">
        <v>8184</v>
      </c>
      <c r="E5242" s="57" t="s">
        <v>8185</v>
      </c>
      <c r="F5242" s="63" t="s">
        <v>8186</v>
      </c>
      <c r="G5242" s="54">
        <v>43136</v>
      </c>
      <c r="H5242" s="54" t="s">
        <v>14123</v>
      </c>
      <c r="I5242" s="56">
        <v>0.72250000000000003</v>
      </c>
      <c r="J5242" s="52" t="s">
        <v>7922</v>
      </c>
      <c r="K5242" s="52" t="s">
        <v>8095</v>
      </c>
      <c r="L5242" s="52" t="s">
        <v>8095</v>
      </c>
      <c r="M5242" s="52" t="s">
        <v>5062</v>
      </c>
      <c r="N5242" s="52" t="s">
        <v>61</v>
      </c>
      <c r="O5242" s="22">
        <v>759817.35</v>
      </c>
      <c r="P5242" s="22">
        <v>134085.41</v>
      </c>
      <c r="Q5242" s="22">
        <v>157747.54999999999</v>
      </c>
      <c r="R5242" s="20">
        <v>357677.73</v>
      </c>
      <c r="S5242" s="22">
        <v>199930.18</v>
      </c>
      <c r="T5242" s="22">
        <f t="shared" si="130"/>
        <v>1251580.49</v>
      </c>
      <c r="U5242" s="62" t="s">
        <v>8096</v>
      </c>
      <c r="V5242" s="90">
        <v>2</v>
      </c>
      <c r="W5242" s="27">
        <v>759104.05</v>
      </c>
      <c r="X5242" s="27">
        <v>133959.51999999999</v>
      </c>
    </row>
    <row r="5243" spans="1:24" x14ac:dyDescent="0.25">
      <c r="A5243" s="52">
        <v>31</v>
      </c>
      <c r="B5243" s="52" t="s">
        <v>8091</v>
      </c>
      <c r="C5243" s="64">
        <v>104646</v>
      </c>
      <c r="D5243" s="57" t="s">
        <v>8187</v>
      </c>
      <c r="E5243" s="57" t="s">
        <v>8188</v>
      </c>
      <c r="F5243" s="63" t="s">
        <v>8189</v>
      </c>
      <c r="G5243" s="54">
        <v>43133</v>
      </c>
      <c r="H5243" s="54">
        <v>43465</v>
      </c>
      <c r="I5243" s="56">
        <v>0.68</v>
      </c>
      <c r="J5243" s="52" t="s">
        <v>7922</v>
      </c>
      <c r="K5243" s="52" t="s">
        <v>8095</v>
      </c>
      <c r="L5243" s="52" t="s">
        <v>8190</v>
      </c>
      <c r="M5243" s="52" t="s">
        <v>5062</v>
      </c>
      <c r="N5243" s="52" t="s">
        <v>61</v>
      </c>
      <c r="O5243" s="22">
        <v>739608.04</v>
      </c>
      <c r="P5243" s="22">
        <v>130519.07</v>
      </c>
      <c r="Q5243" s="22">
        <v>217531.78</v>
      </c>
      <c r="R5243" s="20">
        <v>425376.98</v>
      </c>
      <c r="S5243" s="22">
        <v>207845.2</v>
      </c>
      <c r="T5243" s="22">
        <f t="shared" si="130"/>
        <v>1295504.0900000001</v>
      </c>
      <c r="U5243" s="62" t="s">
        <v>8096</v>
      </c>
      <c r="V5243" s="90">
        <v>0</v>
      </c>
      <c r="W5243" s="27">
        <v>739384.33</v>
      </c>
      <c r="X5243" s="27">
        <v>130479.58</v>
      </c>
    </row>
    <row r="5244" spans="1:24" x14ac:dyDescent="0.25">
      <c r="A5244" s="52">
        <v>32</v>
      </c>
      <c r="B5244" s="52" t="s">
        <v>8091</v>
      </c>
      <c r="C5244" s="64">
        <v>108515</v>
      </c>
      <c r="D5244" s="57" t="s">
        <v>8191</v>
      </c>
      <c r="E5244" s="57" t="s">
        <v>8192</v>
      </c>
      <c r="F5244" s="63" t="s">
        <v>8193</v>
      </c>
      <c r="G5244" s="54">
        <v>43136</v>
      </c>
      <c r="H5244" s="54">
        <v>43524</v>
      </c>
      <c r="I5244" s="56">
        <v>0.6794</v>
      </c>
      <c r="J5244" s="52" t="s">
        <v>7922</v>
      </c>
      <c r="K5244" s="52" t="s">
        <v>8095</v>
      </c>
      <c r="L5244" s="52" t="s">
        <v>8095</v>
      </c>
      <c r="M5244" s="52" t="s">
        <v>5062</v>
      </c>
      <c r="N5244" s="52" t="s">
        <v>61</v>
      </c>
      <c r="O5244" s="22">
        <v>478972.68</v>
      </c>
      <c r="P5244" s="22">
        <v>84524.59</v>
      </c>
      <c r="Q5244" s="22">
        <v>141491.18</v>
      </c>
      <c r="R5244" s="20">
        <v>275645.39</v>
      </c>
      <c r="S5244" s="22">
        <v>134154.21</v>
      </c>
      <c r="T5244" s="22">
        <f t="shared" si="130"/>
        <v>839142.65999999992</v>
      </c>
      <c r="U5244" s="62" t="s">
        <v>8096</v>
      </c>
      <c r="V5244" s="90">
        <v>0</v>
      </c>
      <c r="W5244" s="27">
        <v>455836.73</v>
      </c>
      <c r="X5244" s="27">
        <v>80441.78</v>
      </c>
    </row>
    <row r="5245" spans="1:24" x14ac:dyDescent="0.25">
      <c r="A5245" s="52">
        <v>33</v>
      </c>
      <c r="B5245" s="52" t="s">
        <v>8091</v>
      </c>
      <c r="C5245" s="64">
        <v>109803</v>
      </c>
      <c r="D5245" s="57" t="s">
        <v>8194</v>
      </c>
      <c r="E5245" s="57" t="s">
        <v>8195</v>
      </c>
      <c r="F5245" s="63" t="s">
        <v>8196</v>
      </c>
      <c r="G5245" s="54">
        <v>43138</v>
      </c>
      <c r="H5245" s="54">
        <v>43434</v>
      </c>
      <c r="I5245" s="56">
        <v>0.66679999999999995</v>
      </c>
      <c r="J5245" s="52" t="s">
        <v>7922</v>
      </c>
      <c r="K5245" s="52" t="s">
        <v>8095</v>
      </c>
      <c r="L5245" s="52" t="s">
        <v>8095</v>
      </c>
      <c r="M5245" s="52" t="s">
        <v>5062</v>
      </c>
      <c r="N5245" s="52" t="s">
        <v>61</v>
      </c>
      <c r="O5245" s="22">
        <v>425000</v>
      </c>
      <c r="P5245" s="22">
        <v>75000</v>
      </c>
      <c r="Q5245" s="22">
        <v>137370.29</v>
      </c>
      <c r="R5245" s="20">
        <v>284910.46999999997</v>
      </c>
      <c r="S5245" s="22">
        <v>147540.18</v>
      </c>
      <c r="T5245" s="22">
        <f t="shared" si="130"/>
        <v>784910.47</v>
      </c>
      <c r="U5245" s="62" t="s">
        <v>8096</v>
      </c>
      <c r="V5245" s="90">
        <v>0</v>
      </c>
      <c r="W5245" s="27">
        <v>415270.07</v>
      </c>
      <c r="X5245" s="27">
        <v>73282.97</v>
      </c>
    </row>
    <row r="5246" spans="1:24" x14ac:dyDescent="0.25">
      <c r="A5246" s="52">
        <v>34</v>
      </c>
      <c r="B5246" s="52" t="s">
        <v>8091</v>
      </c>
      <c r="C5246" s="64">
        <v>104699</v>
      </c>
      <c r="D5246" s="57" t="s">
        <v>8197</v>
      </c>
      <c r="E5246" s="57" t="s">
        <v>8198</v>
      </c>
      <c r="F5246" s="63" t="s">
        <v>8199</v>
      </c>
      <c r="G5246" s="54">
        <v>43126</v>
      </c>
      <c r="H5246" s="54">
        <v>43616</v>
      </c>
      <c r="I5246" s="56">
        <v>0.72170000000000001</v>
      </c>
      <c r="J5246" s="52" t="s">
        <v>7922</v>
      </c>
      <c r="K5246" s="52" t="s">
        <v>8095</v>
      </c>
      <c r="L5246" s="52" t="s">
        <v>8095</v>
      </c>
      <c r="M5246" s="52" t="s">
        <v>5062</v>
      </c>
      <c r="N5246" s="52" t="s">
        <v>61</v>
      </c>
      <c r="O5246" s="22">
        <v>465965.08</v>
      </c>
      <c r="P5246" s="22">
        <v>82229.13</v>
      </c>
      <c r="Q5246" s="22">
        <v>97499.79</v>
      </c>
      <c r="R5246" s="20">
        <v>225744.9</v>
      </c>
      <c r="S5246" s="22">
        <v>128245.11</v>
      </c>
      <c r="T5246" s="22">
        <f t="shared" si="130"/>
        <v>773939.11</v>
      </c>
      <c r="U5246" s="62" t="s">
        <v>8096</v>
      </c>
      <c r="V5246" s="90">
        <v>2</v>
      </c>
      <c r="W5246" s="27">
        <v>435342.46</v>
      </c>
      <c r="X5246" s="27">
        <v>76825.14</v>
      </c>
    </row>
    <row r="5247" spans="1:24" x14ac:dyDescent="0.25">
      <c r="A5247" s="52">
        <v>35</v>
      </c>
      <c r="B5247" s="52" t="s">
        <v>8091</v>
      </c>
      <c r="C5247" s="64">
        <v>108775</v>
      </c>
      <c r="D5247" s="57" t="s">
        <v>8200</v>
      </c>
      <c r="E5247" s="57" t="s">
        <v>8201</v>
      </c>
      <c r="F5247" s="63" t="s">
        <v>8202</v>
      </c>
      <c r="G5247" s="54">
        <v>43138</v>
      </c>
      <c r="H5247" s="54">
        <v>43555</v>
      </c>
      <c r="I5247" s="56">
        <v>0.73099999999999998</v>
      </c>
      <c r="J5247" s="52" t="s">
        <v>7922</v>
      </c>
      <c r="K5247" s="52" t="s">
        <v>8095</v>
      </c>
      <c r="L5247" s="52" t="s">
        <v>8168</v>
      </c>
      <c r="M5247" s="52" t="s">
        <v>5062</v>
      </c>
      <c r="N5247" s="52" t="s">
        <v>61</v>
      </c>
      <c r="O5247" s="22">
        <v>665712.93000000005</v>
      </c>
      <c r="P5247" s="22">
        <v>117478.75</v>
      </c>
      <c r="Q5247" s="22">
        <v>127496.32000000001</v>
      </c>
      <c r="R5247" s="20">
        <v>303074.80000000005</v>
      </c>
      <c r="S5247" s="22">
        <v>175578.48</v>
      </c>
      <c r="T5247" s="22">
        <f t="shared" si="130"/>
        <v>1086266.48</v>
      </c>
      <c r="U5247" s="62" t="s">
        <v>8096</v>
      </c>
      <c r="V5247" s="90">
        <v>1</v>
      </c>
      <c r="W5247" s="27">
        <v>656554.67000000004</v>
      </c>
      <c r="X5247" s="27">
        <v>115862.59</v>
      </c>
    </row>
    <row r="5248" spans="1:24" x14ac:dyDescent="0.25">
      <c r="A5248" s="52">
        <v>36</v>
      </c>
      <c r="B5248" s="52" t="s">
        <v>8091</v>
      </c>
      <c r="C5248" s="64">
        <v>108896</v>
      </c>
      <c r="D5248" s="57" t="s">
        <v>8203</v>
      </c>
      <c r="E5248" s="57" t="s">
        <v>8204</v>
      </c>
      <c r="F5248" s="63" t="s">
        <v>8205</v>
      </c>
      <c r="G5248" s="54">
        <v>43136</v>
      </c>
      <c r="H5248" s="54">
        <v>43281</v>
      </c>
      <c r="I5248" s="56">
        <v>0.68</v>
      </c>
      <c r="J5248" s="52" t="s">
        <v>7922</v>
      </c>
      <c r="K5248" s="52" t="s">
        <v>8095</v>
      </c>
      <c r="L5248" s="52" t="s">
        <v>8148</v>
      </c>
      <c r="M5248" s="52" t="s">
        <v>5062</v>
      </c>
      <c r="N5248" s="52" t="s">
        <v>61</v>
      </c>
      <c r="O5248" s="22">
        <v>419171.75</v>
      </c>
      <c r="P5248" s="22">
        <v>73971.48</v>
      </c>
      <c r="Q5248" s="22">
        <v>123285.81</v>
      </c>
      <c r="R5248" s="20">
        <v>243042.78</v>
      </c>
      <c r="S5248" s="22">
        <v>119756.97</v>
      </c>
      <c r="T5248" s="22">
        <f t="shared" si="130"/>
        <v>736186.01</v>
      </c>
      <c r="U5248" s="62" t="s">
        <v>8120</v>
      </c>
      <c r="V5248" s="90">
        <v>0</v>
      </c>
      <c r="W5248" s="27">
        <v>0</v>
      </c>
      <c r="X5248" s="27">
        <v>0</v>
      </c>
    </row>
    <row r="5249" spans="1:24" x14ac:dyDescent="0.25">
      <c r="A5249" s="52">
        <v>37</v>
      </c>
      <c r="B5249" s="52" t="s">
        <v>8091</v>
      </c>
      <c r="C5249" s="64">
        <v>104573</v>
      </c>
      <c r="D5249" s="57" t="s">
        <v>8206</v>
      </c>
      <c r="E5249" s="57" t="s">
        <v>8207</v>
      </c>
      <c r="F5249" s="63" t="s">
        <v>8208</v>
      </c>
      <c r="G5249" s="54">
        <v>43126</v>
      </c>
      <c r="H5249" s="54">
        <v>43434</v>
      </c>
      <c r="I5249" s="56">
        <v>0.68</v>
      </c>
      <c r="J5249" s="52" t="s">
        <v>7922</v>
      </c>
      <c r="K5249" s="52" t="s">
        <v>8095</v>
      </c>
      <c r="L5249" s="52" t="s">
        <v>8095</v>
      </c>
      <c r="M5249" s="52" t="s">
        <v>5062</v>
      </c>
      <c r="N5249" s="52" t="s">
        <v>61</v>
      </c>
      <c r="O5249" s="22">
        <v>637559.16</v>
      </c>
      <c r="P5249" s="22">
        <v>112510.44</v>
      </c>
      <c r="Q5249" s="22">
        <v>187517.4</v>
      </c>
      <c r="R5249" s="20">
        <v>408869.47</v>
      </c>
      <c r="S5249" s="22">
        <v>221352.07</v>
      </c>
      <c r="T5249" s="22">
        <f t="shared" si="130"/>
        <v>1158939.07</v>
      </c>
      <c r="U5249" s="62" t="s">
        <v>8096</v>
      </c>
      <c r="V5249" s="90">
        <v>0</v>
      </c>
      <c r="W5249" s="27">
        <v>637159.99</v>
      </c>
      <c r="X5249" s="27">
        <v>112440.01</v>
      </c>
    </row>
    <row r="5250" spans="1:24" x14ac:dyDescent="0.25">
      <c r="A5250" s="52">
        <v>38</v>
      </c>
      <c r="B5250" s="52" t="s">
        <v>8091</v>
      </c>
      <c r="C5250" s="64">
        <v>104610</v>
      </c>
      <c r="D5250" s="57" t="s">
        <v>8209</v>
      </c>
      <c r="E5250" s="57" t="s">
        <v>8210</v>
      </c>
      <c r="F5250" s="63" t="s">
        <v>8205</v>
      </c>
      <c r="G5250" s="54">
        <v>43133</v>
      </c>
      <c r="H5250" s="54">
        <v>43465</v>
      </c>
      <c r="I5250" s="56">
        <v>0.68</v>
      </c>
      <c r="J5250" s="52" t="s">
        <v>7922</v>
      </c>
      <c r="K5250" s="52" t="s">
        <v>8095</v>
      </c>
      <c r="L5250" s="52" t="s">
        <v>8095</v>
      </c>
      <c r="M5250" s="52" t="s">
        <v>5062</v>
      </c>
      <c r="N5250" s="52" t="s">
        <v>61</v>
      </c>
      <c r="O5250" s="22">
        <v>739608.04</v>
      </c>
      <c r="P5250" s="22">
        <v>130519.07</v>
      </c>
      <c r="Q5250" s="22">
        <v>217531.78</v>
      </c>
      <c r="R5250" s="20">
        <v>425376.98</v>
      </c>
      <c r="S5250" s="22">
        <v>207845.2</v>
      </c>
      <c r="T5250" s="22">
        <f t="shared" si="130"/>
        <v>1295504.0900000001</v>
      </c>
      <c r="U5250" s="62" t="s">
        <v>8096</v>
      </c>
      <c r="V5250" s="90">
        <v>0</v>
      </c>
      <c r="W5250" s="27">
        <v>739384.33</v>
      </c>
      <c r="X5250" s="27">
        <v>130479.58</v>
      </c>
    </row>
    <row r="5251" spans="1:24" x14ac:dyDescent="0.25">
      <c r="A5251" s="52">
        <v>39</v>
      </c>
      <c r="B5251" s="52" t="s">
        <v>8091</v>
      </c>
      <c r="C5251" s="64">
        <v>103224</v>
      </c>
      <c r="D5251" s="57" t="s">
        <v>8211</v>
      </c>
      <c r="E5251" s="57" t="s">
        <v>8212</v>
      </c>
      <c r="F5251" s="63" t="s">
        <v>8213</v>
      </c>
      <c r="G5251" s="54">
        <v>43126</v>
      </c>
      <c r="H5251" s="54">
        <v>43830</v>
      </c>
      <c r="I5251" s="56">
        <v>0.72250000000000003</v>
      </c>
      <c r="J5251" s="52" t="s">
        <v>7922</v>
      </c>
      <c r="K5251" s="52" t="s">
        <v>8095</v>
      </c>
      <c r="L5251" s="52" t="s">
        <v>8095</v>
      </c>
      <c r="M5251" s="52" t="s">
        <v>5062</v>
      </c>
      <c r="N5251" s="52" t="s">
        <v>61</v>
      </c>
      <c r="O5251" s="22">
        <v>717374.98</v>
      </c>
      <c r="P5251" s="22">
        <v>126595.59</v>
      </c>
      <c r="Q5251" s="22">
        <v>148935.98000000001</v>
      </c>
      <c r="R5251" s="20">
        <v>345747.73</v>
      </c>
      <c r="S5251" s="22">
        <v>196811.75</v>
      </c>
      <c r="T5251" s="22">
        <f t="shared" si="130"/>
        <v>1189718.2999999998</v>
      </c>
      <c r="U5251" s="62" t="s">
        <v>8096</v>
      </c>
      <c r="V5251" s="90">
        <v>1</v>
      </c>
      <c r="W5251" s="27">
        <v>717144.64</v>
      </c>
      <c r="X5251" s="27">
        <v>126554.96</v>
      </c>
    </row>
    <row r="5252" spans="1:24" x14ac:dyDescent="0.25">
      <c r="A5252" s="52">
        <v>40</v>
      </c>
      <c r="B5252" s="52" t="s">
        <v>8091</v>
      </c>
      <c r="C5252" s="64">
        <v>104936</v>
      </c>
      <c r="D5252" s="57" t="s">
        <v>8214</v>
      </c>
      <c r="E5252" s="57" t="s">
        <v>8215</v>
      </c>
      <c r="F5252" s="63" t="s">
        <v>8216</v>
      </c>
      <c r="G5252" s="54">
        <v>43133</v>
      </c>
      <c r="H5252" s="54">
        <v>43646</v>
      </c>
      <c r="I5252" s="56">
        <v>0.68</v>
      </c>
      <c r="J5252" s="52" t="s">
        <v>7922</v>
      </c>
      <c r="K5252" s="52" t="s">
        <v>8095</v>
      </c>
      <c r="L5252" s="52" t="s">
        <v>8095</v>
      </c>
      <c r="M5252" s="52" t="s">
        <v>5062</v>
      </c>
      <c r="N5252" s="52" t="s">
        <v>61</v>
      </c>
      <c r="O5252" s="22">
        <v>485849.3</v>
      </c>
      <c r="P5252" s="22">
        <v>85738.11</v>
      </c>
      <c r="Q5252" s="22">
        <v>142896.85</v>
      </c>
      <c r="R5252" s="20">
        <v>171248.98</v>
      </c>
      <c r="S5252" s="22">
        <v>28352.13</v>
      </c>
      <c r="T5252" s="22">
        <f t="shared" si="130"/>
        <v>742836.39</v>
      </c>
      <c r="U5252" s="62" t="s">
        <v>8096</v>
      </c>
      <c r="V5252" s="90">
        <v>1</v>
      </c>
      <c r="W5252" s="27">
        <v>485836.35</v>
      </c>
      <c r="X5252" s="27">
        <v>85735.82</v>
      </c>
    </row>
    <row r="5253" spans="1:24" x14ac:dyDescent="0.25">
      <c r="A5253" s="52">
        <v>41</v>
      </c>
      <c r="B5253" s="52" t="s">
        <v>8091</v>
      </c>
      <c r="C5253" s="64">
        <v>106297</v>
      </c>
      <c r="D5253" s="57" t="s">
        <v>8217</v>
      </c>
      <c r="E5253" s="57" t="s">
        <v>8218</v>
      </c>
      <c r="F5253" s="63" t="s">
        <v>8219</v>
      </c>
      <c r="G5253" s="54">
        <v>43133</v>
      </c>
      <c r="H5253" s="54">
        <v>43312</v>
      </c>
      <c r="I5253" s="56">
        <v>0.62670000000000003</v>
      </c>
      <c r="J5253" s="52" t="s">
        <v>7922</v>
      </c>
      <c r="K5253" s="52" t="s">
        <v>8095</v>
      </c>
      <c r="L5253" s="52" t="s">
        <v>8095</v>
      </c>
      <c r="M5253" s="52" t="s">
        <v>5062</v>
      </c>
      <c r="N5253" s="52" t="s">
        <v>61</v>
      </c>
      <c r="O5253" s="22">
        <v>718915.95</v>
      </c>
      <c r="P5253" s="22">
        <v>126867.52</v>
      </c>
      <c r="Q5253" s="22">
        <v>301352.65999999997</v>
      </c>
      <c r="R5253" s="20">
        <v>522287.31999999995</v>
      </c>
      <c r="S5253" s="22">
        <v>220934.66</v>
      </c>
      <c r="T5253" s="22">
        <f t="shared" si="130"/>
        <v>1368070.7899999998</v>
      </c>
      <c r="U5253" s="62" t="s">
        <v>8096</v>
      </c>
      <c r="V5253" s="90">
        <v>1</v>
      </c>
      <c r="W5253" s="27">
        <v>715959.44</v>
      </c>
      <c r="X5253" s="27">
        <v>126345.77</v>
      </c>
    </row>
    <row r="5254" spans="1:24" x14ac:dyDescent="0.25">
      <c r="A5254" s="52">
        <v>42</v>
      </c>
      <c r="B5254" s="52" t="s">
        <v>8091</v>
      </c>
      <c r="C5254" s="64">
        <v>107379</v>
      </c>
      <c r="D5254" s="57" t="s">
        <v>8220</v>
      </c>
      <c r="E5254" s="57" t="s">
        <v>8221</v>
      </c>
      <c r="F5254" s="63" t="s">
        <v>8222</v>
      </c>
      <c r="G5254" s="54">
        <v>43129</v>
      </c>
      <c r="H5254" s="54">
        <v>43677</v>
      </c>
      <c r="I5254" s="56">
        <v>0.68</v>
      </c>
      <c r="J5254" s="52" t="s">
        <v>7922</v>
      </c>
      <c r="K5254" s="52" t="s">
        <v>8095</v>
      </c>
      <c r="L5254" s="52" t="s">
        <v>8095</v>
      </c>
      <c r="M5254" s="52" t="s">
        <v>5062</v>
      </c>
      <c r="N5254" s="52" t="s">
        <v>61</v>
      </c>
      <c r="O5254" s="22">
        <v>759131.68</v>
      </c>
      <c r="P5254" s="22">
        <v>133964.41</v>
      </c>
      <c r="Q5254" s="22">
        <v>223274.02</v>
      </c>
      <c r="R5254" s="20">
        <v>437504.64</v>
      </c>
      <c r="S5254" s="22">
        <v>214230.62</v>
      </c>
      <c r="T5254" s="22">
        <f t="shared" si="130"/>
        <v>1330600.73</v>
      </c>
      <c r="U5254" s="62" t="s">
        <v>8096</v>
      </c>
      <c r="V5254" s="90">
        <v>1</v>
      </c>
      <c r="W5254" s="27">
        <v>758383.67</v>
      </c>
      <c r="X5254" s="27">
        <v>133832.42000000001</v>
      </c>
    </row>
    <row r="5255" spans="1:24" x14ac:dyDescent="0.25">
      <c r="A5255" s="52">
        <v>43</v>
      </c>
      <c r="B5255" s="52" t="s">
        <v>8091</v>
      </c>
      <c r="C5255" s="64">
        <v>104356</v>
      </c>
      <c r="D5255" s="57" t="s">
        <v>8223</v>
      </c>
      <c r="E5255" s="57" t="s">
        <v>8224</v>
      </c>
      <c r="F5255" s="63" t="s">
        <v>8225</v>
      </c>
      <c r="G5255" s="54">
        <v>43165</v>
      </c>
      <c r="H5255" s="54">
        <v>43830</v>
      </c>
      <c r="I5255" s="56">
        <v>0.76500000000000001</v>
      </c>
      <c r="J5255" s="52" t="s">
        <v>7922</v>
      </c>
      <c r="K5255" s="52" t="s">
        <v>8095</v>
      </c>
      <c r="L5255" s="52" t="s">
        <v>8095</v>
      </c>
      <c r="M5255" s="52" t="s">
        <v>5062</v>
      </c>
      <c r="N5255" s="52" t="s">
        <v>61</v>
      </c>
      <c r="O5255" s="22">
        <v>343867.5</v>
      </c>
      <c r="P5255" s="22">
        <v>60682.5</v>
      </c>
      <c r="Q5255" s="22">
        <v>44950</v>
      </c>
      <c r="R5255" s="20">
        <v>137495.6</v>
      </c>
      <c r="S5255" s="22">
        <v>92545.600000000006</v>
      </c>
      <c r="T5255" s="22">
        <f t="shared" si="130"/>
        <v>542045.6</v>
      </c>
      <c r="U5255" s="62" t="s">
        <v>8096</v>
      </c>
      <c r="V5255" s="90">
        <v>0</v>
      </c>
      <c r="W5255" s="27">
        <v>323769.38</v>
      </c>
      <c r="X5255" s="27">
        <v>57135.78</v>
      </c>
    </row>
    <row r="5256" spans="1:24" x14ac:dyDescent="0.25">
      <c r="A5256" s="52">
        <v>44</v>
      </c>
      <c r="B5256" s="52" t="s">
        <v>8091</v>
      </c>
      <c r="C5256" s="64">
        <v>109490</v>
      </c>
      <c r="D5256" s="57" t="s">
        <v>8226</v>
      </c>
      <c r="E5256" s="57" t="s">
        <v>8227</v>
      </c>
      <c r="F5256" s="63" t="s">
        <v>8228</v>
      </c>
      <c r="G5256" s="54">
        <v>43165</v>
      </c>
      <c r="H5256" s="54">
        <v>43585</v>
      </c>
      <c r="I5256" s="56">
        <v>0.68</v>
      </c>
      <c r="J5256" s="52" t="s">
        <v>7922</v>
      </c>
      <c r="K5256" s="52" t="s">
        <v>8095</v>
      </c>
      <c r="L5256" s="52" t="s">
        <v>8095</v>
      </c>
      <c r="M5256" s="52" t="s">
        <v>5062</v>
      </c>
      <c r="N5256" s="52" t="s">
        <v>61</v>
      </c>
      <c r="O5256" s="22">
        <v>618642.75</v>
      </c>
      <c r="P5256" s="22">
        <v>109172.25</v>
      </c>
      <c r="Q5256" s="22">
        <v>181953.75</v>
      </c>
      <c r="R5256" s="20">
        <v>354856.8</v>
      </c>
      <c r="S5256" s="22">
        <v>172903.05</v>
      </c>
      <c r="T5256" s="22">
        <f t="shared" si="130"/>
        <v>1082671.8</v>
      </c>
      <c r="U5256" s="62" t="s">
        <v>8096</v>
      </c>
      <c r="V5256" s="90">
        <v>1</v>
      </c>
      <c r="W5256" s="27">
        <v>608887.57999999996</v>
      </c>
      <c r="X5256" s="27">
        <v>107450.75</v>
      </c>
    </row>
    <row r="5257" spans="1:24" x14ac:dyDescent="0.25">
      <c r="A5257" s="52">
        <v>45</v>
      </c>
      <c r="B5257" s="52" t="s">
        <v>8091</v>
      </c>
      <c r="C5257" s="64">
        <v>104720</v>
      </c>
      <c r="D5257" s="57" t="s">
        <v>8229</v>
      </c>
      <c r="E5257" s="57" t="s">
        <v>8230</v>
      </c>
      <c r="F5257" s="63" t="s">
        <v>8231</v>
      </c>
      <c r="G5257" s="54">
        <v>43165</v>
      </c>
      <c r="H5257" s="54">
        <v>43769</v>
      </c>
      <c r="I5257" s="56">
        <v>0.68</v>
      </c>
      <c r="J5257" s="52" t="s">
        <v>7922</v>
      </c>
      <c r="K5257" s="52" t="s">
        <v>8095</v>
      </c>
      <c r="L5257" s="52" t="s">
        <v>8095</v>
      </c>
      <c r="M5257" s="52" t="s">
        <v>5062</v>
      </c>
      <c r="N5257" s="52" t="s">
        <v>61</v>
      </c>
      <c r="O5257" s="22">
        <v>733335.05</v>
      </c>
      <c r="P5257" s="22">
        <v>129412.07</v>
      </c>
      <c r="Q5257" s="22">
        <v>215688</v>
      </c>
      <c r="R5257" s="20">
        <v>219537.65</v>
      </c>
      <c r="S5257" s="22">
        <v>3849.65</v>
      </c>
      <c r="T5257" s="22">
        <f t="shared" si="130"/>
        <v>1082284.77</v>
      </c>
      <c r="U5257" s="62" t="s">
        <v>8096</v>
      </c>
      <c r="V5257" s="90">
        <v>3</v>
      </c>
      <c r="W5257" s="27">
        <v>730490.62</v>
      </c>
      <c r="X5257" s="27">
        <v>128910.11</v>
      </c>
    </row>
    <row r="5258" spans="1:24" x14ac:dyDescent="0.25">
      <c r="A5258" s="52">
        <v>46</v>
      </c>
      <c r="B5258" s="52" t="s">
        <v>8091</v>
      </c>
      <c r="C5258" s="64">
        <v>103594</v>
      </c>
      <c r="D5258" s="57" t="s">
        <v>8232</v>
      </c>
      <c r="E5258" s="57" t="s">
        <v>8233</v>
      </c>
      <c r="F5258" s="63" t="s">
        <v>8234</v>
      </c>
      <c r="G5258" s="54">
        <v>43343</v>
      </c>
      <c r="H5258" s="54">
        <v>43343</v>
      </c>
      <c r="I5258" s="56">
        <v>0.68</v>
      </c>
      <c r="J5258" s="52" t="s">
        <v>7922</v>
      </c>
      <c r="K5258" s="52" t="s">
        <v>8095</v>
      </c>
      <c r="L5258" s="52" t="s">
        <v>8113</v>
      </c>
      <c r="M5258" s="52" t="s">
        <v>5062</v>
      </c>
      <c r="N5258" s="52" t="s">
        <v>61</v>
      </c>
      <c r="O5258" s="22">
        <v>258857.64</v>
      </c>
      <c r="P5258" s="22">
        <v>45680.76</v>
      </c>
      <c r="Q5258" s="22">
        <v>76134.600000000006</v>
      </c>
      <c r="R5258" s="20">
        <v>148484.72</v>
      </c>
      <c r="S5258" s="22">
        <v>72350.12</v>
      </c>
      <c r="T5258" s="22">
        <f t="shared" si="130"/>
        <v>453023.12</v>
      </c>
      <c r="U5258" s="62" t="s">
        <v>8096</v>
      </c>
      <c r="V5258" s="90">
        <v>0</v>
      </c>
      <c r="W5258" s="27">
        <v>245926.42</v>
      </c>
      <c r="X5258" s="27">
        <v>43398.78</v>
      </c>
    </row>
    <row r="5259" spans="1:24" x14ac:dyDescent="0.25">
      <c r="A5259" s="52">
        <v>47</v>
      </c>
      <c r="B5259" s="52" t="s">
        <v>8091</v>
      </c>
      <c r="C5259" s="64">
        <v>103913</v>
      </c>
      <c r="D5259" s="57" t="s">
        <v>8235</v>
      </c>
      <c r="E5259" s="57" t="s">
        <v>8236</v>
      </c>
      <c r="F5259" s="63" t="s">
        <v>8237</v>
      </c>
      <c r="G5259" s="54">
        <v>42975</v>
      </c>
      <c r="H5259" s="54">
        <v>43312</v>
      </c>
      <c r="I5259" s="56">
        <v>0.68</v>
      </c>
      <c r="J5259" s="52" t="s">
        <v>7922</v>
      </c>
      <c r="K5259" s="52" t="s">
        <v>8095</v>
      </c>
      <c r="L5259" s="52" t="s">
        <v>8095</v>
      </c>
      <c r="M5259" s="52" t="s">
        <v>5062</v>
      </c>
      <c r="N5259" s="52" t="s">
        <v>61</v>
      </c>
      <c r="O5259" s="22">
        <v>628703.57999999996</v>
      </c>
      <c r="P5259" s="22">
        <v>110947.69</v>
      </c>
      <c r="Q5259" s="22">
        <v>184912.82</v>
      </c>
      <c r="R5259" s="20">
        <v>353884.36</v>
      </c>
      <c r="S5259" s="22">
        <v>168971.54</v>
      </c>
      <c r="T5259" s="22">
        <f t="shared" si="130"/>
        <v>1093535.6300000001</v>
      </c>
      <c r="U5259" s="62" t="s">
        <v>8120</v>
      </c>
      <c r="V5259" s="90">
        <v>0</v>
      </c>
      <c r="W5259" s="27">
        <v>0</v>
      </c>
      <c r="X5259" s="27">
        <v>0</v>
      </c>
    </row>
    <row r="5260" spans="1:24" x14ac:dyDescent="0.25">
      <c r="A5260" s="52">
        <v>48</v>
      </c>
      <c r="B5260" s="52" t="s">
        <v>8091</v>
      </c>
      <c r="C5260" s="64">
        <v>104373</v>
      </c>
      <c r="D5260" s="57" t="s">
        <v>8238</v>
      </c>
      <c r="E5260" s="57" t="s">
        <v>8239</v>
      </c>
      <c r="F5260" s="63" t="s">
        <v>8240</v>
      </c>
      <c r="G5260" s="54">
        <v>42989</v>
      </c>
      <c r="H5260" s="54">
        <v>43344</v>
      </c>
      <c r="I5260" s="56">
        <v>0.68</v>
      </c>
      <c r="J5260" s="52" t="s">
        <v>7922</v>
      </c>
      <c r="K5260" s="52" t="s">
        <v>8095</v>
      </c>
      <c r="L5260" s="52" t="s">
        <v>8095</v>
      </c>
      <c r="M5260" s="52" t="s">
        <v>5062</v>
      </c>
      <c r="N5260" s="52" t="s">
        <v>61</v>
      </c>
      <c r="O5260" s="22">
        <v>163114.47</v>
      </c>
      <c r="P5260" s="22">
        <v>28784.91</v>
      </c>
      <c r="Q5260" s="22">
        <v>47974.86</v>
      </c>
      <c r="R5260" s="20">
        <v>109155.16</v>
      </c>
      <c r="S5260" s="22">
        <v>61180.3</v>
      </c>
      <c r="T5260" s="22">
        <f t="shared" si="130"/>
        <v>301054.53999999998</v>
      </c>
      <c r="U5260" s="62" t="s">
        <v>8120</v>
      </c>
      <c r="V5260" s="90">
        <v>0</v>
      </c>
      <c r="W5260" s="27">
        <v>0</v>
      </c>
      <c r="X5260" s="27">
        <v>0</v>
      </c>
    </row>
    <row r="5261" spans="1:24" x14ac:dyDescent="0.25">
      <c r="A5261" s="52">
        <v>49</v>
      </c>
      <c r="B5261" s="52" t="s">
        <v>8091</v>
      </c>
      <c r="C5261" s="64">
        <v>104398</v>
      </c>
      <c r="D5261" s="57" t="s">
        <v>8241</v>
      </c>
      <c r="E5261" s="57" t="s">
        <v>8242</v>
      </c>
      <c r="F5261" s="63" t="s">
        <v>8243</v>
      </c>
      <c r="G5261" s="54">
        <v>43004</v>
      </c>
      <c r="H5261" s="54">
        <v>43373</v>
      </c>
      <c r="I5261" s="56">
        <v>0.68</v>
      </c>
      <c r="J5261" s="52" t="s">
        <v>7922</v>
      </c>
      <c r="K5261" s="52" t="s">
        <v>8095</v>
      </c>
      <c r="L5261" s="52" t="s">
        <v>8095</v>
      </c>
      <c r="M5261" s="52" t="s">
        <v>5062</v>
      </c>
      <c r="N5261" s="52" t="s">
        <v>61</v>
      </c>
      <c r="O5261" s="22">
        <v>386745.24</v>
      </c>
      <c r="P5261" s="22">
        <v>68249.16</v>
      </c>
      <c r="Q5261" s="22">
        <v>113748.6</v>
      </c>
      <c r="R5261" s="20">
        <v>222999.77000000002</v>
      </c>
      <c r="S5261" s="22">
        <v>109251.17</v>
      </c>
      <c r="T5261" s="22">
        <f t="shared" si="130"/>
        <v>677994.17</v>
      </c>
      <c r="U5261" s="62" t="s">
        <v>8120</v>
      </c>
      <c r="V5261" s="90">
        <v>0</v>
      </c>
      <c r="W5261" s="27">
        <v>0</v>
      </c>
      <c r="X5261" s="27">
        <v>0</v>
      </c>
    </row>
    <row r="5262" spans="1:24" x14ac:dyDescent="0.25">
      <c r="A5262" s="52">
        <v>50</v>
      </c>
      <c r="B5262" s="52" t="s">
        <v>8091</v>
      </c>
      <c r="C5262" s="64">
        <v>102310</v>
      </c>
      <c r="D5262" s="57" t="s">
        <v>8244</v>
      </c>
      <c r="E5262" s="57" t="s">
        <v>8245</v>
      </c>
      <c r="F5262" s="63" t="s">
        <v>8246</v>
      </c>
      <c r="G5262" s="54">
        <v>43005</v>
      </c>
      <c r="H5262" s="54">
        <v>43131</v>
      </c>
      <c r="I5262" s="56">
        <v>0.68</v>
      </c>
      <c r="J5262" s="52" t="s">
        <v>7922</v>
      </c>
      <c r="K5262" s="52" t="s">
        <v>8095</v>
      </c>
      <c r="L5262" s="52" t="s">
        <v>8095</v>
      </c>
      <c r="M5262" s="52" t="s">
        <v>5062</v>
      </c>
      <c r="N5262" s="52" t="s">
        <v>61</v>
      </c>
      <c r="O5262" s="22">
        <v>150183.41</v>
      </c>
      <c r="P5262" s="22">
        <v>26502.95</v>
      </c>
      <c r="Q5262" s="22">
        <v>44171.59</v>
      </c>
      <c r="R5262" s="20">
        <v>86219.51</v>
      </c>
      <c r="S5262" s="22">
        <v>42047.92</v>
      </c>
      <c r="T5262" s="22">
        <f t="shared" ref="T5262:T5325" si="132">O5262+P5262+Q5262+S5262</f>
        <v>262905.87</v>
      </c>
      <c r="U5262" s="62" t="s">
        <v>8120</v>
      </c>
      <c r="V5262" s="90">
        <v>0</v>
      </c>
      <c r="W5262" s="27">
        <v>0</v>
      </c>
      <c r="X5262" s="27">
        <v>0</v>
      </c>
    </row>
    <row r="5263" spans="1:24" x14ac:dyDescent="0.25">
      <c r="A5263" s="52">
        <v>51</v>
      </c>
      <c r="B5263" s="52" t="s">
        <v>8091</v>
      </c>
      <c r="C5263" s="64">
        <v>113683</v>
      </c>
      <c r="D5263" s="57" t="s">
        <v>8247</v>
      </c>
      <c r="E5263" s="57" t="s">
        <v>8248</v>
      </c>
      <c r="F5263" s="63" t="s">
        <v>8249</v>
      </c>
      <c r="G5263" s="54">
        <v>43192</v>
      </c>
      <c r="H5263" s="54">
        <v>43524</v>
      </c>
      <c r="I5263" s="56">
        <v>0.72250000000000003</v>
      </c>
      <c r="J5263" s="52" t="s">
        <v>7922</v>
      </c>
      <c r="K5263" s="52" t="s">
        <v>8095</v>
      </c>
      <c r="L5263" s="52" t="s">
        <v>8148</v>
      </c>
      <c r="M5263" s="52" t="s">
        <v>5062</v>
      </c>
      <c r="N5263" s="52" t="s">
        <v>61</v>
      </c>
      <c r="O5263" s="22">
        <v>753198.06</v>
      </c>
      <c r="P5263" s="22">
        <v>132917.29999999999</v>
      </c>
      <c r="Q5263" s="22">
        <v>156373.29999999999</v>
      </c>
      <c r="R5263" s="20">
        <v>355636.15</v>
      </c>
      <c r="S5263" s="22">
        <v>199262.85</v>
      </c>
      <c r="T5263" s="22">
        <f t="shared" si="132"/>
        <v>1241751.5100000002</v>
      </c>
      <c r="U5263" s="62" t="s">
        <v>8096</v>
      </c>
      <c r="V5263" s="90">
        <v>0</v>
      </c>
      <c r="W5263" s="27">
        <v>753151.15</v>
      </c>
      <c r="X5263" s="27">
        <v>132909.01999999999</v>
      </c>
    </row>
    <row r="5264" spans="1:24" x14ac:dyDescent="0.25">
      <c r="A5264" s="52">
        <v>52</v>
      </c>
      <c r="B5264" s="52" t="s">
        <v>8091</v>
      </c>
      <c r="C5264" s="64">
        <v>112813</v>
      </c>
      <c r="D5264" s="57" t="s">
        <v>8250</v>
      </c>
      <c r="E5264" s="57" t="s">
        <v>8251</v>
      </c>
      <c r="F5264" s="63" t="s">
        <v>8252</v>
      </c>
      <c r="G5264" s="54">
        <v>43192</v>
      </c>
      <c r="H5264" s="54">
        <v>43890</v>
      </c>
      <c r="I5264" s="56">
        <v>0.76500000000000001</v>
      </c>
      <c r="J5264" s="52" t="s">
        <v>7922</v>
      </c>
      <c r="K5264" s="52" t="s">
        <v>8095</v>
      </c>
      <c r="L5264" s="52" t="s">
        <v>8095</v>
      </c>
      <c r="M5264" s="52" t="s">
        <v>5062</v>
      </c>
      <c r="N5264" s="52" t="s">
        <v>61</v>
      </c>
      <c r="O5264" s="22">
        <v>504900.2</v>
      </c>
      <c r="P5264" s="22">
        <v>89100.04</v>
      </c>
      <c r="Q5264" s="22">
        <v>66000.03</v>
      </c>
      <c r="R5264" s="20">
        <v>191400.07</v>
      </c>
      <c r="S5264" s="22">
        <v>125400.04</v>
      </c>
      <c r="T5264" s="22">
        <f t="shared" si="132"/>
        <v>785400.31</v>
      </c>
      <c r="U5264" s="62" t="s">
        <v>8096</v>
      </c>
      <c r="V5264" s="90">
        <v>0</v>
      </c>
      <c r="W5264" s="27">
        <v>502164.5</v>
      </c>
      <c r="X5264" s="27">
        <v>88617.34</v>
      </c>
    </row>
    <row r="5265" spans="1:24" x14ac:dyDescent="0.25">
      <c r="A5265" s="52">
        <v>53</v>
      </c>
      <c r="B5265" s="52" t="s">
        <v>8091</v>
      </c>
      <c r="C5265" s="64">
        <v>112493</v>
      </c>
      <c r="D5265" s="57" t="s">
        <v>8253</v>
      </c>
      <c r="E5265" s="57" t="s">
        <v>8254</v>
      </c>
      <c r="F5265" s="63" t="s">
        <v>8255</v>
      </c>
      <c r="G5265" s="54">
        <v>43201</v>
      </c>
      <c r="H5265" s="54">
        <v>43434</v>
      </c>
      <c r="I5265" s="56">
        <v>0.68</v>
      </c>
      <c r="J5265" s="52" t="s">
        <v>7922</v>
      </c>
      <c r="K5265" s="52" t="s">
        <v>8095</v>
      </c>
      <c r="L5265" s="52" t="s">
        <v>8095</v>
      </c>
      <c r="M5265" s="52" t="s">
        <v>5062</v>
      </c>
      <c r="N5265" s="52" t="s">
        <v>61</v>
      </c>
      <c r="O5265" s="22">
        <v>627545.12</v>
      </c>
      <c r="P5265" s="22">
        <v>110743.26</v>
      </c>
      <c r="Q5265" s="22">
        <v>184572.1</v>
      </c>
      <c r="R5265" s="20">
        <v>357961.2</v>
      </c>
      <c r="S5265" s="22">
        <v>173389.1</v>
      </c>
      <c r="T5265" s="22">
        <f t="shared" si="132"/>
        <v>1096249.58</v>
      </c>
      <c r="U5265" s="62" t="s">
        <v>8096</v>
      </c>
      <c r="V5265" s="90">
        <v>1</v>
      </c>
      <c r="W5265" s="27">
        <v>626310.93000000005</v>
      </c>
      <c r="X5265" s="27">
        <v>110525.46</v>
      </c>
    </row>
    <row r="5266" spans="1:24" x14ac:dyDescent="0.25">
      <c r="A5266" s="52">
        <v>54</v>
      </c>
      <c r="B5266" s="52" t="s">
        <v>8091</v>
      </c>
      <c r="C5266" s="64">
        <v>110895</v>
      </c>
      <c r="D5266" s="57" t="s">
        <v>8256</v>
      </c>
      <c r="E5266" s="57" t="s">
        <v>8257</v>
      </c>
      <c r="F5266" s="63" t="s">
        <v>8258</v>
      </c>
      <c r="G5266" s="54">
        <v>43202</v>
      </c>
      <c r="H5266" s="54">
        <v>43404</v>
      </c>
      <c r="I5266" s="56">
        <v>0.68</v>
      </c>
      <c r="J5266" s="52" t="s">
        <v>7922</v>
      </c>
      <c r="K5266" s="52" t="s">
        <v>8095</v>
      </c>
      <c r="L5266" s="52" t="s">
        <v>8095</v>
      </c>
      <c r="M5266" s="52" t="s">
        <v>5062</v>
      </c>
      <c r="N5266" s="52" t="s">
        <v>61</v>
      </c>
      <c r="O5266" s="22">
        <v>505526.82</v>
      </c>
      <c r="P5266" s="22">
        <v>89210.61</v>
      </c>
      <c r="Q5266" s="22">
        <v>148684.35999999999</v>
      </c>
      <c r="R5266" s="20">
        <v>291124.5</v>
      </c>
      <c r="S5266" s="22">
        <v>142440.14000000001</v>
      </c>
      <c r="T5266" s="22">
        <f t="shared" si="132"/>
        <v>885861.93</v>
      </c>
      <c r="U5266" s="62" t="s">
        <v>8120</v>
      </c>
      <c r="V5266" s="90">
        <v>0</v>
      </c>
      <c r="W5266" s="27">
        <v>0</v>
      </c>
      <c r="X5266" s="27">
        <v>0</v>
      </c>
    </row>
    <row r="5267" spans="1:24" x14ac:dyDescent="0.25">
      <c r="A5267" s="52">
        <v>55</v>
      </c>
      <c r="B5267" s="52" t="s">
        <v>8091</v>
      </c>
      <c r="C5267" s="64">
        <v>112542</v>
      </c>
      <c r="D5267" s="57" t="s">
        <v>8259</v>
      </c>
      <c r="E5267" s="57" t="s">
        <v>8260</v>
      </c>
      <c r="F5267" s="63" t="s">
        <v>8261</v>
      </c>
      <c r="G5267" s="54">
        <v>43192</v>
      </c>
      <c r="H5267" s="54">
        <v>43524</v>
      </c>
      <c r="I5267" s="56">
        <v>0.68</v>
      </c>
      <c r="J5267" s="52" t="s">
        <v>7922</v>
      </c>
      <c r="K5267" s="52" t="s">
        <v>8095</v>
      </c>
      <c r="L5267" s="52" t="s">
        <v>8095</v>
      </c>
      <c r="M5267" s="52" t="s">
        <v>5062</v>
      </c>
      <c r="N5267" s="52" t="s">
        <v>61</v>
      </c>
      <c r="O5267" s="22">
        <v>483403.19</v>
      </c>
      <c r="P5267" s="22">
        <v>85306.45</v>
      </c>
      <c r="Q5267" s="22">
        <v>142177.4</v>
      </c>
      <c r="R5267" s="20">
        <v>279030.93</v>
      </c>
      <c r="S5267" s="22">
        <v>136853.53</v>
      </c>
      <c r="T5267" s="22">
        <f t="shared" si="132"/>
        <v>847740.57000000007</v>
      </c>
      <c r="U5267" s="62" t="s">
        <v>8096</v>
      </c>
      <c r="V5267" s="90">
        <v>0</v>
      </c>
      <c r="W5267" s="27">
        <v>483388.23</v>
      </c>
      <c r="X5267" s="27">
        <v>85303.8</v>
      </c>
    </row>
    <row r="5268" spans="1:24" x14ac:dyDescent="0.25">
      <c r="A5268" s="52">
        <v>56</v>
      </c>
      <c r="B5268" s="52" t="s">
        <v>8091</v>
      </c>
      <c r="C5268" s="64">
        <v>104563</v>
      </c>
      <c r="D5268" s="57" t="s">
        <v>8262</v>
      </c>
      <c r="E5268" s="57" t="s">
        <v>8263</v>
      </c>
      <c r="F5268" s="63" t="s">
        <v>8205</v>
      </c>
      <c r="G5268" s="54">
        <v>43201</v>
      </c>
      <c r="H5268" s="54">
        <v>43524</v>
      </c>
      <c r="I5268" s="56">
        <v>0.71399999999999997</v>
      </c>
      <c r="J5268" s="52" t="s">
        <v>7922</v>
      </c>
      <c r="K5268" s="52" t="s">
        <v>8095</v>
      </c>
      <c r="L5268" s="52" t="s">
        <v>8095</v>
      </c>
      <c r="M5268" s="52" t="s">
        <v>5062</v>
      </c>
      <c r="N5268" s="52" t="s">
        <v>61</v>
      </c>
      <c r="O5268" s="22">
        <v>759025.72</v>
      </c>
      <c r="P5268" s="22">
        <v>133945.71</v>
      </c>
      <c r="Q5268" s="22">
        <v>170089.8</v>
      </c>
      <c r="R5268" s="20">
        <v>373261.44</v>
      </c>
      <c r="S5268" s="22">
        <v>203171.64</v>
      </c>
      <c r="T5268" s="22">
        <f t="shared" si="132"/>
        <v>1266232.8700000001</v>
      </c>
      <c r="U5268" s="62" t="s">
        <v>8096</v>
      </c>
      <c r="V5268" s="90">
        <v>0</v>
      </c>
      <c r="W5268" s="27">
        <v>758838.08</v>
      </c>
      <c r="X5268" s="27">
        <v>133912.6</v>
      </c>
    </row>
    <row r="5269" spans="1:24" x14ac:dyDescent="0.25">
      <c r="A5269" s="52">
        <v>57</v>
      </c>
      <c r="B5269" s="52" t="s">
        <v>8091</v>
      </c>
      <c r="C5269" s="64">
        <v>112516</v>
      </c>
      <c r="D5269" s="57" t="s">
        <v>8264</v>
      </c>
      <c r="E5269" s="57" t="s">
        <v>8265</v>
      </c>
      <c r="F5269" s="63" t="s">
        <v>8266</v>
      </c>
      <c r="G5269" s="54">
        <v>43192</v>
      </c>
      <c r="H5269" s="54">
        <v>43738</v>
      </c>
      <c r="I5269" s="56">
        <v>0.76500000000000001</v>
      </c>
      <c r="J5269" s="52" t="s">
        <v>7922</v>
      </c>
      <c r="K5269" s="52" t="s">
        <v>8095</v>
      </c>
      <c r="L5269" s="52" t="s">
        <v>8095</v>
      </c>
      <c r="M5269" s="52" t="s">
        <v>5062</v>
      </c>
      <c r="N5269" s="52" t="s">
        <v>61</v>
      </c>
      <c r="O5269" s="22">
        <v>234207.04</v>
      </c>
      <c r="P5269" s="22">
        <v>41330.660000000003</v>
      </c>
      <c r="Q5269" s="22">
        <v>30615.3</v>
      </c>
      <c r="R5269" s="20">
        <v>88979.53</v>
      </c>
      <c r="S5269" s="22">
        <v>58364.23</v>
      </c>
      <c r="T5269" s="22">
        <f t="shared" si="132"/>
        <v>364517.23</v>
      </c>
      <c r="U5269" s="62" t="s">
        <v>8096</v>
      </c>
      <c r="V5269" s="90">
        <v>1</v>
      </c>
      <c r="W5269" s="27">
        <v>226459.11</v>
      </c>
      <c r="X5269" s="27">
        <v>39963.4</v>
      </c>
    </row>
    <row r="5270" spans="1:24" x14ac:dyDescent="0.25">
      <c r="A5270" s="52">
        <v>58</v>
      </c>
      <c r="B5270" s="52" t="s">
        <v>8091</v>
      </c>
      <c r="C5270" s="64">
        <v>111707</v>
      </c>
      <c r="D5270" s="57" t="s">
        <v>8267</v>
      </c>
      <c r="E5270" s="57" t="s">
        <v>8268</v>
      </c>
      <c r="F5270" s="63" t="s">
        <v>8269</v>
      </c>
      <c r="G5270" s="54">
        <v>43192</v>
      </c>
      <c r="H5270" s="54">
        <v>43708</v>
      </c>
      <c r="I5270" s="56">
        <v>0.68</v>
      </c>
      <c r="J5270" s="52" t="s">
        <v>7922</v>
      </c>
      <c r="K5270" s="52" t="s">
        <v>8095</v>
      </c>
      <c r="L5270" s="52" t="s">
        <v>8095</v>
      </c>
      <c r="M5270" s="52" t="s">
        <v>5062</v>
      </c>
      <c r="N5270" s="52" t="s">
        <v>61</v>
      </c>
      <c r="O5270" s="22">
        <v>759222.71</v>
      </c>
      <c r="P5270" s="22">
        <v>133980.48000000001</v>
      </c>
      <c r="Q5270" s="22">
        <v>223300.83</v>
      </c>
      <c r="R5270" s="20">
        <v>441455.65</v>
      </c>
      <c r="S5270" s="22">
        <v>218154.82</v>
      </c>
      <c r="T5270" s="22">
        <f t="shared" si="132"/>
        <v>1334658.8400000001</v>
      </c>
      <c r="U5270" s="62" t="s">
        <v>2287</v>
      </c>
      <c r="V5270" s="90">
        <v>1</v>
      </c>
      <c r="W5270" s="27">
        <v>18542.78</v>
      </c>
      <c r="X5270" s="27">
        <v>3272.26</v>
      </c>
    </row>
    <row r="5271" spans="1:24" x14ac:dyDescent="0.25">
      <c r="A5271" s="52">
        <v>59</v>
      </c>
      <c r="B5271" s="52" t="s">
        <v>8091</v>
      </c>
      <c r="C5271" s="64">
        <v>111676</v>
      </c>
      <c r="D5271" s="57" t="s">
        <v>8270</v>
      </c>
      <c r="E5271" s="57" t="s">
        <v>8271</v>
      </c>
      <c r="F5271" s="63" t="s">
        <v>8231</v>
      </c>
      <c r="G5271" s="54">
        <v>43192</v>
      </c>
      <c r="H5271" s="54">
        <v>43861</v>
      </c>
      <c r="I5271" s="56">
        <v>0.68</v>
      </c>
      <c r="J5271" s="52" t="s">
        <v>7922</v>
      </c>
      <c r="K5271" s="52" t="s">
        <v>8095</v>
      </c>
      <c r="L5271" s="52" t="s">
        <v>8095</v>
      </c>
      <c r="M5271" s="52" t="s">
        <v>5062</v>
      </c>
      <c r="N5271" s="52" t="s">
        <v>61</v>
      </c>
      <c r="O5271" s="22">
        <v>557816.24</v>
      </c>
      <c r="P5271" s="22">
        <v>98438.16</v>
      </c>
      <c r="Q5271" s="22">
        <v>164063.6</v>
      </c>
      <c r="R5271" s="20">
        <v>319927.58999999997</v>
      </c>
      <c r="S5271" s="22">
        <v>155863.99</v>
      </c>
      <c r="T5271" s="22">
        <f t="shared" si="132"/>
        <v>976181.99</v>
      </c>
      <c r="U5271" s="62" t="s">
        <v>14810</v>
      </c>
      <c r="V5271" s="90">
        <v>2</v>
      </c>
      <c r="W5271" s="27">
        <v>557342.96</v>
      </c>
      <c r="X5271" s="27">
        <v>98354.64</v>
      </c>
    </row>
    <row r="5272" spans="1:24" x14ac:dyDescent="0.25">
      <c r="A5272" s="52">
        <v>60</v>
      </c>
      <c r="B5272" s="52" t="s">
        <v>8091</v>
      </c>
      <c r="C5272" s="64">
        <v>111820</v>
      </c>
      <c r="D5272" s="57" t="s">
        <v>8272</v>
      </c>
      <c r="E5272" s="57" t="s">
        <v>8273</v>
      </c>
      <c r="F5272" s="63" t="s">
        <v>8274</v>
      </c>
      <c r="G5272" s="54">
        <v>43210</v>
      </c>
      <c r="H5272" s="54">
        <v>43465</v>
      </c>
      <c r="I5272" s="56">
        <v>0.71540000000000004</v>
      </c>
      <c r="J5272" s="52" t="s">
        <v>7922</v>
      </c>
      <c r="K5272" s="52" t="s">
        <v>8095</v>
      </c>
      <c r="L5272" s="52" t="s">
        <v>8095</v>
      </c>
      <c r="M5272" s="52" t="s">
        <v>5062</v>
      </c>
      <c r="N5272" s="52" t="s">
        <v>61</v>
      </c>
      <c r="O5272" s="22">
        <v>760245.7</v>
      </c>
      <c r="P5272" s="22">
        <v>134161.01</v>
      </c>
      <c r="Q5272" s="22">
        <v>168338.91</v>
      </c>
      <c r="R5272" s="20">
        <v>400329.68</v>
      </c>
      <c r="S5272" s="22">
        <v>231990.77</v>
      </c>
      <c r="T5272" s="22">
        <f t="shared" si="132"/>
        <v>1294736.3899999999</v>
      </c>
      <c r="U5272" s="62" t="s">
        <v>8096</v>
      </c>
      <c r="V5272" s="90">
        <v>0</v>
      </c>
      <c r="W5272" s="27">
        <v>760134.32</v>
      </c>
      <c r="X5272" s="27">
        <v>134141.35999999999</v>
      </c>
    </row>
    <row r="5273" spans="1:24" x14ac:dyDescent="0.25">
      <c r="A5273" s="52">
        <v>61</v>
      </c>
      <c r="B5273" s="52" t="s">
        <v>8091</v>
      </c>
      <c r="C5273" s="64">
        <v>110805</v>
      </c>
      <c r="D5273" s="57" t="s">
        <v>8275</v>
      </c>
      <c r="E5273" s="57" t="s">
        <v>8276</v>
      </c>
      <c r="F5273" s="63" t="s">
        <v>8277</v>
      </c>
      <c r="G5273" s="54">
        <v>43227</v>
      </c>
      <c r="H5273" s="54">
        <v>43524</v>
      </c>
      <c r="I5273" s="55">
        <v>71.400000000000006</v>
      </c>
      <c r="J5273" s="52" t="s">
        <v>7922</v>
      </c>
      <c r="K5273" s="52" t="s">
        <v>8095</v>
      </c>
      <c r="L5273" s="52" t="s">
        <v>8278</v>
      </c>
      <c r="M5273" s="52" t="s">
        <v>5062</v>
      </c>
      <c r="N5273" s="52" t="s">
        <v>61</v>
      </c>
      <c r="O5273" s="22">
        <v>759025.72</v>
      </c>
      <c r="P5273" s="22">
        <v>133945.71</v>
      </c>
      <c r="Q5273" s="22">
        <v>170089.81</v>
      </c>
      <c r="R5273" s="20">
        <v>373261.45</v>
      </c>
      <c r="S5273" s="22">
        <v>203171.64</v>
      </c>
      <c r="T5273" s="22">
        <f t="shared" si="132"/>
        <v>1266232.8799999999</v>
      </c>
      <c r="U5273" s="62" t="s">
        <v>8096</v>
      </c>
      <c r="V5273" s="90">
        <v>0</v>
      </c>
      <c r="W5273" s="27">
        <v>758838.08</v>
      </c>
      <c r="X5273" s="27">
        <v>133912.6</v>
      </c>
    </row>
    <row r="5274" spans="1:24" x14ac:dyDescent="0.25">
      <c r="A5274" s="52">
        <v>62</v>
      </c>
      <c r="B5274" s="52" t="s">
        <v>8091</v>
      </c>
      <c r="C5274" s="64">
        <v>104611</v>
      </c>
      <c r="D5274" s="57" t="s">
        <v>8279</v>
      </c>
      <c r="E5274" s="57" t="s">
        <v>8280</v>
      </c>
      <c r="F5274" s="63" t="s">
        <v>8281</v>
      </c>
      <c r="G5274" s="54">
        <v>43227</v>
      </c>
      <c r="H5274" s="54">
        <v>43708</v>
      </c>
      <c r="I5274" s="55">
        <v>72.25</v>
      </c>
      <c r="J5274" s="52" t="s">
        <v>7922</v>
      </c>
      <c r="K5274" s="52" t="s">
        <v>8095</v>
      </c>
      <c r="L5274" s="52" t="s">
        <v>8282</v>
      </c>
      <c r="M5274" s="52" t="s">
        <v>5062</v>
      </c>
      <c r="N5274" s="52" t="s">
        <v>61</v>
      </c>
      <c r="O5274" s="22">
        <v>608886.99</v>
      </c>
      <c r="P5274" s="22">
        <v>107450.65</v>
      </c>
      <c r="Q5274" s="22">
        <v>126412.52</v>
      </c>
      <c r="R5274" s="20">
        <v>283395.97000000003</v>
      </c>
      <c r="S5274" s="22">
        <v>156983.45000000001</v>
      </c>
      <c r="T5274" s="22">
        <f t="shared" si="132"/>
        <v>999733.6100000001</v>
      </c>
      <c r="U5274" s="62" t="s">
        <v>8096</v>
      </c>
      <c r="V5274" s="90">
        <v>2</v>
      </c>
      <c r="W5274" s="27">
        <v>605749.27</v>
      </c>
      <c r="X5274" s="27">
        <v>106896.93</v>
      </c>
    </row>
    <row r="5275" spans="1:24" x14ac:dyDescent="0.25">
      <c r="A5275" s="52">
        <v>63</v>
      </c>
      <c r="B5275" s="52" t="s">
        <v>8091</v>
      </c>
      <c r="C5275" s="64">
        <v>111132</v>
      </c>
      <c r="D5275" s="57" t="s">
        <v>8283</v>
      </c>
      <c r="E5275" s="57" t="s">
        <v>8284</v>
      </c>
      <c r="F5275" s="63" t="s">
        <v>7961</v>
      </c>
      <c r="G5275" s="54">
        <v>43227</v>
      </c>
      <c r="H5275" s="54">
        <v>43921</v>
      </c>
      <c r="I5275" s="55">
        <v>68</v>
      </c>
      <c r="J5275" s="52" t="s">
        <v>7922</v>
      </c>
      <c r="K5275" s="52" t="s">
        <v>8095</v>
      </c>
      <c r="L5275" s="52" t="s">
        <v>8282</v>
      </c>
      <c r="M5275" s="52" t="s">
        <v>5062</v>
      </c>
      <c r="N5275" s="52" t="s">
        <v>61</v>
      </c>
      <c r="O5275" s="22">
        <v>757482.77</v>
      </c>
      <c r="P5275" s="22">
        <v>133673.43</v>
      </c>
      <c r="Q5275" s="22">
        <v>222789.05</v>
      </c>
      <c r="R5275" s="20">
        <v>438861.88</v>
      </c>
      <c r="S5275" s="22">
        <v>216072.83</v>
      </c>
      <c r="T5275" s="22">
        <f t="shared" si="132"/>
        <v>1330018.08</v>
      </c>
      <c r="U5275" s="62" t="s">
        <v>8096</v>
      </c>
      <c r="V5275" s="90">
        <v>1</v>
      </c>
      <c r="W5275" s="27">
        <v>756504.38</v>
      </c>
      <c r="X5275" s="27">
        <v>133500.79999999999</v>
      </c>
    </row>
    <row r="5276" spans="1:24" x14ac:dyDescent="0.25">
      <c r="A5276" s="52">
        <v>64</v>
      </c>
      <c r="B5276" s="52" t="s">
        <v>8091</v>
      </c>
      <c r="C5276" s="64">
        <v>112295</v>
      </c>
      <c r="D5276" s="57" t="s">
        <v>8285</v>
      </c>
      <c r="E5276" s="57" t="s">
        <v>8286</v>
      </c>
      <c r="F5276" s="63" t="s">
        <v>8287</v>
      </c>
      <c r="G5276" s="54">
        <v>43227</v>
      </c>
      <c r="H5276" s="54">
        <v>43738</v>
      </c>
      <c r="I5276" s="55">
        <v>76.5</v>
      </c>
      <c r="J5276" s="52" t="s">
        <v>7922</v>
      </c>
      <c r="K5276" s="52" t="s">
        <v>8095</v>
      </c>
      <c r="L5276" s="52" t="s">
        <v>8282</v>
      </c>
      <c r="M5276" s="52" t="s">
        <v>5062</v>
      </c>
      <c r="N5276" s="52" t="s">
        <v>61</v>
      </c>
      <c r="O5276" s="22">
        <v>456301.08</v>
      </c>
      <c r="P5276" s="22">
        <v>80523.72</v>
      </c>
      <c r="Q5276" s="22">
        <v>59647.199999999997</v>
      </c>
      <c r="R5276" s="20">
        <v>185921.7</v>
      </c>
      <c r="S5276" s="22">
        <v>126274.5</v>
      </c>
      <c r="T5276" s="22">
        <f t="shared" si="132"/>
        <v>722746.5</v>
      </c>
      <c r="U5276" s="62" t="s">
        <v>8096</v>
      </c>
      <c r="V5276" s="90">
        <v>1</v>
      </c>
      <c r="W5276" s="27">
        <v>455393.02</v>
      </c>
      <c r="X5276" s="27">
        <v>80363.48</v>
      </c>
    </row>
    <row r="5277" spans="1:24" x14ac:dyDescent="0.25">
      <c r="A5277" s="52">
        <v>65</v>
      </c>
      <c r="B5277" s="52" t="s">
        <v>8091</v>
      </c>
      <c r="C5277" s="64">
        <v>112394</v>
      </c>
      <c r="D5277" s="57" t="s">
        <v>8288</v>
      </c>
      <c r="E5277" s="57" t="s">
        <v>8289</v>
      </c>
      <c r="F5277" s="63" t="s">
        <v>8290</v>
      </c>
      <c r="G5277" s="54">
        <v>43236</v>
      </c>
      <c r="H5277" s="54">
        <v>44135</v>
      </c>
      <c r="I5277" s="55">
        <v>74.8</v>
      </c>
      <c r="J5277" s="52" t="s">
        <v>7922</v>
      </c>
      <c r="K5277" s="52" t="s">
        <v>8095</v>
      </c>
      <c r="L5277" s="52" t="s">
        <v>8291</v>
      </c>
      <c r="M5277" s="52" t="s">
        <v>5062</v>
      </c>
      <c r="N5277" s="52" t="s">
        <v>61</v>
      </c>
      <c r="O5277" s="22">
        <v>683296.8</v>
      </c>
      <c r="P5277" s="22">
        <v>120581.79</v>
      </c>
      <c r="Q5277" s="22">
        <v>109619.81</v>
      </c>
      <c r="R5277" s="20">
        <v>301768.74</v>
      </c>
      <c r="S5277" s="22">
        <v>192148.93</v>
      </c>
      <c r="T5277" s="22">
        <f t="shared" si="132"/>
        <v>1105647.33</v>
      </c>
      <c r="U5277" s="62" t="s">
        <v>8063</v>
      </c>
      <c r="V5277" s="90">
        <v>2</v>
      </c>
      <c r="W5277" s="27">
        <v>346144.6</v>
      </c>
      <c r="X5277" s="27">
        <v>61084.34</v>
      </c>
    </row>
    <row r="5278" spans="1:24" x14ac:dyDescent="0.25">
      <c r="A5278" s="52">
        <v>66</v>
      </c>
      <c r="B5278" s="52" t="s">
        <v>8091</v>
      </c>
      <c r="C5278" s="64">
        <v>113873</v>
      </c>
      <c r="D5278" s="57" t="s">
        <v>8292</v>
      </c>
      <c r="E5278" s="57" t="s">
        <v>8293</v>
      </c>
      <c r="F5278" s="63" t="s">
        <v>8294</v>
      </c>
      <c r="G5278" s="54">
        <v>43236</v>
      </c>
      <c r="H5278" s="54">
        <v>43861</v>
      </c>
      <c r="I5278" s="55">
        <v>67.87</v>
      </c>
      <c r="J5278" s="52" t="s">
        <v>7922</v>
      </c>
      <c r="K5278" s="52" t="s">
        <v>8095</v>
      </c>
      <c r="L5278" s="52" t="s">
        <v>8282</v>
      </c>
      <c r="M5278" s="52" t="s">
        <v>5062</v>
      </c>
      <c r="N5278" s="52" t="s">
        <v>61</v>
      </c>
      <c r="O5278" s="22">
        <v>582137.18000000005</v>
      </c>
      <c r="P5278" s="22">
        <v>102730.09</v>
      </c>
      <c r="Q5278" s="22">
        <v>172864.73</v>
      </c>
      <c r="R5278" s="20">
        <v>343677.1</v>
      </c>
      <c r="S5278" s="22">
        <v>170812.37</v>
      </c>
      <c r="T5278" s="22">
        <f t="shared" si="132"/>
        <v>1028544.37</v>
      </c>
      <c r="U5278" s="62" t="s">
        <v>8096</v>
      </c>
      <c r="V5278" s="90">
        <v>2</v>
      </c>
      <c r="W5278" s="27">
        <v>571206.89</v>
      </c>
      <c r="X5278" s="27">
        <v>100801.23</v>
      </c>
    </row>
    <row r="5279" spans="1:24" x14ac:dyDescent="0.25">
      <c r="A5279" s="52">
        <v>67</v>
      </c>
      <c r="B5279" s="52" t="s">
        <v>8091</v>
      </c>
      <c r="C5279" s="64">
        <v>113641</v>
      </c>
      <c r="D5279" s="57" t="s">
        <v>8295</v>
      </c>
      <c r="E5279" s="57" t="s">
        <v>8296</v>
      </c>
      <c r="F5279" s="63" t="s">
        <v>8297</v>
      </c>
      <c r="G5279" s="54">
        <v>43270</v>
      </c>
      <c r="H5279" s="54">
        <v>43951</v>
      </c>
      <c r="I5279" s="55">
        <v>68</v>
      </c>
      <c r="J5279" s="52" t="s">
        <v>7922</v>
      </c>
      <c r="K5279" s="52" t="s">
        <v>8095</v>
      </c>
      <c r="L5279" s="52" t="s">
        <v>8095</v>
      </c>
      <c r="M5279" s="52" t="s">
        <v>5062</v>
      </c>
      <c r="N5279" s="52" t="s">
        <v>61</v>
      </c>
      <c r="O5279" s="22">
        <v>663588.76</v>
      </c>
      <c r="P5279" s="22">
        <v>117103.9</v>
      </c>
      <c r="Q5279" s="22">
        <v>195173.17</v>
      </c>
      <c r="R5279" s="20">
        <v>839430.96000000008</v>
      </c>
      <c r="S5279" s="22">
        <v>644257.79</v>
      </c>
      <c r="T5279" s="22">
        <f t="shared" si="132"/>
        <v>1620123.62</v>
      </c>
      <c r="U5279" s="62" t="s">
        <v>8120</v>
      </c>
      <c r="V5279" s="90">
        <v>0</v>
      </c>
      <c r="W5279" s="27">
        <v>0</v>
      </c>
      <c r="X5279" s="27">
        <v>0</v>
      </c>
    </row>
    <row r="5280" spans="1:24" x14ac:dyDescent="0.25">
      <c r="A5280" s="52">
        <v>68</v>
      </c>
      <c r="B5280" s="52" t="s">
        <v>8091</v>
      </c>
      <c r="C5280" s="64">
        <v>112860</v>
      </c>
      <c r="D5280" s="57" t="s">
        <v>8298</v>
      </c>
      <c r="E5280" s="57" t="s">
        <v>8299</v>
      </c>
      <c r="F5280" s="63" t="s">
        <v>8300</v>
      </c>
      <c r="G5280" s="54">
        <v>43266</v>
      </c>
      <c r="H5280" s="54">
        <v>43555</v>
      </c>
      <c r="I5280" s="55">
        <v>68</v>
      </c>
      <c r="J5280" s="52" t="s">
        <v>7922</v>
      </c>
      <c r="K5280" s="52" t="s">
        <v>8095</v>
      </c>
      <c r="L5280" s="52" t="s">
        <v>8148</v>
      </c>
      <c r="M5280" s="52" t="s">
        <v>5062</v>
      </c>
      <c r="N5280" s="52" t="s">
        <v>61</v>
      </c>
      <c r="O5280" s="22">
        <v>759375.61</v>
      </c>
      <c r="P5280" s="22">
        <v>134007.46</v>
      </c>
      <c r="Q5280" s="22">
        <v>223345.77</v>
      </c>
      <c r="R5280" s="20">
        <v>436714.25</v>
      </c>
      <c r="S5280" s="22">
        <v>213368.48</v>
      </c>
      <c r="T5280" s="22">
        <f t="shared" si="132"/>
        <v>1330097.3199999998</v>
      </c>
      <c r="U5280" s="62" t="s">
        <v>8096</v>
      </c>
      <c r="V5280" s="90">
        <v>0</v>
      </c>
      <c r="W5280" s="27">
        <v>758538.94</v>
      </c>
      <c r="X5280" s="27">
        <v>133859.81</v>
      </c>
    </row>
    <row r="5281" spans="1:24" x14ac:dyDescent="0.25">
      <c r="A5281" s="52">
        <v>69</v>
      </c>
      <c r="B5281" s="52" t="s">
        <v>8091</v>
      </c>
      <c r="C5281" s="64">
        <v>113163</v>
      </c>
      <c r="D5281" s="57" t="s">
        <v>8301</v>
      </c>
      <c r="E5281" s="57" t="s">
        <v>8302</v>
      </c>
      <c r="F5281" s="63" t="s">
        <v>8303</v>
      </c>
      <c r="G5281" s="54">
        <v>43292</v>
      </c>
      <c r="H5281" s="54">
        <v>44592</v>
      </c>
      <c r="I5281" s="55">
        <v>68</v>
      </c>
      <c r="J5281" s="52" t="s">
        <v>7922</v>
      </c>
      <c r="K5281" s="52" t="s">
        <v>8095</v>
      </c>
      <c r="L5281" s="52" t="s">
        <v>8304</v>
      </c>
      <c r="M5281" s="52" t="s">
        <v>5062</v>
      </c>
      <c r="N5281" s="52" t="s">
        <v>61</v>
      </c>
      <c r="O5281" s="22">
        <v>756339.4</v>
      </c>
      <c r="P5281" s="22">
        <v>133471.66</v>
      </c>
      <c r="Q5281" s="22">
        <v>222452.77</v>
      </c>
      <c r="R5281" s="20">
        <v>241242.72</v>
      </c>
      <c r="S5281" s="22">
        <v>18789.95</v>
      </c>
      <c r="T5281" s="22">
        <f t="shared" si="132"/>
        <v>1131053.78</v>
      </c>
      <c r="U5281" s="62" t="s">
        <v>8063</v>
      </c>
      <c r="V5281" s="90">
        <v>2</v>
      </c>
      <c r="W5281" s="27">
        <v>196087.18</v>
      </c>
      <c r="X5281" s="27">
        <v>34603.629999999997</v>
      </c>
    </row>
    <row r="5282" spans="1:24" x14ac:dyDescent="0.25">
      <c r="A5282" s="52">
        <v>70</v>
      </c>
      <c r="B5282" s="52" t="s">
        <v>8091</v>
      </c>
      <c r="C5282" s="64">
        <v>112260</v>
      </c>
      <c r="D5282" s="57" t="s">
        <v>8305</v>
      </c>
      <c r="E5282" s="57" t="s">
        <v>8306</v>
      </c>
      <c r="F5282" s="63" t="s">
        <v>8307</v>
      </c>
      <c r="G5282" s="54">
        <v>43266</v>
      </c>
      <c r="H5282" s="54">
        <v>43585</v>
      </c>
      <c r="I5282" s="55">
        <v>68</v>
      </c>
      <c r="J5282" s="52" t="s">
        <v>7922</v>
      </c>
      <c r="K5282" s="52" t="s">
        <v>8095</v>
      </c>
      <c r="L5282" s="52" t="s">
        <v>8148</v>
      </c>
      <c r="M5282" s="52" t="s">
        <v>5062</v>
      </c>
      <c r="N5282" s="52" t="s">
        <v>61</v>
      </c>
      <c r="O5282" s="22">
        <v>379985.2</v>
      </c>
      <c r="P5282" s="22">
        <v>67056.210000000006</v>
      </c>
      <c r="Q5282" s="22">
        <v>111760.35</v>
      </c>
      <c r="R5282" s="20">
        <v>227415.13</v>
      </c>
      <c r="S5282" s="22">
        <v>115654.78</v>
      </c>
      <c r="T5282" s="22">
        <f t="shared" si="132"/>
        <v>674456.54</v>
      </c>
      <c r="U5282" s="62" t="s">
        <v>8096</v>
      </c>
      <c r="V5282" s="90">
        <v>1</v>
      </c>
      <c r="W5282" s="27">
        <v>378051.86</v>
      </c>
      <c r="X5282" s="27">
        <v>66715.039999999994</v>
      </c>
    </row>
    <row r="5283" spans="1:24" x14ac:dyDescent="0.25">
      <c r="A5283" s="52">
        <v>71</v>
      </c>
      <c r="B5283" s="52" t="s">
        <v>8091</v>
      </c>
      <c r="C5283" s="64">
        <v>113116</v>
      </c>
      <c r="D5283" s="57" t="s">
        <v>8308</v>
      </c>
      <c r="E5283" s="57" t="s">
        <v>8309</v>
      </c>
      <c r="F5283" s="63" t="s">
        <v>8102</v>
      </c>
      <c r="G5283" s="54">
        <v>43269</v>
      </c>
      <c r="H5283" s="54">
        <v>43615</v>
      </c>
      <c r="I5283" s="55">
        <v>68</v>
      </c>
      <c r="J5283" s="52" t="s">
        <v>7922</v>
      </c>
      <c r="K5283" s="52" t="s">
        <v>8095</v>
      </c>
      <c r="L5283" s="52" t="s">
        <v>8095</v>
      </c>
      <c r="M5283" s="52" t="s">
        <v>5062</v>
      </c>
      <c r="N5283" s="52" t="s">
        <v>61</v>
      </c>
      <c r="O5283" s="22">
        <v>616895.79</v>
      </c>
      <c r="P5283" s="22">
        <v>108863.96</v>
      </c>
      <c r="Q5283" s="22">
        <v>181439.94</v>
      </c>
      <c r="R5283" s="20">
        <v>353837.63</v>
      </c>
      <c r="S5283" s="22">
        <v>172397.69</v>
      </c>
      <c r="T5283" s="22">
        <f t="shared" si="132"/>
        <v>1079597.3799999999</v>
      </c>
      <c r="U5283" s="62" t="s">
        <v>8096</v>
      </c>
      <c r="V5283" s="90">
        <v>1</v>
      </c>
      <c r="W5283" s="27">
        <v>614042.32999999996</v>
      </c>
      <c r="X5283" s="27">
        <v>108360.43</v>
      </c>
    </row>
    <row r="5284" spans="1:24" x14ac:dyDescent="0.25">
      <c r="A5284" s="52">
        <v>72</v>
      </c>
      <c r="B5284" s="52" t="s">
        <v>8091</v>
      </c>
      <c r="C5284" s="64">
        <v>113835</v>
      </c>
      <c r="D5284" s="57" t="s">
        <v>8310</v>
      </c>
      <c r="E5284" s="57" t="s">
        <v>8311</v>
      </c>
      <c r="F5284" s="63" t="s">
        <v>8300</v>
      </c>
      <c r="G5284" s="54">
        <v>43291</v>
      </c>
      <c r="H5284" s="54">
        <v>43738</v>
      </c>
      <c r="I5284" s="55">
        <v>68</v>
      </c>
      <c r="J5284" s="52" t="s">
        <v>7922</v>
      </c>
      <c r="K5284" s="52" t="s">
        <v>8095</v>
      </c>
      <c r="L5284" s="52" t="s">
        <v>8312</v>
      </c>
      <c r="M5284" s="52" t="s">
        <v>5062</v>
      </c>
      <c r="N5284" s="52" t="s">
        <v>61</v>
      </c>
      <c r="O5284" s="22">
        <v>539341.37</v>
      </c>
      <c r="P5284" s="22">
        <v>95177.89</v>
      </c>
      <c r="Q5284" s="22">
        <v>158629.81</v>
      </c>
      <c r="R5284" s="20">
        <v>315387.93</v>
      </c>
      <c r="S5284" s="22">
        <v>156758.12</v>
      </c>
      <c r="T5284" s="22">
        <f t="shared" si="132"/>
        <v>949907.19000000006</v>
      </c>
      <c r="U5284" s="62" t="s">
        <v>8096</v>
      </c>
      <c r="V5284" s="90">
        <v>1</v>
      </c>
      <c r="W5284" s="27">
        <v>498561.96</v>
      </c>
      <c r="X5284" s="27">
        <v>87981.52</v>
      </c>
    </row>
    <row r="5285" spans="1:24" x14ac:dyDescent="0.25">
      <c r="A5285" s="52">
        <v>73</v>
      </c>
      <c r="B5285" s="52" t="s">
        <v>17599</v>
      </c>
      <c r="C5285" s="64">
        <v>130832</v>
      </c>
      <c r="D5285" s="57" t="s">
        <v>17600</v>
      </c>
      <c r="E5285" s="57" t="s">
        <v>17601</v>
      </c>
      <c r="F5285" s="63" t="s">
        <v>17602</v>
      </c>
      <c r="G5285" s="54">
        <v>43470</v>
      </c>
      <c r="H5285" s="54" t="s">
        <v>14031</v>
      </c>
      <c r="I5285" s="55">
        <v>68</v>
      </c>
      <c r="J5285" s="52" t="s">
        <v>7922</v>
      </c>
      <c r="K5285" s="52" t="s">
        <v>8095</v>
      </c>
      <c r="L5285" s="52" t="s">
        <v>8095</v>
      </c>
      <c r="M5285" s="52" t="s">
        <v>5062</v>
      </c>
      <c r="N5285" s="52" t="s">
        <v>61</v>
      </c>
      <c r="O5285" s="22">
        <v>758308.3</v>
      </c>
      <c r="P5285" s="22">
        <v>133819.10999999999</v>
      </c>
      <c r="Q5285" s="22">
        <v>223031.85</v>
      </c>
      <c r="R5285" s="20">
        <v>446221.16000000003</v>
      </c>
      <c r="S5285" s="22">
        <v>223189.31</v>
      </c>
      <c r="T5285" s="22">
        <f t="shared" si="132"/>
        <v>1338348.57</v>
      </c>
      <c r="U5285" s="62" t="s">
        <v>8063</v>
      </c>
      <c r="V5285" s="90">
        <v>0</v>
      </c>
      <c r="W5285" s="27">
        <v>27872.83</v>
      </c>
      <c r="X5285" s="27">
        <v>4918.7299999999996</v>
      </c>
    </row>
    <row r="5286" spans="1:24" x14ac:dyDescent="0.25">
      <c r="A5286" s="52">
        <v>74</v>
      </c>
      <c r="B5286" s="52" t="s">
        <v>17599</v>
      </c>
      <c r="C5286" s="64">
        <v>132551</v>
      </c>
      <c r="D5286" s="57" t="s">
        <v>17603</v>
      </c>
      <c r="E5286" s="57" t="s">
        <v>16080</v>
      </c>
      <c r="F5286" s="63" t="s">
        <v>17604</v>
      </c>
      <c r="G5286" s="54">
        <v>43473</v>
      </c>
      <c r="H5286" s="54" t="s">
        <v>14031</v>
      </c>
      <c r="I5286" s="55">
        <v>68</v>
      </c>
      <c r="J5286" s="52" t="s">
        <v>7922</v>
      </c>
      <c r="K5286" s="52" t="s">
        <v>8095</v>
      </c>
      <c r="L5286" s="52" t="s">
        <v>8095</v>
      </c>
      <c r="M5286" s="52" t="s">
        <v>5062</v>
      </c>
      <c r="N5286" s="52" t="s">
        <v>61</v>
      </c>
      <c r="O5286" s="22">
        <v>642923.68000000005</v>
      </c>
      <c r="P5286" s="22">
        <v>113457.12000000001</v>
      </c>
      <c r="Q5286" s="22">
        <v>189095.2</v>
      </c>
      <c r="R5286" s="20">
        <v>386123.92000000004</v>
      </c>
      <c r="S5286" s="22">
        <v>197028.72</v>
      </c>
      <c r="T5286" s="22">
        <f t="shared" si="132"/>
        <v>1142504.72</v>
      </c>
      <c r="U5286" s="62" t="s">
        <v>8063</v>
      </c>
      <c r="V5286" s="90">
        <v>0</v>
      </c>
      <c r="W5286" s="27">
        <v>0</v>
      </c>
      <c r="X5286" s="27">
        <v>0</v>
      </c>
    </row>
    <row r="5287" spans="1:24" x14ac:dyDescent="0.25">
      <c r="A5287" s="52">
        <v>75</v>
      </c>
      <c r="B5287" s="52" t="s">
        <v>17599</v>
      </c>
      <c r="C5287" s="64">
        <v>131815</v>
      </c>
      <c r="D5287" s="57" t="s">
        <v>17605</v>
      </c>
      <c r="E5287" s="57" t="s">
        <v>16081</v>
      </c>
      <c r="F5287" s="63" t="s">
        <v>16082</v>
      </c>
      <c r="G5287" s="54">
        <v>43472</v>
      </c>
      <c r="H5287" s="54" t="s">
        <v>14026</v>
      </c>
      <c r="I5287" s="55">
        <v>68</v>
      </c>
      <c r="J5287" s="52" t="s">
        <v>7922</v>
      </c>
      <c r="K5287" s="52" t="s">
        <v>8095</v>
      </c>
      <c r="L5287" s="52" t="s">
        <v>8304</v>
      </c>
      <c r="M5287" s="52" t="s">
        <v>5062</v>
      </c>
      <c r="N5287" s="52" t="s">
        <v>61</v>
      </c>
      <c r="O5287" s="22">
        <v>807783.21</v>
      </c>
      <c r="P5287" s="22">
        <v>142549.97</v>
      </c>
      <c r="Q5287" s="22">
        <v>237583.3</v>
      </c>
      <c r="R5287" s="20">
        <v>471625.23</v>
      </c>
      <c r="S5287" s="22">
        <v>234041.93</v>
      </c>
      <c r="T5287" s="22">
        <f t="shared" si="132"/>
        <v>1421958.41</v>
      </c>
      <c r="U5287" s="62" t="s">
        <v>8063</v>
      </c>
      <c r="V5287" s="90">
        <v>0</v>
      </c>
      <c r="W5287" s="27">
        <v>0</v>
      </c>
      <c r="X5287" s="27">
        <v>0</v>
      </c>
    </row>
    <row r="5288" spans="1:24" x14ac:dyDescent="0.25">
      <c r="A5288" s="52">
        <v>76</v>
      </c>
      <c r="B5288" s="52" t="s">
        <v>17599</v>
      </c>
      <c r="C5288" s="64">
        <v>130874</v>
      </c>
      <c r="D5288" s="57" t="s">
        <v>17606</v>
      </c>
      <c r="E5288" s="57" t="s">
        <v>16083</v>
      </c>
      <c r="F5288" s="63" t="s">
        <v>17607</v>
      </c>
      <c r="G5288" s="54">
        <v>43470</v>
      </c>
      <c r="H5288" s="54" t="s">
        <v>16430</v>
      </c>
      <c r="I5288" s="55">
        <v>68</v>
      </c>
      <c r="J5288" s="52" t="s">
        <v>7922</v>
      </c>
      <c r="K5288" s="52" t="s">
        <v>8095</v>
      </c>
      <c r="L5288" s="52" t="s">
        <v>8095</v>
      </c>
      <c r="M5288" s="52" t="s">
        <v>5062</v>
      </c>
      <c r="N5288" s="52" t="s">
        <v>61</v>
      </c>
      <c r="O5288" s="22">
        <v>637924.55000000005</v>
      </c>
      <c r="P5288" s="22">
        <v>112574.94</v>
      </c>
      <c r="Q5288" s="22">
        <v>187624.85</v>
      </c>
      <c r="R5288" s="20">
        <v>363717.57</v>
      </c>
      <c r="S5288" s="22">
        <v>176092.72</v>
      </c>
      <c r="T5288" s="22">
        <f t="shared" si="132"/>
        <v>1114217.06</v>
      </c>
      <c r="U5288" s="62" t="s">
        <v>8063</v>
      </c>
      <c r="V5288" s="90">
        <v>0</v>
      </c>
      <c r="W5288" s="27">
        <v>0</v>
      </c>
      <c r="X5288" s="27">
        <v>0</v>
      </c>
    </row>
    <row r="5289" spans="1:24" x14ac:dyDescent="0.25">
      <c r="A5289" s="52">
        <v>77</v>
      </c>
      <c r="B5289" s="52" t="s">
        <v>17599</v>
      </c>
      <c r="C5289" s="64">
        <v>132809</v>
      </c>
      <c r="D5289" s="57" t="s">
        <v>17608</v>
      </c>
      <c r="E5289" s="57" t="s">
        <v>17609</v>
      </c>
      <c r="F5289" s="63" t="s">
        <v>17610</v>
      </c>
      <c r="G5289" s="54">
        <v>43472</v>
      </c>
      <c r="H5289" s="54" t="s">
        <v>16430</v>
      </c>
      <c r="I5289" s="55">
        <v>68</v>
      </c>
      <c r="J5289" s="52" t="s">
        <v>7922</v>
      </c>
      <c r="K5289" s="52" t="s">
        <v>8095</v>
      </c>
      <c r="L5289" s="52" t="s">
        <v>8095</v>
      </c>
      <c r="M5289" s="52" t="s">
        <v>5062</v>
      </c>
      <c r="N5289" s="52" t="s">
        <v>61</v>
      </c>
      <c r="O5289" s="22">
        <v>753599.79</v>
      </c>
      <c r="P5289" s="22">
        <v>132988.21</v>
      </c>
      <c r="Q5289" s="22">
        <v>228850.87</v>
      </c>
      <c r="R5289" s="20">
        <v>444666.72</v>
      </c>
      <c r="S5289" s="22">
        <v>215815.85</v>
      </c>
      <c r="T5289" s="22">
        <f t="shared" si="132"/>
        <v>1331254.7200000002</v>
      </c>
      <c r="U5289" s="62" t="s">
        <v>8063</v>
      </c>
      <c r="V5289" s="90">
        <v>0</v>
      </c>
      <c r="W5289" s="29">
        <v>0</v>
      </c>
      <c r="X5289" s="29">
        <v>0</v>
      </c>
    </row>
    <row r="5290" spans="1:24" x14ac:dyDescent="0.25">
      <c r="A5290" s="52">
        <v>78</v>
      </c>
      <c r="B5290" s="52" t="s">
        <v>17599</v>
      </c>
      <c r="C5290" s="64">
        <v>131772</v>
      </c>
      <c r="D5290" s="57" t="s">
        <v>17611</v>
      </c>
      <c r="E5290" s="57" t="s">
        <v>17612</v>
      </c>
      <c r="F5290" s="63" t="s">
        <v>17613</v>
      </c>
      <c r="G5290" s="54">
        <v>43470</v>
      </c>
      <c r="H5290" s="54" t="s">
        <v>8810</v>
      </c>
      <c r="I5290" s="56">
        <v>0.66679999999999995</v>
      </c>
      <c r="J5290" s="52" t="s">
        <v>7922</v>
      </c>
      <c r="K5290" s="52" t="s">
        <v>8095</v>
      </c>
      <c r="L5290" s="52" t="s">
        <v>8304</v>
      </c>
      <c r="M5290" s="52" t="s">
        <v>5062</v>
      </c>
      <c r="N5290" s="52" t="s">
        <v>61</v>
      </c>
      <c r="O5290" s="22">
        <v>495046.8</v>
      </c>
      <c r="P5290" s="22">
        <v>87361.2</v>
      </c>
      <c r="Q5290" s="22">
        <v>160000</v>
      </c>
      <c r="R5290" s="20">
        <v>163200</v>
      </c>
      <c r="S5290" s="22">
        <v>3200</v>
      </c>
      <c r="T5290" s="22">
        <f t="shared" si="132"/>
        <v>745608</v>
      </c>
      <c r="U5290" s="83" t="s">
        <v>8063</v>
      </c>
      <c r="V5290" s="90">
        <v>0</v>
      </c>
      <c r="W5290" s="27">
        <v>0</v>
      </c>
      <c r="X5290" s="27">
        <v>0</v>
      </c>
    </row>
    <row r="5291" spans="1:24" x14ac:dyDescent="0.25">
      <c r="A5291" s="52">
        <v>79</v>
      </c>
      <c r="B5291" s="52" t="s">
        <v>17599</v>
      </c>
      <c r="C5291" s="64">
        <v>132500</v>
      </c>
      <c r="D5291" s="57" t="s">
        <v>17614</v>
      </c>
      <c r="E5291" s="57" t="s">
        <v>17615</v>
      </c>
      <c r="F5291" s="63" t="s">
        <v>17616</v>
      </c>
      <c r="G5291" s="54">
        <v>43836</v>
      </c>
      <c r="H5291" s="54" t="s">
        <v>16430</v>
      </c>
      <c r="I5291" s="55">
        <v>68</v>
      </c>
      <c r="J5291" s="52" t="s">
        <v>7922</v>
      </c>
      <c r="K5291" s="52" t="s">
        <v>8095</v>
      </c>
      <c r="L5291" s="52" t="s">
        <v>8095</v>
      </c>
      <c r="M5291" s="52" t="s">
        <v>5062</v>
      </c>
      <c r="N5291" s="52" t="s">
        <v>61</v>
      </c>
      <c r="O5291" s="22">
        <v>346417.5</v>
      </c>
      <c r="P5291" s="22">
        <v>61132.5</v>
      </c>
      <c r="Q5291" s="22">
        <v>111201</v>
      </c>
      <c r="R5291" s="20">
        <v>210299.19</v>
      </c>
      <c r="S5291" s="22">
        <v>99098.19</v>
      </c>
      <c r="T5291" s="22">
        <f t="shared" si="132"/>
        <v>617849.18999999994</v>
      </c>
      <c r="U5291" s="62" t="s">
        <v>8063</v>
      </c>
      <c r="V5291" s="90">
        <v>0</v>
      </c>
      <c r="W5291" s="27">
        <v>0</v>
      </c>
      <c r="X5291" s="27">
        <v>0</v>
      </c>
    </row>
    <row r="5292" spans="1:24" x14ac:dyDescent="0.25">
      <c r="A5292" s="52">
        <v>80</v>
      </c>
      <c r="B5292" s="52" t="s">
        <v>17599</v>
      </c>
      <c r="C5292" s="64">
        <v>131541</v>
      </c>
      <c r="D5292" s="57" t="s">
        <v>17617</v>
      </c>
      <c r="E5292" s="57" t="s">
        <v>17618</v>
      </c>
      <c r="F5292" s="63" t="s">
        <v>17619</v>
      </c>
      <c r="G5292" s="54" t="s">
        <v>17620</v>
      </c>
      <c r="H5292" s="54" t="s">
        <v>14067</v>
      </c>
      <c r="I5292" s="55">
        <v>68</v>
      </c>
      <c r="J5292" s="52" t="s">
        <v>7922</v>
      </c>
      <c r="K5292" s="52" t="s">
        <v>8095</v>
      </c>
      <c r="L5292" s="52" t="s">
        <v>8095</v>
      </c>
      <c r="M5292" s="52" t="s">
        <v>5062</v>
      </c>
      <c r="N5292" s="52" t="s">
        <v>61</v>
      </c>
      <c r="O5292" s="22">
        <v>367759.73</v>
      </c>
      <c r="P5292" s="22">
        <v>64898.78</v>
      </c>
      <c r="Q5292" s="22">
        <v>108164.66</v>
      </c>
      <c r="R5292" s="20">
        <v>108164.66</v>
      </c>
      <c r="S5292" s="22">
        <v>0</v>
      </c>
      <c r="T5292" s="22">
        <f t="shared" si="132"/>
        <v>540823.17000000004</v>
      </c>
      <c r="U5292" s="62" t="s">
        <v>8063</v>
      </c>
      <c r="V5292" s="90">
        <v>0</v>
      </c>
      <c r="W5292" s="27">
        <v>0</v>
      </c>
      <c r="X5292" s="27">
        <v>0</v>
      </c>
    </row>
    <row r="5293" spans="1:24" x14ac:dyDescent="0.25">
      <c r="A5293" s="52">
        <v>81</v>
      </c>
      <c r="B5293" s="52" t="s">
        <v>17599</v>
      </c>
      <c r="C5293" s="64">
        <v>131586</v>
      </c>
      <c r="D5293" s="57" t="s">
        <v>17621</v>
      </c>
      <c r="E5293" s="57" t="s">
        <v>17622</v>
      </c>
      <c r="F5293" s="63" t="s">
        <v>17623</v>
      </c>
      <c r="G5293" s="54">
        <v>43471</v>
      </c>
      <c r="H5293" s="54" t="s">
        <v>17624</v>
      </c>
      <c r="I5293" s="55">
        <v>68</v>
      </c>
      <c r="J5293" s="52" t="s">
        <v>7922</v>
      </c>
      <c r="K5293" s="52" t="s">
        <v>8095</v>
      </c>
      <c r="L5293" s="52" t="s">
        <v>8095</v>
      </c>
      <c r="M5293" s="52" t="s">
        <v>5062</v>
      </c>
      <c r="N5293" s="52" t="s">
        <v>61</v>
      </c>
      <c r="O5293" s="22">
        <v>807773.071</v>
      </c>
      <c r="P5293" s="22">
        <v>142548.19</v>
      </c>
      <c r="Q5293" s="22">
        <v>237580.32</v>
      </c>
      <c r="R5293" s="20">
        <v>463281.62</v>
      </c>
      <c r="S5293" s="22">
        <v>225701.3</v>
      </c>
      <c r="T5293" s="22">
        <f t="shared" si="132"/>
        <v>1413602.8810000001</v>
      </c>
      <c r="U5293" s="62" t="s">
        <v>8063</v>
      </c>
      <c r="V5293" s="90">
        <v>0</v>
      </c>
      <c r="W5293" s="27">
        <v>0</v>
      </c>
      <c r="X5293" s="27">
        <v>0</v>
      </c>
    </row>
    <row r="5294" spans="1:24" x14ac:dyDescent="0.25">
      <c r="A5294" s="52">
        <v>82</v>
      </c>
      <c r="B5294" s="52" t="s">
        <v>17599</v>
      </c>
      <c r="C5294" s="64">
        <v>132620</v>
      </c>
      <c r="D5294" s="57" t="s">
        <v>17625</v>
      </c>
      <c r="E5294" s="57" t="s">
        <v>17626</v>
      </c>
      <c r="F5294" s="63" t="s">
        <v>17627</v>
      </c>
      <c r="G5294" s="54">
        <v>43472</v>
      </c>
      <c r="H5294" s="54" t="s">
        <v>14026</v>
      </c>
      <c r="I5294" s="55">
        <v>68</v>
      </c>
      <c r="J5294" s="52" t="s">
        <v>7922</v>
      </c>
      <c r="K5294" s="52" t="s">
        <v>8095</v>
      </c>
      <c r="L5294" s="52" t="s">
        <v>8095</v>
      </c>
      <c r="M5294" s="52" t="s">
        <v>5062</v>
      </c>
      <c r="N5294" s="52" t="s">
        <v>61</v>
      </c>
      <c r="O5294" s="22">
        <v>495340.03</v>
      </c>
      <c r="P5294" s="22">
        <v>87412.94</v>
      </c>
      <c r="Q5294" s="22">
        <v>146000</v>
      </c>
      <c r="R5294" s="20">
        <v>287056.57</v>
      </c>
      <c r="S5294" s="22">
        <v>141056.57</v>
      </c>
      <c r="T5294" s="22">
        <f t="shared" si="132"/>
        <v>869809.54</v>
      </c>
      <c r="U5294" s="62" t="s">
        <v>8063</v>
      </c>
      <c r="V5294" s="90">
        <v>0</v>
      </c>
      <c r="W5294" s="27">
        <v>0</v>
      </c>
      <c r="X5294" s="27">
        <v>0</v>
      </c>
    </row>
    <row r="5295" spans="1:24" x14ac:dyDescent="0.25">
      <c r="A5295" s="52">
        <v>83</v>
      </c>
      <c r="B5295" s="52" t="s">
        <v>17599</v>
      </c>
      <c r="C5295" s="64">
        <v>131609</v>
      </c>
      <c r="D5295" s="57" t="s">
        <v>17628</v>
      </c>
      <c r="E5295" s="57" t="s">
        <v>17629</v>
      </c>
      <c r="F5295" s="63" t="s">
        <v>17630</v>
      </c>
      <c r="G5295" s="54" t="s">
        <v>17631</v>
      </c>
      <c r="H5295" s="54" t="s">
        <v>14067</v>
      </c>
      <c r="I5295" s="55">
        <v>68</v>
      </c>
      <c r="J5295" s="52" t="s">
        <v>7922</v>
      </c>
      <c r="K5295" s="52" t="s">
        <v>8095</v>
      </c>
      <c r="L5295" s="52" t="s">
        <v>8095</v>
      </c>
      <c r="M5295" s="52" t="s">
        <v>5062</v>
      </c>
      <c r="N5295" s="52" t="s">
        <v>61</v>
      </c>
      <c r="O5295" s="22">
        <v>806254.77</v>
      </c>
      <c r="P5295" s="22">
        <v>142280.23000000001</v>
      </c>
      <c r="Q5295" s="22">
        <v>238000.71</v>
      </c>
      <c r="R5295" s="20">
        <v>463442.5</v>
      </c>
      <c r="S5295" s="22">
        <v>225441.79</v>
      </c>
      <c r="T5295" s="22">
        <f t="shared" si="132"/>
        <v>1411977.5</v>
      </c>
      <c r="U5295" s="62" t="s">
        <v>8063</v>
      </c>
      <c r="V5295" s="90">
        <v>0</v>
      </c>
      <c r="W5295" s="27">
        <v>0</v>
      </c>
      <c r="X5295" s="27">
        <v>0</v>
      </c>
    </row>
    <row r="5296" spans="1:24" x14ac:dyDescent="0.25">
      <c r="A5296" s="52">
        <v>84</v>
      </c>
      <c r="B5296" s="52" t="s">
        <v>17599</v>
      </c>
      <c r="C5296" s="64">
        <v>131046</v>
      </c>
      <c r="D5296" s="57" t="s">
        <v>17632</v>
      </c>
      <c r="E5296" s="57" t="s">
        <v>17633</v>
      </c>
      <c r="F5296" s="63" t="s">
        <v>17634</v>
      </c>
      <c r="G5296" s="54">
        <v>43472</v>
      </c>
      <c r="H5296" s="54" t="s">
        <v>14026</v>
      </c>
      <c r="I5296" s="55">
        <v>68</v>
      </c>
      <c r="J5296" s="52" t="s">
        <v>7922</v>
      </c>
      <c r="K5296" s="52" t="s">
        <v>8095</v>
      </c>
      <c r="L5296" s="52" t="s">
        <v>8095</v>
      </c>
      <c r="M5296" s="52" t="s">
        <v>5062</v>
      </c>
      <c r="N5296" s="52" t="s">
        <v>61</v>
      </c>
      <c r="O5296" s="22">
        <v>611240.37</v>
      </c>
      <c r="P5296" s="22">
        <v>107865.95</v>
      </c>
      <c r="Q5296" s="22">
        <v>179776.59</v>
      </c>
      <c r="R5296" s="20">
        <v>350564.35</v>
      </c>
      <c r="S5296" s="22">
        <v>170787.76</v>
      </c>
      <c r="T5296" s="22">
        <f t="shared" si="132"/>
        <v>1069670.67</v>
      </c>
      <c r="U5296" s="62" t="s">
        <v>8063</v>
      </c>
      <c r="V5296" s="90">
        <v>0</v>
      </c>
      <c r="W5296" s="27">
        <v>0</v>
      </c>
      <c r="X5296" s="27">
        <v>0</v>
      </c>
    </row>
    <row r="5297" spans="1:24" x14ac:dyDescent="0.25">
      <c r="A5297" s="52">
        <v>85</v>
      </c>
      <c r="B5297" s="52" t="s">
        <v>17599</v>
      </c>
      <c r="C5297" s="64">
        <v>133520</v>
      </c>
      <c r="D5297" s="57" t="s">
        <v>17635</v>
      </c>
      <c r="E5297" s="57" t="s">
        <v>17636</v>
      </c>
      <c r="F5297" s="63" t="s">
        <v>17630</v>
      </c>
      <c r="G5297" s="54">
        <v>43473</v>
      </c>
      <c r="H5297" s="54" t="s">
        <v>16508</v>
      </c>
      <c r="I5297" s="55">
        <v>68</v>
      </c>
      <c r="J5297" s="52" t="s">
        <v>7922</v>
      </c>
      <c r="K5297" s="52" t="s">
        <v>8095</v>
      </c>
      <c r="L5297" s="52" t="s">
        <v>17637</v>
      </c>
      <c r="M5297" s="52" t="s">
        <v>5062</v>
      </c>
      <c r="N5297" s="52" t="s">
        <v>61</v>
      </c>
      <c r="O5297" s="22">
        <v>799640.65</v>
      </c>
      <c r="P5297" s="22">
        <v>141113.04999999999</v>
      </c>
      <c r="Q5297" s="22">
        <v>235188.44</v>
      </c>
      <c r="R5297" s="20">
        <v>460854.23</v>
      </c>
      <c r="S5297" s="22">
        <v>225665.79</v>
      </c>
      <c r="T5297" s="22">
        <f t="shared" si="132"/>
        <v>1401607.93</v>
      </c>
      <c r="U5297" s="62" t="s">
        <v>8063</v>
      </c>
      <c r="V5297" s="90">
        <v>0</v>
      </c>
      <c r="W5297" s="27">
        <v>0</v>
      </c>
      <c r="X5297" s="27">
        <v>0</v>
      </c>
    </row>
    <row r="5298" spans="1:24" x14ac:dyDescent="0.25">
      <c r="A5298" s="52">
        <v>86</v>
      </c>
      <c r="B5298" s="52" t="s">
        <v>17599</v>
      </c>
      <c r="C5298" s="64">
        <v>132305</v>
      </c>
      <c r="D5298" s="57" t="s">
        <v>17638</v>
      </c>
      <c r="E5298" s="57" t="s">
        <v>17639</v>
      </c>
      <c r="F5298" s="63" t="s">
        <v>17640</v>
      </c>
      <c r="G5298" s="54" t="s">
        <v>17641</v>
      </c>
      <c r="H5298" s="54" t="s">
        <v>14026</v>
      </c>
      <c r="I5298" s="55">
        <v>68</v>
      </c>
      <c r="J5298" s="52" t="s">
        <v>7922</v>
      </c>
      <c r="K5298" s="52" t="s">
        <v>8095</v>
      </c>
      <c r="L5298" s="52" t="s">
        <v>8095</v>
      </c>
      <c r="M5298" s="52" t="s">
        <v>5062</v>
      </c>
      <c r="N5298" s="52" t="s">
        <v>61</v>
      </c>
      <c r="O5298" s="22">
        <v>807086.6</v>
      </c>
      <c r="P5298" s="22">
        <v>142427.04999999999</v>
      </c>
      <c r="Q5298" s="22">
        <v>256217.99</v>
      </c>
      <c r="R5298" s="20">
        <v>258954.99</v>
      </c>
      <c r="S5298" s="22">
        <v>2737</v>
      </c>
      <c r="T5298" s="22">
        <f t="shared" si="132"/>
        <v>1208468.6399999999</v>
      </c>
      <c r="U5298" s="83" t="s">
        <v>8063</v>
      </c>
      <c r="V5298" s="90">
        <v>0</v>
      </c>
      <c r="W5298" s="27">
        <v>0</v>
      </c>
      <c r="X5298" s="27">
        <v>0</v>
      </c>
    </row>
    <row r="5299" spans="1:24" x14ac:dyDescent="0.25">
      <c r="A5299" s="52">
        <v>87</v>
      </c>
      <c r="B5299" s="52" t="s">
        <v>17599</v>
      </c>
      <c r="C5299" s="64">
        <v>132247</v>
      </c>
      <c r="D5299" s="57" t="s">
        <v>17642</v>
      </c>
      <c r="E5299" s="57" t="s">
        <v>17643</v>
      </c>
      <c r="F5299" s="63" t="s">
        <v>17644</v>
      </c>
      <c r="G5299" s="54">
        <v>43471</v>
      </c>
      <c r="H5299" s="54" t="s">
        <v>17645</v>
      </c>
      <c r="I5299" s="55">
        <v>68</v>
      </c>
      <c r="J5299" s="52" t="s">
        <v>7922</v>
      </c>
      <c r="K5299" s="52" t="s">
        <v>8095</v>
      </c>
      <c r="L5299" s="52" t="s">
        <v>8095</v>
      </c>
      <c r="M5299" s="52" t="s">
        <v>5062</v>
      </c>
      <c r="N5299" s="52" t="s">
        <v>61</v>
      </c>
      <c r="O5299" s="22">
        <v>771677.6</v>
      </c>
      <c r="P5299" s="22">
        <v>136178.4</v>
      </c>
      <c r="Q5299" s="22">
        <v>226964</v>
      </c>
      <c r="R5299" s="20">
        <v>442817.8</v>
      </c>
      <c r="S5299" s="22">
        <v>215853.8</v>
      </c>
      <c r="T5299" s="22">
        <f t="shared" si="132"/>
        <v>1350673.8</v>
      </c>
      <c r="U5299" s="83" t="s">
        <v>8063</v>
      </c>
      <c r="V5299" s="90">
        <v>0</v>
      </c>
      <c r="W5299" s="27">
        <v>0</v>
      </c>
      <c r="X5299" s="27">
        <v>0</v>
      </c>
    </row>
    <row r="5300" spans="1:24" x14ac:dyDescent="0.25">
      <c r="A5300" s="52">
        <v>88</v>
      </c>
      <c r="B5300" s="52" t="s">
        <v>17599</v>
      </c>
      <c r="C5300" s="64">
        <v>131790</v>
      </c>
      <c r="D5300" s="57" t="s">
        <v>17646</v>
      </c>
      <c r="E5300" s="57" t="s">
        <v>17647</v>
      </c>
      <c r="F5300" s="63" t="s">
        <v>17648</v>
      </c>
      <c r="G5300" s="54">
        <v>43471</v>
      </c>
      <c r="H5300" s="54" t="s">
        <v>14067</v>
      </c>
      <c r="I5300" s="55">
        <v>68</v>
      </c>
      <c r="J5300" s="52" t="s">
        <v>7922</v>
      </c>
      <c r="K5300" s="52" t="s">
        <v>8095</v>
      </c>
      <c r="L5300" s="52" t="s">
        <v>8095</v>
      </c>
      <c r="M5300" s="52" t="s">
        <v>5062</v>
      </c>
      <c r="N5300" s="52" t="s">
        <v>61</v>
      </c>
      <c r="O5300" s="22">
        <v>807721.4</v>
      </c>
      <c r="P5300" s="22">
        <v>142539.07</v>
      </c>
      <c r="Q5300" s="22">
        <v>250018.01</v>
      </c>
      <c r="R5300" s="20">
        <v>479429.19</v>
      </c>
      <c r="S5300" s="22">
        <v>229411.18</v>
      </c>
      <c r="T5300" s="22">
        <f t="shared" si="132"/>
        <v>1429689.66</v>
      </c>
      <c r="U5300" s="62" t="s">
        <v>8063</v>
      </c>
      <c r="V5300" s="90">
        <v>0</v>
      </c>
      <c r="W5300" s="27">
        <v>0</v>
      </c>
      <c r="X5300" s="27">
        <v>0</v>
      </c>
    </row>
    <row r="5301" spans="1:24" x14ac:dyDescent="0.25">
      <c r="A5301" s="52">
        <v>89</v>
      </c>
      <c r="B5301" s="52" t="s">
        <v>17599</v>
      </c>
      <c r="C5301" s="64">
        <v>132786</v>
      </c>
      <c r="D5301" s="57" t="s">
        <v>17649</v>
      </c>
      <c r="E5301" s="57" t="s">
        <v>17650</v>
      </c>
      <c r="F5301" s="63" t="s">
        <v>17651</v>
      </c>
      <c r="G5301" s="54">
        <v>43472</v>
      </c>
      <c r="H5301" s="54" t="s">
        <v>14035</v>
      </c>
      <c r="I5301" s="55">
        <v>68</v>
      </c>
      <c r="J5301" s="52" t="s">
        <v>7922</v>
      </c>
      <c r="K5301" s="52" t="s">
        <v>8095</v>
      </c>
      <c r="L5301" s="52" t="s">
        <v>8148</v>
      </c>
      <c r="M5301" s="52" t="s">
        <v>5062</v>
      </c>
      <c r="N5301" s="52" t="s">
        <v>61</v>
      </c>
      <c r="O5301" s="22">
        <v>806990</v>
      </c>
      <c r="P5301" s="22">
        <v>142410</v>
      </c>
      <c r="Q5301" s="22">
        <v>237350</v>
      </c>
      <c r="R5301" s="20">
        <v>546370.96</v>
      </c>
      <c r="S5301" s="22">
        <v>309020.96000000002</v>
      </c>
      <c r="T5301" s="22">
        <f t="shared" si="132"/>
        <v>1495770.96</v>
      </c>
      <c r="U5301" s="62" t="s">
        <v>8063</v>
      </c>
      <c r="V5301" s="90">
        <v>0</v>
      </c>
      <c r="W5301" s="27">
        <v>0</v>
      </c>
      <c r="X5301" s="27">
        <v>0</v>
      </c>
    </row>
    <row r="5302" spans="1:24" x14ac:dyDescent="0.25">
      <c r="A5302" s="52">
        <v>90</v>
      </c>
      <c r="B5302" s="52" t="s">
        <v>17599</v>
      </c>
      <c r="C5302" s="64">
        <v>132402</v>
      </c>
      <c r="D5302" s="57" t="s">
        <v>17652</v>
      </c>
      <c r="E5302" s="57" t="s">
        <v>17653</v>
      </c>
      <c r="F5302" s="63" t="s">
        <v>17654</v>
      </c>
      <c r="G5302" s="54">
        <v>43469</v>
      </c>
      <c r="H5302" s="54" t="s">
        <v>14067</v>
      </c>
      <c r="I5302" s="55">
        <v>68</v>
      </c>
      <c r="J5302" s="52" t="s">
        <v>7922</v>
      </c>
      <c r="K5302" s="52" t="s">
        <v>8095</v>
      </c>
      <c r="L5302" s="52" t="s">
        <v>8304</v>
      </c>
      <c r="M5302" s="52" t="s">
        <v>5062</v>
      </c>
      <c r="N5302" s="52" t="s">
        <v>61</v>
      </c>
      <c r="O5302" s="22">
        <v>807397.66</v>
      </c>
      <c r="P5302" s="22">
        <v>142481.94</v>
      </c>
      <c r="Q5302" s="22">
        <v>237469.94</v>
      </c>
      <c r="R5302" s="20">
        <v>565115.14</v>
      </c>
      <c r="S5302" s="22">
        <v>327645.2</v>
      </c>
      <c r="T5302" s="22">
        <f t="shared" si="132"/>
        <v>1514994.74</v>
      </c>
      <c r="U5302" s="62" t="s">
        <v>8063</v>
      </c>
      <c r="V5302" s="90">
        <v>0</v>
      </c>
      <c r="W5302" s="27">
        <v>0</v>
      </c>
      <c r="X5302" s="27">
        <v>0</v>
      </c>
    </row>
    <row r="5303" spans="1:24" x14ac:dyDescent="0.25">
      <c r="A5303" s="52">
        <v>91</v>
      </c>
      <c r="B5303" s="52" t="s">
        <v>17599</v>
      </c>
      <c r="C5303" s="64">
        <v>133101</v>
      </c>
      <c r="D5303" s="57" t="s">
        <v>17655</v>
      </c>
      <c r="E5303" s="57" t="s">
        <v>17656</v>
      </c>
      <c r="F5303" s="63" t="s">
        <v>17657</v>
      </c>
      <c r="G5303" s="54">
        <v>43472</v>
      </c>
      <c r="H5303" s="54" t="s">
        <v>14031</v>
      </c>
      <c r="I5303" s="55">
        <v>68</v>
      </c>
      <c r="J5303" s="52" t="s">
        <v>7922</v>
      </c>
      <c r="K5303" s="52" t="s">
        <v>8095</v>
      </c>
      <c r="L5303" s="52" t="s">
        <v>8095</v>
      </c>
      <c r="M5303" s="52" t="s">
        <v>5062</v>
      </c>
      <c r="N5303" s="52" t="s">
        <v>61</v>
      </c>
      <c r="O5303" s="22">
        <v>713556.24</v>
      </c>
      <c r="P5303" s="22">
        <v>125921.69</v>
      </c>
      <c r="Q5303" s="22">
        <v>209869.48</v>
      </c>
      <c r="R5303" s="20">
        <v>414930.54000000004</v>
      </c>
      <c r="S5303" s="22">
        <v>205061.06</v>
      </c>
      <c r="T5303" s="22">
        <f t="shared" si="132"/>
        <v>1254408.47</v>
      </c>
      <c r="U5303" s="62" t="s">
        <v>8063</v>
      </c>
      <c r="V5303" s="90">
        <v>0</v>
      </c>
      <c r="W5303" s="27">
        <v>0</v>
      </c>
      <c r="X5303" s="27">
        <v>0</v>
      </c>
    </row>
    <row r="5304" spans="1:24" x14ac:dyDescent="0.25">
      <c r="A5304" s="52">
        <v>92</v>
      </c>
      <c r="B5304" s="52" t="s">
        <v>17599</v>
      </c>
      <c r="C5304" s="64">
        <v>132617</v>
      </c>
      <c r="D5304" s="57" t="s">
        <v>17658</v>
      </c>
      <c r="E5304" s="57" t="s">
        <v>17659</v>
      </c>
      <c r="F5304" s="63" t="s">
        <v>17660</v>
      </c>
      <c r="G5304" s="54">
        <v>43469</v>
      </c>
      <c r="H5304" s="54" t="s">
        <v>16447</v>
      </c>
      <c r="I5304" s="55">
        <v>68</v>
      </c>
      <c r="J5304" s="52" t="s">
        <v>7922</v>
      </c>
      <c r="K5304" s="52" t="s">
        <v>8095</v>
      </c>
      <c r="L5304" s="52" t="s">
        <v>8095</v>
      </c>
      <c r="M5304" s="52" t="s">
        <v>5062</v>
      </c>
      <c r="N5304" s="52" t="s">
        <v>61</v>
      </c>
      <c r="O5304" s="22">
        <v>694758.5</v>
      </c>
      <c r="P5304" s="22">
        <v>122604.43</v>
      </c>
      <c r="Q5304" s="22">
        <v>204340.74</v>
      </c>
      <c r="R5304" s="20">
        <v>410879.19999999995</v>
      </c>
      <c r="S5304" s="22">
        <v>206538.46</v>
      </c>
      <c r="T5304" s="22">
        <f t="shared" si="132"/>
        <v>1228242.1299999999</v>
      </c>
      <c r="U5304" s="62" t="s">
        <v>8063</v>
      </c>
      <c r="V5304" s="90">
        <v>0</v>
      </c>
      <c r="W5304" s="27">
        <v>0</v>
      </c>
      <c r="X5304" s="27">
        <v>0</v>
      </c>
    </row>
    <row r="5305" spans="1:24" x14ac:dyDescent="0.25">
      <c r="A5305" s="52">
        <v>93</v>
      </c>
      <c r="B5305" s="52" t="s">
        <v>17599</v>
      </c>
      <c r="C5305" s="64">
        <v>132578</v>
      </c>
      <c r="D5305" s="57" t="s">
        <v>17661</v>
      </c>
      <c r="E5305" s="57" t="s">
        <v>17662</v>
      </c>
      <c r="F5305" s="63" t="s">
        <v>17663</v>
      </c>
      <c r="G5305" s="54" t="s">
        <v>17620</v>
      </c>
      <c r="H5305" s="54" t="s">
        <v>16119</v>
      </c>
      <c r="I5305" s="55">
        <v>68</v>
      </c>
      <c r="J5305" s="52" t="s">
        <v>7922</v>
      </c>
      <c r="K5305" s="52" t="s">
        <v>8095</v>
      </c>
      <c r="L5305" s="52" t="s">
        <v>8168</v>
      </c>
      <c r="M5305" s="52" t="s">
        <v>5062</v>
      </c>
      <c r="N5305" s="52" t="s">
        <v>61</v>
      </c>
      <c r="O5305" s="22">
        <v>677175.28</v>
      </c>
      <c r="P5305" s="22">
        <v>119501.51</v>
      </c>
      <c r="Q5305" s="22">
        <v>199169.21</v>
      </c>
      <c r="R5305" s="20">
        <v>396151.93</v>
      </c>
      <c r="S5305" s="22">
        <v>196982.72</v>
      </c>
      <c r="T5305" s="22">
        <f t="shared" si="132"/>
        <v>1192828.72</v>
      </c>
      <c r="U5305" s="62" t="s">
        <v>8063</v>
      </c>
      <c r="V5305" s="90">
        <v>0</v>
      </c>
      <c r="W5305" s="27">
        <v>0</v>
      </c>
      <c r="X5305" s="27">
        <v>0</v>
      </c>
    </row>
    <row r="5306" spans="1:24" x14ac:dyDescent="0.25">
      <c r="A5306" s="52">
        <v>94</v>
      </c>
      <c r="B5306" s="52" t="s">
        <v>17599</v>
      </c>
      <c r="C5306" s="64">
        <v>133757</v>
      </c>
      <c r="D5306" s="57" t="s">
        <v>17664</v>
      </c>
      <c r="E5306" s="57" t="s">
        <v>17665</v>
      </c>
      <c r="F5306" s="63" t="s">
        <v>17666</v>
      </c>
      <c r="G5306" s="54">
        <v>43474</v>
      </c>
      <c r="H5306" s="54" t="s">
        <v>14067</v>
      </c>
      <c r="I5306" s="55">
        <v>68</v>
      </c>
      <c r="J5306" s="52" t="s">
        <v>7922</v>
      </c>
      <c r="K5306" s="52" t="s">
        <v>8095</v>
      </c>
      <c r="L5306" s="52" t="s">
        <v>8095</v>
      </c>
      <c r="M5306" s="52" t="s">
        <v>5062</v>
      </c>
      <c r="N5306" s="52" t="s">
        <v>61</v>
      </c>
      <c r="O5306" s="22">
        <v>804440.03</v>
      </c>
      <c r="P5306" s="22">
        <v>141960.01</v>
      </c>
      <c r="Q5306" s="22">
        <v>236600.02</v>
      </c>
      <c r="R5306" s="20">
        <v>465310.66000000003</v>
      </c>
      <c r="S5306" s="22">
        <v>228710.64</v>
      </c>
      <c r="T5306" s="22">
        <f t="shared" si="132"/>
        <v>1411710.7000000002</v>
      </c>
      <c r="U5306" s="62" t="s">
        <v>8063</v>
      </c>
      <c r="V5306" s="90">
        <v>0</v>
      </c>
      <c r="W5306" s="27">
        <v>0</v>
      </c>
      <c r="X5306" s="27">
        <v>0</v>
      </c>
    </row>
    <row r="5307" spans="1:24" x14ac:dyDescent="0.25">
      <c r="A5307" s="52">
        <v>95</v>
      </c>
      <c r="B5307" s="52" t="s">
        <v>17599</v>
      </c>
      <c r="C5307" s="64">
        <v>132245</v>
      </c>
      <c r="D5307" s="57" t="s">
        <v>17667</v>
      </c>
      <c r="E5307" s="57" t="s">
        <v>17668</v>
      </c>
      <c r="F5307" s="63" t="s">
        <v>17669</v>
      </c>
      <c r="G5307" s="54">
        <v>43473</v>
      </c>
      <c r="H5307" s="54" t="s">
        <v>14044</v>
      </c>
      <c r="I5307" s="55">
        <v>67.8</v>
      </c>
      <c r="J5307" s="52" t="s">
        <v>7922</v>
      </c>
      <c r="K5307" s="52" t="s">
        <v>8095</v>
      </c>
      <c r="L5307" s="52" t="s">
        <v>8095</v>
      </c>
      <c r="M5307" s="52" t="s">
        <v>5062</v>
      </c>
      <c r="N5307" s="52" t="s">
        <v>61</v>
      </c>
      <c r="O5307" s="22">
        <v>418832.19</v>
      </c>
      <c r="P5307" s="22">
        <v>73911.56</v>
      </c>
      <c r="Q5307" s="22">
        <v>124961.87</v>
      </c>
      <c r="R5307" s="20">
        <v>145487.04999999999</v>
      </c>
      <c r="S5307" s="22">
        <v>20525.18</v>
      </c>
      <c r="T5307" s="22">
        <f t="shared" si="132"/>
        <v>638230.80000000005</v>
      </c>
      <c r="U5307" s="62" t="s">
        <v>8063</v>
      </c>
      <c r="V5307" s="90">
        <v>0</v>
      </c>
      <c r="W5307" s="27">
        <v>0</v>
      </c>
      <c r="X5307" s="27">
        <v>0</v>
      </c>
    </row>
    <row r="5308" spans="1:24" x14ac:dyDescent="0.25">
      <c r="A5308" s="52">
        <v>96</v>
      </c>
      <c r="B5308" s="52" t="s">
        <v>17599</v>
      </c>
      <c r="C5308" s="64">
        <v>132719</v>
      </c>
      <c r="D5308" s="57" t="s">
        <v>17670</v>
      </c>
      <c r="E5308" s="57" t="s">
        <v>17671</v>
      </c>
      <c r="F5308" s="63" t="s">
        <v>17672</v>
      </c>
      <c r="G5308" s="54">
        <v>43471</v>
      </c>
      <c r="H5308" s="54" t="s">
        <v>14067</v>
      </c>
      <c r="I5308" s="55">
        <v>68</v>
      </c>
      <c r="J5308" s="52" t="s">
        <v>7922</v>
      </c>
      <c r="K5308" s="52" t="s">
        <v>8095</v>
      </c>
      <c r="L5308" s="52" t="s">
        <v>8095</v>
      </c>
      <c r="M5308" s="52" t="s">
        <v>5062</v>
      </c>
      <c r="N5308" s="52" t="s">
        <v>61</v>
      </c>
      <c r="O5308" s="22">
        <v>590650.12</v>
      </c>
      <c r="P5308" s="22">
        <v>104232.37</v>
      </c>
      <c r="Q5308" s="22">
        <v>173720.64</v>
      </c>
      <c r="R5308" s="20">
        <v>346943.28</v>
      </c>
      <c r="S5308" s="22">
        <v>173222.64</v>
      </c>
      <c r="T5308" s="22">
        <f t="shared" si="132"/>
        <v>1041825.77</v>
      </c>
      <c r="U5308" s="62" t="s">
        <v>8063</v>
      </c>
      <c r="V5308" s="90">
        <v>0</v>
      </c>
      <c r="W5308" s="27">
        <v>0</v>
      </c>
      <c r="X5308" s="27">
        <v>0</v>
      </c>
    </row>
    <row r="5309" spans="1:24" x14ac:dyDescent="0.25">
      <c r="A5309" s="52">
        <v>97</v>
      </c>
      <c r="B5309" s="52" t="s">
        <v>17599</v>
      </c>
      <c r="C5309" s="64">
        <v>132857</v>
      </c>
      <c r="D5309" s="57" t="s">
        <v>17673</v>
      </c>
      <c r="E5309" s="57" t="s">
        <v>17674</v>
      </c>
      <c r="F5309" s="63" t="s">
        <v>17675</v>
      </c>
      <c r="G5309" s="54" t="s">
        <v>17676</v>
      </c>
      <c r="H5309" s="54" t="s">
        <v>17677</v>
      </c>
      <c r="I5309" s="55">
        <v>68</v>
      </c>
      <c r="J5309" s="52" t="s">
        <v>7922</v>
      </c>
      <c r="K5309" s="52" t="s">
        <v>8095</v>
      </c>
      <c r="L5309" s="52" t="s">
        <v>8095</v>
      </c>
      <c r="M5309" s="52" t="s">
        <v>5062</v>
      </c>
      <c r="N5309" s="52" t="s">
        <v>61</v>
      </c>
      <c r="O5309" s="22">
        <v>635481.84</v>
      </c>
      <c r="P5309" s="22">
        <v>112143.86</v>
      </c>
      <c r="Q5309" s="22">
        <v>186906.42</v>
      </c>
      <c r="R5309" s="20">
        <v>190407.40000000002</v>
      </c>
      <c r="S5309" s="22">
        <v>3500.98</v>
      </c>
      <c r="T5309" s="22">
        <f t="shared" si="132"/>
        <v>938033.1</v>
      </c>
      <c r="U5309" s="62" t="s">
        <v>8063</v>
      </c>
      <c r="V5309" s="90">
        <v>0</v>
      </c>
      <c r="W5309" s="27">
        <v>0</v>
      </c>
      <c r="X5309" s="27">
        <v>0</v>
      </c>
    </row>
    <row r="5310" spans="1:24" x14ac:dyDescent="0.25">
      <c r="A5310" s="52">
        <v>98</v>
      </c>
      <c r="B5310" s="52" t="s">
        <v>17599</v>
      </c>
      <c r="C5310" s="64">
        <v>133294</v>
      </c>
      <c r="D5310" s="57" t="s">
        <v>17678</v>
      </c>
      <c r="E5310" s="57" t="s">
        <v>17679</v>
      </c>
      <c r="F5310" s="63" t="s">
        <v>17680</v>
      </c>
      <c r="G5310" s="54">
        <v>43473</v>
      </c>
      <c r="H5310" s="54" t="s">
        <v>14044</v>
      </c>
      <c r="I5310" s="55">
        <v>68</v>
      </c>
      <c r="J5310" s="52" t="s">
        <v>7922</v>
      </c>
      <c r="K5310" s="52" t="s">
        <v>8095</v>
      </c>
      <c r="L5310" s="52" t="s">
        <v>8095</v>
      </c>
      <c r="M5310" s="52" t="s">
        <v>5062</v>
      </c>
      <c r="N5310" s="52" t="s">
        <v>61</v>
      </c>
      <c r="O5310" s="22">
        <v>781871.48</v>
      </c>
      <c r="P5310" s="22">
        <v>137977.31</v>
      </c>
      <c r="Q5310" s="22">
        <v>229962.21</v>
      </c>
      <c r="R5310" s="20">
        <v>254935.41</v>
      </c>
      <c r="S5310" s="22">
        <v>24973.200000000001</v>
      </c>
      <c r="T5310" s="22">
        <f t="shared" si="132"/>
        <v>1174784.2</v>
      </c>
      <c r="U5310" s="62" t="s">
        <v>8063</v>
      </c>
      <c r="V5310" s="90">
        <v>0</v>
      </c>
      <c r="W5310" s="27">
        <v>0</v>
      </c>
      <c r="X5310" s="27">
        <v>0</v>
      </c>
    </row>
    <row r="5311" spans="1:24" x14ac:dyDescent="0.25">
      <c r="A5311" s="52">
        <v>99</v>
      </c>
      <c r="B5311" s="52" t="s">
        <v>17599</v>
      </c>
      <c r="C5311" s="64">
        <v>131936</v>
      </c>
      <c r="D5311" s="57" t="s">
        <v>17681</v>
      </c>
      <c r="E5311" s="57" t="s">
        <v>17682</v>
      </c>
      <c r="F5311" s="63" t="s">
        <v>17683</v>
      </c>
      <c r="G5311" s="54">
        <v>43471</v>
      </c>
      <c r="H5311" s="54" t="s">
        <v>15267</v>
      </c>
      <c r="I5311" s="55">
        <v>68</v>
      </c>
      <c r="J5311" s="52" t="s">
        <v>7922</v>
      </c>
      <c r="K5311" s="52" t="s">
        <v>8095</v>
      </c>
      <c r="L5311" s="52" t="s">
        <v>8095</v>
      </c>
      <c r="M5311" s="52" t="s">
        <v>5062</v>
      </c>
      <c r="N5311" s="52" t="s">
        <v>61</v>
      </c>
      <c r="O5311" s="22">
        <v>395993.23</v>
      </c>
      <c r="P5311" s="22">
        <v>69881.149999999994</v>
      </c>
      <c r="Q5311" s="22">
        <v>116468.59</v>
      </c>
      <c r="R5311" s="20">
        <v>227228.01</v>
      </c>
      <c r="S5311" s="22">
        <v>110759.42</v>
      </c>
      <c r="T5311" s="22">
        <f t="shared" si="132"/>
        <v>693102.39</v>
      </c>
      <c r="U5311" s="62" t="s">
        <v>8063</v>
      </c>
      <c r="V5311" s="90">
        <v>0</v>
      </c>
      <c r="W5311" s="27">
        <v>0</v>
      </c>
      <c r="X5311" s="27">
        <v>0</v>
      </c>
    </row>
    <row r="5312" spans="1:24" x14ac:dyDescent="0.25">
      <c r="A5312" s="52">
        <v>100</v>
      </c>
      <c r="B5312" s="52" t="s">
        <v>17599</v>
      </c>
      <c r="C5312" s="64">
        <v>132693</v>
      </c>
      <c r="D5312" s="57" t="s">
        <v>17684</v>
      </c>
      <c r="E5312" s="57" t="s">
        <v>17685</v>
      </c>
      <c r="F5312" s="63" t="s">
        <v>17686</v>
      </c>
      <c r="G5312" s="54">
        <v>43471</v>
      </c>
      <c r="H5312" s="54" t="s">
        <v>14067</v>
      </c>
      <c r="I5312" s="55">
        <v>68</v>
      </c>
      <c r="J5312" s="52" t="s">
        <v>7922</v>
      </c>
      <c r="K5312" s="52" t="s">
        <v>8095</v>
      </c>
      <c r="L5312" s="52" t="s">
        <v>8095</v>
      </c>
      <c r="M5312" s="52" t="s">
        <v>5062</v>
      </c>
      <c r="N5312" s="52" t="s">
        <v>61</v>
      </c>
      <c r="O5312" s="22">
        <v>798799.4</v>
      </c>
      <c r="P5312" s="22">
        <v>140964.6</v>
      </c>
      <c r="Q5312" s="22">
        <v>234941</v>
      </c>
      <c r="R5312" s="20">
        <v>448806.9</v>
      </c>
      <c r="S5312" s="22">
        <v>213865.9</v>
      </c>
      <c r="T5312" s="22">
        <f t="shared" si="132"/>
        <v>1388570.9</v>
      </c>
      <c r="U5312" s="83" t="s">
        <v>8063</v>
      </c>
      <c r="V5312" s="90">
        <v>0</v>
      </c>
      <c r="W5312" s="27">
        <v>0</v>
      </c>
      <c r="X5312" s="27">
        <v>0</v>
      </c>
    </row>
    <row r="5313" spans="1:24" x14ac:dyDescent="0.25">
      <c r="A5313" s="52">
        <v>101</v>
      </c>
      <c r="B5313" s="52" t="s">
        <v>17599</v>
      </c>
      <c r="C5313" s="64">
        <v>131008</v>
      </c>
      <c r="D5313" s="57" t="s">
        <v>17687</v>
      </c>
      <c r="E5313" s="57" t="s">
        <v>17688</v>
      </c>
      <c r="F5313" s="63" t="s">
        <v>17689</v>
      </c>
      <c r="G5313" s="54">
        <v>43471</v>
      </c>
      <c r="H5313" s="54" t="s">
        <v>8810</v>
      </c>
      <c r="I5313" s="55">
        <v>68</v>
      </c>
      <c r="J5313" s="52" t="s">
        <v>7922</v>
      </c>
      <c r="K5313" s="52" t="s">
        <v>8095</v>
      </c>
      <c r="L5313" s="52" t="s">
        <v>8095</v>
      </c>
      <c r="M5313" s="52" t="s">
        <v>5062</v>
      </c>
      <c r="N5313" s="52" t="s">
        <v>61</v>
      </c>
      <c r="O5313" s="22">
        <v>84631.44</v>
      </c>
      <c r="P5313" s="22">
        <v>14934.95</v>
      </c>
      <c r="Q5313" s="22">
        <v>24891.61</v>
      </c>
      <c r="R5313" s="20">
        <v>50085.630000000005</v>
      </c>
      <c r="S5313" s="22">
        <v>25194.02</v>
      </c>
      <c r="T5313" s="22">
        <f t="shared" si="132"/>
        <v>149652.01999999999</v>
      </c>
      <c r="U5313" s="62" t="s">
        <v>8063</v>
      </c>
      <c r="V5313" s="90">
        <v>0</v>
      </c>
      <c r="W5313" s="27">
        <v>0</v>
      </c>
      <c r="X5313" s="27">
        <v>0</v>
      </c>
    </row>
    <row r="5314" spans="1:24" x14ac:dyDescent="0.25">
      <c r="A5314" s="52">
        <v>102</v>
      </c>
      <c r="B5314" s="52" t="s">
        <v>17599</v>
      </c>
      <c r="C5314" s="64">
        <v>131121</v>
      </c>
      <c r="D5314" s="57" t="s">
        <v>17690</v>
      </c>
      <c r="E5314" s="57" t="s">
        <v>17691</v>
      </c>
      <c r="F5314" s="63" t="s">
        <v>17692</v>
      </c>
      <c r="G5314" s="54">
        <v>43470</v>
      </c>
      <c r="H5314" s="54" t="s">
        <v>14044</v>
      </c>
      <c r="I5314" s="55">
        <v>68</v>
      </c>
      <c r="J5314" s="52" t="s">
        <v>7922</v>
      </c>
      <c r="K5314" s="52" t="s">
        <v>8095</v>
      </c>
      <c r="L5314" s="52" t="s">
        <v>8095</v>
      </c>
      <c r="M5314" s="52" t="s">
        <v>5062</v>
      </c>
      <c r="N5314" s="52" t="s">
        <v>61</v>
      </c>
      <c r="O5314" s="22">
        <v>356224.83</v>
      </c>
      <c r="P5314" s="22">
        <v>62863.22</v>
      </c>
      <c r="Q5314" s="22">
        <v>104771.99</v>
      </c>
      <c r="R5314" s="20">
        <v>111836.81</v>
      </c>
      <c r="S5314" s="22">
        <v>7064.82</v>
      </c>
      <c r="T5314" s="22">
        <f t="shared" si="132"/>
        <v>530924.86</v>
      </c>
      <c r="U5314" s="62" t="s">
        <v>8063</v>
      </c>
      <c r="V5314" s="90">
        <v>0</v>
      </c>
      <c r="W5314" s="27">
        <v>0</v>
      </c>
      <c r="X5314" s="27">
        <v>0</v>
      </c>
    </row>
    <row r="5315" spans="1:24" x14ac:dyDescent="0.25">
      <c r="A5315" s="52">
        <v>103</v>
      </c>
      <c r="B5315" s="52" t="s">
        <v>17599</v>
      </c>
      <c r="C5315" s="64">
        <v>132255</v>
      </c>
      <c r="D5315" s="57" t="s">
        <v>17693</v>
      </c>
      <c r="E5315" s="57" t="s">
        <v>17694</v>
      </c>
      <c r="F5315" s="63" t="s">
        <v>17695</v>
      </c>
      <c r="G5315" s="54">
        <v>43472</v>
      </c>
      <c r="H5315" s="54" t="s">
        <v>16313</v>
      </c>
      <c r="I5315" s="55">
        <v>70.55</v>
      </c>
      <c r="J5315" s="52" t="s">
        <v>7922</v>
      </c>
      <c r="K5315" s="52" t="s">
        <v>8095</v>
      </c>
      <c r="L5315" s="52" t="s">
        <v>8095</v>
      </c>
      <c r="M5315" s="52" t="s">
        <v>5062</v>
      </c>
      <c r="N5315" s="52" t="s">
        <v>61</v>
      </c>
      <c r="O5315" s="22">
        <v>759673.73</v>
      </c>
      <c r="P5315" s="22">
        <v>134060.06</v>
      </c>
      <c r="Q5315" s="22">
        <v>183053.91</v>
      </c>
      <c r="R5315" s="20">
        <v>394093.29000000004</v>
      </c>
      <c r="S5315" s="22">
        <v>211039.38</v>
      </c>
      <c r="T5315" s="22">
        <f t="shared" si="132"/>
        <v>1287827.08</v>
      </c>
      <c r="U5315" s="83" t="s">
        <v>8063</v>
      </c>
      <c r="V5315" s="90">
        <v>0</v>
      </c>
      <c r="W5315" s="27">
        <v>0</v>
      </c>
      <c r="X5315" s="27">
        <v>0</v>
      </c>
    </row>
    <row r="5316" spans="1:24" x14ac:dyDescent="0.25">
      <c r="A5316" s="52">
        <v>104</v>
      </c>
      <c r="B5316" s="52" t="s">
        <v>17599</v>
      </c>
      <c r="C5316" s="64">
        <v>132791</v>
      </c>
      <c r="D5316" s="57" t="s">
        <v>17696</v>
      </c>
      <c r="E5316" s="57" t="s">
        <v>17697</v>
      </c>
      <c r="F5316" s="63" t="s">
        <v>17698</v>
      </c>
      <c r="G5316" s="54">
        <v>43474</v>
      </c>
      <c r="H5316" s="54" t="s">
        <v>16508</v>
      </c>
      <c r="I5316" s="55">
        <v>68.430000000000007</v>
      </c>
      <c r="J5316" s="52" t="s">
        <v>7922</v>
      </c>
      <c r="K5316" s="52" t="s">
        <v>8095</v>
      </c>
      <c r="L5316" s="52" t="s">
        <v>8304</v>
      </c>
      <c r="M5316" s="52" t="s">
        <v>5062</v>
      </c>
      <c r="N5316" s="52" t="s">
        <v>61</v>
      </c>
      <c r="O5316" s="22">
        <v>616591.35999999999</v>
      </c>
      <c r="P5316" s="22">
        <v>108810.23999999999</v>
      </c>
      <c r="Q5316" s="22">
        <v>352927.61</v>
      </c>
      <c r="R5316" s="20">
        <v>530136.81999999995</v>
      </c>
      <c r="S5316" s="22">
        <v>177209.21</v>
      </c>
      <c r="T5316" s="22">
        <f t="shared" si="132"/>
        <v>1255538.42</v>
      </c>
      <c r="U5316" s="62" t="s">
        <v>8063</v>
      </c>
      <c r="V5316" s="90">
        <v>0</v>
      </c>
      <c r="W5316" s="27">
        <v>0</v>
      </c>
      <c r="X5316" s="27">
        <v>0</v>
      </c>
    </row>
    <row r="5317" spans="1:24" x14ac:dyDescent="0.25">
      <c r="A5317" s="52">
        <v>105</v>
      </c>
      <c r="B5317" s="52" t="s">
        <v>17599</v>
      </c>
      <c r="C5317" s="64">
        <v>132872</v>
      </c>
      <c r="D5317" s="57" t="s">
        <v>17699</v>
      </c>
      <c r="E5317" s="57" t="s">
        <v>17700</v>
      </c>
      <c r="F5317" s="63" t="s">
        <v>17701</v>
      </c>
      <c r="G5317" s="54">
        <v>43472</v>
      </c>
      <c r="H5317" s="54" t="s">
        <v>16508</v>
      </c>
      <c r="I5317" s="55">
        <v>67.98</v>
      </c>
      <c r="J5317" s="52" t="s">
        <v>7922</v>
      </c>
      <c r="K5317" s="52" t="s">
        <v>8095</v>
      </c>
      <c r="L5317" s="52" t="s">
        <v>8095</v>
      </c>
      <c r="M5317" s="52" t="s">
        <v>5062</v>
      </c>
      <c r="N5317" s="52" t="s">
        <v>61</v>
      </c>
      <c r="O5317" s="22">
        <v>807576.52</v>
      </c>
      <c r="P5317" s="22">
        <v>142513.48000000001</v>
      </c>
      <c r="Q5317" s="22">
        <v>237878.31</v>
      </c>
      <c r="R5317" s="20">
        <v>468014.75</v>
      </c>
      <c r="S5317" s="22">
        <v>230136.44</v>
      </c>
      <c r="T5317" s="22">
        <f t="shared" si="132"/>
        <v>1418104.75</v>
      </c>
      <c r="U5317" s="62" t="s">
        <v>8063</v>
      </c>
      <c r="V5317" s="90">
        <v>0</v>
      </c>
      <c r="W5317" s="27">
        <v>0</v>
      </c>
      <c r="X5317" s="27">
        <v>0</v>
      </c>
    </row>
    <row r="5318" spans="1:24" x14ac:dyDescent="0.25">
      <c r="A5318" s="52">
        <v>106</v>
      </c>
      <c r="B5318" s="52" t="s">
        <v>17599</v>
      </c>
      <c r="C5318" s="64">
        <v>131920</v>
      </c>
      <c r="D5318" s="57" t="s">
        <v>17702</v>
      </c>
      <c r="E5318" s="57" t="s">
        <v>17703</v>
      </c>
      <c r="F5318" s="63" t="s">
        <v>17704</v>
      </c>
      <c r="G5318" s="54">
        <v>43684</v>
      </c>
      <c r="H5318" s="54" t="s">
        <v>16508</v>
      </c>
      <c r="I5318" s="55">
        <v>68</v>
      </c>
      <c r="J5318" s="52" t="s">
        <v>7922</v>
      </c>
      <c r="K5318" s="52" t="s">
        <v>8095</v>
      </c>
      <c r="L5318" s="52" t="s">
        <v>8113</v>
      </c>
      <c r="M5318" s="52" t="s">
        <v>5062</v>
      </c>
      <c r="N5318" s="52" t="s">
        <v>61</v>
      </c>
      <c r="O5318" s="22">
        <v>802283.55</v>
      </c>
      <c r="P5318" s="22">
        <v>141579.45000000001</v>
      </c>
      <c r="Q5318" s="22">
        <v>235965.75</v>
      </c>
      <c r="R5318" s="20">
        <v>460133.20999999996</v>
      </c>
      <c r="S5318" s="22">
        <v>224167.46</v>
      </c>
      <c r="T5318" s="22">
        <f t="shared" si="132"/>
        <v>1403996.21</v>
      </c>
      <c r="U5318" s="62" t="s">
        <v>8063</v>
      </c>
      <c r="V5318" s="90">
        <v>0</v>
      </c>
      <c r="W5318" s="27">
        <v>0</v>
      </c>
      <c r="X5318" s="27">
        <v>0</v>
      </c>
    </row>
    <row r="5319" spans="1:24" x14ac:dyDescent="0.25">
      <c r="A5319" s="52">
        <v>107</v>
      </c>
      <c r="B5319" s="52" t="s">
        <v>17599</v>
      </c>
      <c r="C5319" s="64">
        <v>132088</v>
      </c>
      <c r="D5319" s="57" t="s">
        <v>17705</v>
      </c>
      <c r="E5319" s="57" t="s">
        <v>17706</v>
      </c>
      <c r="F5319" s="63" t="s">
        <v>17707</v>
      </c>
      <c r="G5319" s="54">
        <v>43471</v>
      </c>
      <c r="H5319" s="54" t="s">
        <v>15267</v>
      </c>
      <c r="I5319" s="55">
        <v>68</v>
      </c>
      <c r="J5319" s="52" t="s">
        <v>7922</v>
      </c>
      <c r="K5319" s="52" t="s">
        <v>8095</v>
      </c>
      <c r="L5319" s="52" t="s">
        <v>8095</v>
      </c>
      <c r="M5319" s="52" t="s">
        <v>5062</v>
      </c>
      <c r="N5319" s="52" t="s">
        <v>61</v>
      </c>
      <c r="O5319" s="22">
        <v>281022.77</v>
      </c>
      <c r="P5319" s="22">
        <v>49592.24</v>
      </c>
      <c r="Q5319" s="22">
        <v>168744.69</v>
      </c>
      <c r="R5319" s="20">
        <v>248279.6</v>
      </c>
      <c r="S5319" s="22">
        <v>79534.91</v>
      </c>
      <c r="T5319" s="22">
        <f t="shared" si="132"/>
        <v>578894.61</v>
      </c>
      <c r="U5319" s="62" t="s">
        <v>8063</v>
      </c>
      <c r="V5319" s="90">
        <v>0</v>
      </c>
      <c r="W5319" s="27">
        <v>0</v>
      </c>
      <c r="X5319" s="27">
        <v>0</v>
      </c>
    </row>
    <row r="5320" spans="1:24" x14ac:dyDescent="0.25">
      <c r="A5320" s="52">
        <v>108</v>
      </c>
      <c r="B5320" s="52" t="s">
        <v>17599</v>
      </c>
      <c r="C5320" s="64">
        <v>132799</v>
      </c>
      <c r="D5320" s="57" t="s">
        <v>17708</v>
      </c>
      <c r="E5320" s="57" t="s">
        <v>17709</v>
      </c>
      <c r="F5320" s="63" t="s">
        <v>17710</v>
      </c>
      <c r="G5320" s="54" t="s">
        <v>17711</v>
      </c>
      <c r="H5320" s="54" t="s">
        <v>12946</v>
      </c>
      <c r="I5320" s="55">
        <v>68</v>
      </c>
      <c r="J5320" s="52" t="s">
        <v>7922</v>
      </c>
      <c r="K5320" s="52" t="s">
        <v>8095</v>
      </c>
      <c r="L5320" s="52" t="s">
        <v>8095</v>
      </c>
      <c r="M5320" s="52" t="s">
        <v>5062</v>
      </c>
      <c r="N5320" s="52" t="s">
        <v>61</v>
      </c>
      <c r="O5320" s="22">
        <v>807468.20149999997</v>
      </c>
      <c r="P5320" s="22">
        <v>142494.3885</v>
      </c>
      <c r="Q5320" s="22">
        <v>237490.65</v>
      </c>
      <c r="R5320" s="20">
        <v>468558.25</v>
      </c>
      <c r="S5320" s="22">
        <v>231067.6</v>
      </c>
      <c r="T5320" s="22">
        <f t="shared" si="132"/>
        <v>1418520.84</v>
      </c>
      <c r="U5320" s="39" t="s">
        <v>8063</v>
      </c>
      <c r="V5320" s="90"/>
      <c r="W5320" s="27">
        <v>0</v>
      </c>
      <c r="X5320" s="27">
        <v>0</v>
      </c>
    </row>
    <row r="5321" spans="1:24" x14ac:dyDescent="0.25">
      <c r="A5321" s="52">
        <v>109</v>
      </c>
      <c r="B5321" s="52" t="s">
        <v>17599</v>
      </c>
      <c r="C5321" s="64">
        <v>133686</v>
      </c>
      <c r="D5321" s="57" t="s">
        <v>17712</v>
      </c>
      <c r="E5321" s="57" t="s">
        <v>17713</v>
      </c>
      <c r="F5321" s="63" t="s">
        <v>17714</v>
      </c>
      <c r="G5321" s="54" t="s">
        <v>16621</v>
      </c>
      <c r="H5321" s="54" t="s">
        <v>17715</v>
      </c>
      <c r="I5321" s="55">
        <v>67.75</v>
      </c>
      <c r="J5321" s="52" t="s">
        <v>7922</v>
      </c>
      <c r="K5321" s="52" t="s">
        <v>8095</v>
      </c>
      <c r="L5321" s="52" t="s">
        <v>8095</v>
      </c>
      <c r="M5321" s="52" t="s">
        <v>5062</v>
      </c>
      <c r="N5321" s="52">
        <v>1</v>
      </c>
      <c r="O5321" s="22">
        <v>807789.02</v>
      </c>
      <c r="P5321" s="22">
        <v>142550.98000000001</v>
      </c>
      <c r="Q5321" s="22">
        <v>242117.94</v>
      </c>
      <c r="R5321" s="20">
        <v>472824.14</v>
      </c>
      <c r="S5321" s="22">
        <v>230706.2</v>
      </c>
      <c r="T5321" s="22">
        <f t="shared" si="132"/>
        <v>1423164.14</v>
      </c>
      <c r="U5321" s="62" t="s">
        <v>8063</v>
      </c>
      <c r="V5321" s="90"/>
      <c r="W5321" s="27">
        <v>0</v>
      </c>
      <c r="X5321" s="27">
        <v>0</v>
      </c>
    </row>
    <row r="5322" spans="1:24" x14ac:dyDescent="0.25">
      <c r="A5322" s="52">
        <v>110</v>
      </c>
      <c r="B5322" s="52" t="s">
        <v>17599</v>
      </c>
      <c r="C5322" s="64">
        <v>133722</v>
      </c>
      <c r="D5322" s="57" t="s">
        <v>17716</v>
      </c>
      <c r="E5322" s="57" t="s">
        <v>17717</v>
      </c>
      <c r="F5322" s="63" t="s">
        <v>17718</v>
      </c>
      <c r="G5322" s="54" t="s">
        <v>17587</v>
      </c>
      <c r="H5322" s="54" t="s">
        <v>12946</v>
      </c>
      <c r="I5322" s="55">
        <v>67.94</v>
      </c>
      <c r="J5322" s="52" t="s">
        <v>7922</v>
      </c>
      <c r="K5322" s="52" t="s">
        <v>8095</v>
      </c>
      <c r="L5322" s="52" t="s">
        <v>8095</v>
      </c>
      <c r="M5322" s="52" t="s">
        <v>5062</v>
      </c>
      <c r="N5322" s="52" t="s">
        <v>61</v>
      </c>
      <c r="O5322" s="22">
        <v>480471.01</v>
      </c>
      <c r="P5322" s="22">
        <v>84788.99</v>
      </c>
      <c r="Q5322" s="22">
        <v>141915.13</v>
      </c>
      <c r="R5322" s="20">
        <v>278799.99</v>
      </c>
      <c r="S5322" s="22">
        <v>136884.85999999999</v>
      </c>
      <c r="T5322" s="22">
        <f t="shared" si="132"/>
        <v>844059.99</v>
      </c>
      <c r="U5322" s="62" t="s">
        <v>8063</v>
      </c>
      <c r="V5322" s="90"/>
      <c r="W5322" s="27">
        <v>0</v>
      </c>
      <c r="X5322" s="27">
        <v>0</v>
      </c>
    </row>
    <row r="5323" spans="1:24" x14ac:dyDescent="0.25">
      <c r="A5323" s="52">
        <v>111</v>
      </c>
      <c r="B5323" s="52" t="s">
        <v>14045</v>
      </c>
      <c r="C5323" s="64">
        <v>123166</v>
      </c>
      <c r="D5323" s="57" t="s">
        <v>12710</v>
      </c>
      <c r="E5323" s="57" t="s">
        <v>14046</v>
      </c>
      <c r="F5323" s="63" t="s">
        <v>17719</v>
      </c>
      <c r="G5323" s="54" t="s">
        <v>14047</v>
      </c>
      <c r="H5323" s="54" t="s">
        <v>14048</v>
      </c>
      <c r="I5323" s="55" t="s">
        <v>14049</v>
      </c>
      <c r="J5323" s="52" t="s">
        <v>7922</v>
      </c>
      <c r="K5323" s="52" t="s">
        <v>8095</v>
      </c>
      <c r="L5323" s="52" t="s">
        <v>8282</v>
      </c>
      <c r="M5323" s="52" t="s">
        <v>5062</v>
      </c>
      <c r="N5323" s="52" t="s">
        <v>230</v>
      </c>
      <c r="O5323" s="22">
        <v>14698563.77</v>
      </c>
      <c r="P5323" s="22">
        <v>2593864.1800000002</v>
      </c>
      <c r="Q5323" s="22">
        <v>7126044.4100000001</v>
      </c>
      <c r="R5323" s="20">
        <v>11965921.969999999</v>
      </c>
      <c r="S5323" s="22">
        <v>4839877.5599999996</v>
      </c>
      <c r="T5323" s="22">
        <f t="shared" si="132"/>
        <v>29258349.919999998</v>
      </c>
      <c r="U5323" s="62" t="s">
        <v>8063</v>
      </c>
      <c r="V5323" s="90">
        <v>0</v>
      </c>
      <c r="W5323" s="27">
        <v>214619.14</v>
      </c>
      <c r="X5323" s="27">
        <v>37873.97</v>
      </c>
    </row>
    <row r="5324" spans="1:24" x14ac:dyDescent="0.25">
      <c r="A5324" s="52">
        <v>112</v>
      </c>
      <c r="B5324" s="52" t="s">
        <v>14045</v>
      </c>
      <c r="C5324" s="64">
        <v>122962</v>
      </c>
      <c r="D5324" s="57" t="s">
        <v>14050</v>
      </c>
      <c r="E5324" s="57" t="s">
        <v>8505</v>
      </c>
      <c r="F5324" s="63" t="s">
        <v>17720</v>
      </c>
      <c r="G5324" s="54" t="s">
        <v>14051</v>
      </c>
      <c r="H5324" s="54" t="s">
        <v>14048</v>
      </c>
      <c r="I5324" s="55" t="s">
        <v>14052</v>
      </c>
      <c r="J5324" s="52" t="s">
        <v>7922</v>
      </c>
      <c r="K5324" s="52" t="s">
        <v>8095</v>
      </c>
      <c r="L5324" s="52" t="s">
        <v>8148</v>
      </c>
      <c r="M5324" s="52" t="s">
        <v>5364</v>
      </c>
      <c r="N5324" s="52" t="s">
        <v>230</v>
      </c>
      <c r="O5324" s="22">
        <v>2374791.15</v>
      </c>
      <c r="P5324" s="22">
        <v>419080.79</v>
      </c>
      <c r="Q5324" s="22">
        <v>2068269.13</v>
      </c>
      <c r="R5324" s="20">
        <v>2387662.62</v>
      </c>
      <c r="S5324" s="22">
        <v>319393.49</v>
      </c>
      <c r="T5324" s="22">
        <f t="shared" si="132"/>
        <v>5181534.5600000005</v>
      </c>
      <c r="U5324" s="62" t="s">
        <v>8063</v>
      </c>
      <c r="V5324" s="90">
        <v>0</v>
      </c>
      <c r="W5324" s="27">
        <v>0</v>
      </c>
      <c r="X5324" s="27">
        <v>0</v>
      </c>
    </row>
    <row r="5325" spans="1:24" x14ac:dyDescent="0.25">
      <c r="A5325" s="52">
        <v>113</v>
      </c>
      <c r="B5325" s="52" t="s">
        <v>237</v>
      </c>
      <c r="C5325" s="64">
        <v>113927</v>
      </c>
      <c r="D5325" s="57" t="s">
        <v>14053</v>
      </c>
      <c r="E5325" s="57" t="s">
        <v>14054</v>
      </c>
      <c r="F5325" s="63" t="s">
        <v>17721</v>
      </c>
      <c r="G5325" s="54">
        <v>43196</v>
      </c>
      <c r="H5325" s="54" t="s">
        <v>14055</v>
      </c>
      <c r="I5325" s="55">
        <v>0.52290000000000003</v>
      </c>
      <c r="J5325" s="52" t="s">
        <v>7922</v>
      </c>
      <c r="K5325" s="52" t="s">
        <v>8095</v>
      </c>
      <c r="L5325" s="52" t="s">
        <v>8409</v>
      </c>
      <c r="M5325" s="52" t="s">
        <v>5062</v>
      </c>
      <c r="N5325" s="52" t="s">
        <v>61</v>
      </c>
      <c r="O5325" s="22">
        <v>2711756.17</v>
      </c>
      <c r="P5325" s="22">
        <v>458545.21</v>
      </c>
      <c r="Q5325" s="22">
        <v>1995399.51</v>
      </c>
      <c r="R5325" s="20">
        <v>2990931.44</v>
      </c>
      <c r="S5325" s="22">
        <v>995531.93</v>
      </c>
      <c r="T5325" s="22">
        <f t="shared" si="132"/>
        <v>6161232.8199999994</v>
      </c>
      <c r="U5325" s="62" t="s">
        <v>8120</v>
      </c>
      <c r="V5325" s="90">
        <v>0</v>
      </c>
      <c r="W5325" s="27">
        <v>0</v>
      </c>
      <c r="X5325" s="27">
        <v>0</v>
      </c>
    </row>
    <row r="5326" spans="1:24" x14ac:dyDescent="0.25">
      <c r="A5326" s="52">
        <v>114</v>
      </c>
      <c r="B5326" s="52" t="s">
        <v>237</v>
      </c>
      <c r="C5326" s="64">
        <v>111851</v>
      </c>
      <c r="D5326" s="57" t="s">
        <v>8313</v>
      </c>
      <c r="E5326" s="57" t="s">
        <v>8314</v>
      </c>
      <c r="F5326" s="63" t="s">
        <v>8315</v>
      </c>
      <c r="G5326" s="54">
        <v>43136</v>
      </c>
      <c r="H5326" s="54">
        <v>43646</v>
      </c>
      <c r="I5326" s="55">
        <v>0.5202</v>
      </c>
      <c r="J5326" s="52" t="s">
        <v>7922</v>
      </c>
      <c r="K5326" s="52" t="s">
        <v>8095</v>
      </c>
      <c r="L5326" s="52" t="s">
        <v>8095</v>
      </c>
      <c r="M5326" s="52" t="s">
        <v>5062</v>
      </c>
      <c r="N5326" s="52" t="s">
        <v>61</v>
      </c>
      <c r="O5326" s="22">
        <v>2562374.5</v>
      </c>
      <c r="P5326" s="22">
        <v>452183.73</v>
      </c>
      <c r="Q5326" s="22">
        <v>1911444.1</v>
      </c>
      <c r="R5326" s="20">
        <v>2919216.81</v>
      </c>
      <c r="S5326" s="22">
        <v>1007772.71</v>
      </c>
      <c r="T5326" s="22">
        <f t="shared" ref="T5326:T5389" si="133">O5326+P5326+Q5326+S5326</f>
        <v>5933775.04</v>
      </c>
      <c r="U5326" s="83" t="s">
        <v>8096</v>
      </c>
      <c r="V5326" s="90">
        <v>1</v>
      </c>
      <c r="W5326" s="27">
        <v>2501342.29</v>
      </c>
      <c r="X5326" s="27">
        <v>441413.37</v>
      </c>
    </row>
    <row r="5327" spans="1:24" x14ac:dyDescent="0.25">
      <c r="A5327" s="52">
        <v>115</v>
      </c>
      <c r="B5327" s="52" t="s">
        <v>237</v>
      </c>
      <c r="C5327" s="64">
        <v>110219</v>
      </c>
      <c r="D5327" s="57" t="s">
        <v>8316</v>
      </c>
      <c r="E5327" s="57" t="s">
        <v>8317</v>
      </c>
      <c r="F5327" s="63" t="s">
        <v>8318</v>
      </c>
      <c r="G5327" s="54">
        <v>43138</v>
      </c>
      <c r="H5327" s="54">
        <v>43615</v>
      </c>
      <c r="I5327" s="55">
        <v>0.51910000000000001</v>
      </c>
      <c r="J5327" s="52" t="s">
        <v>7922</v>
      </c>
      <c r="K5327" s="52" t="s">
        <v>8095</v>
      </c>
      <c r="L5327" s="52" t="s">
        <v>8095</v>
      </c>
      <c r="M5327" s="52" t="s">
        <v>5062</v>
      </c>
      <c r="N5327" s="52" t="s">
        <v>61</v>
      </c>
      <c r="O5327" s="22">
        <v>2797673.86</v>
      </c>
      <c r="P5327" s="22">
        <v>493707.15</v>
      </c>
      <c r="Q5327" s="22">
        <v>2098238.86</v>
      </c>
      <c r="R5327" s="20">
        <v>3205185.79</v>
      </c>
      <c r="S5327" s="22">
        <v>1106946.93</v>
      </c>
      <c r="T5327" s="22">
        <f t="shared" si="133"/>
        <v>6496566.7999999989</v>
      </c>
      <c r="U5327" s="62" t="s">
        <v>8096</v>
      </c>
      <c r="V5327" s="90">
        <v>2</v>
      </c>
      <c r="W5327" s="27">
        <v>2607890.1</v>
      </c>
      <c r="X5327" s="27">
        <v>460215.92</v>
      </c>
    </row>
    <row r="5328" spans="1:24" x14ac:dyDescent="0.25">
      <c r="A5328" s="52">
        <v>116</v>
      </c>
      <c r="B5328" s="52" t="s">
        <v>237</v>
      </c>
      <c r="C5328" s="64">
        <v>110859</v>
      </c>
      <c r="D5328" s="57" t="s">
        <v>8319</v>
      </c>
      <c r="E5328" s="57" t="s">
        <v>8320</v>
      </c>
      <c r="F5328" s="63" t="s">
        <v>8321</v>
      </c>
      <c r="G5328" s="54">
        <v>43168</v>
      </c>
      <c r="H5328" s="54">
        <v>43616</v>
      </c>
      <c r="I5328" s="55">
        <v>0.57940000000000003</v>
      </c>
      <c r="J5328" s="52" t="s">
        <v>7922</v>
      </c>
      <c r="K5328" s="52" t="s">
        <v>8095</v>
      </c>
      <c r="L5328" s="52" t="s">
        <v>8095</v>
      </c>
      <c r="M5328" s="52" t="s">
        <v>5062</v>
      </c>
      <c r="N5328" s="52" t="s">
        <v>61</v>
      </c>
      <c r="O5328" s="22">
        <v>3839459.05</v>
      </c>
      <c r="P5328" s="22">
        <v>677551.6</v>
      </c>
      <c r="Q5328" s="22">
        <v>2109893.5299999998</v>
      </c>
      <c r="R5328" s="20">
        <v>3382001</v>
      </c>
      <c r="S5328" s="22">
        <v>1272107.47</v>
      </c>
      <c r="T5328" s="22">
        <f t="shared" si="133"/>
        <v>7899011.6499999994</v>
      </c>
      <c r="U5328" s="62" t="s">
        <v>8096</v>
      </c>
      <c r="V5328" s="90">
        <v>1</v>
      </c>
      <c r="W5328" s="27">
        <v>3823987.77</v>
      </c>
      <c r="X5328" s="27">
        <v>674821.37</v>
      </c>
    </row>
    <row r="5329" spans="1:24" x14ac:dyDescent="0.25">
      <c r="A5329" s="52">
        <v>117</v>
      </c>
      <c r="B5329" s="52" t="s">
        <v>237</v>
      </c>
      <c r="C5329" s="64">
        <v>111655</v>
      </c>
      <c r="D5329" s="57" t="s">
        <v>8322</v>
      </c>
      <c r="E5329" s="57" t="s">
        <v>8323</v>
      </c>
      <c r="F5329" s="63" t="s">
        <v>8324</v>
      </c>
      <c r="G5329" s="54">
        <v>43168</v>
      </c>
      <c r="H5329" s="54">
        <v>43921</v>
      </c>
      <c r="I5329" s="56">
        <v>0.60619999999999996</v>
      </c>
      <c r="J5329" s="52" t="s">
        <v>7922</v>
      </c>
      <c r="K5329" s="52" t="s">
        <v>8095</v>
      </c>
      <c r="L5329" s="52" t="s">
        <v>8095</v>
      </c>
      <c r="M5329" s="52" t="s">
        <v>5062</v>
      </c>
      <c r="N5329" s="52" t="s">
        <v>61</v>
      </c>
      <c r="O5329" s="22">
        <v>788553.48</v>
      </c>
      <c r="P5329" s="22">
        <v>139156.5</v>
      </c>
      <c r="Q5329" s="22">
        <v>373107.8</v>
      </c>
      <c r="R5329" s="20">
        <v>616830.12</v>
      </c>
      <c r="S5329" s="22">
        <v>243722.32</v>
      </c>
      <c r="T5329" s="22">
        <f t="shared" si="133"/>
        <v>1544540.1</v>
      </c>
      <c r="U5329" s="62" t="s">
        <v>8096</v>
      </c>
      <c r="V5329" s="90">
        <v>2</v>
      </c>
      <c r="W5329" s="27">
        <v>770539.45</v>
      </c>
      <c r="X5329" s="27">
        <v>135977.53</v>
      </c>
    </row>
    <row r="5330" spans="1:24" x14ac:dyDescent="0.25">
      <c r="A5330" s="52">
        <v>118</v>
      </c>
      <c r="B5330" s="52" t="s">
        <v>237</v>
      </c>
      <c r="C5330" s="64">
        <v>112663</v>
      </c>
      <c r="D5330" s="57" t="s">
        <v>8325</v>
      </c>
      <c r="E5330" s="57" t="s">
        <v>8326</v>
      </c>
      <c r="F5330" s="63" t="s">
        <v>8327</v>
      </c>
      <c r="G5330" s="54">
        <v>43203</v>
      </c>
      <c r="H5330" s="54">
        <v>43677</v>
      </c>
      <c r="I5330" s="56">
        <v>0.52070000000000005</v>
      </c>
      <c r="J5330" s="52" t="s">
        <v>7922</v>
      </c>
      <c r="K5330" s="52" t="s">
        <v>8095</v>
      </c>
      <c r="L5330" s="52" t="s">
        <v>8328</v>
      </c>
      <c r="M5330" s="52" t="s">
        <v>5062</v>
      </c>
      <c r="N5330" s="52" t="s">
        <v>61</v>
      </c>
      <c r="O5330" s="22">
        <v>1717758.64</v>
      </c>
      <c r="P5330" s="22">
        <v>303133.88</v>
      </c>
      <c r="Q5330" s="22">
        <v>1277674.6000000001</v>
      </c>
      <c r="R5330" s="20">
        <v>1981540.32</v>
      </c>
      <c r="S5330" s="22">
        <v>703865.72</v>
      </c>
      <c r="T5330" s="22">
        <f t="shared" si="133"/>
        <v>4002432.84</v>
      </c>
      <c r="U5330" s="62" t="s">
        <v>8096</v>
      </c>
      <c r="V5330" s="90">
        <v>0</v>
      </c>
      <c r="W5330" s="27">
        <v>1684162.58</v>
      </c>
      <c r="X5330" s="27">
        <v>297205.13</v>
      </c>
    </row>
    <row r="5331" spans="1:24" x14ac:dyDescent="0.25">
      <c r="A5331" s="52">
        <v>119</v>
      </c>
      <c r="B5331" s="52" t="s">
        <v>237</v>
      </c>
      <c r="C5331" s="64">
        <v>114197</v>
      </c>
      <c r="D5331" s="57" t="s">
        <v>8329</v>
      </c>
      <c r="E5331" s="57" t="s">
        <v>8330</v>
      </c>
      <c r="F5331" s="63" t="s">
        <v>8331</v>
      </c>
      <c r="G5331" s="54">
        <v>43203</v>
      </c>
      <c r="H5331" s="54">
        <v>44255</v>
      </c>
      <c r="I5331" s="56">
        <v>0.59819999999999995</v>
      </c>
      <c r="J5331" s="52" t="s">
        <v>7922</v>
      </c>
      <c r="K5331" s="52" t="s">
        <v>8095</v>
      </c>
      <c r="L5331" s="52" t="s">
        <v>8095</v>
      </c>
      <c r="M5331" s="52" t="s">
        <v>5062</v>
      </c>
      <c r="N5331" s="52" t="s">
        <v>61</v>
      </c>
      <c r="O5331" s="22">
        <v>3826978.08</v>
      </c>
      <c r="P5331" s="22">
        <v>675349.07</v>
      </c>
      <c r="Q5331" s="22">
        <v>1895225.12</v>
      </c>
      <c r="R5331" s="20">
        <v>1910347.5</v>
      </c>
      <c r="S5331" s="22">
        <v>15122.38</v>
      </c>
      <c r="T5331" s="22">
        <f t="shared" si="133"/>
        <v>6412674.6500000004</v>
      </c>
      <c r="U5331" s="62" t="s">
        <v>8063</v>
      </c>
      <c r="V5331" s="90">
        <v>0</v>
      </c>
      <c r="W5331" s="27">
        <v>1851753.69</v>
      </c>
      <c r="X5331" s="27">
        <v>326780.06</v>
      </c>
    </row>
    <row r="5332" spans="1:24" x14ac:dyDescent="0.25">
      <c r="A5332" s="52">
        <v>120</v>
      </c>
      <c r="B5332" s="52" t="s">
        <v>237</v>
      </c>
      <c r="C5332" s="64">
        <v>112330</v>
      </c>
      <c r="D5332" s="57" t="s">
        <v>8332</v>
      </c>
      <c r="E5332" s="57" t="s">
        <v>8333</v>
      </c>
      <c r="F5332" s="63" t="s">
        <v>8334</v>
      </c>
      <c r="G5332" s="54">
        <v>43203</v>
      </c>
      <c r="H5332" s="54">
        <v>43921</v>
      </c>
      <c r="I5332" s="56">
        <v>0.60840000000000005</v>
      </c>
      <c r="J5332" s="52" t="s">
        <v>7922</v>
      </c>
      <c r="K5332" s="52" t="s">
        <v>8095</v>
      </c>
      <c r="L5332" s="52" t="s">
        <v>8095</v>
      </c>
      <c r="M5332" s="52" t="s">
        <v>5062</v>
      </c>
      <c r="N5332" s="52" t="s">
        <v>61</v>
      </c>
      <c r="O5332" s="22">
        <v>954918.07</v>
      </c>
      <c r="P5332" s="22">
        <v>168514.95</v>
      </c>
      <c r="Q5332" s="22">
        <v>446099.20000000001</v>
      </c>
      <c r="R5332" s="20">
        <v>744310.33000000007</v>
      </c>
      <c r="S5332" s="22">
        <v>298211.13</v>
      </c>
      <c r="T5332" s="22">
        <f t="shared" si="133"/>
        <v>1867743.35</v>
      </c>
      <c r="U5332" s="62" t="s">
        <v>8096</v>
      </c>
      <c r="V5332" s="90">
        <v>0</v>
      </c>
      <c r="W5332" s="27">
        <v>934486.74</v>
      </c>
      <c r="X5332" s="27">
        <v>164909.43</v>
      </c>
    </row>
    <row r="5333" spans="1:24" x14ac:dyDescent="0.25">
      <c r="A5333" s="52">
        <v>121</v>
      </c>
      <c r="B5333" s="52" t="s">
        <v>8335</v>
      </c>
      <c r="C5333" s="64">
        <v>110845</v>
      </c>
      <c r="D5333" s="57" t="s">
        <v>8336</v>
      </c>
      <c r="E5333" s="57" t="s">
        <v>8337</v>
      </c>
      <c r="F5333" s="63" t="s">
        <v>8338</v>
      </c>
      <c r="G5333" s="54">
        <v>43215</v>
      </c>
      <c r="H5333" s="54">
        <v>43769</v>
      </c>
      <c r="I5333" s="56">
        <v>60.6</v>
      </c>
      <c r="J5333" s="52" t="s">
        <v>7922</v>
      </c>
      <c r="K5333" s="52" t="s">
        <v>8095</v>
      </c>
      <c r="L5333" s="52" t="s">
        <v>8282</v>
      </c>
      <c r="M5333" s="52" t="s">
        <v>5062</v>
      </c>
      <c r="N5333" s="52" t="s">
        <v>61</v>
      </c>
      <c r="O5333" s="22">
        <v>2882547.2</v>
      </c>
      <c r="P5333" s="22">
        <v>508684.79999999999</v>
      </c>
      <c r="Q5333" s="22">
        <v>1365648</v>
      </c>
      <c r="R5333" s="20">
        <v>2273691.6</v>
      </c>
      <c r="S5333" s="22">
        <v>908043.6</v>
      </c>
      <c r="T5333" s="22">
        <f t="shared" si="133"/>
        <v>5664923.5999999996</v>
      </c>
      <c r="U5333" s="62" t="s">
        <v>8096</v>
      </c>
      <c r="V5333" s="90">
        <v>1</v>
      </c>
      <c r="W5333" s="27">
        <v>2615001.14</v>
      </c>
      <c r="X5333" s="27">
        <v>461470.77</v>
      </c>
    </row>
    <row r="5334" spans="1:24" x14ac:dyDescent="0.25">
      <c r="A5334" s="52">
        <v>122</v>
      </c>
      <c r="B5334" s="52" t="s">
        <v>8335</v>
      </c>
      <c r="C5334" s="64">
        <v>113579</v>
      </c>
      <c r="D5334" s="57" t="s">
        <v>8339</v>
      </c>
      <c r="E5334" s="57" t="s">
        <v>8340</v>
      </c>
      <c r="F5334" s="63" t="s">
        <v>8341</v>
      </c>
      <c r="G5334" s="54">
        <v>43223</v>
      </c>
      <c r="H5334" s="54">
        <v>44316</v>
      </c>
      <c r="I5334" s="56">
        <v>53.66</v>
      </c>
      <c r="J5334" s="52" t="s">
        <v>7922</v>
      </c>
      <c r="K5334" s="52" t="s">
        <v>8095</v>
      </c>
      <c r="L5334" s="52" t="s">
        <v>8282</v>
      </c>
      <c r="M5334" s="52" t="s">
        <v>5062</v>
      </c>
      <c r="N5334" s="52" t="s">
        <v>61</v>
      </c>
      <c r="O5334" s="22">
        <v>3832936.91</v>
      </c>
      <c r="P5334" s="22">
        <v>676400.63</v>
      </c>
      <c r="Q5334" s="22">
        <v>2633058.02</v>
      </c>
      <c r="R5334" s="20">
        <v>3991303.19</v>
      </c>
      <c r="S5334" s="22">
        <v>1358245.17</v>
      </c>
      <c r="T5334" s="22">
        <f t="shared" si="133"/>
        <v>8500640.7300000004</v>
      </c>
      <c r="U5334" s="62" t="s">
        <v>8063</v>
      </c>
      <c r="V5334" s="90">
        <v>1</v>
      </c>
      <c r="W5334" s="27">
        <v>3540188.29</v>
      </c>
      <c r="X5334" s="27">
        <v>624739.09</v>
      </c>
    </row>
    <row r="5335" spans="1:24" x14ac:dyDescent="0.25">
      <c r="A5335" s="52">
        <v>123</v>
      </c>
      <c r="B5335" s="52" t="s">
        <v>8335</v>
      </c>
      <c r="C5335" s="64">
        <v>114749</v>
      </c>
      <c r="D5335" s="57" t="s">
        <v>8342</v>
      </c>
      <c r="E5335" s="57" t="s">
        <v>8343</v>
      </c>
      <c r="F5335" s="63" t="s">
        <v>8344</v>
      </c>
      <c r="G5335" s="54">
        <v>43227</v>
      </c>
      <c r="H5335" s="54">
        <v>43524</v>
      </c>
      <c r="I5335" s="56">
        <v>52.62</v>
      </c>
      <c r="J5335" s="52" t="s">
        <v>7922</v>
      </c>
      <c r="K5335" s="52" t="s">
        <v>8095</v>
      </c>
      <c r="L5335" s="52" t="s">
        <v>8345</v>
      </c>
      <c r="M5335" s="52" t="s">
        <v>5062</v>
      </c>
      <c r="N5335" s="52" t="s">
        <v>61</v>
      </c>
      <c r="O5335" s="22">
        <v>2744062.39</v>
      </c>
      <c r="P5335" s="22">
        <v>484246.31</v>
      </c>
      <c r="Q5335" s="22">
        <v>1986073.3</v>
      </c>
      <c r="R5335" s="20">
        <v>2976805.88</v>
      </c>
      <c r="S5335" s="22">
        <v>990732.58</v>
      </c>
      <c r="T5335" s="22">
        <f t="shared" si="133"/>
        <v>6205114.5800000001</v>
      </c>
      <c r="U5335" s="62" t="s">
        <v>8096</v>
      </c>
      <c r="V5335" s="90">
        <v>0</v>
      </c>
      <c r="W5335" s="27">
        <v>2729355.53</v>
      </c>
      <c r="X5335" s="27">
        <v>481650.99</v>
      </c>
    </row>
    <row r="5336" spans="1:24" x14ac:dyDescent="0.25">
      <c r="A5336" s="52">
        <v>124</v>
      </c>
      <c r="B5336" s="52" t="s">
        <v>8335</v>
      </c>
      <c r="C5336" s="64">
        <v>114780</v>
      </c>
      <c r="D5336" s="57" t="s">
        <v>8346</v>
      </c>
      <c r="E5336" s="57" t="s">
        <v>8347</v>
      </c>
      <c r="F5336" s="63" t="s">
        <v>8348</v>
      </c>
      <c r="G5336" s="54">
        <v>43227</v>
      </c>
      <c r="H5336" s="54">
        <v>44043</v>
      </c>
      <c r="I5336" s="56">
        <v>52.26</v>
      </c>
      <c r="J5336" s="52" t="s">
        <v>7922</v>
      </c>
      <c r="K5336" s="52" t="s">
        <v>8095</v>
      </c>
      <c r="L5336" s="52" t="s">
        <v>8349</v>
      </c>
      <c r="M5336" s="52" t="s">
        <v>5062</v>
      </c>
      <c r="N5336" s="52" t="s">
        <v>61</v>
      </c>
      <c r="O5336" s="22">
        <v>3707706.31</v>
      </c>
      <c r="P5336" s="22">
        <v>654301.11</v>
      </c>
      <c r="Q5336" s="22">
        <v>2733099.29</v>
      </c>
      <c r="R5336" s="22">
        <v>4165460.4299999997</v>
      </c>
      <c r="S5336" s="22">
        <v>1432361.14</v>
      </c>
      <c r="T5336" s="22">
        <f t="shared" si="133"/>
        <v>8527467.8499999996</v>
      </c>
      <c r="U5336" s="62" t="s">
        <v>8096</v>
      </c>
      <c r="V5336" s="90">
        <v>1</v>
      </c>
      <c r="W5336" s="27">
        <v>3573811.75</v>
      </c>
      <c r="X5336" s="27">
        <v>630672.64000000001</v>
      </c>
    </row>
    <row r="5337" spans="1:24" x14ac:dyDescent="0.25">
      <c r="A5337" s="52">
        <v>125</v>
      </c>
      <c r="B5337" s="52" t="s">
        <v>8335</v>
      </c>
      <c r="C5337" s="64">
        <v>110036</v>
      </c>
      <c r="D5337" s="57" t="s">
        <v>8350</v>
      </c>
      <c r="E5337" s="57" t="s">
        <v>8351</v>
      </c>
      <c r="F5337" s="63" t="s">
        <v>8352</v>
      </c>
      <c r="G5337" s="54">
        <v>43236</v>
      </c>
      <c r="H5337" s="54">
        <v>43769</v>
      </c>
      <c r="I5337" s="56">
        <v>53.71</v>
      </c>
      <c r="J5337" s="52" t="s">
        <v>7922</v>
      </c>
      <c r="K5337" s="52" t="s">
        <v>8095</v>
      </c>
      <c r="L5337" s="52" t="s">
        <v>8353</v>
      </c>
      <c r="M5337" s="52" t="s">
        <v>5062</v>
      </c>
      <c r="N5337" s="52" t="s">
        <v>61</v>
      </c>
      <c r="O5337" s="22">
        <v>1198632.52</v>
      </c>
      <c r="P5337" s="22">
        <v>211523.39</v>
      </c>
      <c r="Q5337" s="22">
        <v>921626.19</v>
      </c>
      <c r="R5337" s="22">
        <v>1348465.14</v>
      </c>
      <c r="S5337" s="22">
        <v>426838.95</v>
      </c>
      <c r="T5337" s="22">
        <f t="shared" si="133"/>
        <v>2758621.0500000003</v>
      </c>
      <c r="U5337" s="62" t="s">
        <v>8096</v>
      </c>
      <c r="V5337" s="90">
        <v>1</v>
      </c>
      <c r="W5337" s="27">
        <v>1171409.57</v>
      </c>
      <c r="X5337" s="27">
        <v>206719.32</v>
      </c>
    </row>
    <row r="5338" spans="1:24" x14ac:dyDescent="0.25">
      <c r="A5338" s="52">
        <v>126</v>
      </c>
      <c r="B5338" s="52" t="s">
        <v>237</v>
      </c>
      <c r="C5338" s="64">
        <v>115968</v>
      </c>
      <c r="D5338" s="57" t="s">
        <v>8354</v>
      </c>
      <c r="E5338" s="57" t="s">
        <v>8355</v>
      </c>
      <c r="F5338" s="63" t="s">
        <v>8356</v>
      </c>
      <c r="G5338" s="54">
        <v>43362</v>
      </c>
      <c r="H5338" s="54">
        <v>43769</v>
      </c>
      <c r="I5338" s="56">
        <v>52.29</v>
      </c>
      <c r="J5338" s="52" t="s">
        <v>7922</v>
      </c>
      <c r="K5338" s="52" t="s">
        <v>8095</v>
      </c>
      <c r="L5338" s="52" t="s">
        <v>8095</v>
      </c>
      <c r="M5338" s="52" t="s">
        <v>5062</v>
      </c>
      <c r="N5338" s="52" t="s">
        <v>61</v>
      </c>
      <c r="O5338" s="22">
        <v>2338794.4</v>
      </c>
      <c r="P5338" s="22">
        <v>412728.42</v>
      </c>
      <c r="Q5338" s="22">
        <v>1721188.29</v>
      </c>
      <c r="R5338" s="22">
        <v>2572181.5099999998</v>
      </c>
      <c r="S5338" s="22">
        <v>850993.22</v>
      </c>
      <c r="T5338" s="22">
        <f t="shared" si="133"/>
        <v>5323704.3299999991</v>
      </c>
      <c r="U5338" s="62" t="s">
        <v>16085</v>
      </c>
      <c r="V5338" s="90">
        <v>0</v>
      </c>
      <c r="W5338" s="27">
        <v>154978.82999999999</v>
      </c>
      <c r="X5338" s="27">
        <v>27349.21</v>
      </c>
    </row>
    <row r="5339" spans="1:24" x14ac:dyDescent="0.25">
      <c r="A5339" s="52">
        <v>127</v>
      </c>
      <c r="B5339" s="52" t="s">
        <v>237</v>
      </c>
      <c r="C5339" s="64">
        <v>111942</v>
      </c>
      <c r="D5339" s="57" t="s">
        <v>8357</v>
      </c>
      <c r="E5339" s="57" t="s">
        <v>8358</v>
      </c>
      <c r="F5339" s="63" t="s">
        <v>8359</v>
      </c>
      <c r="G5339" s="54">
        <v>43392</v>
      </c>
      <c r="H5339" s="54" t="s">
        <v>15252</v>
      </c>
      <c r="I5339" s="56">
        <v>52.56</v>
      </c>
      <c r="J5339" s="52" t="s">
        <v>7922</v>
      </c>
      <c r="K5339" s="52" t="s">
        <v>8095</v>
      </c>
      <c r="L5339" s="52" t="s">
        <v>8113</v>
      </c>
      <c r="M5339" s="52" t="s">
        <v>5062</v>
      </c>
      <c r="N5339" s="52" t="s">
        <v>61</v>
      </c>
      <c r="O5339" s="22">
        <v>3059771.79</v>
      </c>
      <c r="P5339" s="22">
        <v>539959.72</v>
      </c>
      <c r="Q5339" s="22">
        <v>2221312.1800000002</v>
      </c>
      <c r="R5339" s="22">
        <v>3395069.0700000003</v>
      </c>
      <c r="S5339" s="22">
        <v>1173756.8899999999</v>
      </c>
      <c r="T5339" s="22">
        <f t="shared" si="133"/>
        <v>6994800.5799999991</v>
      </c>
      <c r="U5339" s="62" t="s">
        <v>8063</v>
      </c>
      <c r="V5339" s="90">
        <v>1</v>
      </c>
      <c r="W5339" s="27">
        <v>2866913.79</v>
      </c>
      <c r="X5339" s="27">
        <v>505925.92</v>
      </c>
    </row>
    <row r="5340" spans="1:24" x14ac:dyDescent="0.25">
      <c r="A5340" s="52">
        <v>128</v>
      </c>
      <c r="B5340" s="52" t="s">
        <v>237</v>
      </c>
      <c r="C5340" s="64">
        <v>115984</v>
      </c>
      <c r="D5340" s="57" t="s">
        <v>8360</v>
      </c>
      <c r="E5340" s="57" t="s">
        <v>8361</v>
      </c>
      <c r="F5340" s="63" t="s">
        <v>8362</v>
      </c>
      <c r="G5340" s="54">
        <v>43305</v>
      </c>
      <c r="H5340" s="54">
        <v>44346</v>
      </c>
      <c r="I5340" s="56">
        <v>52.51</v>
      </c>
      <c r="J5340" s="52" t="s">
        <v>7922</v>
      </c>
      <c r="K5340" s="52" t="s">
        <v>8095</v>
      </c>
      <c r="L5340" s="52" t="s">
        <v>8095</v>
      </c>
      <c r="M5340" s="52" t="s">
        <v>5062</v>
      </c>
      <c r="N5340" s="52" t="s">
        <v>61</v>
      </c>
      <c r="O5340" s="22">
        <v>3825337.03</v>
      </c>
      <c r="P5340" s="22">
        <v>675059.48</v>
      </c>
      <c r="Q5340" s="22">
        <v>2784476.16</v>
      </c>
      <c r="R5340" s="22">
        <v>4171995.37</v>
      </c>
      <c r="S5340" s="22">
        <v>1387519.21</v>
      </c>
      <c r="T5340" s="22">
        <f t="shared" si="133"/>
        <v>8672391.879999999</v>
      </c>
      <c r="U5340" s="62" t="s">
        <v>8063</v>
      </c>
      <c r="V5340" s="90">
        <v>1</v>
      </c>
      <c r="W5340" s="27">
        <v>0</v>
      </c>
      <c r="X5340" s="27">
        <v>0</v>
      </c>
    </row>
    <row r="5341" spans="1:24" x14ac:dyDescent="0.25">
      <c r="A5341" s="52">
        <v>129</v>
      </c>
      <c r="B5341" s="52" t="s">
        <v>237</v>
      </c>
      <c r="C5341" s="64">
        <v>116413</v>
      </c>
      <c r="D5341" s="57" t="s">
        <v>8363</v>
      </c>
      <c r="E5341" s="57" t="s">
        <v>8364</v>
      </c>
      <c r="F5341" s="63" t="s">
        <v>8365</v>
      </c>
      <c r="G5341" s="54">
        <v>43305</v>
      </c>
      <c r="H5341" s="54">
        <v>43830</v>
      </c>
      <c r="I5341" s="56">
        <v>60.05</v>
      </c>
      <c r="J5341" s="52" t="s">
        <v>7922</v>
      </c>
      <c r="K5341" s="52" t="s">
        <v>8095</v>
      </c>
      <c r="L5341" s="52" t="s">
        <v>8095</v>
      </c>
      <c r="M5341" s="52" t="s">
        <v>5062</v>
      </c>
      <c r="N5341" s="52" t="s">
        <v>61</v>
      </c>
      <c r="O5341" s="22">
        <v>3493352.51</v>
      </c>
      <c r="P5341" s="22">
        <v>616473.91</v>
      </c>
      <c r="Q5341" s="22">
        <v>1706595.51</v>
      </c>
      <c r="R5341" s="22">
        <v>2873207.75</v>
      </c>
      <c r="S5341" s="22">
        <v>1166612.24</v>
      </c>
      <c r="T5341" s="22">
        <f t="shared" si="133"/>
        <v>6983034.1699999999</v>
      </c>
      <c r="U5341" s="62" t="s">
        <v>8096</v>
      </c>
      <c r="V5341" s="90">
        <v>1</v>
      </c>
      <c r="W5341" s="27">
        <v>3413872.51</v>
      </c>
      <c r="X5341" s="27">
        <v>602448.06999999995</v>
      </c>
    </row>
    <row r="5342" spans="1:24" x14ac:dyDescent="0.25">
      <c r="A5342" s="52">
        <v>130</v>
      </c>
      <c r="B5342" s="52" t="s">
        <v>237</v>
      </c>
      <c r="C5342" s="64">
        <v>111891</v>
      </c>
      <c r="D5342" s="57" t="s">
        <v>8366</v>
      </c>
      <c r="E5342" s="57" t="s">
        <v>8367</v>
      </c>
      <c r="F5342" s="63" t="s">
        <v>8368</v>
      </c>
      <c r="G5342" s="54">
        <v>43278</v>
      </c>
      <c r="H5342" s="54">
        <v>44712</v>
      </c>
      <c r="I5342" s="56">
        <v>62.77</v>
      </c>
      <c r="J5342" s="52" t="s">
        <v>7922</v>
      </c>
      <c r="K5342" s="52" t="s">
        <v>8095</v>
      </c>
      <c r="L5342" s="52" t="s">
        <v>8095</v>
      </c>
      <c r="M5342" s="52" t="s">
        <v>5062</v>
      </c>
      <c r="N5342" s="52" t="s">
        <v>61</v>
      </c>
      <c r="O5342" s="22">
        <v>1813364.79</v>
      </c>
      <c r="P5342" s="22">
        <v>320005.55</v>
      </c>
      <c r="Q5342" s="22">
        <v>755325.05</v>
      </c>
      <c r="R5342" s="22">
        <v>1299620.5900000001</v>
      </c>
      <c r="S5342" s="22">
        <v>544295.54</v>
      </c>
      <c r="T5342" s="22">
        <f t="shared" si="133"/>
        <v>3432990.9299999997</v>
      </c>
      <c r="U5342" s="62" t="s">
        <v>8063</v>
      </c>
      <c r="V5342" s="90">
        <v>1</v>
      </c>
      <c r="W5342" s="27">
        <v>251268.11</v>
      </c>
      <c r="X5342" s="27">
        <v>44341.41</v>
      </c>
    </row>
    <row r="5343" spans="1:24" x14ac:dyDescent="0.25">
      <c r="A5343" s="52">
        <v>131</v>
      </c>
      <c r="B5343" s="52" t="s">
        <v>237</v>
      </c>
      <c r="C5343" s="64">
        <v>115089</v>
      </c>
      <c r="D5343" s="57" t="s">
        <v>8369</v>
      </c>
      <c r="E5343" s="57" t="s">
        <v>8370</v>
      </c>
      <c r="F5343" s="63" t="s">
        <v>8371</v>
      </c>
      <c r="G5343" s="54">
        <v>43371</v>
      </c>
      <c r="H5343" s="54">
        <v>43646</v>
      </c>
      <c r="I5343" s="56">
        <v>60.65</v>
      </c>
      <c r="J5343" s="52" t="s">
        <v>7922</v>
      </c>
      <c r="K5343" s="52" t="s">
        <v>8095</v>
      </c>
      <c r="L5343" s="52" t="s">
        <v>8095</v>
      </c>
      <c r="M5343" s="52" t="s">
        <v>5062</v>
      </c>
      <c r="N5343" s="52" t="s">
        <v>61</v>
      </c>
      <c r="O5343" s="22">
        <v>828368.01</v>
      </c>
      <c r="P5343" s="22">
        <v>146182.59</v>
      </c>
      <c r="Q5343" s="22">
        <v>391369.39</v>
      </c>
      <c r="R5343" s="22">
        <v>391750.19</v>
      </c>
      <c r="S5343" s="22">
        <v>380.8</v>
      </c>
      <c r="T5343" s="22">
        <f t="shared" si="133"/>
        <v>1366300.79</v>
      </c>
      <c r="U5343" s="62" t="s">
        <v>8096</v>
      </c>
      <c r="V5343" s="90">
        <v>0</v>
      </c>
      <c r="W5343" s="27">
        <v>746484.21</v>
      </c>
      <c r="X5343" s="27">
        <v>131732.5</v>
      </c>
    </row>
    <row r="5344" spans="1:24" x14ac:dyDescent="0.25">
      <c r="A5344" s="52">
        <v>132</v>
      </c>
      <c r="B5344" s="52" t="s">
        <v>237</v>
      </c>
      <c r="C5344" s="64">
        <v>116616</v>
      </c>
      <c r="D5344" s="57" t="s">
        <v>8372</v>
      </c>
      <c r="E5344" s="57" t="s">
        <v>8373</v>
      </c>
      <c r="F5344" s="63" t="s">
        <v>8374</v>
      </c>
      <c r="G5344" s="54">
        <v>43348</v>
      </c>
      <c r="H5344" s="54">
        <v>43861</v>
      </c>
      <c r="I5344" s="56">
        <v>59.7</v>
      </c>
      <c r="J5344" s="52" t="s">
        <v>7922</v>
      </c>
      <c r="K5344" s="52" t="s">
        <v>8095</v>
      </c>
      <c r="L5344" s="52" t="s">
        <v>8095</v>
      </c>
      <c r="M5344" s="52" t="s">
        <v>5062</v>
      </c>
      <c r="N5344" s="52" t="s">
        <v>61</v>
      </c>
      <c r="O5344" s="22">
        <v>2629220</v>
      </c>
      <c r="P5344" s="22">
        <v>463980</v>
      </c>
      <c r="Q5344" s="22">
        <v>1310800</v>
      </c>
      <c r="R5344" s="22">
        <v>2183260</v>
      </c>
      <c r="S5344" s="22">
        <v>872460</v>
      </c>
      <c r="T5344" s="22">
        <f t="shared" si="133"/>
        <v>5276460</v>
      </c>
      <c r="U5344" s="52" t="s">
        <v>8096</v>
      </c>
      <c r="V5344" s="90">
        <v>1</v>
      </c>
      <c r="W5344" s="27">
        <v>2627791.61</v>
      </c>
      <c r="X5344" s="27">
        <v>463727.93</v>
      </c>
    </row>
    <row r="5345" spans="1:24" x14ac:dyDescent="0.25">
      <c r="A5345" s="52">
        <v>133</v>
      </c>
      <c r="B5345" s="52" t="s">
        <v>237</v>
      </c>
      <c r="C5345" s="64">
        <v>115981</v>
      </c>
      <c r="D5345" s="57" t="s">
        <v>8375</v>
      </c>
      <c r="E5345" s="57" t="s">
        <v>8376</v>
      </c>
      <c r="F5345" s="63" t="s">
        <v>8377</v>
      </c>
      <c r="G5345" s="54">
        <v>43364</v>
      </c>
      <c r="H5345" s="54">
        <v>44074</v>
      </c>
      <c r="I5345" s="56">
        <v>60.21</v>
      </c>
      <c r="J5345" s="52" t="s">
        <v>7922</v>
      </c>
      <c r="K5345" s="52" t="s">
        <v>8095</v>
      </c>
      <c r="L5345" s="52" t="s">
        <v>8095</v>
      </c>
      <c r="M5345" s="52" t="s">
        <v>5062</v>
      </c>
      <c r="N5345" s="52" t="s">
        <v>61</v>
      </c>
      <c r="O5345" s="22">
        <v>3782346.59</v>
      </c>
      <c r="P5345" s="22">
        <v>667472.93000000005</v>
      </c>
      <c r="Q5345" s="22">
        <v>1831963.71</v>
      </c>
      <c r="R5345" s="22">
        <v>3020073.0700000003</v>
      </c>
      <c r="S5345" s="22">
        <v>1188109.3600000001</v>
      </c>
      <c r="T5345" s="22">
        <f t="shared" si="133"/>
        <v>7469892.5899999999</v>
      </c>
      <c r="U5345" s="52" t="s">
        <v>8063</v>
      </c>
      <c r="V5345" s="90">
        <v>0</v>
      </c>
      <c r="W5345" s="27">
        <v>2009659.5</v>
      </c>
      <c r="X5345" s="27">
        <v>354645.79</v>
      </c>
    </row>
    <row r="5346" spans="1:24" x14ac:dyDescent="0.25">
      <c r="A5346" s="52">
        <v>134</v>
      </c>
      <c r="B5346" s="52" t="s">
        <v>237</v>
      </c>
      <c r="C5346" s="64">
        <v>112311</v>
      </c>
      <c r="D5346" s="57" t="s">
        <v>8378</v>
      </c>
      <c r="E5346" s="57" t="s">
        <v>8379</v>
      </c>
      <c r="F5346" s="63" t="s">
        <v>8380</v>
      </c>
      <c r="G5346" s="54">
        <v>43315</v>
      </c>
      <c r="H5346" s="54">
        <v>43616</v>
      </c>
      <c r="I5346" s="56">
        <v>60.93</v>
      </c>
      <c r="J5346" s="52" t="s">
        <v>7922</v>
      </c>
      <c r="K5346" s="52" t="s">
        <v>8095</v>
      </c>
      <c r="L5346" s="52" t="s">
        <v>8095</v>
      </c>
      <c r="M5346" s="52" t="s">
        <v>5062</v>
      </c>
      <c r="N5346" s="52" t="s">
        <v>61</v>
      </c>
      <c r="O5346" s="22">
        <v>2663695.4900000002</v>
      </c>
      <c r="P5346" s="22">
        <v>470063.91</v>
      </c>
      <c r="Q5346" s="22">
        <v>1238194.6000000001</v>
      </c>
      <c r="R5346" s="22">
        <v>2068865.86</v>
      </c>
      <c r="S5346" s="22">
        <v>830671.26</v>
      </c>
      <c r="T5346" s="22">
        <f t="shared" si="133"/>
        <v>5202625.26</v>
      </c>
      <c r="U5346" s="52" t="s">
        <v>8120</v>
      </c>
      <c r="V5346" s="90">
        <v>0</v>
      </c>
      <c r="W5346" s="27">
        <v>0</v>
      </c>
      <c r="X5346" s="27">
        <v>0</v>
      </c>
    </row>
    <row r="5347" spans="1:24" x14ac:dyDescent="0.25">
      <c r="A5347" s="52">
        <v>135</v>
      </c>
      <c r="B5347" s="64" t="s">
        <v>237</v>
      </c>
      <c r="C5347" s="64">
        <v>116402</v>
      </c>
      <c r="D5347" s="106" t="s">
        <v>8381</v>
      </c>
      <c r="E5347" s="106" t="s">
        <v>8382</v>
      </c>
      <c r="F5347" s="63" t="s">
        <v>8383</v>
      </c>
      <c r="G5347" s="54">
        <v>43374</v>
      </c>
      <c r="H5347" s="54">
        <v>44469</v>
      </c>
      <c r="I5347" s="56">
        <v>60.91</v>
      </c>
      <c r="J5347" s="52" t="s">
        <v>7922</v>
      </c>
      <c r="K5347" s="52" t="s">
        <v>8095</v>
      </c>
      <c r="L5347" s="52" t="s">
        <v>8095</v>
      </c>
      <c r="M5347" s="52" t="s">
        <v>5062</v>
      </c>
      <c r="N5347" s="52" t="s">
        <v>61</v>
      </c>
      <c r="O5347" s="22">
        <v>3763675.66</v>
      </c>
      <c r="P5347" s="22">
        <v>664178.06000000006</v>
      </c>
      <c r="Q5347" s="22">
        <v>1751514.69</v>
      </c>
      <c r="R5347" s="22">
        <v>1850989.02</v>
      </c>
      <c r="S5347" s="22">
        <v>99474.33</v>
      </c>
      <c r="T5347" s="22">
        <f t="shared" si="133"/>
        <v>6278842.7400000002</v>
      </c>
      <c r="U5347" s="52" t="s">
        <v>8063</v>
      </c>
      <c r="V5347" s="90">
        <v>0</v>
      </c>
      <c r="W5347" s="27">
        <v>20874.330000000002</v>
      </c>
      <c r="X5347" s="27">
        <v>3683.7</v>
      </c>
    </row>
    <row r="5348" spans="1:24" x14ac:dyDescent="0.25">
      <c r="A5348" s="52">
        <v>136</v>
      </c>
      <c r="B5348" s="64" t="s">
        <v>237</v>
      </c>
      <c r="C5348" s="64">
        <v>111709</v>
      </c>
      <c r="D5348" s="106" t="s">
        <v>8384</v>
      </c>
      <c r="E5348" s="106" t="s">
        <v>8385</v>
      </c>
      <c r="F5348" s="63" t="s">
        <v>8386</v>
      </c>
      <c r="G5348" s="54">
        <v>43315</v>
      </c>
      <c r="H5348" s="54">
        <v>43921</v>
      </c>
      <c r="I5348" s="56">
        <v>60.09</v>
      </c>
      <c r="J5348" s="65" t="s">
        <v>7922</v>
      </c>
      <c r="K5348" s="52" t="s">
        <v>8095</v>
      </c>
      <c r="L5348" s="52" t="s">
        <v>8095</v>
      </c>
      <c r="M5348" s="52" t="s">
        <v>5062</v>
      </c>
      <c r="N5348" s="52" t="s">
        <v>61</v>
      </c>
      <c r="O5348" s="22">
        <v>3810301.41</v>
      </c>
      <c r="P5348" s="22">
        <v>672406.13</v>
      </c>
      <c r="Q5348" s="22">
        <v>1858379.44</v>
      </c>
      <c r="R5348" s="22">
        <v>3063780.98</v>
      </c>
      <c r="S5348" s="22">
        <v>1205401.54</v>
      </c>
      <c r="T5348" s="22">
        <f t="shared" si="133"/>
        <v>7546488.5200000005</v>
      </c>
      <c r="U5348" s="52" t="s">
        <v>8096</v>
      </c>
      <c r="V5348" s="90">
        <v>0</v>
      </c>
      <c r="W5348" s="27">
        <v>3762739.48</v>
      </c>
      <c r="X5348" s="27">
        <v>664012.82999999996</v>
      </c>
    </row>
    <row r="5349" spans="1:24" x14ac:dyDescent="0.25">
      <c r="A5349" s="52">
        <v>137</v>
      </c>
      <c r="B5349" s="52" t="s">
        <v>237</v>
      </c>
      <c r="C5349" s="64">
        <v>116037</v>
      </c>
      <c r="D5349" s="57" t="s">
        <v>8387</v>
      </c>
      <c r="E5349" s="57" t="s">
        <v>8388</v>
      </c>
      <c r="F5349" s="63" t="s">
        <v>8389</v>
      </c>
      <c r="G5349" s="54">
        <v>43308</v>
      </c>
      <c r="H5349" s="54">
        <v>43646</v>
      </c>
      <c r="I5349" s="56">
        <v>60.12</v>
      </c>
      <c r="J5349" s="52" t="s">
        <v>7922</v>
      </c>
      <c r="K5349" s="52" t="s">
        <v>8095</v>
      </c>
      <c r="L5349" s="52" t="s">
        <v>8095</v>
      </c>
      <c r="M5349" s="52" t="s">
        <v>5062</v>
      </c>
      <c r="N5349" s="52" t="s">
        <v>61</v>
      </c>
      <c r="O5349" s="22">
        <v>2042381.11</v>
      </c>
      <c r="P5349" s="22">
        <v>360420.19</v>
      </c>
      <c r="Q5349" s="22">
        <v>994172.59</v>
      </c>
      <c r="R5349" s="22">
        <v>997135.69</v>
      </c>
      <c r="S5349" s="22">
        <v>2963.1</v>
      </c>
      <c r="T5349" s="22">
        <f t="shared" si="133"/>
        <v>3399936.99</v>
      </c>
      <c r="U5349" s="52" t="s">
        <v>8096</v>
      </c>
      <c r="V5349" s="90">
        <v>1</v>
      </c>
      <c r="W5349" s="27">
        <v>2035388.66</v>
      </c>
      <c r="X5349" s="27">
        <v>359186.24</v>
      </c>
    </row>
    <row r="5350" spans="1:24" x14ac:dyDescent="0.25">
      <c r="A5350" s="52">
        <v>138</v>
      </c>
      <c r="B5350" s="8" t="s">
        <v>237</v>
      </c>
      <c r="C5350" s="72">
        <v>116407</v>
      </c>
      <c r="D5350" s="70" t="s">
        <v>8390</v>
      </c>
      <c r="E5350" s="70" t="s">
        <v>8391</v>
      </c>
      <c r="F5350" s="71" t="s">
        <v>8392</v>
      </c>
      <c r="G5350" s="9">
        <v>43313</v>
      </c>
      <c r="H5350" s="9">
        <v>43769</v>
      </c>
      <c r="I5350" s="10">
        <v>60.91</v>
      </c>
      <c r="J5350" s="8" t="s">
        <v>7922</v>
      </c>
      <c r="K5350" s="8" t="s">
        <v>8095</v>
      </c>
      <c r="L5350" s="8" t="s">
        <v>8095</v>
      </c>
      <c r="M5350" s="8" t="s">
        <v>5062</v>
      </c>
      <c r="N5350" s="8" t="s">
        <v>61</v>
      </c>
      <c r="O5350" s="20">
        <v>1013305.18</v>
      </c>
      <c r="P5350" s="20">
        <v>178818.56</v>
      </c>
      <c r="Q5350" s="20">
        <v>471557.36</v>
      </c>
      <c r="R5350" s="20">
        <v>787656.76</v>
      </c>
      <c r="S5350" s="20">
        <v>316099.40000000002</v>
      </c>
      <c r="T5350" s="20">
        <f t="shared" si="133"/>
        <v>1979780.5</v>
      </c>
      <c r="U5350" s="8" t="s">
        <v>8096</v>
      </c>
      <c r="V5350" s="18">
        <v>1</v>
      </c>
      <c r="W5350" s="23">
        <v>1008802.09</v>
      </c>
      <c r="X5350" s="23">
        <v>178023.91</v>
      </c>
    </row>
    <row r="5351" spans="1:24" x14ac:dyDescent="0.25">
      <c r="A5351" s="52">
        <v>139</v>
      </c>
      <c r="B5351" s="8" t="s">
        <v>237</v>
      </c>
      <c r="C5351" s="72">
        <v>117195</v>
      </c>
      <c r="D5351" s="70" t="s">
        <v>8393</v>
      </c>
      <c r="E5351" s="70" t="s">
        <v>8394</v>
      </c>
      <c r="F5351" s="71" t="s">
        <v>8395</v>
      </c>
      <c r="G5351" s="9">
        <v>43308</v>
      </c>
      <c r="H5351" s="9">
        <v>43830</v>
      </c>
      <c r="I5351" s="10">
        <v>60.46</v>
      </c>
      <c r="J5351" s="8" t="s">
        <v>7922</v>
      </c>
      <c r="K5351" s="8" t="s">
        <v>8095</v>
      </c>
      <c r="L5351" s="8" t="s">
        <v>8095</v>
      </c>
      <c r="M5351" s="8" t="s">
        <v>5062</v>
      </c>
      <c r="N5351" s="8" t="s">
        <v>61</v>
      </c>
      <c r="O5351" s="20">
        <v>1208437.17</v>
      </c>
      <c r="P5351" s="20">
        <v>213253.62</v>
      </c>
      <c r="Q5351" s="20">
        <v>577129.61</v>
      </c>
      <c r="R5351" s="20">
        <v>956905.47</v>
      </c>
      <c r="S5351" s="20">
        <v>379775.86</v>
      </c>
      <c r="T5351" s="20">
        <f t="shared" si="133"/>
        <v>2378596.2599999998</v>
      </c>
      <c r="U5351" s="8" t="s">
        <v>8096</v>
      </c>
      <c r="V5351" s="18">
        <v>1</v>
      </c>
      <c r="W5351" s="23">
        <v>1193699.9099999999</v>
      </c>
      <c r="X5351" s="23">
        <v>210652.94</v>
      </c>
    </row>
    <row r="5352" spans="1:24" x14ac:dyDescent="0.25">
      <c r="A5352" s="52">
        <v>140</v>
      </c>
      <c r="B5352" s="8" t="s">
        <v>237</v>
      </c>
      <c r="C5352" s="72">
        <v>116832</v>
      </c>
      <c r="D5352" s="70" t="s">
        <v>8396</v>
      </c>
      <c r="E5352" s="70" t="s">
        <v>8397</v>
      </c>
      <c r="F5352" s="71" t="s">
        <v>8396</v>
      </c>
      <c r="G5352" s="9">
        <v>43354</v>
      </c>
      <c r="H5352" s="9">
        <v>44196</v>
      </c>
      <c r="I5352" s="10">
        <v>60.74</v>
      </c>
      <c r="J5352" s="8" t="s">
        <v>7922</v>
      </c>
      <c r="K5352" s="8" t="s">
        <v>8095</v>
      </c>
      <c r="L5352" s="8" t="s">
        <v>8304</v>
      </c>
      <c r="M5352" s="8" t="s">
        <v>5062</v>
      </c>
      <c r="N5352" s="8" t="s">
        <v>61</v>
      </c>
      <c r="O5352" s="20">
        <v>3698029.63</v>
      </c>
      <c r="P5352" s="20">
        <v>652593.46</v>
      </c>
      <c r="Q5352" s="20">
        <v>1737238.34</v>
      </c>
      <c r="R5352" s="20">
        <v>3052374.29</v>
      </c>
      <c r="S5352" s="20">
        <v>1315135.95</v>
      </c>
      <c r="T5352" s="20">
        <f t="shared" si="133"/>
        <v>7402997.3799999999</v>
      </c>
      <c r="U5352" s="8" t="s">
        <v>8063</v>
      </c>
      <c r="V5352" s="18">
        <v>0</v>
      </c>
      <c r="W5352" s="23">
        <v>1722563.04</v>
      </c>
      <c r="X5352" s="23">
        <v>303981.71000000002</v>
      </c>
    </row>
    <row r="5353" spans="1:24" x14ac:dyDescent="0.25">
      <c r="A5353" s="52">
        <v>141</v>
      </c>
      <c r="B5353" s="8" t="s">
        <v>237</v>
      </c>
      <c r="C5353" s="72">
        <v>115244</v>
      </c>
      <c r="D5353" s="70" t="s">
        <v>8398</v>
      </c>
      <c r="E5353" s="70" t="s">
        <v>8399</v>
      </c>
      <c r="F5353" s="71" t="s">
        <v>8400</v>
      </c>
      <c r="G5353" s="9">
        <v>43293</v>
      </c>
      <c r="H5353" s="9">
        <v>43616</v>
      </c>
      <c r="I5353" s="10">
        <v>60.39</v>
      </c>
      <c r="J5353" s="8" t="s">
        <v>7922</v>
      </c>
      <c r="K5353" s="8" t="s">
        <v>8095</v>
      </c>
      <c r="L5353" s="8" t="s">
        <v>8095</v>
      </c>
      <c r="M5353" s="8" t="s">
        <v>5062</v>
      </c>
      <c r="N5353" s="8" t="s">
        <v>61</v>
      </c>
      <c r="O5353" s="20">
        <v>2371586.61</v>
      </c>
      <c r="P5353" s="20">
        <v>418515.29</v>
      </c>
      <c r="Q5353" s="20">
        <v>1136959.99</v>
      </c>
      <c r="R5353" s="20">
        <v>1883161.25</v>
      </c>
      <c r="S5353" s="20">
        <v>746201.26</v>
      </c>
      <c r="T5353" s="20">
        <f t="shared" si="133"/>
        <v>4673263.1499999994</v>
      </c>
      <c r="U5353" s="8" t="s">
        <v>8096</v>
      </c>
      <c r="V5353" s="18">
        <v>0</v>
      </c>
      <c r="W5353" s="23">
        <v>2370392.9900000002</v>
      </c>
      <c r="X5353" s="23">
        <v>418304.65</v>
      </c>
    </row>
    <row r="5354" spans="1:24" x14ac:dyDescent="0.25">
      <c r="A5354" s="52">
        <v>142</v>
      </c>
      <c r="B5354" s="8" t="s">
        <v>237</v>
      </c>
      <c r="C5354" s="72">
        <v>116281</v>
      </c>
      <c r="D5354" s="70" t="s">
        <v>8401</v>
      </c>
      <c r="E5354" s="70" t="s">
        <v>8402</v>
      </c>
      <c r="F5354" s="71" t="s">
        <v>8403</v>
      </c>
      <c r="G5354" s="9">
        <v>43305</v>
      </c>
      <c r="H5354" s="9">
        <v>44347</v>
      </c>
      <c r="I5354" s="10">
        <v>57.64</v>
      </c>
      <c r="J5354" s="8" t="s">
        <v>7922</v>
      </c>
      <c r="K5354" s="8" t="s">
        <v>8095</v>
      </c>
      <c r="L5354" s="8" t="s">
        <v>8095</v>
      </c>
      <c r="M5354" s="8" t="s">
        <v>5062</v>
      </c>
      <c r="N5354" s="8" t="s">
        <v>61</v>
      </c>
      <c r="O5354" s="20">
        <v>3824230.15</v>
      </c>
      <c r="P5354" s="20">
        <v>674864.14</v>
      </c>
      <c r="Q5354" s="20">
        <v>2135912.25</v>
      </c>
      <c r="R5354" s="20">
        <v>3400816.6799999997</v>
      </c>
      <c r="S5354" s="20">
        <v>1264904.43</v>
      </c>
      <c r="T5354" s="20">
        <f t="shared" si="133"/>
        <v>7899910.9699999997</v>
      </c>
      <c r="U5354" s="8" t="s">
        <v>8063</v>
      </c>
      <c r="V5354" s="18">
        <v>1</v>
      </c>
      <c r="W5354" s="23">
        <v>272306.59999999998</v>
      </c>
      <c r="X5354" s="23">
        <v>48054.11</v>
      </c>
    </row>
    <row r="5355" spans="1:24" x14ac:dyDescent="0.25">
      <c r="A5355" s="52">
        <v>143</v>
      </c>
      <c r="B5355" s="8" t="s">
        <v>237</v>
      </c>
      <c r="C5355" s="72">
        <v>115711</v>
      </c>
      <c r="D5355" s="70" t="s">
        <v>8404</v>
      </c>
      <c r="E5355" s="70" t="s">
        <v>16086</v>
      </c>
      <c r="F5355" s="71" t="s">
        <v>8405</v>
      </c>
      <c r="G5355" s="9">
        <v>43293</v>
      </c>
      <c r="H5355" s="9">
        <v>44165</v>
      </c>
      <c r="I5355" s="10">
        <v>50.9</v>
      </c>
      <c r="J5355" s="8" t="s">
        <v>7922</v>
      </c>
      <c r="K5355" s="8" t="s">
        <v>8095</v>
      </c>
      <c r="L5355" s="8" t="s">
        <v>8095</v>
      </c>
      <c r="M5355" s="8" t="s">
        <v>5062</v>
      </c>
      <c r="N5355" s="8" t="s">
        <v>61</v>
      </c>
      <c r="O5355" s="20">
        <v>3837433.69</v>
      </c>
      <c r="P5355" s="20">
        <v>677194.18</v>
      </c>
      <c r="Q5355" s="20">
        <v>3024357.05</v>
      </c>
      <c r="R5355" s="20">
        <v>4464053.32</v>
      </c>
      <c r="S5355" s="20">
        <v>1439696.27</v>
      </c>
      <c r="T5355" s="20">
        <f t="shared" si="133"/>
        <v>8978681.1899999995</v>
      </c>
      <c r="U5355" s="8" t="s">
        <v>8063</v>
      </c>
      <c r="V5355" s="18">
        <v>2</v>
      </c>
      <c r="W5355" s="23">
        <v>3017053.23</v>
      </c>
      <c r="X5355" s="23">
        <v>532421.16</v>
      </c>
    </row>
    <row r="5356" spans="1:24" x14ac:dyDescent="0.25">
      <c r="A5356" s="52">
        <v>144</v>
      </c>
      <c r="B5356" s="8" t="s">
        <v>237</v>
      </c>
      <c r="C5356" s="72">
        <v>115664</v>
      </c>
      <c r="D5356" s="70" t="s">
        <v>8406</v>
      </c>
      <c r="E5356" s="70" t="s">
        <v>8407</v>
      </c>
      <c r="F5356" s="71" t="s">
        <v>8408</v>
      </c>
      <c r="G5356" s="9">
        <v>43311</v>
      </c>
      <c r="H5356" s="9">
        <v>43982</v>
      </c>
      <c r="I5356" s="10">
        <v>61.23</v>
      </c>
      <c r="J5356" s="8" t="s">
        <v>7922</v>
      </c>
      <c r="K5356" s="8" t="s">
        <v>8095</v>
      </c>
      <c r="L5356" s="8" t="s">
        <v>8409</v>
      </c>
      <c r="M5356" s="8" t="s">
        <v>5062</v>
      </c>
      <c r="N5356" s="8" t="s">
        <v>61</v>
      </c>
      <c r="O5356" s="20">
        <v>2893525.27</v>
      </c>
      <c r="P5356" s="20">
        <v>510622.11</v>
      </c>
      <c r="Q5356" s="20">
        <v>1321025.3999999999</v>
      </c>
      <c r="R5356" s="20">
        <v>2219998.2399999998</v>
      </c>
      <c r="S5356" s="20">
        <v>898972.84</v>
      </c>
      <c r="T5356" s="20">
        <f t="shared" si="133"/>
        <v>5624145.6199999992</v>
      </c>
      <c r="U5356" s="8" t="s">
        <v>8063</v>
      </c>
      <c r="V5356" s="18">
        <v>0</v>
      </c>
      <c r="W5356" s="23">
        <v>2842827.56</v>
      </c>
      <c r="X5356" s="23">
        <v>501675.44</v>
      </c>
    </row>
    <row r="5357" spans="1:24" x14ac:dyDescent="0.25">
      <c r="A5357" s="52">
        <v>145</v>
      </c>
      <c r="B5357" s="8" t="s">
        <v>237</v>
      </c>
      <c r="C5357" s="72">
        <v>113928</v>
      </c>
      <c r="D5357" s="70" t="s">
        <v>8410</v>
      </c>
      <c r="E5357" s="70" t="s">
        <v>8411</v>
      </c>
      <c r="F5357" s="71" t="s">
        <v>8412</v>
      </c>
      <c r="G5357" s="9">
        <v>43318</v>
      </c>
      <c r="H5357" s="9">
        <v>44377</v>
      </c>
      <c r="I5357" s="10">
        <v>60.54</v>
      </c>
      <c r="J5357" s="8" t="s">
        <v>7922</v>
      </c>
      <c r="K5357" s="8" t="s">
        <v>8095</v>
      </c>
      <c r="L5357" s="8" t="s">
        <v>8095</v>
      </c>
      <c r="M5357" s="8" t="s">
        <v>5062</v>
      </c>
      <c r="N5357" s="8" t="s">
        <v>61</v>
      </c>
      <c r="O5357" s="20">
        <v>2847867.79</v>
      </c>
      <c r="P5357" s="20">
        <v>502564.9</v>
      </c>
      <c r="Q5357" s="20">
        <v>1364636.31</v>
      </c>
      <c r="R5357" s="20">
        <v>2782384.71</v>
      </c>
      <c r="S5357" s="20">
        <v>1417748.4</v>
      </c>
      <c r="T5357" s="20">
        <f t="shared" si="133"/>
        <v>6132817.4000000004</v>
      </c>
      <c r="U5357" s="8" t="s">
        <v>8063</v>
      </c>
      <c r="V5357" s="18">
        <v>1</v>
      </c>
      <c r="W5357" s="23">
        <v>1878537.55</v>
      </c>
      <c r="X5357" s="23">
        <v>331506.62</v>
      </c>
    </row>
    <row r="5358" spans="1:24" x14ac:dyDescent="0.25">
      <c r="A5358" s="52">
        <v>146</v>
      </c>
      <c r="B5358" s="8" t="s">
        <v>237</v>
      </c>
      <c r="C5358" s="72">
        <v>114632</v>
      </c>
      <c r="D5358" s="70" t="s">
        <v>8413</v>
      </c>
      <c r="E5358" s="70" t="s">
        <v>8414</v>
      </c>
      <c r="F5358" s="71" t="s">
        <v>8415</v>
      </c>
      <c r="G5358" s="9">
        <v>43266</v>
      </c>
      <c r="H5358" s="9">
        <v>44408</v>
      </c>
      <c r="I5358" s="10">
        <v>60.64</v>
      </c>
      <c r="J5358" s="8" t="s">
        <v>7922</v>
      </c>
      <c r="K5358" s="8" t="s">
        <v>8095</v>
      </c>
      <c r="L5358" s="8" t="s">
        <v>8095</v>
      </c>
      <c r="M5358" s="8" t="s">
        <v>5062</v>
      </c>
      <c r="N5358" s="8" t="s">
        <v>61</v>
      </c>
      <c r="O5358" s="20">
        <v>1084952.67</v>
      </c>
      <c r="P5358" s="20">
        <v>191462.24</v>
      </c>
      <c r="Q5358" s="20">
        <v>512748.42</v>
      </c>
      <c r="R5358" s="20">
        <v>512748.42</v>
      </c>
      <c r="S5358" s="20">
        <v>0</v>
      </c>
      <c r="T5358" s="20">
        <f t="shared" si="133"/>
        <v>1789163.3299999998</v>
      </c>
      <c r="U5358" s="8" t="s">
        <v>8063</v>
      </c>
      <c r="V5358" s="18">
        <v>2</v>
      </c>
      <c r="W5358" s="23">
        <v>1006406.24</v>
      </c>
      <c r="X5358" s="23">
        <v>177601.06</v>
      </c>
    </row>
    <row r="5359" spans="1:24" x14ac:dyDescent="0.25">
      <c r="A5359" s="52">
        <v>147</v>
      </c>
      <c r="B5359" s="8" t="s">
        <v>237</v>
      </c>
      <c r="C5359" s="72">
        <v>116061</v>
      </c>
      <c r="D5359" s="70" t="s">
        <v>8416</v>
      </c>
      <c r="E5359" s="70" t="s">
        <v>8417</v>
      </c>
      <c r="F5359" s="71" t="s">
        <v>8418</v>
      </c>
      <c r="G5359" s="9">
        <v>43307</v>
      </c>
      <c r="H5359" s="9">
        <v>43799</v>
      </c>
      <c r="I5359" s="10">
        <v>60.08</v>
      </c>
      <c r="J5359" s="8" t="s">
        <v>7922</v>
      </c>
      <c r="K5359" s="8" t="s">
        <v>8095</v>
      </c>
      <c r="L5359" s="8" t="s">
        <v>8095</v>
      </c>
      <c r="M5359" s="8" t="s">
        <v>5062</v>
      </c>
      <c r="N5359" s="8" t="s">
        <v>61</v>
      </c>
      <c r="O5359" s="20">
        <v>2711858.59</v>
      </c>
      <c r="P5359" s="20">
        <v>478563.28</v>
      </c>
      <c r="Q5359" s="20">
        <v>1323695.43</v>
      </c>
      <c r="R5359" s="20">
        <v>2181211.92</v>
      </c>
      <c r="S5359" s="20">
        <v>857516.49</v>
      </c>
      <c r="T5359" s="20">
        <f t="shared" si="133"/>
        <v>5371633.79</v>
      </c>
      <c r="U5359" s="8" t="s">
        <v>8096</v>
      </c>
      <c r="V5359" s="18">
        <v>2</v>
      </c>
      <c r="W5359" s="23">
        <v>2671200.1</v>
      </c>
      <c r="X5359" s="23">
        <v>471388.26</v>
      </c>
    </row>
    <row r="5360" spans="1:24" x14ac:dyDescent="0.25">
      <c r="A5360" s="52">
        <v>148</v>
      </c>
      <c r="B5360" s="8" t="s">
        <v>237</v>
      </c>
      <c r="C5360" s="72">
        <v>115358</v>
      </c>
      <c r="D5360" s="70" t="s">
        <v>8419</v>
      </c>
      <c r="E5360" s="70" t="s">
        <v>8420</v>
      </c>
      <c r="F5360" s="71" t="s">
        <v>8421</v>
      </c>
      <c r="G5360" s="9">
        <v>43265</v>
      </c>
      <c r="H5360" s="9">
        <v>43585</v>
      </c>
      <c r="I5360" s="10">
        <v>60.93</v>
      </c>
      <c r="J5360" s="8" t="s">
        <v>7922</v>
      </c>
      <c r="K5360" s="8" t="s">
        <v>8095</v>
      </c>
      <c r="L5360" s="8" t="s">
        <v>8095</v>
      </c>
      <c r="M5360" s="8" t="s">
        <v>5062</v>
      </c>
      <c r="N5360" s="8" t="s">
        <v>61</v>
      </c>
      <c r="O5360" s="20">
        <v>972312.02</v>
      </c>
      <c r="P5360" s="20">
        <v>171584.48</v>
      </c>
      <c r="Q5360" s="20">
        <v>451940.5</v>
      </c>
      <c r="R5360" s="20">
        <v>755149.53</v>
      </c>
      <c r="S5360" s="20">
        <v>303209.03000000003</v>
      </c>
      <c r="T5360" s="20">
        <f t="shared" si="133"/>
        <v>1899046.03</v>
      </c>
      <c r="U5360" s="8" t="s">
        <v>8096</v>
      </c>
      <c r="V5360" s="18">
        <v>0</v>
      </c>
      <c r="W5360" s="23">
        <v>959509.63</v>
      </c>
      <c r="X5360" s="23">
        <v>169325.2</v>
      </c>
    </row>
    <row r="5361" spans="1:24" x14ac:dyDescent="0.25">
      <c r="A5361" s="52">
        <v>149</v>
      </c>
      <c r="B5361" s="8" t="s">
        <v>237</v>
      </c>
      <c r="C5361" s="72">
        <v>116458</v>
      </c>
      <c r="D5361" s="70" t="s">
        <v>8422</v>
      </c>
      <c r="E5361" s="70" t="s">
        <v>8423</v>
      </c>
      <c r="F5361" s="71" t="s">
        <v>8424</v>
      </c>
      <c r="G5361" s="9">
        <v>43354</v>
      </c>
      <c r="H5361" s="9">
        <v>44408</v>
      </c>
      <c r="I5361" s="10">
        <v>53.58</v>
      </c>
      <c r="J5361" s="8" t="s">
        <v>7922</v>
      </c>
      <c r="K5361" s="8" t="s">
        <v>8095</v>
      </c>
      <c r="L5361" s="8" t="s">
        <v>8095</v>
      </c>
      <c r="M5361" s="8" t="s">
        <v>5062</v>
      </c>
      <c r="N5361" s="8" t="s">
        <v>61</v>
      </c>
      <c r="O5361" s="20">
        <v>1230774.04</v>
      </c>
      <c r="P5361" s="20">
        <v>217195.43</v>
      </c>
      <c r="Q5361" s="20">
        <v>849196.86</v>
      </c>
      <c r="R5361" s="20">
        <v>1260785.3399999999</v>
      </c>
      <c r="S5361" s="20">
        <v>411588.48</v>
      </c>
      <c r="T5361" s="20">
        <f t="shared" si="133"/>
        <v>2708754.81</v>
      </c>
      <c r="U5361" s="8" t="s">
        <v>8063</v>
      </c>
      <c r="V5361" s="18">
        <v>1</v>
      </c>
      <c r="W5361" s="23">
        <v>1136751.1200000001</v>
      </c>
      <c r="X5361" s="23">
        <v>200603.15</v>
      </c>
    </row>
    <row r="5362" spans="1:24" x14ac:dyDescent="0.25">
      <c r="A5362" s="52">
        <v>150</v>
      </c>
      <c r="B5362" s="8" t="s">
        <v>237</v>
      </c>
      <c r="C5362" s="72">
        <v>116679</v>
      </c>
      <c r="D5362" s="70" t="s">
        <v>8425</v>
      </c>
      <c r="E5362" s="70" t="s">
        <v>8426</v>
      </c>
      <c r="F5362" s="71" t="s">
        <v>8427</v>
      </c>
      <c r="G5362" s="9">
        <v>43348</v>
      </c>
      <c r="H5362" s="9">
        <v>44561</v>
      </c>
      <c r="I5362" s="10">
        <v>59.97</v>
      </c>
      <c r="J5362" s="8" t="s">
        <v>7922</v>
      </c>
      <c r="K5362" s="8" t="s">
        <v>8095</v>
      </c>
      <c r="L5362" s="8" t="s">
        <v>8095</v>
      </c>
      <c r="M5362" s="8" t="s">
        <v>5062</v>
      </c>
      <c r="N5362" s="8" t="s">
        <v>61</v>
      </c>
      <c r="O5362" s="20">
        <v>2374160.44</v>
      </c>
      <c r="P5362" s="20">
        <v>418969.48</v>
      </c>
      <c r="Q5362" s="20">
        <v>1165952.48</v>
      </c>
      <c r="R5362" s="20">
        <v>1173116.28</v>
      </c>
      <c r="S5362" s="20">
        <v>7163.8</v>
      </c>
      <c r="T5362" s="20">
        <f t="shared" si="133"/>
        <v>3966246.1999999997</v>
      </c>
      <c r="U5362" s="41" t="s">
        <v>8063</v>
      </c>
      <c r="V5362" s="18">
        <v>1</v>
      </c>
      <c r="W5362" s="23">
        <v>2315422.63</v>
      </c>
      <c r="X5362" s="23">
        <v>408604.01</v>
      </c>
    </row>
    <row r="5363" spans="1:24" x14ac:dyDescent="0.25">
      <c r="A5363" s="52">
        <v>151</v>
      </c>
      <c r="B5363" s="8" t="s">
        <v>237</v>
      </c>
      <c r="C5363" s="72">
        <v>110771</v>
      </c>
      <c r="D5363" s="70" t="s">
        <v>8428</v>
      </c>
      <c r="E5363" s="70" t="s">
        <v>8429</v>
      </c>
      <c r="F5363" s="71" t="s">
        <v>8430</v>
      </c>
      <c r="G5363" s="9">
        <v>43301</v>
      </c>
      <c r="H5363" s="9">
        <v>43708</v>
      </c>
      <c r="I5363" s="10">
        <v>60.39</v>
      </c>
      <c r="J5363" s="8" t="s">
        <v>7922</v>
      </c>
      <c r="K5363" s="8" t="s">
        <v>8095</v>
      </c>
      <c r="L5363" s="8" t="s">
        <v>8095</v>
      </c>
      <c r="M5363" s="8" t="s">
        <v>5062</v>
      </c>
      <c r="N5363" s="8" t="s">
        <v>61</v>
      </c>
      <c r="O5363" s="20">
        <v>1618087.7</v>
      </c>
      <c r="P5363" s="20">
        <v>285544.90000000002</v>
      </c>
      <c r="Q5363" s="20">
        <v>775616.86</v>
      </c>
      <c r="R5363" s="20">
        <v>1285745.26</v>
      </c>
      <c r="S5363" s="20">
        <v>510128.4</v>
      </c>
      <c r="T5363" s="20">
        <f t="shared" si="133"/>
        <v>3189377.86</v>
      </c>
      <c r="U5363" s="8" t="s">
        <v>2287</v>
      </c>
      <c r="V5363" s="18">
        <v>0</v>
      </c>
      <c r="W5363" s="23">
        <v>0</v>
      </c>
      <c r="X5363" s="23">
        <v>0</v>
      </c>
    </row>
    <row r="5364" spans="1:24" x14ac:dyDescent="0.25">
      <c r="A5364" s="52">
        <v>152</v>
      </c>
      <c r="B5364" s="8" t="s">
        <v>237</v>
      </c>
      <c r="C5364" s="72">
        <v>113479</v>
      </c>
      <c r="D5364" s="70" t="s">
        <v>8431</v>
      </c>
      <c r="E5364" s="70" t="s">
        <v>8432</v>
      </c>
      <c r="F5364" s="71" t="s">
        <v>8433</v>
      </c>
      <c r="G5364" s="9">
        <v>43293</v>
      </c>
      <c r="H5364" s="9">
        <v>44074</v>
      </c>
      <c r="I5364" s="10">
        <v>61.07</v>
      </c>
      <c r="J5364" s="8" t="s">
        <v>7922</v>
      </c>
      <c r="K5364" s="8" t="s">
        <v>8095</v>
      </c>
      <c r="L5364" s="8" t="s">
        <v>8095</v>
      </c>
      <c r="M5364" s="8" t="s">
        <v>5062</v>
      </c>
      <c r="N5364" s="8" t="s">
        <v>61</v>
      </c>
      <c r="O5364" s="20">
        <v>2886591.84</v>
      </c>
      <c r="P5364" s="20">
        <v>509398.56</v>
      </c>
      <c r="Q5364" s="20">
        <v>1330341.6000000001</v>
      </c>
      <c r="R5364" s="20">
        <v>2271613.08</v>
      </c>
      <c r="S5364" s="20">
        <v>941271.48</v>
      </c>
      <c r="T5364" s="20">
        <f t="shared" si="133"/>
        <v>5667603.4800000004</v>
      </c>
      <c r="U5364" s="8" t="s">
        <v>8063</v>
      </c>
      <c r="V5364" s="18">
        <v>2</v>
      </c>
      <c r="W5364" s="23">
        <v>2755207.63</v>
      </c>
      <c r="X5364" s="23">
        <v>486213.09</v>
      </c>
    </row>
    <row r="5365" spans="1:24" x14ac:dyDescent="0.25">
      <c r="A5365" s="52">
        <v>153</v>
      </c>
      <c r="B5365" s="8" t="s">
        <v>237</v>
      </c>
      <c r="C5365" s="72">
        <v>111704</v>
      </c>
      <c r="D5365" s="70" t="s">
        <v>8434</v>
      </c>
      <c r="E5365" s="70" t="s">
        <v>8435</v>
      </c>
      <c r="F5365" s="71" t="s">
        <v>8436</v>
      </c>
      <c r="G5365" s="9">
        <v>44104</v>
      </c>
      <c r="H5365" s="9">
        <v>44104</v>
      </c>
      <c r="I5365" s="10">
        <v>51.45</v>
      </c>
      <c r="J5365" s="8" t="s">
        <v>7922</v>
      </c>
      <c r="K5365" s="8" t="s">
        <v>8095</v>
      </c>
      <c r="L5365" s="8" t="s">
        <v>8095</v>
      </c>
      <c r="M5365" s="8" t="s">
        <v>5062</v>
      </c>
      <c r="N5365" s="8" t="s">
        <v>61</v>
      </c>
      <c r="O5365" s="20">
        <v>3819531.38</v>
      </c>
      <c r="P5365" s="20">
        <v>674034.95</v>
      </c>
      <c r="Q5365" s="20">
        <v>2930594.38</v>
      </c>
      <c r="R5365" s="20">
        <v>4383946.12</v>
      </c>
      <c r="S5365" s="20">
        <v>1453351.74</v>
      </c>
      <c r="T5365" s="20">
        <f t="shared" si="133"/>
        <v>8877512.4499999993</v>
      </c>
      <c r="U5365" s="8" t="s">
        <v>8063</v>
      </c>
      <c r="V5365" s="18">
        <v>1</v>
      </c>
      <c r="W5365" s="23">
        <v>1948005.81</v>
      </c>
      <c r="X5365" s="23">
        <v>343765.72</v>
      </c>
    </row>
    <row r="5366" spans="1:24" x14ac:dyDescent="0.25">
      <c r="A5366" s="52">
        <v>154</v>
      </c>
      <c r="B5366" s="8" t="s">
        <v>237</v>
      </c>
      <c r="C5366" s="72">
        <v>111227</v>
      </c>
      <c r="D5366" s="70" t="s">
        <v>8437</v>
      </c>
      <c r="E5366" s="70" t="s">
        <v>8438</v>
      </c>
      <c r="F5366" s="71" t="s">
        <v>8439</v>
      </c>
      <c r="G5366" s="9">
        <v>43293</v>
      </c>
      <c r="H5366" s="9">
        <v>44012</v>
      </c>
      <c r="I5366" s="10">
        <v>61.24</v>
      </c>
      <c r="J5366" s="8" t="s">
        <v>7922</v>
      </c>
      <c r="K5366" s="8" t="s">
        <v>8095</v>
      </c>
      <c r="L5366" s="8" t="s">
        <v>8095</v>
      </c>
      <c r="M5366" s="8" t="s">
        <v>5062</v>
      </c>
      <c r="N5366" s="8" t="s">
        <v>61</v>
      </c>
      <c r="O5366" s="20">
        <v>1036379.22</v>
      </c>
      <c r="P5366" s="20">
        <v>182890.45</v>
      </c>
      <c r="Q5366" s="20">
        <v>472882.38</v>
      </c>
      <c r="R5366" s="20">
        <v>473834.38</v>
      </c>
      <c r="S5366" s="20">
        <v>952</v>
      </c>
      <c r="T5366" s="20">
        <f t="shared" si="133"/>
        <v>1693104.0499999998</v>
      </c>
      <c r="U5366" s="8" t="s">
        <v>8063</v>
      </c>
      <c r="V5366" s="18">
        <v>0</v>
      </c>
      <c r="W5366" s="23">
        <v>988032.59</v>
      </c>
      <c r="X5366" s="23">
        <v>174358.7</v>
      </c>
    </row>
    <row r="5367" spans="1:24" x14ac:dyDescent="0.25">
      <c r="A5367" s="52">
        <v>155</v>
      </c>
      <c r="B5367" s="8" t="s">
        <v>237</v>
      </c>
      <c r="C5367" s="72">
        <v>115466</v>
      </c>
      <c r="D5367" s="70" t="s">
        <v>8440</v>
      </c>
      <c r="E5367" s="70" t="s">
        <v>8441</v>
      </c>
      <c r="F5367" s="71" t="s">
        <v>8442</v>
      </c>
      <c r="G5367" s="9">
        <v>43314</v>
      </c>
      <c r="H5367" s="9">
        <v>44196</v>
      </c>
      <c r="I5367" s="10">
        <v>61.38</v>
      </c>
      <c r="J5367" s="8" t="s">
        <v>7922</v>
      </c>
      <c r="K5367" s="8" t="s">
        <v>8095</v>
      </c>
      <c r="L5367" s="8" t="s">
        <v>8443</v>
      </c>
      <c r="M5367" s="8" t="s">
        <v>5062</v>
      </c>
      <c r="N5367" s="8" t="s">
        <v>61</v>
      </c>
      <c r="O5367" s="20">
        <v>1559445</v>
      </c>
      <c r="P5367" s="20">
        <v>275189.12</v>
      </c>
      <c r="Q5367" s="20">
        <v>705611.7</v>
      </c>
      <c r="R5367" s="20">
        <v>1317218.04</v>
      </c>
      <c r="S5367" s="20">
        <v>611606.34</v>
      </c>
      <c r="T5367" s="20">
        <f t="shared" si="133"/>
        <v>3151852.16</v>
      </c>
      <c r="U5367" s="8" t="s">
        <v>8063</v>
      </c>
      <c r="V5367" s="18">
        <v>1</v>
      </c>
      <c r="W5367" s="23">
        <v>1268207.04</v>
      </c>
      <c r="X5367" s="23">
        <v>223801.23</v>
      </c>
    </row>
    <row r="5368" spans="1:24" x14ac:dyDescent="0.25">
      <c r="A5368" s="52">
        <v>156</v>
      </c>
      <c r="B5368" s="8" t="s">
        <v>237</v>
      </c>
      <c r="C5368" s="72">
        <v>115923</v>
      </c>
      <c r="D5368" s="70" t="s">
        <v>8444</v>
      </c>
      <c r="E5368" s="70" t="s">
        <v>8445</v>
      </c>
      <c r="F5368" s="71" t="s">
        <v>8446</v>
      </c>
      <c r="G5368" s="9">
        <v>43293</v>
      </c>
      <c r="H5368" s="9">
        <v>43677</v>
      </c>
      <c r="I5368" s="10">
        <v>62.88</v>
      </c>
      <c r="J5368" s="8" t="s">
        <v>7922</v>
      </c>
      <c r="K5368" s="8" t="s">
        <v>8095</v>
      </c>
      <c r="L5368" s="8" t="s">
        <v>8095</v>
      </c>
      <c r="M5368" s="8" t="s">
        <v>5062</v>
      </c>
      <c r="N5368" s="8" t="s">
        <v>61</v>
      </c>
      <c r="O5368" s="20">
        <v>1019418.51</v>
      </c>
      <c r="P5368" s="20">
        <v>179897.38</v>
      </c>
      <c r="Q5368" s="20">
        <v>421759.68</v>
      </c>
      <c r="R5368" s="20">
        <v>729995.73</v>
      </c>
      <c r="S5368" s="20">
        <v>308236.05</v>
      </c>
      <c r="T5368" s="20">
        <f t="shared" si="133"/>
        <v>1929311.62</v>
      </c>
      <c r="U5368" s="8" t="s">
        <v>8096</v>
      </c>
      <c r="V5368" s="18">
        <v>1</v>
      </c>
      <c r="W5368" s="23">
        <v>1017438.97</v>
      </c>
      <c r="X5368" s="23">
        <v>179548.05</v>
      </c>
    </row>
    <row r="5369" spans="1:24" x14ac:dyDescent="0.25">
      <c r="A5369" s="52">
        <v>157</v>
      </c>
      <c r="B5369" s="8" t="s">
        <v>237</v>
      </c>
      <c r="C5369" s="72">
        <v>114897</v>
      </c>
      <c r="D5369" s="70" t="s">
        <v>8447</v>
      </c>
      <c r="E5369" s="70" t="s">
        <v>8448</v>
      </c>
      <c r="F5369" s="71" t="s">
        <v>8449</v>
      </c>
      <c r="G5369" s="9">
        <v>43370</v>
      </c>
      <c r="H5369" s="9">
        <v>44074</v>
      </c>
      <c r="I5369" s="10">
        <v>60.48</v>
      </c>
      <c r="J5369" s="8" t="s">
        <v>7922</v>
      </c>
      <c r="K5369" s="8" t="s">
        <v>8095</v>
      </c>
      <c r="L5369" s="8" t="s">
        <v>8304</v>
      </c>
      <c r="M5369" s="8" t="s">
        <v>5062</v>
      </c>
      <c r="N5369" s="8" t="s">
        <v>61</v>
      </c>
      <c r="O5369" s="20">
        <v>3718761.19</v>
      </c>
      <c r="P5369" s="20">
        <v>656251.98</v>
      </c>
      <c r="Q5369" s="20">
        <v>1773920.59</v>
      </c>
      <c r="R5369" s="20">
        <v>4835963.1399999997</v>
      </c>
      <c r="S5369" s="20">
        <v>3062042.55</v>
      </c>
      <c r="T5369" s="20">
        <f t="shared" si="133"/>
        <v>9210976.3099999987</v>
      </c>
      <c r="U5369" s="8" t="s">
        <v>8063</v>
      </c>
      <c r="V5369" s="18">
        <v>0</v>
      </c>
      <c r="W5369" s="23">
        <v>1807435.62</v>
      </c>
      <c r="X5369" s="23">
        <v>318959.21999999997</v>
      </c>
    </row>
    <row r="5370" spans="1:24" x14ac:dyDescent="0.25">
      <c r="A5370" s="52">
        <v>158</v>
      </c>
      <c r="B5370" s="8" t="s">
        <v>237</v>
      </c>
      <c r="C5370" s="72">
        <v>116011</v>
      </c>
      <c r="D5370" s="70" t="s">
        <v>8450</v>
      </c>
      <c r="E5370" s="70" t="s">
        <v>8451</v>
      </c>
      <c r="F5370" s="71" t="s">
        <v>8452</v>
      </c>
      <c r="G5370" s="9">
        <v>43293</v>
      </c>
      <c r="H5370" s="9">
        <v>44196</v>
      </c>
      <c r="I5370" s="10">
        <v>60.03</v>
      </c>
      <c r="J5370" s="8" t="s">
        <v>7922</v>
      </c>
      <c r="K5370" s="8" t="s">
        <v>8095</v>
      </c>
      <c r="L5370" s="8" t="s">
        <v>8443</v>
      </c>
      <c r="M5370" s="8" t="s">
        <v>5062</v>
      </c>
      <c r="N5370" s="8" t="s">
        <v>61</v>
      </c>
      <c r="O5370" s="20">
        <v>3810501.06</v>
      </c>
      <c r="P5370" s="20">
        <v>672441.36</v>
      </c>
      <c r="Q5370" s="20">
        <v>1864206.38</v>
      </c>
      <c r="R5370" s="20">
        <v>3070164.67</v>
      </c>
      <c r="S5370" s="20">
        <v>1205958.29</v>
      </c>
      <c r="T5370" s="20">
        <f t="shared" si="133"/>
        <v>7553107.0899999999</v>
      </c>
      <c r="U5370" s="8" t="s">
        <v>8063</v>
      </c>
      <c r="V5370" s="18">
        <v>1</v>
      </c>
      <c r="W5370" s="23">
        <v>3697224.92</v>
      </c>
      <c r="X5370" s="23">
        <v>652451.47</v>
      </c>
    </row>
    <row r="5371" spans="1:24" x14ac:dyDescent="0.25">
      <c r="A5371" s="52">
        <v>159</v>
      </c>
      <c r="B5371" s="8" t="s">
        <v>14056</v>
      </c>
      <c r="C5371" s="72">
        <v>120952</v>
      </c>
      <c r="D5371" s="70" t="s">
        <v>14057</v>
      </c>
      <c r="E5371" s="70" t="s">
        <v>8475</v>
      </c>
      <c r="F5371" s="71" t="s">
        <v>14058</v>
      </c>
      <c r="G5371" s="9" t="s">
        <v>8588</v>
      </c>
      <c r="H5371" s="9">
        <v>44377</v>
      </c>
      <c r="I5371" s="10" t="s">
        <v>14059</v>
      </c>
      <c r="J5371" s="8" t="s">
        <v>7922</v>
      </c>
      <c r="K5371" s="8" t="s">
        <v>8095</v>
      </c>
      <c r="L5371" s="8" t="s">
        <v>8148</v>
      </c>
      <c r="M5371" s="8" t="s">
        <v>5364</v>
      </c>
      <c r="N5371" s="8" t="s">
        <v>321</v>
      </c>
      <c r="O5371" s="20">
        <v>2911317.99</v>
      </c>
      <c r="P5371" s="20">
        <v>513762</v>
      </c>
      <c r="Q5371" s="20">
        <v>2283386.66</v>
      </c>
      <c r="R5371" s="20">
        <v>2590132.14</v>
      </c>
      <c r="S5371" s="20">
        <v>306745.48</v>
      </c>
      <c r="T5371" s="20">
        <f t="shared" si="133"/>
        <v>6015212.1300000008</v>
      </c>
      <c r="U5371" s="8" t="s">
        <v>8063</v>
      </c>
      <c r="V5371" s="18">
        <v>1</v>
      </c>
      <c r="W5371" s="23">
        <v>0</v>
      </c>
      <c r="X5371" s="23">
        <v>0</v>
      </c>
    </row>
    <row r="5372" spans="1:24" s="166" customFormat="1" x14ac:dyDescent="0.25">
      <c r="A5372" s="52">
        <v>160</v>
      </c>
      <c r="B5372" s="8" t="s">
        <v>14056</v>
      </c>
      <c r="C5372" s="72">
        <v>130971</v>
      </c>
      <c r="D5372" s="70" t="s">
        <v>14060</v>
      </c>
      <c r="E5372" s="70" t="s">
        <v>12958</v>
      </c>
      <c r="F5372" s="71" t="s">
        <v>14061</v>
      </c>
      <c r="G5372" s="9">
        <v>43747</v>
      </c>
      <c r="H5372" s="9" t="s">
        <v>14048</v>
      </c>
      <c r="I5372" s="10" t="s">
        <v>14062</v>
      </c>
      <c r="J5372" s="8" t="s">
        <v>7922</v>
      </c>
      <c r="K5372" s="8" t="s">
        <v>7922</v>
      </c>
      <c r="L5372" s="8" t="s">
        <v>7922</v>
      </c>
      <c r="M5372" s="8" t="s">
        <v>5364</v>
      </c>
      <c r="N5372" s="8" t="s">
        <v>321</v>
      </c>
      <c r="O5372" s="20">
        <v>61170202.299999997</v>
      </c>
      <c r="P5372" s="20">
        <v>9355442.6999999993</v>
      </c>
      <c r="Q5372" s="20">
        <v>1439298.88</v>
      </c>
      <c r="R5372" s="20">
        <v>3598247.19</v>
      </c>
      <c r="S5372" s="20">
        <v>2158948.31</v>
      </c>
      <c r="T5372" s="20">
        <f t="shared" si="133"/>
        <v>74123892.189999998</v>
      </c>
      <c r="U5372" s="8" t="s">
        <v>8063</v>
      </c>
      <c r="V5372" s="18">
        <v>0</v>
      </c>
      <c r="W5372" s="23">
        <v>122368.11</v>
      </c>
      <c r="X5372" s="23">
        <v>18565.150000000001</v>
      </c>
    </row>
    <row r="5373" spans="1:24" s="166" customFormat="1" x14ac:dyDescent="0.25">
      <c r="A5373" s="52">
        <v>161</v>
      </c>
      <c r="B5373" s="8" t="s">
        <v>1677</v>
      </c>
      <c r="C5373" s="72">
        <v>110264</v>
      </c>
      <c r="D5373" s="70" t="s">
        <v>8453</v>
      </c>
      <c r="E5373" s="70" t="s">
        <v>8454</v>
      </c>
      <c r="F5373" s="71" t="s">
        <v>8455</v>
      </c>
      <c r="G5373" s="9">
        <v>43179</v>
      </c>
      <c r="H5373" s="9">
        <v>44561</v>
      </c>
      <c r="I5373" s="10">
        <v>0.85</v>
      </c>
      <c r="J5373" s="8" t="s">
        <v>7922</v>
      </c>
      <c r="K5373" s="8" t="s">
        <v>8095</v>
      </c>
      <c r="L5373" s="8" t="s">
        <v>8456</v>
      </c>
      <c r="M5373" s="8" t="s">
        <v>5364</v>
      </c>
      <c r="N5373" s="8" t="s">
        <v>313</v>
      </c>
      <c r="O5373" s="20">
        <v>15486938.18</v>
      </c>
      <c r="P5373" s="20">
        <v>2368590.54</v>
      </c>
      <c r="Q5373" s="20">
        <v>364398.55</v>
      </c>
      <c r="R5373" s="20">
        <v>8697321.2400000002</v>
      </c>
      <c r="S5373" s="20">
        <v>8332922.6900000004</v>
      </c>
      <c r="T5373" s="20">
        <f t="shared" si="133"/>
        <v>26552849.960000001</v>
      </c>
      <c r="U5373" s="8" t="s">
        <v>8063</v>
      </c>
      <c r="V5373" s="18">
        <v>1</v>
      </c>
      <c r="W5373" s="23">
        <v>92078.73</v>
      </c>
      <c r="X5373" s="23">
        <v>14082.64</v>
      </c>
    </row>
    <row r="5374" spans="1:24" s="166" customFormat="1" x14ac:dyDescent="0.25">
      <c r="A5374" s="52">
        <v>162</v>
      </c>
      <c r="B5374" s="8" t="s">
        <v>1677</v>
      </c>
      <c r="C5374" s="72">
        <v>115281</v>
      </c>
      <c r="D5374" s="70" t="s">
        <v>8457</v>
      </c>
      <c r="E5374" s="70" t="s">
        <v>8458</v>
      </c>
      <c r="F5374" s="71" t="s">
        <v>8459</v>
      </c>
      <c r="G5374" s="9">
        <v>43179</v>
      </c>
      <c r="H5374" s="9">
        <v>44165</v>
      </c>
      <c r="I5374" s="10">
        <v>0.85</v>
      </c>
      <c r="J5374" s="8" t="s">
        <v>7922</v>
      </c>
      <c r="K5374" s="8" t="s">
        <v>8095</v>
      </c>
      <c r="L5374" s="8" t="s">
        <v>8460</v>
      </c>
      <c r="M5374" s="8" t="s">
        <v>5364</v>
      </c>
      <c r="N5374" s="8" t="s">
        <v>313</v>
      </c>
      <c r="O5374" s="20">
        <v>5394887.1200000001</v>
      </c>
      <c r="P5374" s="20">
        <v>825100.38</v>
      </c>
      <c r="Q5374" s="20">
        <v>126938.52</v>
      </c>
      <c r="R5374" s="20">
        <v>2364770.4</v>
      </c>
      <c r="S5374" s="20">
        <v>2237831.88</v>
      </c>
      <c r="T5374" s="20">
        <f t="shared" si="133"/>
        <v>8584757.8999999985</v>
      </c>
      <c r="U5374" s="8" t="s">
        <v>8063</v>
      </c>
      <c r="V5374" s="18">
        <v>0</v>
      </c>
      <c r="W5374" s="23">
        <v>201062.16</v>
      </c>
      <c r="X5374" s="23">
        <v>30750.68</v>
      </c>
    </row>
    <row r="5375" spans="1:24" s="166" customFormat="1" x14ac:dyDescent="0.25">
      <c r="A5375" s="52">
        <v>163</v>
      </c>
      <c r="B5375" s="8" t="s">
        <v>1677</v>
      </c>
      <c r="C5375" s="72">
        <v>118631</v>
      </c>
      <c r="D5375" s="70" t="s">
        <v>8461</v>
      </c>
      <c r="E5375" s="70" t="s">
        <v>8462</v>
      </c>
      <c r="F5375" s="71" t="s">
        <v>8463</v>
      </c>
      <c r="G5375" s="9">
        <v>43353</v>
      </c>
      <c r="H5375" s="9">
        <v>44104</v>
      </c>
      <c r="I5375" s="10">
        <v>0.85</v>
      </c>
      <c r="J5375" s="8" t="s">
        <v>7922</v>
      </c>
      <c r="K5375" s="8" t="s">
        <v>8095</v>
      </c>
      <c r="L5375" s="8" t="s">
        <v>8464</v>
      </c>
      <c r="M5375" s="8" t="s">
        <v>5364</v>
      </c>
      <c r="N5375" s="8" t="s">
        <v>313</v>
      </c>
      <c r="O5375" s="20">
        <v>848092.4</v>
      </c>
      <c r="P5375" s="20">
        <v>129707.9</v>
      </c>
      <c r="Q5375" s="20">
        <v>19955.46</v>
      </c>
      <c r="R5375" s="20">
        <v>178533.41</v>
      </c>
      <c r="S5375" s="20">
        <v>158577.95000000001</v>
      </c>
      <c r="T5375" s="20">
        <f t="shared" si="133"/>
        <v>1156333.71</v>
      </c>
      <c r="U5375" s="8" t="s">
        <v>8063</v>
      </c>
      <c r="V5375" s="18">
        <v>0</v>
      </c>
      <c r="W5375" s="23">
        <v>60333.82</v>
      </c>
      <c r="X5375" s="23">
        <v>9227.24</v>
      </c>
    </row>
    <row r="5376" spans="1:24" s="166" customFormat="1" x14ac:dyDescent="0.25">
      <c r="A5376" s="52">
        <v>164</v>
      </c>
      <c r="B5376" s="8" t="s">
        <v>1677</v>
      </c>
      <c r="C5376" s="72">
        <v>118626</v>
      </c>
      <c r="D5376" s="70" t="s">
        <v>14063</v>
      </c>
      <c r="E5376" s="70" t="s">
        <v>8462</v>
      </c>
      <c r="F5376" s="71" t="s">
        <v>14064</v>
      </c>
      <c r="G5376" s="9" t="s">
        <v>7958</v>
      </c>
      <c r="H5376" s="9" t="s">
        <v>8023</v>
      </c>
      <c r="I5376" s="10">
        <v>0.85</v>
      </c>
      <c r="J5376" s="8" t="s">
        <v>7922</v>
      </c>
      <c r="K5376" s="8" t="s">
        <v>8095</v>
      </c>
      <c r="L5376" s="8" t="s">
        <v>8464</v>
      </c>
      <c r="M5376" s="8" t="s">
        <v>5364</v>
      </c>
      <c r="N5376" s="8" t="s">
        <v>313</v>
      </c>
      <c r="O5376" s="20">
        <v>1725494.01</v>
      </c>
      <c r="P5376" s="20">
        <v>263899.06</v>
      </c>
      <c r="Q5376" s="20">
        <v>40599.879999999997</v>
      </c>
      <c r="R5376" s="20">
        <v>41216.949999999997</v>
      </c>
      <c r="S5376" s="20">
        <v>617.07000000000005</v>
      </c>
      <c r="T5376" s="20">
        <f t="shared" si="133"/>
        <v>2030610.02</v>
      </c>
      <c r="U5376" s="8" t="s">
        <v>8063</v>
      </c>
      <c r="V5376" s="18"/>
      <c r="W5376" s="23">
        <v>3034.51</v>
      </c>
      <c r="X5376" s="23">
        <v>464.09</v>
      </c>
    </row>
    <row r="5377" spans="1:24" s="166" customFormat="1" x14ac:dyDescent="0.25">
      <c r="A5377" s="52">
        <v>165</v>
      </c>
      <c r="B5377" s="8" t="s">
        <v>1677</v>
      </c>
      <c r="C5377" s="72">
        <v>116653</v>
      </c>
      <c r="D5377" s="70" t="s">
        <v>8465</v>
      </c>
      <c r="E5377" s="70" t="s">
        <v>8466</v>
      </c>
      <c r="F5377" s="71" t="s">
        <v>8467</v>
      </c>
      <c r="G5377" s="9">
        <v>43405</v>
      </c>
      <c r="H5377" s="9">
        <v>44592</v>
      </c>
      <c r="I5377" s="10">
        <v>0.85</v>
      </c>
      <c r="J5377" s="8" t="s">
        <v>7922</v>
      </c>
      <c r="K5377" s="8" t="s">
        <v>8095</v>
      </c>
      <c r="L5377" s="8" t="s">
        <v>8168</v>
      </c>
      <c r="M5377" s="8" t="s">
        <v>5364</v>
      </c>
      <c r="N5377" s="8" t="s">
        <v>313</v>
      </c>
      <c r="O5377" s="20">
        <v>16770289.91</v>
      </c>
      <c r="P5377" s="20">
        <v>2564867.87</v>
      </c>
      <c r="Q5377" s="20">
        <v>394595.06</v>
      </c>
      <c r="R5377" s="20">
        <v>2686967.04</v>
      </c>
      <c r="S5377" s="20">
        <v>2292371.98</v>
      </c>
      <c r="T5377" s="20">
        <f t="shared" si="133"/>
        <v>22022124.82</v>
      </c>
      <c r="U5377" s="8" t="s">
        <v>8063</v>
      </c>
      <c r="V5377" s="18">
        <v>0</v>
      </c>
      <c r="W5377" s="23">
        <v>40808.97</v>
      </c>
      <c r="X5377" s="23">
        <v>6241.39</v>
      </c>
    </row>
    <row r="5378" spans="1:24" s="166" customFormat="1" x14ac:dyDescent="0.25">
      <c r="A5378" s="52">
        <v>166</v>
      </c>
      <c r="B5378" s="8" t="s">
        <v>342</v>
      </c>
      <c r="C5378" s="72">
        <v>119358</v>
      </c>
      <c r="D5378" s="70" t="s">
        <v>14811</v>
      </c>
      <c r="E5378" s="70" t="s">
        <v>8475</v>
      </c>
      <c r="F5378" s="71" t="s">
        <v>14812</v>
      </c>
      <c r="G5378" s="9" t="s">
        <v>14813</v>
      </c>
      <c r="H5378" s="9" t="s">
        <v>12929</v>
      </c>
      <c r="I5378" s="10">
        <v>0.85</v>
      </c>
      <c r="J5378" s="8" t="s">
        <v>7922</v>
      </c>
      <c r="K5378" s="8" t="s">
        <v>8095</v>
      </c>
      <c r="L5378" s="8" t="s">
        <v>8148</v>
      </c>
      <c r="M5378" s="8" t="s">
        <v>5364</v>
      </c>
      <c r="N5378" s="8" t="s">
        <v>490</v>
      </c>
      <c r="O5378" s="20">
        <v>35120587.450000003</v>
      </c>
      <c r="P5378" s="20">
        <v>5371383.9299999997</v>
      </c>
      <c r="Q5378" s="20">
        <v>826366.77</v>
      </c>
      <c r="R5378" s="20">
        <v>3366005.52</v>
      </c>
      <c r="S5378" s="20">
        <v>2539638.75</v>
      </c>
      <c r="T5378" s="20">
        <f t="shared" si="133"/>
        <v>43857976.900000006</v>
      </c>
      <c r="U5378" s="8" t="s">
        <v>8063</v>
      </c>
      <c r="V5378" s="18">
        <v>0</v>
      </c>
      <c r="W5378" s="23">
        <v>225546.15</v>
      </c>
      <c r="X5378" s="23">
        <v>34495.29</v>
      </c>
    </row>
    <row r="5379" spans="1:24" s="166" customFormat="1" x14ac:dyDescent="0.25">
      <c r="A5379" s="52">
        <v>167</v>
      </c>
      <c r="B5379" s="8" t="s">
        <v>342</v>
      </c>
      <c r="C5379" s="72">
        <v>119359</v>
      </c>
      <c r="D5379" s="70" t="s">
        <v>14814</v>
      </c>
      <c r="E5379" s="70" t="s">
        <v>8475</v>
      </c>
      <c r="F5379" s="71" t="s">
        <v>14815</v>
      </c>
      <c r="G5379" s="9" t="s">
        <v>14813</v>
      </c>
      <c r="H5379" s="9" t="s">
        <v>12893</v>
      </c>
      <c r="I5379" s="10">
        <v>0.85</v>
      </c>
      <c r="J5379" s="8" t="s">
        <v>7922</v>
      </c>
      <c r="K5379" s="8" t="s">
        <v>8095</v>
      </c>
      <c r="L5379" s="8" t="s">
        <v>8148</v>
      </c>
      <c r="M5379" s="8" t="s">
        <v>5364</v>
      </c>
      <c r="N5379" s="8" t="s">
        <v>490</v>
      </c>
      <c r="O5379" s="20">
        <v>37036575.979999997</v>
      </c>
      <c r="P5379" s="20">
        <v>5664417.4800000004</v>
      </c>
      <c r="Q5379" s="20">
        <v>871448.85</v>
      </c>
      <c r="R5379" s="20">
        <v>3042997.18</v>
      </c>
      <c r="S5379" s="20">
        <v>2171548.33</v>
      </c>
      <c r="T5379" s="20">
        <f t="shared" si="133"/>
        <v>45743990.639999993</v>
      </c>
      <c r="U5379" s="8" t="s">
        <v>8063</v>
      </c>
      <c r="V5379" s="18">
        <v>0</v>
      </c>
      <c r="W5379" s="23">
        <v>965070.84</v>
      </c>
      <c r="X5379" s="23">
        <v>147599.06</v>
      </c>
    </row>
    <row r="5380" spans="1:24" s="166" customFormat="1" x14ac:dyDescent="0.25">
      <c r="A5380" s="52">
        <v>168</v>
      </c>
      <c r="B5380" s="8" t="s">
        <v>342</v>
      </c>
      <c r="C5380" s="72">
        <v>119360</v>
      </c>
      <c r="D5380" s="70" t="s">
        <v>14816</v>
      </c>
      <c r="E5380" s="70" t="s">
        <v>8475</v>
      </c>
      <c r="F5380" s="71" t="s">
        <v>14815</v>
      </c>
      <c r="G5380" s="9" t="s">
        <v>14813</v>
      </c>
      <c r="H5380" s="9" t="s">
        <v>12893</v>
      </c>
      <c r="I5380" s="10">
        <v>0.85</v>
      </c>
      <c r="J5380" s="8" t="s">
        <v>7922</v>
      </c>
      <c r="K5380" s="8" t="s">
        <v>8095</v>
      </c>
      <c r="L5380" s="8" t="s">
        <v>8148</v>
      </c>
      <c r="M5380" s="8" t="s">
        <v>5364</v>
      </c>
      <c r="N5380" s="8" t="s">
        <v>490</v>
      </c>
      <c r="O5380" s="20">
        <v>36531951.259999998</v>
      </c>
      <c r="P5380" s="20">
        <v>5587239.5499999998</v>
      </c>
      <c r="Q5380" s="20">
        <v>859575.32</v>
      </c>
      <c r="R5380" s="20">
        <v>3618035.92</v>
      </c>
      <c r="S5380" s="20">
        <v>2758460.6</v>
      </c>
      <c r="T5380" s="20">
        <f t="shared" si="133"/>
        <v>45737226.729999997</v>
      </c>
      <c r="U5380" s="8" t="s">
        <v>8063</v>
      </c>
      <c r="V5380" s="18">
        <v>0</v>
      </c>
      <c r="W5380" s="23">
        <v>1386997.97</v>
      </c>
      <c r="X5380" s="23">
        <v>212129.09</v>
      </c>
    </row>
    <row r="5381" spans="1:24" s="166" customFormat="1" x14ac:dyDescent="0.25">
      <c r="A5381" s="52">
        <v>169</v>
      </c>
      <c r="B5381" s="8" t="s">
        <v>841</v>
      </c>
      <c r="C5381" s="72">
        <v>126993</v>
      </c>
      <c r="D5381" s="70" t="s">
        <v>14817</v>
      </c>
      <c r="E5381" s="70" t="s">
        <v>14818</v>
      </c>
      <c r="F5381" s="71" t="s">
        <v>15253</v>
      </c>
      <c r="G5381" s="9" t="s">
        <v>14808</v>
      </c>
      <c r="H5381" s="9" t="s">
        <v>12827</v>
      </c>
      <c r="I5381" s="10">
        <v>0.85</v>
      </c>
      <c r="J5381" s="8" t="s">
        <v>7922</v>
      </c>
      <c r="K5381" s="8" t="s">
        <v>8095</v>
      </c>
      <c r="L5381" s="8" t="s">
        <v>8456</v>
      </c>
      <c r="M5381" s="8" t="s">
        <v>5364</v>
      </c>
      <c r="N5381" s="8" t="s">
        <v>490</v>
      </c>
      <c r="O5381" s="20">
        <v>14140549.35</v>
      </c>
      <c r="P5381" s="20">
        <v>2162672.2000000002</v>
      </c>
      <c r="Q5381" s="20">
        <v>332718.84999999998</v>
      </c>
      <c r="R5381" s="20">
        <v>332718.84999999998</v>
      </c>
      <c r="S5381" s="20">
        <v>0</v>
      </c>
      <c r="T5381" s="20">
        <f t="shared" si="133"/>
        <v>16635940.4</v>
      </c>
      <c r="U5381" s="8" t="s">
        <v>8063</v>
      </c>
      <c r="V5381" s="18">
        <v>0</v>
      </c>
      <c r="W5381" s="23">
        <v>153887.41</v>
      </c>
      <c r="X5381" s="23">
        <v>23535.72</v>
      </c>
    </row>
    <row r="5382" spans="1:24" s="166" customFormat="1" x14ac:dyDescent="0.25">
      <c r="A5382" s="52">
        <v>170</v>
      </c>
      <c r="B5382" s="8" t="s">
        <v>16087</v>
      </c>
      <c r="C5382" s="72">
        <v>126992</v>
      </c>
      <c r="D5382" s="70" t="s">
        <v>15254</v>
      </c>
      <c r="E5382" s="70" t="s">
        <v>15255</v>
      </c>
      <c r="F5382" s="71" t="s">
        <v>15253</v>
      </c>
      <c r="G5382" s="9">
        <v>43221</v>
      </c>
      <c r="H5382" s="9">
        <v>44742</v>
      </c>
      <c r="I5382" s="10">
        <v>0.85</v>
      </c>
      <c r="J5382" s="8" t="s">
        <v>7922</v>
      </c>
      <c r="K5382" s="8" t="s">
        <v>8095</v>
      </c>
      <c r="L5382" s="8" t="s">
        <v>8095</v>
      </c>
      <c r="M5382" s="8" t="s">
        <v>5364</v>
      </c>
      <c r="N5382" s="8" t="s">
        <v>490</v>
      </c>
      <c r="O5382" s="20">
        <v>46000194.770000003</v>
      </c>
      <c r="P5382" s="20">
        <v>7035323.8799999999</v>
      </c>
      <c r="Q5382" s="20">
        <v>1082357.54</v>
      </c>
      <c r="R5382" s="20">
        <v>1631908.3599999999</v>
      </c>
      <c r="S5382" s="20">
        <v>549550.81999999995</v>
      </c>
      <c r="T5382" s="20">
        <f t="shared" si="133"/>
        <v>54667427.010000005</v>
      </c>
      <c r="U5382" s="8" t="s">
        <v>8063</v>
      </c>
      <c r="V5382" s="18">
        <v>0</v>
      </c>
      <c r="W5382" s="23">
        <v>107293.93</v>
      </c>
      <c r="X5382" s="23">
        <v>16409.66</v>
      </c>
    </row>
    <row r="5383" spans="1:24" s="166" customFormat="1" x14ac:dyDescent="0.25">
      <c r="A5383" s="52">
        <v>171</v>
      </c>
      <c r="B5383" s="8" t="s">
        <v>16087</v>
      </c>
      <c r="C5383" s="72">
        <v>126994</v>
      </c>
      <c r="D5383" s="70" t="s">
        <v>15256</v>
      </c>
      <c r="E5383" s="70" t="s">
        <v>15255</v>
      </c>
      <c r="F5383" s="71" t="s">
        <v>15253</v>
      </c>
      <c r="G5383" s="9">
        <v>43313</v>
      </c>
      <c r="H5383" s="9">
        <v>44346</v>
      </c>
      <c r="I5383" s="10">
        <v>0.85</v>
      </c>
      <c r="J5383" s="8" t="s">
        <v>7922</v>
      </c>
      <c r="K5383" s="8" t="s">
        <v>8095</v>
      </c>
      <c r="L5383" s="8" t="s">
        <v>8095</v>
      </c>
      <c r="M5383" s="8" t="s">
        <v>5364</v>
      </c>
      <c r="N5383" s="8" t="s">
        <v>490</v>
      </c>
      <c r="O5383" s="20">
        <v>6058271.2400000002</v>
      </c>
      <c r="P5383" s="20">
        <v>926559.1</v>
      </c>
      <c r="Q5383" s="20">
        <v>142547.56</v>
      </c>
      <c r="R5383" s="20">
        <v>1152415</v>
      </c>
      <c r="S5383" s="20">
        <v>1009867.44</v>
      </c>
      <c r="T5383" s="20">
        <f t="shared" si="133"/>
        <v>8137245.3399999999</v>
      </c>
      <c r="U5383" s="8" t="s">
        <v>8063</v>
      </c>
      <c r="V5383" s="18">
        <v>0</v>
      </c>
      <c r="W5383" s="23">
        <v>129187.95</v>
      </c>
      <c r="X5383" s="23">
        <v>19758.14</v>
      </c>
    </row>
    <row r="5384" spans="1:24" s="166" customFormat="1" x14ac:dyDescent="0.25">
      <c r="A5384" s="52">
        <v>172</v>
      </c>
      <c r="B5384" s="8" t="s">
        <v>16087</v>
      </c>
      <c r="C5384" s="72">
        <v>126995</v>
      </c>
      <c r="D5384" s="70" t="s">
        <v>15257</v>
      </c>
      <c r="E5384" s="70" t="s">
        <v>15255</v>
      </c>
      <c r="F5384" s="71" t="s">
        <v>15253</v>
      </c>
      <c r="G5384" s="9">
        <v>43313</v>
      </c>
      <c r="H5384" s="9">
        <v>44377</v>
      </c>
      <c r="I5384" s="10">
        <v>0.85</v>
      </c>
      <c r="J5384" s="8" t="s">
        <v>7922</v>
      </c>
      <c r="K5384" s="8" t="s">
        <v>8095</v>
      </c>
      <c r="L5384" s="8" t="s">
        <v>8095</v>
      </c>
      <c r="M5384" s="8" t="s">
        <v>5364</v>
      </c>
      <c r="N5384" s="8" t="s">
        <v>490</v>
      </c>
      <c r="O5384" s="20">
        <v>3254479.97</v>
      </c>
      <c r="P5384" s="20">
        <v>497743.98</v>
      </c>
      <c r="Q5384" s="20">
        <v>76575.990000000005</v>
      </c>
      <c r="R5384" s="20">
        <v>76575.990000000005</v>
      </c>
      <c r="S5384" s="20">
        <v>0</v>
      </c>
      <c r="T5384" s="20">
        <f t="shared" si="133"/>
        <v>3828799.9400000004</v>
      </c>
      <c r="U5384" s="8" t="s">
        <v>8063</v>
      </c>
      <c r="V5384" s="18">
        <v>0</v>
      </c>
      <c r="W5384" s="23">
        <v>86580.1</v>
      </c>
      <c r="X5384" s="23">
        <v>13241.65</v>
      </c>
    </row>
    <row r="5385" spans="1:24" s="166" customFormat="1" x14ac:dyDescent="0.25">
      <c r="A5385" s="52">
        <v>173</v>
      </c>
      <c r="B5385" s="8" t="s">
        <v>16087</v>
      </c>
      <c r="C5385" s="72">
        <v>127411</v>
      </c>
      <c r="D5385" s="70" t="s">
        <v>15258</v>
      </c>
      <c r="E5385" s="70" t="s">
        <v>15255</v>
      </c>
      <c r="F5385" s="71" t="s">
        <v>15253</v>
      </c>
      <c r="G5385" s="9">
        <v>43313</v>
      </c>
      <c r="H5385" s="9">
        <v>44926</v>
      </c>
      <c r="I5385" s="10">
        <v>0.70250000000000001</v>
      </c>
      <c r="J5385" s="8" t="s">
        <v>7922</v>
      </c>
      <c r="K5385" s="8" t="s">
        <v>8095</v>
      </c>
      <c r="L5385" s="8" t="s">
        <v>8095</v>
      </c>
      <c r="M5385" s="8" t="s">
        <v>5364</v>
      </c>
      <c r="N5385" s="8" t="s">
        <v>490</v>
      </c>
      <c r="O5385" s="20">
        <v>22462856.57</v>
      </c>
      <c r="P5385" s="20">
        <v>3436897.34</v>
      </c>
      <c r="Q5385" s="20">
        <v>6073442.7199999997</v>
      </c>
      <c r="R5385" s="20">
        <v>6259390.75</v>
      </c>
      <c r="S5385" s="20">
        <v>185948.03</v>
      </c>
      <c r="T5385" s="20">
        <f t="shared" si="133"/>
        <v>32159144.66</v>
      </c>
      <c r="U5385" s="8" t="s">
        <v>8063</v>
      </c>
      <c r="V5385" s="18">
        <v>0</v>
      </c>
      <c r="W5385" s="23">
        <v>0</v>
      </c>
      <c r="X5385" s="23">
        <v>0</v>
      </c>
    </row>
    <row r="5386" spans="1:24" s="166" customFormat="1" x14ac:dyDescent="0.25">
      <c r="A5386" s="52">
        <v>174</v>
      </c>
      <c r="B5386" s="8" t="s">
        <v>16087</v>
      </c>
      <c r="C5386" s="72">
        <v>126996</v>
      </c>
      <c r="D5386" s="70" t="s">
        <v>15259</v>
      </c>
      <c r="E5386" s="70" t="s">
        <v>15255</v>
      </c>
      <c r="F5386" s="71" t="s">
        <v>15253</v>
      </c>
      <c r="G5386" s="9">
        <v>43252</v>
      </c>
      <c r="H5386" s="9">
        <v>44377</v>
      </c>
      <c r="I5386" s="10">
        <v>0.85</v>
      </c>
      <c r="J5386" s="8" t="s">
        <v>7922</v>
      </c>
      <c r="K5386" s="8" t="s">
        <v>8095</v>
      </c>
      <c r="L5386" s="8" t="s">
        <v>8095</v>
      </c>
      <c r="M5386" s="8" t="s">
        <v>5364</v>
      </c>
      <c r="N5386" s="8" t="s">
        <v>490</v>
      </c>
      <c r="O5386" s="20">
        <v>65230511.490000002</v>
      </c>
      <c r="P5386" s="20">
        <v>9976431.1799999997</v>
      </c>
      <c r="Q5386" s="20">
        <v>1534835.56</v>
      </c>
      <c r="R5386" s="20">
        <v>16064247.33</v>
      </c>
      <c r="S5386" s="20">
        <v>14529411.77</v>
      </c>
      <c r="T5386" s="20">
        <f t="shared" si="133"/>
        <v>91271190</v>
      </c>
      <c r="U5386" s="8" t="s">
        <v>8063</v>
      </c>
      <c r="V5386" s="18">
        <v>0</v>
      </c>
      <c r="W5386" s="23">
        <v>30343.99</v>
      </c>
      <c r="X5386" s="23">
        <v>4640.84</v>
      </c>
    </row>
    <row r="5387" spans="1:24" s="166" customFormat="1" x14ac:dyDescent="0.25">
      <c r="A5387" s="52">
        <v>175</v>
      </c>
      <c r="B5387" s="8" t="s">
        <v>16087</v>
      </c>
      <c r="C5387" s="72">
        <v>126997</v>
      </c>
      <c r="D5387" s="70" t="s">
        <v>16088</v>
      </c>
      <c r="E5387" s="70" t="s">
        <v>15255</v>
      </c>
      <c r="F5387" s="71" t="s">
        <v>15253</v>
      </c>
      <c r="G5387" s="9">
        <v>43959</v>
      </c>
      <c r="H5387" s="9">
        <v>44651</v>
      </c>
      <c r="I5387" s="10">
        <v>0.85</v>
      </c>
      <c r="J5387" s="8" t="s">
        <v>7922</v>
      </c>
      <c r="K5387" s="8" t="s">
        <v>8095</v>
      </c>
      <c r="L5387" s="8" t="s">
        <v>8095</v>
      </c>
      <c r="M5387" s="8" t="s">
        <v>5364</v>
      </c>
      <c r="N5387" s="8" t="s">
        <v>490</v>
      </c>
      <c r="O5387" s="20">
        <v>12148435.637</v>
      </c>
      <c r="P5387" s="20">
        <v>1857996.02</v>
      </c>
      <c r="Q5387" s="20">
        <v>285845.56</v>
      </c>
      <c r="R5387" s="20">
        <v>285845.56</v>
      </c>
      <c r="S5387" s="20">
        <v>0</v>
      </c>
      <c r="T5387" s="20">
        <f t="shared" si="133"/>
        <v>14292277.217</v>
      </c>
      <c r="U5387" s="8" t="s">
        <v>8063</v>
      </c>
      <c r="V5387" s="18">
        <v>0</v>
      </c>
      <c r="W5387" s="23">
        <v>94304.81</v>
      </c>
      <c r="X5387" s="23">
        <v>14423.09</v>
      </c>
    </row>
    <row r="5388" spans="1:24" s="166" customFormat="1" x14ac:dyDescent="0.25">
      <c r="A5388" s="52">
        <v>176</v>
      </c>
      <c r="B5388" s="8" t="s">
        <v>16087</v>
      </c>
      <c r="C5388" s="72">
        <v>126998</v>
      </c>
      <c r="D5388" s="70" t="s">
        <v>16089</v>
      </c>
      <c r="E5388" s="70" t="s">
        <v>15255</v>
      </c>
      <c r="F5388" s="71" t="s">
        <v>15253</v>
      </c>
      <c r="G5388" s="9">
        <v>43964</v>
      </c>
      <c r="H5388" s="9">
        <v>44865</v>
      </c>
      <c r="I5388" s="10">
        <v>0.85</v>
      </c>
      <c r="J5388" s="8" t="s">
        <v>7922</v>
      </c>
      <c r="K5388" s="8" t="s">
        <v>8095</v>
      </c>
      <c r="L5388" s="8" t="s">
        <v>8095</v>
      </c>
      <c r="M5388" s="8" t="s">
        <v>5364</v>
      </c>
      <c r="N5388" s="8" t="s">
        <v>490</v>
      </c>
      <c r="O5388" s="20">
        <v>61856905.939999998</v>
      </c>
      <c r="P5388" s="20">
        <v>9460467.9299999997</v>
      </c>
      <c r="Q5388" s="20">
        <v>1455456.62</v>
      </c>
      <c r="R5388" s="20">
        <v>1455456.62</v>
      </c>
      <c r="S5388" s="20">
        <v>0</v>
      </c>
      <c r="T5388" s="20">
        <f t="shared" si="133"/>
        <v>72772830.49000001</v>
      </c>
      <c r="U5388" s="8" t="s">
        <v>8063</v>
      </c>
      <c r="V5388" s="18">
        <v>0</v>
      </c>
      <c r="W5388" s="23">
        <v>252665.08</v>
      </c>
      <c r="X5388" s="23">
        <v>38642.879999999997</v>
      </c>
    </row>
    <row r="5389" spans="1:24" s="166" customFormat="1" x14ac:dyDescent="0.25">
      <c r="A5389" s="52">
        <v>177</v>
      </c>
      <c r="B5389" s="8" t="s">
        <v>16087</v>
      </c>
      <c r="C5389" s="72">
        <v>127412</v>
      </c>
      <c r="D5389" s="70" t="s">
        <v>16090</v>
      </c>
      <c r="E5389" s="70" t="s">
        <v>15255</v>
      </c>
      <c r="F5389" s="71" t="s">
        <v>15253</v>
      </c>
      <c r="G5389" s="9">
        <v>43978</v>
      </c>
      <c r="H5389" s="9">
        <v>45046</v>
      </c>
      <c r="I5389" s="10">
        <v>0.85</v>
      </c>
      <c r="J5389" s="8" t="s">
        <v>7922</v>
      </c>
      <c r="K5389" s="8" t="s">
        <v>8095</v>
      </c>
      <c r="L5389" s="8" t="s">
        <v>8095</v>
      </c>
      <c r="M5389" s="8" t="s">
        <v>5364</v>
      </c>
      <c r="N5389" s="8" t="s">
        <v>490</v>
      </c>
      <c r="O5389" s="20">
        <v>13544085.039999999</v>
      </c>
      <c r="P5389" s="20">
        <v>2071448.25</v>
      </c>
      <c r="Q5389" s="20">
        <v>318684.37</v>
      </c>
      <c r="R5389" s="20">
        <v>318684.37</v>
      </c>
      <c r="S5389" s="20">
        <v>0</v>
      </c>
      <c r="T5389" s="20">
        <f t="shared" si="133"/>
        <v>15934217.659999998</v>
      </c>
      <c r="U5389" s="8" t="s">
        <v>8063</v>
      </c>
      <c r="V5389" s="18">
        <v>0</v>
      </c>
      <c r="W5389" s="23">
        <v>0</v>
      </c>
      <c r="X5389" s="23">
        <v>0</v>
      </c>
    </row>
    <row r="5390" spans="1:24" s="166" customFormat="1" x14ac:dyDescent="0.25">
      <c r="A5390" s="52">
        <v>178</v>
      </c>
      <c r="B5390" s="8" t="s">
        <v>16091</v>
      </c>
      <c r="C5390" s="72" t="s">
        <v>16092</v>
      </c>
      <c r="D5390" s="70" t="s">
        <v>16093</v>
      </c>
      <c r="E5390" s="70" t="s">
        <v>15255</v>
      </c>
      <c r="F5390" s="71" t="s">
        <v>15253</v>
      </c>
      <c r="G5390" s="9">
        <v>43935</v>
      </c>
      <c r="H5390" s="9">
        <v>44408</v>
      </c>
      <c r="I5390" s="10">
        <v>0.85</v>
      </c>
      <c r="J5390" s="8" t="s">
        <v>7922</v>
      </c>
      <c r="K5390" s="8" t="s">
        <v>8095</v>
      </c>
      <c r="L5390" s="8" t="s">
        <v>8095</v>
      </c>
      <c r="M5390" s="8" t="s">
        <v>5364</v>
      </c>
      <c r="N5390" s="8" t="s">
        <v>313</v>
      </c>
      <c r="O5390" s="20">
        <v>7253725.7999999998</v>
      </c>
      <c r="P5390" s="20">
        <v>1109393.3500000001</v>
      </c>
      <c r="Q5390" s="20">
        <v>170675.91</v>
      </c>
      <c r="R5390" s="20">
        <v>501208.17000000004</v>
      </c>
      <c r="S5390" s="20">
        <v>330532.26</v>
      </c>
      <c r="T5390" s="20">
        <f t="shared" ref="T5390:T5453" si="134">O5390+P5390+Q5390+S5390</f>
        <v>8864327.3200000003</v>
      </c>
      <c r="U5390" s="39" t="s">
        <v>8063</v>
      </c>
      <c r="V5390" s="18">
        <v>0</v>
      </c>
      <c r="W5390" s="23">
        <v>0</v>
      </c>
      <c r="X5390" s="23">
        <v>0</v>
      </c>
    </row>
    <row r="5391" spans="1:24" s="166" customFormat="1" x14ac:dyDescent="0.25">
      <c r="A5391" s="52">
        <v>179</v>
      </c>
      <c r="B5391" s="8" t="s">
        <v>16094</v>
      </c>
      <c r="C5391" s="72">
        <v>127287</v>
      </c>
      <c r="D5391" s="70" t="s">
        <v>15260</v>
      </c>
      <c r="E5391" s="70" t="s">
        <v>15261</v>
      </c>
      <c r="F5391" s="71" t="s">
        <v>15262</v>
      </c>
      <c r="G5391" s="9">
        <v>43058</v>
      </c>
      <c r="H5391" s="9">
        <v>44530</v>
      </c>
      <c r="I5391" s="10">
        <v>0.85</v>
      </c>
      <c r="J5391" s="8" t="s">
        <v>7922</v>
      </c>
      <c r="K5391" s="8" t="s">
        <v>8095</v>
      </c>
      <c r="L5391" s="8" t="s">
        <v>8095</v>
      </c>
      <c r="M5391" s="8" t="s">
        <v>5364</v>
      </c>
      <c r="N5391" s="8" t="s">
        <v>313</v>
      </c>
      <c r="O5391" s="20">
        <v>6630920.7400000002</v>
      </c>
      <c r="P5391" s="20">
        <v>1014140.74</v>
      </c>
      <c r="Q5391" s="20">
        <v>156021.72</v>
      </c>
      <c r="R5391" s="20">
        <v>243290.63</v>
      </c>
      <c r="S5391" s="20">
        <v>87268.91</v>
      </c>
      <c r="T5391" s="20">
        <f t="shared" si="134"/>
        <v>7888352.1100000003</v>
      </c>
      <c r="U5391" s="39" t="s">
        <v>8063</v>
      </c>
      <c r="V5391" s="18">
        <v>0</v>
      </c>
      <c r="W5391" s="23">
        <v>0</v>
      </c>
      <c r="X5391" s="23">
        <v>0</v>
      </c>
    </row>
    <row r="5392" spans="1:24" s="166" customFormat="1" x14ac:dyDescent="0.25">
      <c r="A5392" s="52">
        <v>180</v>
      </c>
      <c r="B5392" s="8" t="s">
        <v>16094</v>
      </c>
      <c r="C5392" s="72">
        <v>126423</v>
      </c>
      <c r="D5392" s="70" t="s">
        <v>15263</v>
      </c>
      <c r="E5392" s="70" t="s">
        <v>15264</v>
      </c>
      <c r="F5392" s="71" t="s">
        <v>15265</v>
      </c>
      <c r="G5392" s="9">
        <v>43040</v>
      </c>
      <c r="H5392" s="9">
        <v>44286</v>
      </c>
      <c r="I5392" s="10">
        <v>0.19289999999999999</v>
      </c>
      <c r="J5392" s="8" t="s">
        <v>7922</v>
      </c>
      <c r="K5392" s="8" t="s">
        <v>8095</v>
      </c>
      <c r="L5392" s="8" t="s">
        <v>8095</v>
      </c>
      <c r="M5392" s="8" t="s">
        <v>5364</v>
      </c>
      <c r="N5392" s="8" t="s">
        <v>313</v>
      </c>
      <c r="O5392" s="20">
        <v>551626.25</v>
      </c>
      <c r="P5392" s="20">
        <v>84400.79</v>
      </c>
      <c r="Q5392" s="20">
        <v>2223806.7599999998</v>
      </c>
      <c r="R5392" s="20">
        <v>9577664.1999999993</v>
      </c>
      <c r="S5392" s="20">
        <v>7353857.4400000004</v>
      </c>
      <c r="T5392" s="20">
        <f t="shared" si="134"/>
        <v>10213691.24</v>
      </c>
      <c r="U5392" s="39" t="s">
        <v>8063</v>
      </c>
      <c r="V5392" s="18">
        <v>0</v>
      </c>
      <c r="W5392" s="23">
        <v>0</v>
      </c>
      <c r="X5392" s="23">
        <v>0</v>
      </c>
    </row>
    <row r="5393" spans="1:24" s="166" customFormat="1" x14ac:dyDescent="0.25">
      <c r="A5393" s="52">
        <v>181</v>
      </c>
      <c r="B5393" s="8" t="s">
        <v>16094</v>
      </c>
      <c r="C5393" s="72">
        <v>126702</v>
      </c>
      <c r="D5393" s="70" t="s">
        <v>14819</v>
      </c>
      <c r="E5393" s="70" t="s">
        <v>14818</v>
      </c>
      <c r="F5393" s="71" t="s">
        <v>14820</v>
      </c>
      <c r="G5393" s="9" t="s">
        <v>14821</v>
      </c>
      <c r="H5393" s="9" t="s">
        <v>12868</v>
      </c>
      <c r="I5393" s="10">
        <v>0.24329999999999999</v>
      </c>
      <c r="J5393" s="8" t="s">
        <v>7922</v>
      </c>
      <c r="K5393" s="8" t="s">
        <v>8095</v>
      </c>
      <c r="L5393" s="8" t="s">
        <v>8456</v>
      </c>
      <c r="M5393" s="8" t="s">
        <v>5364</v>
      </c>
      <c r="N5393" s="8" t="s">
        <v>313</v>
      </c>
      <c r="O5393" s="20">
        <v>3482015.88</v>
      </c>
      <c r="P5393" s="20">
        <v>532760.88</v>
      </c>
      <c r="Q5393" s="20">
        <v>10297042.26</v>
      </c>
      <c r="R5393" s="20">
        <v>10310483.039999999</v>
      </c>
      <c r="S5393" s="20">
        <v>13440.78</v>
      </c>
      <c r="T5393" s="20">
        <f t="shared" si="134"/>
        <v>14325259.799999999</v>
      </c>
      <c r="U5393" s="39" t="s">
        <v>8063</v>
      </c>
      <c r="V5393" s="18">
        <v>1</v>
      </c>
      <c r="W5393" s="23">
        <v>0</v>
      </c>
      <c r="X5393" s="23">
        <v>0</v>
      </c>
    </row>
    <row r="5394" spans="1:24" s="166" customFormat="1" x14ac:dyDescent="0.25">
      <c r="A5394" s="52">
        <v>182</v>
      </c>
      <c r="B5394" s="8" t="s">
        <v>14322</v>
      </c>
      <c r="C5394" s="72">
        <v>128399</v>
      </c>
      <c r="D5394" s="70" t="s">
        <v>16095</v>
      </c>
      <c r="E5394" s="70" t="s">
        <v>15261</v>
      </c>
      <c r="F5394" s="71" t="s">
        <v>15253</v>
      </c>
      <c r="G5394" s="9">
        <v>43959</v>
      </c>
      <c r="H5394" s="9">
        <v>44773</v>
      </c>
      <c r="I5394" s="10">
        <v>0.85</v>
      </c>
      <c r="J5394" s="8" t="s">
        <v>7922</v>
      </c>
      <c r="K5394" s="8" t="s">
        <v>8095</v>
      </c>
      <c r="L5394" s="8" t="s">
        <v>8456</v>
      </c>
      <c r="M5394" s="8" t="s">
        <v>5364</v>
      </c>
      <c r="N5394" s="8" t="s">
        <v>490</v>
      </c>
      <c r="O5394" s="20">
        <v>9315412.2400000002</v>
      </c>
      <c r="P5394" s="20">
        <v>1424710.03</v>
      </c>
      <c r="Q5394" s="20">
        <v>219186.24</v>
      </c>
      <c r="R5394" s="20">
        <v>291602.48</v>
      </c>
      <c r="S5394" s="20">
        <v>72416.240000000005</v>
      </c>
      <c r="T5394" s="20">
        <f t="shared" si="134"/>
        <v>11031724.75</v>
      </c>
      <c r="U5394" s="39" t="s">
        <v>8063</v>
      </c>
      <c r="V5394" s="18">
        <v>0</v>
      </c>
      <c r="W5394" s="23">
        <v>0</v>
      </c>
      <c r="X5394" s="23">
        <v>0</v>
      </c>
    </row>
    <row r="5395" spans="1:24" s="166" customFormat="1" x14ac:dyDescent="0.25">
      <c r="A5395" s="52">
        <v>183</v>
      </c>
      <c r="B5395" s="8" t="s">
        <v>486</v>
      </c>
      <c r="C5395" s="72">
        <v>118660</v>
      </c>
      <c r="D5395" s="70" t="s">
        <v>8468</v>
      </c>
      <c r="E5395" s="70" t="s">
        <v>8469</v>
      </c>
      <c r="F5395" s="71" t="s">
        <v>8468</v>
      </c>
      <c r="G5395" s="9">
        <v>42899</v>
      </c>
      <c r="H5395" s="9">
        <v>44347</v>
      </c>
      <c r="I5395" s="10">
        <v>0.85</v>
      </c>
      <c r="J5395" s="8" t="s">
        <v>7922</v>
      </c>
      <c r="K5395" s="8" t="s">
        <v>8095</v>
      </c>
      <c r="L5395" s="8" t="s">
        <v>8460</v>
      </c>
      <c r="M5395" s="8" t="s">
        <v>8470</v>
      </c>
      <c r="N5395" s="8" t="s">
        <v>490</v>
      </c>
      <c r="O5395" s="20">
        <v>2313738</v>
      </c>
      <c r="P5395" s="20">
        <v>353865.82</v>
      </c>
      <c r="Q5395" s="20">
        <v>54440.89</v>
      </c>
      <c r="R5395" s="20">
        <v>211555.02000000002</v>
      </c>
      <c r="S5395" s="20">
        <v>157114.13</v>
      </c>
      <c r="T5395" s="20">
        <f t="shared" si="134"/>
        <v>2879158.84</v>
      </c>
      <c r="U5395" s="39" t="s">
        <v>8063</v>
      </c>
      <c r="V5395" s="18">
        <v>1</v>
      </c>
      <c r="W5395" s="23">
        <v>661800.9</v>
      </c>
      <c r="X5395" s="23">
        <v>116788.39</v>
      </c>
    </row>
    <row r="5396" spans="1:24" s="166" customFormat="1" x14ac:dyDescent="0.25">
      <c r="A5396" s="52">
        <v>184</v>
      </c>
      <c r="B5396" s="8" t="s">
        <v>486</v>
      </c>
      <c r="C5396" s="72">
        <v>121649</v>
      </c>
      <c r="D5396" s="70" t="s">
        <v>8471</v>
      </c>
      <c r="E5396" s="70" t="s">
        <v>8472</v>
      </c>
      <c r="F5396" s="71" t="s">
        <v>8471</v>
      </c>
      <c r="G5396" s="9">
        <v>42881</v>
      </c>
      <c r="H5396" s="9">
        <v>44377</v>
      </c>
      <c r="I5396" s="10">
        <v>0.85</v>
      </c>
      <c r="J5396" s="8" t="s">
        <v>7922</v>
      </c>
      <c r="K5396" s="8" t="s">
        <v>8095</v>
      </c>
      <c r="L5396" s="8" t="s">
        <v>8473</v>
      </c>
      <c r="M5396" s="8" t="s">
        <v>8470</v>
      </c>
      <c r="N5396" s="8" t="s">
        <v>490</v>
      </c>
      <c r="O5396" s="20">
        <v>1637379.47</v>
      </c>
      <c r="P5396" s="20">
        <v>288949.32</v>
      </c>
      <c r="Q5396" s="20">
        <v>39312.83</v>
      </c>
      <c r="R5396" s="20">
        <v>123490.17</v>
      </c>
      <c r="S5396" s="20">
        <v>84177.34</v>
      </c>
      <c r="T5396" s="20">
        <f t="shared" si="134"/>
        <v>2049818.9600000002</v>
      </c>
      <c r="U5396" s="39" t="s">
        <v>8063</v>
      </c>
      <c r="V5396" s="18">
        <v>2</v>
      </c>
      <c r="W5396" s="23">
        <v>437961.39</v>
      </c>
      <c r="X5396" s="23">
        <v>77287.27</v>
      </c>
    </row>
    <row r="5397" spans="1:24" s="166" customFormat="1" x14ac:dyDescent="0.25">
      <c r="A5397" s="52">
        <v>185</v>
      </c>
      <c r="B5397" s="8" t="s">
        <v>486</v>
      </c>
      <c r="C5397" s="72">
        <v>116569</v>
      </c>
      <c r="D5397" s="70" t="s">
        <v>8474</v>
      </c>
      <c r="E5397" s="70" t="s">
        <v>8475</v>
      </c>
      <c r="F5397" s="71" t="s">
        <v>8476</v>
      </c>
      <c r="G5397" s="9">
        <v>42901</v>
      </c>
      <c r="H5397" s="9">
        <v>44592</v>
      </c>
      <c r="I5397" s="10">
        <v>0.85</v>
      </c>
      <c r="J5397" s="8" t="s">
        <v>7922</v>
      </c>
      <c r="K5397" s="8" t="s">
        <v>8095</v>
      </c>
      <c r="L5397" s="8" t="s">
        <v>8477</v>
      </c>
      <c r="M5397" s="8" t="s">
        <v>5364</v>
      </c>
      <c r="N5397" s="8" t="s">
        <v>490</v>
      </c>
      <c r="O5397" s="20">
        <v>18534871.829999998</v>
      </c>
      <c r="P5397" s="20">
        <v>2834745.11</v>
      </c>
      <c r="Q5397" s="20">
        <v>436114.63</v>
      </c>
      <c r="R5397" s="20">
        <v>436114.63</v>
      </c>
      <c r="S5397" s="20">
        <v>0</v>
      </c>
      <c r="T5397" s="20">
        <f t="shared" si="134"/>
        <v>21805731.569999997</v>
      </c>
      <c r="U5397" s="8" t="s">
        <v>8063</v>
      </c>
      <c r="V5397" s="18">
        <v>1</v>
      </c>
      <c r="W5397" s="23">
        <v>133564.53</v>
      </c>
      <c r="X5397" s="23">
        <v>20427.52</v>
      </c>
    </row>
    <row r="5398" spans="1:24" s="166" customFormat="1" x14ac:dyDescent="0.25">
      <c r="A5398" s="52">
        <v>186</v>
      </c>
      <c r="B5398" s="8" t="s">
        <v>486</v>
      </c>
      <c r="C5398" s="72">
        <v>118829</v>
      </c>
      <c r="D5398" s="70" t="s">
        <v>8478</v>
      </c>
      <c r="E5398" s="70" t="s">
        <v>8479</v>
      </c>
      <c r="F5398" s="71" t="s">
        <v>8480</v>
      </c>
      <c r="G5398" s="9">
        <v>42916</v>
      </c>
      <c r="H5398" s="9">
        <v>44073</v>
      </c>
      <c r="I5398" s="10">
        <v>0.85</v>
      </c>
      <c r="J5398" s="8" t="s">
        <v>7922</v>
      </c>
      <c r="K5398" s="8" t="s">
        <v>8095</v>
      </c>
      <c r="L5398" s="8" t="s">
        <v>8409</v>
      </c>
      <c r="M5398" s="8" t="s">
        <v>5364</v>
      </c>
      <c r="N5398" s="8" t="s">
        <v>490</v>
      </c>
      <c r="O5398" s="20">
        <v>13216169.470000001</v>
      </c>
      <c r="P5398" s="20">
        <v>2021296.51</v>
      </c>
      <c r="Q5398" s="20">
        <v>310968.69</v>
      </c>
      <c r="R5398" s="20">
        <v>766628.86</v>
      </c>
      <c r="S5398" s="20">
        <v>455660.17</v>
      </c>
      <c r="T5398" s="20">
        <f t="shared" si="134"/>
        <v>16004094.84</v>
      </c>
      <c r="U5398" s="8" t="s">
        <v>8063</v>
      </c>
      <c r="V5398" s="18">
        <v>0</v>
      </c>
      <c r="W5398" s="23">
        <v>389883.61</v>
      </c>
      <c r="X5398" s="23">
        <v>59629.25</v>
      </c>
    </row>
    <row r="5399" spans="1:24" s="166" customFormat="1" x14ac:dyDescent="0.25">
      <c r="A5399" s="52">
        <v>187</v>
      </c>
      <c r="B5399" s="8" t="s">
        <v>486</v>
      </c>
      <c r="C5399" s="72">
        <v>121984</v>
      </c>
      <c r="D5399" s="70" t="s">
        <v>8481</v>
      </c>
      <c r="E5399" s="70" t="s">
        <v>8482</v>
      </c>
      <c r="F5399" s="71" t="s">
        <v>8481</v>
      </c>
      <c r="G5399" s="9">
        <v>43073</v>
      </c>
      <c r="H5399" s="9">
        <v>44632</v>
      </c>
      <c r="I5399" s="10">
        <v>0.85</v>
      </c>
      <c r="J5399" s="8" t="s">
        <v>7922</v>
      </c>
      <c r="K5399" s="8" t="s">
        <v>8095</v>
      </c>
      <c r="L5399" s="8" t="s">
        <v>8483</v>
      </c>
      <c r="M5399" s="8" t="s">
        <v>8470</v>
      </c>
      <c r="N5399" s="8" t="s">
        <v>490</v>
      </c>
      <c r="O5399" s="20">
        <v>1102062.83</v>
      </c>
      <c r="P5399" s="20">
        <v>168550.79</v>
      </c>
      <c r="Q5399" s="20">
        <v>25930.89</v>
      </c>
      <c r="R5399" s="20">
        <v>65904.639999999999</v>
      </c>
      <c r="S5399" s="20">
        <v>39973.75</v>
      </c>
      <c r="T5399" s="20">
        <f t="shared" si="134"/>
        <v>1336518.26</v>
      </c>
      <c r="U5399" s="8" t="s">
        <v>8063</v>
      </c>
      <c r="V5399" s="18">
        <v>1</v>
      </c>
      <c r="W5399" s="23">
        <v>59741.440000000002</v>
      </c>
      <c r="X5399" s="23">
        <v>10542.6</v>
      </c>
    </row>
    <row r="5400" spans="1:24" s="166" customFormat="1" x14ac:dyDescent="0.25">
      <c r="A5400" s="52">
        <v>188</v>
      </c>
      <c r="B5400" s="8" t="s">
        <v>486</v>
      </c>
      <c r="C5400" s="72">
        <v>123797</v>
      </c>
      <c r="D5400" s="70" t="s">
        <v>8484</v>
      </c>
      <c r="E5400" s="70" t="s">
        <v>8485</v>
      </c>
      <c r="F5400" s="71" t="s">
        <v>8484</v>
      </c>
      <c r="G5400" s="9">
        <v>43076</v>
      </c>
      <c r="H5400" s="9">
        <v>44724</v>
      </c>
      <c r="I5400" s="10">
        <v>0.85</v>
      </c>
      <c r="J5400" s="8" t="s">
        <v>7922</v>
      </c>
      <c r="K5400" s="8" t="s">
        <v>8095</v>
      </c>
      <c r="L5400" s="8" t="s">
        <v>8486</v>
      </c>
      <c r="M5400" s="8" t="s">
        <v>8470</v>
      </c>
      <c r="N5400" s="8" t="s">
        <v>490</v>
      </c>
      <c r="O5400" s="20">
        <v>1159469.55</v>
      </c>
      <c r="P5400" s="20">
        <v>177330.63</v>
      </c>
      <c r="Q5400" s="20">
        <v>27281.64</v>
      </c>
      <c r="R5400" s="20">
        <v>164972.24</v>
      </c>
      <c r="S5400" s="20">
        <v>137690.6</v>
      </c>
      <c r="T5400" s="20">
        <f t="shared" si="134"/>
        <v>1501772.4200000002</v>
      </c>
      <c r="U5400" s="8" t="s">
        <v>8063</v>
      </c>
      <c r="V5400" s="18">
        <v>1</v>
      </c>
      <c r="W5400" s="23">
        <v>65447.48</v>
      </c>
      <c r="X5400" s="23">
        <v>11549.57</v>
      </c>
    </row>
    <row r="5401" spans="1:24" s="166" customFormat="1" x14ac:dyDescent="0.25">
      <c r="A5401" s="52">
        <v>189</v>
      </c>
      <c r="B5401" s="8" t="s">
        <v>486</v>
      </c>
      <c r="C5401" s="72">
        <v>123576</v>
      </c>
      <c r="D5401" s="70" t="s">
        <v>8487</v>
      </c>
      <c r="E5401" s="70" t="s">
        <v>8488</v>
      </c>
      <c r="F5401" s="71" t="s">
        <v>8487</v>
      </c>
      <c r="G5401" s="9">
        <v>43091</v>
      </c>
      <c r="H5401" s="9">
        <v>44926</v>
      </c>
      <c r="I5401" s="10">
        <v>0.85</v>
      </c>
      <c r="J5401" s="8" t="s">
        <v>7922</v>
      </c>
      <c r="K5401" s="8" t="s">
        <v>8095</v>
      </c>
      <c r="L5401" s="8" t="s">
        <v>8443</v>
      </c>
      <c r="M5401" s="8" t="s">
        <v>8470</v>
      </c>
      <c r="N5401" s="8" t="s">
        <v>490</v>
      </c>
      <c r="O5401" s="20">
        <v>2615113.89</v>
      </c>
      <c r="P5401" s="20">
        <v>399958.6</v>
      </c>
      <c r="Q5401" s="20">
        <v>61532.09</v>
      </c>
      <c r="R5401" s="20">
        <v>182034.33000000002</v>
      </c>
      <c r="S5401" s="20">
        <v>120502.24</v>
      </c>
      <c r="T5401" s="20">
        <f t="shared" si="134"/>
        <v>3197106.8200000003</v>
      </c>
      <c r="U5401" s="8" t="s">
        <v>8063</v>
      </c>
      <c r="V5401" s="18">
        <v>1</v>
      </c>
      <c r="W5401" s="23">
        <v>139691.10999999999</v>
      </c>
      <c r="X5401" s="23">
        <v>24651.37</v>
      </c>
    </row>
    <row r="5402" spans="1:24" s="166" customFormat="1" x14ac:dyDescent="0.25">
      <c r="A5402" s="52">
        <v>190</v>
      </c>
      <c r="B5402" s="8" t="s">
        <v>486</v>
      </c>
      <c r="C5402" s="72">
        <v>122287</v>
      </c>
      <c r="D5402" s="70" t="s">
        <v>8489</v>
      </c>
      <c r="E5402" s="70" t="s">
        <v>8490</v>
      </c>
      <c r="F5402" s="71" t="s">
        <v>8489</v>
      </c>
      <c r="G5402" s="9">
        <v>43133</v>
      </c>
      <c r="H5402" s="9">
        <v>44137</v>
      </c>
      <c r="I5402" s="10">
        <v>0.85</v>
      </c>
      <c r="J5402" s="8" t="s">
        <v>7922</v>
      </c>
      <c r="K5402" s="8" t="s">
        <v>8095</v>
      </c>
      <c r="L5402" s="8" t="s">
        <v>8491</v>
      </c>
      <c r="M5402" s="8" t="s">
        <v>8470</v>
      </c>
      <c r="N5402" s="8" t="s">
        <v>490</v>
      </c>
      <c r="O5402" s="20">
        <v>2292124.5699999998</v>
      </c>
      <c r="P5402" s="20">
        <v>350560.23</v>
      </c>
      <c r="Q5402" s="20">
        <v>53932.34</v>
      </c>
      <c r="R5402" s="20">
        <v>132659.69</v>
      </c>
      <c r="S5402" s="20">
        <v>78727.350000000006</v>
      </c>
      <c r="T5402" s="20">
        <f t="shared" si="134"/>
        <v>2775344.4899999998</v>
      </c>
      <c r="U5402" s="8" t="s">
        <v>8063</v>
      </c>
      <c r="V5402" s="18">
        <v>0</v>
      </c>
      <c r="W5402" s="23">
        <v>74587.98</v>
      </c>
      <c r="X5402" s="23">
        <v>13162.59</v>
      </c>
    </row>
    <row r="5403" spans="1:24" s="166" customFormat="1" x14ac:dyDescent="0.25">
      <c r="A5403" s="52">
        <v>191</v>
      </c>
      <c r="B5403" s="8" t="s">
        <v>347</v>
      </c>
      <c r="C5403" s="72">
        <v>115941</v>
      </c>
      <c r="D5403" s="70" t="s">
        <v>8492</v>
      </c>
      <c r="E5403" s="70" t="s">
        <v>8462</v>
      </c>
      <c r="F5403" s="71"/>
      <c r="G5403" s="9">
        <v>43405</v>
      </c>
      <c r="H5403" s="9">
        <v>44104</v>
      </c>
      <c r="I5403" s="10">
        <v>0.85</v>
      </c>
      <c r="J5403" s="8" t="s">
        <v>7922</v>
      </c>
      <c r="K5403" s="8" t="s">
        <v>8095</v>
      </c>
      <c r="L5403" s="8" t="s">
        <v>8464</v>
      </c>
      <c r="M5403" s="8" t="s">
        <v>5364</v>
      </c>
      <c r="N5403" s="8" t="s">
        <v>350</v>
      </c>
      <c r="O5403" s="20">
        <v>2956869.65</v>
      </c>
      <c r="P5403" s="20">
        <v>452226.34</v>
      </c>
      <c r="Q5403" s="20">
        <v>69574.19</v>
      </c>
      <c r="R5403" s="20">
        <v>104238.89</v>
      </c>
      <c r="S5403" s="20">
        <v>34664.699999999997</v>
      </c>
      <c r="T5403" s="20">
        <f t="shared" si="134"/>
        <v>3513334.88</v>
      </c>
      <c r="U5403" s="8" t="s">
        <v>8063</v>
      </c>
      <c r="V5403" s="18">
        <v>0</v>
      </c>
      <c r="W5403" s="23">
        <v>198290.1</v>
      </c>
      <c r="X5403" s="23">
        <v>30326.73</v>
      </c>
    </row>
    <row r="5404" spans="1:24" s="166" customFormat="1" x14ac:dyDescent="0.25">
      <c r="A5404" s="52">
        <v>192</v>
      </c>
      <c r="B5404" s="8" t="s">
        <v>353</v>
      </c>
      <c r="C5404" s="72">
        <v>111124</v>
      </c>
      <c r="D5404" s="70" t="s">
        <v>8493</v>
      </c>
      <c r="E5404" s="70" t="s">
        <v>8494</v>
      </c>
      <c r="F5404" s="71" t="s">
        <v>8495</v>
      </c>
      <c r="G5404" s="9">
        <v>43020</v>
      </c>
      <c r="H5404" s="9">
        <v>44469</v>
      </c>
      <c r="I5404" s="10">
        <v>0.85</v>
      </c>
      <c r="J5404" s="8" t="s">
        <v>7922</v>
      </c>
      <c r="K5404" s="8" t="s">
        <v>8095</v>
      </c>
      <c r="L5404" s="8" t="s">
        <v>8496</v>
      </c>
      <c r="M5404" s="8" t="s">
        <v>5364</v>
      </c>
      <c r="N5404" s="8" t="s">
        <v>503</v>
      </c>
      <c r="O5404" s="20">
        <v>122749323.91</v>
      </c>
      <c r="P5404" s="20">
        <v>18773426.010000002</v>
      </c>
      <c r="Q5404" s="20">
        <v>2888219.39</v>
      </c>
      <c r="R5404" s="20">
        <v>5341496.0199999996</v>
      </c>
      <c r="S5404" s="20">
        <v>2453276.63</v>
      </c>
      <c r="T5404" s="20">
        <f t="shared" si="134"/>
        <v>146864245.93999997</v>
      </c>
      <c r="U5404" s="39" t="s">
        <v>8063</v>
      </c>
      <c r="V5404" s="18">
        <v>0</v>
      </c>
      <c r="W5404" s="23">
        <v>1122751.1299999999</v>
      </c>
      <c r="X5404" s="23">
        <v>171715.04</v>
      </c>
    </row>
    <row r="5405" spans="1:24" s="166" customFormat="1" x14ac:dyDescent="0.25">
      <c r="A5405" s="52">
        <v>193</v>
      </c>
      <c r="B5405" s="8" t="s">
        <v>353</v>
      </c>
      <c r="C5405" s="72">
        <v>111423</v>
      </c>
      <c r="D5405" s="70" t="s">
        <v>8497</v>
      </c>
      <c r="E5405" s="70" t="s">
        <v>8498</v>
      </c>
      <c r="F5405" s="71" t="s">
        <v>8499</v>
      </c>
      <c r="G5405" s="9">
        <v>43137</v>
      </c>
      <c r="H5405" s="9">
        <v>44439</v>
      </c>
      <c r="I5405" s="10">
        <v>0.85</v>
      </c>
      <c r="J5405" s="8" t="s">
        <v>7922</v>
      </c>
      <c r="K5405" s="8" t="s">
        <v>8095</v>
      </c>
      <c r="L5405" s="8" t="s">
        <v>8496</v>
      </c>
      <c r="M5405" s="8" t="s">
        <v>5364</v>
      </c>
      <c r="N5405" s="8" t="s">
        <v>503</v>
      </c>
      <c r="O5405" s="20">
        <v>93411332.439999998</v>
      </c>
      <c r="P5405" s="20">
        <v>14286439.08</v>
      </c>
      <c r="Q5405" s="20">
        <v>2197913.71</v>
      </c>
      <c r="R5405" s="20">
        <v>3196833.03</v>
      </c>
      <c r="S5405" s="20">
        <v>998919.32</v>
      </c>
      <c r="T5405" s="20">
        <f t="shared" si="134"/>
        <v>110894604.54999998</v>
      </c>
      <c r="U5405" s="39" t="s">
        <v>8063</v>
      </c>
      <c r="V5405" s="18">
        <v>0</v>
      </c>
      <c r="W5405" s="23">
        <v>144264.51</v>
      </c>
      <c r="X5405" s="23">
        <v>22063.94</v>
      </c>
    </row>
    <row r="5406" spans="1:24" s="166" customFormat="1" x14ac:dyDescent="0.25">
      <c r="A5406" s="52">
        <v>194</v>
      </c>
      <c r="B5406" s="8" t="s">
        <v>8500</v>
      </c>
      <c r="C5406" s="72">
        <v>126087</v>
      </c>
      <c r="D5406" s="70" t="s">
        <v>8501</v>
      </c>
      <c r="E5406" s="70" t="s">
        <v>8502</v>
      </c>
      <c r="F5406" s="71" t="s">
        <v>8501</v>
      </c>
      <c r="G5406" s="9">
        <v>42221</v>
      </c>
      <c r="H5406" s="9" t="s">
        <v>8719</v>
      </c>
      <c r="I5406" s="10">
        <v>0.85</v>
      </c>
      <c r="J5406" s="8" t="s">
        <v>7922</v>
      </c>
      <c r="K5406" s="8" t="s">
        <v>8095</v>
      </c>
      <c r="L5406" s="8" t="s">
        <v>8496</v>
      </c>
      <c r="M5406" s="8" t="s">
        <v>5364</v>
      </c>
      <c r="N5406" s="8" t="s">
        <v>503</v>
      </c>
      <c r="O5406" s="20">
        <v>18536707.199999999</v>
      </c>
      <c r="P5406" s="20">
        <v>2835025.8</v>
      </c>
      <c r="Q5406" s="20">
        <v>436157.82</v>
      </c>
      <c r="R5406" s="20">
        <v>468841.19</v>
      </c>
      <c r="S5406" s="20">
        <v>32683.37</v>
      </c>
      <c r="T5406" s="20">
        <f t="shared" si="134"/>
        <v>21840574.190000001</v>
      </c>
      <c r="U5406" s="39" t="s">
        <v>8096</v>
      </c>
      <c r="V5406" s="18">
        <v>3</v>
      </c>
      <c r="W5406" s="23">
        <v>21238505.079999998</v>
      </c>
      <c r="X5406" s="23">
        <v>2362880.29</v>
      </c>
    </row>
    <row r="5407" spans="1:24" s="166" customFormat="1" x14ac:dyDescent="0.25">
      <c r="A5407" s="52">
        <v>195</v>
      </c>
      <c r="B5407" s="8" t="s">
        <v>8500</v>
      </c>
      <c r="C5407" s="72">
        <v>126386</v>
      </c>
      <c r="D5407" s="70" t="s">
        <v>8503</v>
      </c>
      <c r="E5407" s="70" t="s">
        <v>8504</v>
      </c>
      <c r="F5407" s="71" t="s">
        <v>8503</v>
      </c>
      <c r="G5407" s="9">
        <v>42221</v>
      </c>
      <c r="H5407" s="9">
        <v>44196</v>
      </c>
      <c r="I5407" s="10">
        <v>0.85</v>
      </c>
      <c r="J5407" s="8" t="s">
        <v>7922</v>
      </c>
      <c r="K5407" s="8" t="s">
        <v>8095</v>
      </c>
      <c r="L5407" s="8" t="s">
        <v>8496</v>
      </c>
      <c r="M5407" s="8" t="s">
        <v>5364</v>
      </c>
      <c r="N5407" s="8" t="s">
        <v>503</v>
      </c>
      <c r="O5407" s="20">
        <v>22993377.210000001</v>
      </c>
      <c r="P5407" s="20">
        <v>3516634.15</v>
      </c>
      <c r="Q5407" s="20">
        <v>541020.64</v>
      </c>
      <c r="R5407" s="20">
        <v>541020.64</v>
      </c>
      <c r="S5407" s="20">
        <v>0</v>
      </c>
      <c r="T5407" s="20">
        <f t="shared" si="134"/>
        <v>27051032</v>
      </c>
      <c r="U5407" s="39" t="s">
        <v>8063</v>
      </c>
      <c r="V5407" s="18">
        <v>2</v>
      </c>
      <c r="W5407" s="23">
        <v>18501321.77</v>
      </c>
      <c r="X5407" s="23">
        <v>2829613.93</v>
      </c>
    </row>
    <row r="5408" spans="1:24" s="166" customFormat="1" x14ac:dyDescent="0.25">
      <c r="A5408" s="52">
        <v>196</v>
      </c>
      <c r="B5408" s="8" t="s">
        <v>5584</v>
      </c>
      <c r="C5408" s="72">
        <v>125706</v>
      </c>
      <c r="D5408" s="70" t="s">
        <v>14065</v>
      </c>
      <c r="E5408" s="70" t="s">
        <v>14066</v>
      </c>
      <c r="F5408" s="71" t="s">
        <v>16096</v>
      </c>
      <c r="G5408" s="9">
        <v>43313</v>
      </c>
      <c r="H5408" s="9" t="s">
        <v>14067</v>
      </c>
      <c r="I5408" s="10">
        <v>0.7</v>
      </c>
      <c r="J5408" s="8" t="s">
        <v>7922</v>
      </c>
      <c r="K5408" s="8" t="s">
        <v>8095</v>
      </c>
      <c r="L5408" s="8" t="s">
        <v>8095</v>
      </c>
      <c r="M5408" s="8" t="s">
        <v>5364</v>
      </c>
      <c r="N5408" s="8" t="s">
        <v>379</v>
      </c>
      <c r="O5408" s="20">
        <v>7400885.9699999997</v>
      </c>
      <c r="P5408" s="20">
        <v>2960354.37</v>
      </c>
      <c r="Q5408" s="20">
        <v>211453.89</v>
      </c>
      <c r="R5408" s="20">
        <v>211453.89</v>
      </c>
      <c r="S5408" s="20">
        <v>0</v>
      </c>
      <c r="T5408" s="20">
        <f t="shared" si="134"/>
        <v>10572694.23</v>
      </c>
      <c r="U5408" s="39" t="s">
        <v>8063</v>
      </c>
      <c r="V5408" s="18">
        <v>0</v>
      </c>
      <c r="W5408" s="23">
        <v>31015.360000000001</v>
      </c>
      <c r="X5408" s="23">
        <v>12406.14</v>
      </c>
    </row>
    <row r="5409" spans="1:24" s="166" customFormat="1" x14ac:dyDescent="0.25">
      <c r="A5409" s="52">
        <v>197</v>
      </c>
      <c r="B5409" s="8" t="s">
        <v>5584</v>
      </c>
      <c r="C5409" s="72">
        <v>126360</v>
      </c>
      <c r="D5409" s="70" t="s">
        <v>14068</v>
      </c>
      <c r="E5409" s="70" t="s">
        <v>14069</v>
      </c>
      <c r="F5409" s="71" t="s">
        <v>14070</v>
      </c>
      <c r="G5409" s="9">
        <v>43343</v>
      </c>
      <c r="H5409" s="9">
        <v>44408</v>
      </c>
      <c r="I5409" s="10">
        <v>0.7</v>
      </c>
      <c r="J5409" s="8" t="s">
        <v>7922</v>
      </c>
      <c r="K5409" s="8" t="s">
        <v>8095</v>
      </c>
      <c r="L5409" s="8" t="s">
        <v>8168</v>
      </c>
      <c r="M5409" s="8" t="s">
        <v>5364</v>
      </c>
      <c r="N5409" s="8" t="s">
        <v>379</v>
      </c>
      <c r="O5409" s="20">
        <v>7117033.71</v>
      </c>
      <c r="P5409" s="20">
        <v>2846813.49</v>
      </c>
      <c r="Q5409" s="20">
        <v>203343.82</v>
      </c>
      <c r="R5409" s="20">
        <v>204688.52000000002</v>
      </c>
      <c r="S5409" s="20">
        <v>1344.7</v>
      </c>
      <c r="T5409" s="20">
        <f t="shared" si="134"/>
        <v>10168535.719999999</v>
      </c>
      <c r="U5409" s="39" t="s">
        <v>8063</v>
      </c>
      <c r="V5409" s="18">
        <v>0</v>
      </c>
      <c r="W5409" s="23">
        <v>21658</v>
      </c>
      <c r="X5409" s="23">
        <v>8663.2000000000007</v>
      </c>
    </row>
    <row r="5410" spans="1:24" s="166" customFormat="1" x14ac:dyDescent="0.25">
      <c r="A5410" s="52">
        <v>198</v>
      </c>
      <c r="B5410" s="8" t="s">
        <v>5584</v>
      </c>
      <c r="C5410" s="72">
        <v>126351</v>
      </c>
      <c r="D5410" s="70" t="s">
        <v>14071</v>
      </c>
      <c r="E5410" s="70" t="s">
        <v>8505</v>
      </c>
      <c r="F5410" s="71" t="s">
        <v>14072</v>
      </c>
      <c r="G5410" s="9">
        <v>43251</v>
      </c>
      <c r="H5410" s="9">
        <v>44834</v>
      </c>
      <c r="I5410" s="10">
        <v>0.7</v>
      </c>
      <c r="J5410" s="8" t="s">
        <v>7922</v>
      </c>
      <c r="K5410" s="8" t="s">
        <v>8095</v>
      </c>
      <c r="L5410" s="8" t="s">
        <v>8148</v>
      </c>
      <c r="M5410" s="8" t="s">
        <v>5364</v>
      </c>
      <c r="N5410" s="8" t="s">
        <v>379</v>
      </c>
      <c r="O5410" s="20">
        <v>7475537.71</v>
      </c>
      <c r="P5410" s="20">
        <v>2990215.07</v>
      </c>
      <c r="Q5410" s="20">
        <v>213586.78</v>
      </c>
      <c r="R5410" s="20">
        <v>873705.22</v>
      </c>
      <c r="S5410" s="20">
        <v>660118.43999999994</v>
      </c>
      <c r="T5410" s="20">
        <f t="shared" si="134"/>
        <v>11339457.999999998</v>
      </c>
      <c r="U5410" s="39" t="s">
        <v>8063</v>
      </c>
      <c r="V5410" s="18">
        <v>0</v>
      </c>
      <c r="W5410" s="23">
        <v>3945.92</v>
      </c>
      <c r="X5410" s="23">
        <v>1578.37</v>
      </c>
    </row>
    <row r="5411" spans="1:24" s="166" customFormat="1" x14ac:dyDescent="0.25">
      <c r="A5411" s="52">
        <v>199</v>
      </c>
      <c r="B5411" s="8" t="s">
        <v>5584</v>
      </c>
      <c r="C5411" s="72">
        <v>126488</v>
      </c>
      <c r="D5411" s="70" t="s">
        <v>14822</v>
      </c>
      <c r="E5411" s="70" t="s">
        <v>14823</v>
      </c>
      <c r="F5411" s="71" t="s">
        <v>14824</v>
      </c>
      <c r="G5411" s="9">
        <v>43282</v>
      </c>
      <c r="H5411" s="9">
        <v>44255</v>
      </c>
      <c r="I5411" s="10">
        <v>0.7</v>
      </c>
      <c r="J5411" s="8" t="s">
        <v>7922</v>
      </c>
      <c r="K5411" s="8" t="s">
        <v>8095</v>
      </c>
      <c r="L5411" s="8" t="s">
        <v>8095</v>
      </c>
      <c r="M5411" s="8" t="s">
        <v>5364</v>
      </c>
      <c r="N5411" s="8"/>
      <c r="O5411" s="20">
        <v>7489366.9699999997</v>
      </c>
      <c r="P5411" s="20">
        <v>2995746.78</v>
      </c>
      <c r="Q5411" s="20">
        <v>213981.92</v>
      </c>
      <c r="R5411" s="20">
        <v>213981.92</v>
      </c>
      <c r="S5411" s="20">
        <v>0</v>
      </c>
      <c r="T5411" s="20">
        <f t="shared" si="134"/>
        <v>10699095.67</v>
      </c>
      <c r="U5411" s="39" t="s">
        <v>8063</v>
      </c>
      <c r="V5411" s="18">
        <v>0</v>
      </c>
      <c r="W5411" s="23">
        <v>0</v>
      </c>
      <c r="X5411" s="23">
        <v>0</v>
      </c>
    </row>
    <row r="5412" spans="1:24" s="166" customFormat="1" x14ac:dyDescent="0.25">
      <c r="A5412" s="52">
        <v>200</v>
      </c>
      <c r="B5412" s="8" t="s">
        <v>14073</v>
      </c>
      <c r="C5412" s="72">
        <v>122508</v>
      </c>
      <c r="D5412" s="70" t="s">
        <v>12610</v>
      </c>
      <c r="E5412" s="70" t="s">
        <v>14074</v>
      </c>
      <c r="F5412" s="71" t="s">
        <v>14075</v>
      </c>
      <c r="G5412" s="9">
        <v>43040</v>
      </c>
      <c r="H5412" s="9">
        <v>44408</v>
      </c>
      <c r="I5412" s="10">
        <v>0.7</v>
      </c>
      <c r="J5412" s="8" t="s">
        <v>7922</v>
      </c>
      <c r="K5412" s="8" t="s">
        <v>8095</v>
      </c>
      <c r="L5412" s="8" t="s">
        <v>8095</v>
      </c>
      <c r="M5412" s="8" t="s">
        <v>5364</v>
      </c>
      <c r="N5412" s="8" t="s">
        <v>379</v>
      </c>
      <c r="O5412" s="20">
        <v>4755540.0999999996</v>
      </c>
      <c r="P5412" s="20">
        <v>1902216.04</v>
      </c>
      <c r="Q5412" s="20">
        <v>135872.57999999999</v>
      </c>
      <c r="R5412" s="20">
        <v>135872.57999999999</v>
      </c>
      <c r="S5412" s="20">
        <v>0</v>
      </c>
      <c r="T5412" s="20">
        <f t="shared" si="134"/>
        <v>6793628.7199999997</v>
      </c>
      <c r="U5412" s="39" t="s">
        <v>8063</v>
      </c>
      <c r="V5412" s="18">
        <v>1</v>
      </c>
      <c r="W5412" s="23">
        <v>0</v>
      </c>
      <c r="X5412" s="23">
        <v>0</v>
      </c>
    </row>
    <row r="5413" spans="1:24" s="166" customFormat="1" x14ac:dyDescent="0.25">
      <c r="A5413" s="52">
        <v>201</v>
      </c>
      <c r="B5413" s="8" t="s">
        <v>16097</v>
      </c>
      <c r="C5413" s="72">
        <v>122890</v>
      </c>
      <c r="D5413" s="70" t="s">
        <v>14077</v>
      </c>
      <c r="E5413" s="70" t="s">
        <v>14078</v>
      </c>
      <c r="F5413" s="71" t="s">
        <v>14079</v>
      </c>
      <c r="G5413" s="9">
        <v>42826</v>
      </c>
      <c r="H5413" s="9">
        <v>44804</v>
      </c>
      <c r="I5413" s="10">
        <v>0.85</v>
      </c>
      <c r="J5413" s="8" t="s">
        <v>7922</v>
      </c>
      <c r="K5413" s="8" t="s">
        <v>8095</v>
      </c>
      <c r="L5413" s="8" t="s">
        <v>14080</v>
      </c>
      <c r="M5413" s="8" t="s">
        <v>5364</v>
      </c>
      <c r="N5413" s="8" t="s">
        <v>401</v>
      </c>
      <c r="O5413" s="20">
        <v>1093950</v>
      </c>
      <c r="P5413" s="20">
        <v>167310</v>
      </c>
      <c r="Q5413" s="20">
        <v>25740</v>
      </c>
      <c r="R5413" s="20">
        <v>4260910.7</v>
      </c>
      <c r="S5413" s="20">
        <v>4235170.7</v>
      </c>
      <c r="T5413" s="20">
        <f t="shared" si="134"/>
        <v>5522170.7000000002</v>
      </c>
      <c r="U5413" s="39" t="s">
        <v>8063</v>
      </c>
      <c r="V5413" s="18">
        <v>0</v>
      </c>
      <c r="W5413" s="23">
        <v>0</v>
      </c>
      <c r="X5413" s="23">
        <v>0</v>
      </c>
    </row>
    <row r="5414" spans="1:24" s="166" customFormat="1" x14ac:dyDescent="0.25">
      <c r="A5414" s="52">
        <v>202</v>
      </c>
      <c r="B5414" s="8" t="s">
        <v>16097</v>
      </c>
      <c r="C5414" s="72">
        <v>124233</v>
      </c>
      <c r="D5414" s="70" t="s">
        <v>14826</v>
      </c>
      <c r="E5414" s="70" t="s">
        <v>14827</v>
      </c>
      <c r="F5414" s="71" t="s">
        <v>14828</v>
      </c>
      <c r="G5414" s="9">
        <v>42552</v>
      </c>
      <c r="H5414" s="9">
        <v>44500</v>
      </c>
      <c r="I5414" s="10">
        <v>0.85</v>
      </c>
      <c r="J5414" s="8" t="s">
        <v>7922</v>
      </c>
      <c r="K5414" s="8" t="s">
        <v>8095</v>
      </c>
      <c r="L5414" s="8" t="s">
        <v>8349</v>
      </c>
      <c r="M5414" s="8" t="s">
        <v>5364</v>
      </c>
      <c r="N5414" s="8"/>
      <c r="O5414" s="20">
        <v>2429309.8174999999</v>
      </c>
      <c r="P5414" s="20">
        <v>371541.1</v>
      </c>
      <c r="Q5414" s="20">
        <v>57160.63</v>
      </c>
      <c r="R5414" s="20">
        <v>1151262.7599999998</v>
      </c>
      <c r="S5414" s="20">
        <v>1094102.1299999999</v>
      </c>
      <c r="T5414" s="20">
        <f t="shared" si="134"/>
        <v>3952113.6774999998</v>
      </c>
      <c r="U5414" s="39" t="s">
        <v>8063</v>
      </c>
      <c r="V5414" s="18">
        <v>0</v>
      </c>
      <c r="W5414" s="23">
        <v>0</v>
      </c>
      <c r="X5414" s="23">
        <v>0</v>
      </c>
    </row>
    <row r="5415" spans="1:24" s="166" customFormat="1" x14ac:dyDescent="0.25">
      <c r="A5415" s="52">
        <v>203</v>
      </c>
      <c r="B5415" s="8" t="s">
        <v>2236</v>
      </c>
      <c r="C5415" s="72">
        <v>123133</v>
      </c>
      <c r="D5415" s="70" t="s">
        <v>8507</v>
      </c>
      <c r="E5415" s="70" t="s">
        <v>8505</v>
      </c>
      <c r="F5415" s="71" t="s">
        <v>8508</v>
      </c>
      <c r="G5415" s="9">
        <v>43203</v>
      </c>
      <c r="H5415" s="9">
        <v>44834</v>
      </c>
      <c r="I5415" s="10">
        <v>0.85</v>
      </c>
      <c r="J5415" s="8" t="s">
        <v>7922</v>
      </c>
      <c r="K5415" s="8" t="s">
        <v>8095</v>
      </c>
      <c r="L5415" s="8" t="s">
        <v>8506</v>
      </c>
      <c r="M5415" s="8" t="s">
        <v>5364</v>
      </c>
      <c r="N5415" s="8" t="s">
        <v>61</v>
      </c>
      <c r="O5415" s="20">
        <v>17351051.98</v>
      </c>
      <c r="P5415" s="20">
        <v>2653690.31</v>
      </c>
      <c r="Q5415" s="20">
        <v>408260.04</v>
      </c>
      <c r="R5415" s="20">
        <v>1169354.94</v>
      </c>
      <c r="S5415" s="20">
        <v>761094.9</v>
      </c>
      <c r="T5415" s="20">
        <f t="shared" si="134"/>
        <v>21174097.229999997</v>
      </c>
      <c r="U5415" s="39" t="s">
        <v>8063</v>
      </c>
      <c r="V5415" s="18">
        <v>0</v>
      </c>
      <c r="W5415" s="23">
        <v>5038.9399999999996</v>
      </c>
      <c r="X5415" s="23">
        <v>770.67</v>
      </c>
    </row>
    <row r="5416" spans="1:24" x14ac:dyDescent="0.25">
      <c r="A5416" s="58"/>
      <c r="B5416" s="153" t="s">
        <v>8509</v>
      </c>
      <c r="C5416" s="58"/>
      <c r="D5416" s="103"/>
      <c r="E5416" s="103"/>
      <c r="F5416" s="103"/>
      <c r="G5416" s="59"/>
      <c r="H5416" s="59"/>
      <c r="I5416" s="60"/>
      <c r="J5416" s="58"/>
      <c r="K5416" s="58"/>
      <c r="L5416" s="58"/>
      <c r="M5416" s="58"/>
      <c r="N5416" s="58"/>
      <c r="O5416" s="164">
        <f t="shared" ref="O5416:T5416" si="135">SUM(O5213:O5415)</f>
        <v>1043634993.5270002</v>
      </c>
      <c r="P5416" s="164">
        <f t="shared" si="135"/>
        <v>172870004.13849998</v>
      </c>
      <c r="Q5416" s="164">
        <f t="shared" si="135"/>
        <v>134766842.06999996</v>
      </c>
      <c r="R5416" s="164">
        <f t="shared" si="135"/>
        <v>253201833.43999985</v>
      </c>
      <c r="S5416" s="164">
        <f t="shared" si="135"/>
        <v>118434991.36999995</v>
      </c>
      <c r="T5416" s="164">
        <f t="shared" si="135"/>
        <v>1469706831.1055005</v>
      </c>
      <c r="U5416" s="164"/>
      <c r="V5416" s="164"/>
      <c r="W5416" s="164">
        <f>SUM(W5213:W5415)</f>
        <v>163723155.28000003</v>
      </c>
      <c r="X5416" s="164">
        <f>SUM(X5213:X5415)</f>
        <v>26944520.169999991</v>
      </c>
    </row>
    <row r="5417" spans="1:24" x14ac:dyDescent="0.25">
      <c r="A5417" s="52"/>
      <c r="B5417" s="53" t="s">
        <v>8510</v>
      </c>
      <c r="C5417" s="52"/>
      <c r="D5417" s="57"/>
      <c r="E5417" s="57"/>
      <c r="F5417" s="63"/>
      <c r="G5417" s="54"/>
      <c r="H5417" s="54"/>
      <c r="I5417" s="56"/>
      <c r="J5417" s="52"/>
      <c r="K5417" s="52"/>
      <c r="L5417" s="52"/>
      <c r="M5417" s="52"/>
      <c r="N5417" s="52"/>
      <c r="O5417" s="27"/>
      <c r="P5417" s="27"/>
      <c r="Q5417" s="27"/>
      <c r="R5417" s="27"/>
      <c r="S5417" s="27"/>
      <c r="T5417" s="27"/>
      <c r="U5417" s="62"/>
      <c r="V5417" s="90"/>
      <c r="W5417" s="27"/>
      <c r="X5417" s="27"/>
    </row>
    <row r="5418" spans="1:24" x14ac:dyDescent="0.25">
      <c r="A5418" s="52">
        <v>1</v>
      </c>
      <c r="B5418" s="52" t="s">
        <v>8511</v>
      </c>
      <c r="C5418" s="64">
        <v>102913</v>
      </c>
      <c r="D5418" s="63" t="s">
        <v>8512</v>
      </c>
      <c r="E5418" s="63" t="s">
        <v>8513</v>
      </c>
      <c r="F5418" s="63" t="s">
        <v>8514</v>
      </c>
      <c r="G5418" s="54">
        <v>42978</v>
      </c>
      <c r="H5418" s="54">
        <v>43312</v>
      </c>
      <c r="I5418" s="56">
        <v>0.8</v>
      </c>
      <c r="J5418" s="52" t="s">
        <v>7922</v>
      </c>
      <c r="K5418" s="52" t="s">
        <v>8510</v>
      </c>
      <c r="L5418" s="52" t="s">
        <v>8515</v>
      </c>
      <c r="M5418" s="52" t="s">
        <v>6920</v>
      </c>
      <c r="N5418" s="52" t="s">
        <v>61</v>
      </c>
      <c r="O5418" s="22">
        <v>282188.89</v>
      </c>
      <c r="P5418" s="22">
        <v>49798.04</v>
      </c>
      <c r="Q5418" s="22">
        <v>82996.73</v>
      </c>
      <c r="R5418" s="20">
        <v>169542.91999999998</v>
      </c>
      <c r="S5418" s="22">
        <v>86546.19</v>
      </c>
      <c r="T5418" s="22">
        <f t="shared" si="134"/>
        <v>501529.85</v>
      </c>
      <c r="U5418" s="52" t="s">
        <v>1624</v>
      </c>
      <c r="V5418" s="104">
        <v>0</v>
      </c>
      <c r="W5418" s="22">
        <v>281028.42</v>
      </c>
      <c r="X5418" s="22">
        <v>49593.26</v>
      </c>
    </row>
    <row r="5419" spans="1:24" x14ac:dyDescent="0.25">
      <c r="A5419" s="52">
        <v>2</v>
      </c>
      <c r="B5419" s="52" t="s">
        <v>8511</v>
      </c>
      <c r="C5419" s="64">
        <v>104485</v>
      </c>
      <c r="D5419" s="63" t="s">
        <v>8516</v>
      </c>
      <c r="E5419" s="63" t="s">
        <v>8517</v>
      </c>
      <c r="F5419" s="63" t="s">
        <v>8518</v>
      </c>
      <c r="G5419" s="54">
        <v>43005</v>
      </c>
      <c r="H5419" s="54">
        <v>43343</v>
      </c>
      <c r="I5419" s="56">
        <v>0.8</v>
      </c>
      <c r="J5419" s="52" t="s">
        <v>7922</v>
      </c>
      <c r="K5419" s="52" t="s">
        <v>8510</v>
      </c>
      <c r="L5419" s="52" t="s">
        <v>8515</v>
      </c>
      <c r="M5419" s="52" t="s">
        <v>6920</v>
      </c>
      <c r="N5419" s="52" t="s">
        <v>61</v>
      </c>
      <c r="O5419" s="22">
        <v>160246.07</v>
      </c>
      <c r="P5419" s="22">
        <v>28278.720000000001</v>
      </c>
      <c r="Q5419" s="22">
        <v>47131.199999999997</v>
      </c>
      <c r="R5419" s="20">
        <v>104786.61</v>
      </c>
      <c r="S5419" s="22">
        <v>57655.41</v>
      </c>
      <c r="T5419" s="22">
        <f t="shared" si="134"/>
        <v>293311.40000000002</v>
      </c>
      <c r="U5419" s="52" t="s">
        <v>1624</v>
      </c>
      <c r="V5419" s="104">
        <v>0</v>
      </c>
      <c r="W5419" s="22">
        <v>159256.41</v>
      </c>
      <c r="X5419" s="22">
        <v>28104.080000000002</v>
      </c>
    </row>
    <row r="5420" spans="1:24" x14ac:dyDescent="0.25">
      <c r="A5420" s="52">
        <v>3</v>
      </c>
      <c r="B5420" s="52" t="s">
        <v>8511</v>
      </c>
      <c r="C5420" s="64">
        <v>103259</v>
      </c>
      <c r="D5420" s="63" t="s">
        <v>8519</v>
      </c>
      <c r="E5420" s="63" t="s">
        <v>8520</v>
      </c>
      <c r="F5420" s="63" t="s">
        <v>8521</v>
      </c>
      <c r="G5420" s="54">
        <v>43005</v>
      </c>
      <c r="H5420" s="54">
        <v>43190</v>
      </c>
      <c r="I5420" s="56">
        <v>0.8</v>
      </c>
      <c r="J5420" s="52" t="s">
        <v>7922</v>
      </c>
      <c r="K5420" s="52" t="s">
        <v>8510</v>
      </c>
      <c r="L5420" s="52" t="s">
        <v>8522</v>
      </c>
      <c r="M5420" s="52" t="s">
        <v>6920</v>
      </c>
      <c r="N5420" s="52" t="s">
        <v>61</v>
      </c>
      <c r="O5420" s="22">
        <v>218525.8</v>
      </c>
      <c r="P5420" s="22">
        <v>38563.379999999997</v>
      </c>
      <c r="Q5420" s="22">
        <v>64272.3</v>
      </c>
      <c r="R5420" s="20">
        <v>132980.79</v>
      </c>
      <c r="S5420" s="22">
        <v>68708.490000000005</v>
      </c>
      <c r="T5420" s="22">
        <f t="shared" si="134"/>
        <v>390069.97</v>
      </c>
      <c r="U5420" s="52" t="s">
        <v>1624</v>
      </c>
      <c r="V5420" s="104">
        <v>0</v>
      </c>
      <c r="W5420" s="22">
        <v>206685.74</v>
      </c>
      <c r="X5420" s="22">
        <v>36473.96</v>
      </c>
    </row>
    <row r="5421" spans="1:24" x14ac:dyDescent="0.25">
      <c r="A5421" s="52">
        <v>4</v>
      </c>
      <c r="B5421" s="52" t="s">
        <v>8511</v>
      </c>
      <c r="C5421" s="64">
        <v>103983</v>
      </c>
      <c r="D5421" s="63" t="s">
        <v>8523</v>
      </c>
      <c r="E5421" s="63" t="s">
        <v>8524</v>
      </c>
      <c r="F5421" s="63" t="s">
        <v>8525</v>
      </c>
      <c r="G5421" s="54">
        <v>43006</v>
      </c>
      <c r="H5421" s="54" t="s">
        <v>8526</v>
      </c>
      <c r="I5421" s="56">
        <v>0.8</v>
      </c>
      <c r="J5421" s="52" t="s">
        <v>7922</v>
      </c>
      <c r="K5421" s="52" t="s">
        <v>8510</v>
      </c>
      <c r="L5421" s="52" t="s">
        <v>8527</v>
      </c>
      <c r="M5421" s="52" t="s">
        <v>6920</v>
      </c>
      <c r="N5421" s="52" t="s">
        <v>61</v>
      </c>
      <c r="O5421" s="22">
        <v>434692.91</v>
      </c>
      <c r="P5421" s="22">
        <v>76710.509999999995</v>
      </c>
      <c r="Q5421" s="22">
        <v>127850.86</v>
      </c>
      <c r="R5421" s="20">
        <v>252162.51</v>
      </c>
      <c r="S5421" s="22">
        <v>124311.65</v>
      </c>
      <c r="T5421" s="22">
        <f t="shared" si="134"/>
        <v>763565.93</v>
      </c>
      <c r="U5421" s="52" t="s">
        <v>1624</v>
      </c>
      <c r="V5421" s="104">
        <v>2</v>
      </c>
      <c r="W5421" s="22">
        <v>426022.61</v>
      </c>
      <c r="X5421" s="22">
        <v>75180.47</v>
      </c>
    </row>
    <row r="5422" spans="1:24" x14ac:dyDescent="0.25">
      <c r="A5422" s="52">
        <v>5</v>
      </c>
      <c r="B5422" s="52" t="s">
        <v>8511</v>
      </c>
      <c r="C5422" s="64">
        <v>103001</v>
      </c>
      <c r="D5422" s="63" t="s">
        <v>8528</v>
      </c>
      <c r="E5422" s="63" t="s">
        <v>8529</v>
      </c>
      <c r="F5422" s="63" t="s">
        <v>8530</v>
      </c>
      <c r="G5422" s="54">
        <v>43012</v>
      </c>
      <c r="H5422" s="54">
        <v>43343</v>
      </c>
      <c r="I5422" s="56">
        <v>0.8</v>
      </c>
      <c r="J5422" s="52" t="s">
        <v>7922</v>
      </c>
      <c r="K5422" s="52" t="s">
        <v>8510</v>
      </c>
      <c r="L5422" s="52" t="s">
        <v>8515</v>
      </c>
      <c r="M5422" s="52" t="s">
        <v>6920</v>
      </c>
      <c r="N5422" s="52" t="s">
        <v>61</v>
      </c>
      <c r="O5422" s="22">
        <v>124052.47</v>
      </c>
      <c r="P5422" s="22">
        <v>21891.61</v>
      </c>
      <c r="Q5422" s="22">
        <v>36486.019999999997</v>
      </c>
      <c r="R5422" s="20">
        <v>89653.709999999992</v>
      </c>
      <c r="S5422" s="22">
        <v>53167.69</v>
      </c>
      <c r="T5422" s="22">
        <f t="shared" si="134"/>
        <v>235597.79</v>
      </c>
      <c r="U5422" s="52" t="s">
        <v>1624</v>
      </c>
      <c r="V5422" s="104">
        <v>0</v>
      </c>
      <c r="W5422" s="22">
        <v>122426.93</v>
      </c>
      <c r="X5422" s="22">
        <v>21604.74</v>
      </c>
    </row>
    <row r="5423" spans="1:24" x14ac:dyDescent="0.25">
      <c r="A5423" s="52">
        <v>6</v>
      </c>
      <c r="B5423" s="52" t="s">
        <v>8511</v>
      </c>
      <c r="C5423" s="64">
        <v>103689</v>
      </c>
      <c r="D5423" s="63" t="s">
        <v>8531</v>
      </c>
      <c r="E5423" s="63" t="s">
        <v>8532</v>
      </c>
      <c r="F5423" s="63" t="s">
        <v>8533</v>
      </c>
      <c r="G5423" s="54">
        <v>43061</v>
      </c>
      <c r="H5423" s="54" t="s">
        <v>8534</v>
      </c>
      <c r="I5423" s="56">
        <v>0.8</v>
      </c>
      <c r="J5423" s="52" t="s">
        <v>7922</v>
      </c>
      <c r="K5423" s="52" t="s">
        <v>8510</v>
      </c>
      <c r="L5423" s="52" t="s">
        <v>8515</v>
      </c>
      <c r="M5423" s="52" t="s">
        <v>6920</v>
      </c>
      <c r="N5423" s="52" t="s">
        <v>61</v>
      </c>
      <c r="O5423" s="22">
        <v>388383.05</v>
      </c>
      <c r="P5423" s="22">
        <v>68538.179999999993</v>
      </c>
      <c r="Q5423" s="22">
        <v>114230.31</v>
      </c>
      <c r="R5423" s="20">
        <v>226188.2</v>
      </c>
      <c r="S5423" s="22">
        <v>111957.89</v>
      </c>
      <c r="T5423" s="22">
        <f t="shared" si="134"/>
        <v>683109.43</v>
      </c>
      <c r="U5423" s="52" t="s">
        <v>1624</v>
      </c>
      <c r="V5423" s="104">
        <v>1</v>
      </c>
      <c r="W5423" s="22">
        <v>385615.14</v>
      </c>
      <c r="X5423" s="22">
        <v>68049.710000000006</v>
      </c>
    </row>
    <row r="5424" spans="1:24" x14ac:dyDescent="0.25">
      <c r="A5424" s="52">
        <v>7</v>
      </c>
      <c r="B5424" s="52" t="s">
        <v>8511</v>
      </c>
      <c r="C5424" s="64">
        <v>103834</v>
      </c>
      <c r="D5424" s="63" t="s">
        <v>8535</v>
      </c>
      <c r="E5424" s="63" t="s">
        <v>8536</v>
      </c>
      <c r="F5424" s="63" t="s">
        <v>8537</v>
      </c>
      <c r="G5424" s="54">
        <v>43061</v>
      </c>
      <c r="H5424" s="54">
        <v>43496</v>
      </c>
      <c r="I5424" s="56">
        <v>0.79969999999999997</v>
      </c>
      <c r="J5424" s="52" t="s">
        <v>7922</v>
      </c>
      <c r="K5424" s="52" t="s">
        <v>8510</v>
      </c>
      <c r="L5424" s="52" t="s">
        <v>8538</v>
      </c>
      <c r="M5424" s="52" t="s">
        <v>6920</v>
      </c>
      <c r="N5424" s="52" t="s">
        <v>61</v>
      </c>
      <c r="O5424" s="22">
        <v>711029.82</v>
      </c>
      <c r="P5424" s="22">
        <v>125475.85</v>
      </c>
      <c r="Q5424" s="22">
        <v>209518.68</v>
      </c>
      <c r="R5424" s="20">
        <v>434929.9</v>
      </c>
      <c r="S5424" s="22">
        <v>225411.22</v>
      </c>
      <c r="T5424" s="22">
        <f t="shared" si="134"/>
        <v>1271435.5699999998</v>
      </c>
      <c r="U5424" s="52" t="s">
        <v>1624</v>
      </c>
      <c r="V5424" s="104">
        <v>0</v>
      </c>
      <c r="W5424" s="22">
        <v>708154.18</v>
      </c>
      <c r="X5424" s="22">
        <v>124968.4</v>
      </c>
    </row>
    <row r="5425" spans="1:24" x14ac:dyDescent="0.25">
      <c r="A5425" s="52">
        <v>8</v>
      </c>
      <c r="B5425" s="52" t="s">
        <v>8511</v>
      </c>
      <c r="C5425" s="64">
        <v>106641</v>
      </c>
      <c r="D5425" s="63" t="s">
        <v>8539</v>
      </c>
      <c r="E5425" s="63" t="s">
        <v>8540</v>
      </c>
      <c r="F5425" s="63" t="s">
        <v>8541</v>
      </c>
      <c r="G5425" s="54">
        <v>43066</v>
      </c>
      <c r="H5425" s="54" t="s">
        <v>8542</v>
      </c>
      <c r="I5425" s="56">
        <v>0.9</v>
      </c>
      <c r="J5425" s="52" t="s">
        <v>7922</v>
      </c>
      <c r="K5425" s="52" t="s">
        <v>8510</v>
      </c>
      <c r="L5425" s="52" t="s">
        <v>8515</v>
      </c>
      <c r="M5425" s="52" t="s">
        <v>6920</v>
      </c>
      <c r="N5425" s="52" t="s">
        <v>61</v>
      </c>
      <c r="O5425" s="22">
        <v>593195.46</v>
      </c>
      <c r="P5425" s="22">
        <v>104681.55</v>
      </c>
      <c r="Q5425" s="22">
        <v>174469.26</v>
      </c>
      <c r="R5425" s="20">
        <v>335389.05000000005</v>
      </c>
      <c r="S5425" s="22">
        <v>160919.79</v>
      </c>
      <c r="T5425" s="22">
        <f t="shared" si="134"/>
        <v>1033266.06</v>
      </c>
      <c r="U5425" s="52" t="s">
        <v>1624</v>
      </c>
      <c r="V5425" s="104">
        <v>2</v>
      </c>
      <c r="W5425" s="22">
        <v>277738.46000000002</v>
      </c>
      <c r="X5425" s="22">
        <v>49012.68</v>
      </c>
    </row>
    <row r="5426" spans="1:24" x14ac:dyDescent="0.25">
      <c r="A5426" s="52">
        <v>9</v>
      </c>
      <c r="B5426" s="52" t="s">
        <v>8511</v>
      </c>
      <c r="C5426" s="64">
        <v>103942</v>
      </c>
      <c r="D5426" s="63" t="s">
        <v>8543</v>
      </c>
      <c r="E5426" s="63" t="s">
        <v>8544</v>
      </c>
      <c r="F5426" s="63" t="s">
        <v>8545</v>
      </c>
      <c r="G5426" s="54">
        <v>43066</v>
      </c>
      <c r="H5426" s="54">
        <v>43585</v>
      </c>
      <c r="I5426" s="56">
        <v>0.8</v>
      </c>
      <c r="J5426" s="52" t="s">
        <v>7922</v>
      </c>
      <c r="K5426" s="52" t="s">
        <v>8510</v>
      </c>
      <c r="L5426" s="52" t="s">
        <v>8527</v>
      </c>
      <c r="M5426" s="52" t="s">
        <v>6920</v>
      </c>
      <c r="N5426" s="52" t="s">
        <v>61</v>
      </c>
      <c r="O5426" s="22">
        <v>303264.65999999997</v>
      </c>
      <c r="P5426" s="22">
        <v>53517.29</v>
      </c>
      <c r="Q5426" s="22">
        <v>39642.44</v>
      </c>
      <c r="R5426" s="20">
        <v>115088.02</v>
      </c>
      <c r="S5426" s="22">
        <v>75445.58</v>
      </c>
      <c r="T5426" s="22">
        <f t="shared" si="134"/>
        <v>471869.97</v>
      </c>
      <c r="U5426" s="52" t="s">
        <v>1624</v>
      </c>
      <c r="V5426" s="104">
        <v>0</v>
      </c>
      <c r="W5426" s="22">
        <v>593101.46</v>
      </c>
      <c r="X5426" s="22">
        <v>104664.97</v>
      </c>
    </row>
    <row r="5427" spans="1:24" x14ac:dyDescent="0.25">
      <c r="A5427" s="52">
        <v>10</v>
      </c>
      <c r="B5427" s="52" t="s">
        <v>8511</v>
      </c>
      <c r="C5427" s="64">
        <v>105307</v>
      </c>
      <c r="D5427" s="63" t="s">
        <v>8546</v>
      </c>
      <c r="E5427" s="63" t="s">
        <v>8547</v>
      </c>
      <c r="F5427" s="63" t="s">
        <v>8548</v>
      </c>
      <c r="G5427" s="54">
        <v>43087</v>
      </c>
      <c r="H5427" s="54">
        <v>43830</v>
      </c>
      <c r="I5427" s="56">
        <v>0.8</v>
      </c>
      <c r="J5427" s="52" t="s">
        <v>7922</v>
      </c>
      <c r="K5427" s="52" t="s">
        <v>8510</v>
      </c>
      <c r="L5427" s="52" t="s">
        <v>8515</v>
      </c>
      <c r="M5427" s="52" t="s">
        <v>6920</v>
      </c>
      <c r="N5427" s="52" t="s">
        <v>61</v>
      </c>
      <c r="O5427" s="22">
        <v>628644.15</v>
      </c>
      <c r="P5427" s="22">
        <v>110937.2</v>
      </c>
      <c r="Q5427" s="22">
        <v>184895.34</v>
      </c>
      <c r="R5427" s="20">
        <v>361212.31</v>
      </c>
      <c r="S5427" s="22">
        <v>176316.97</v>
      </c>
      <c r="T5427" s="22">
        <f t="shared" si="134"/>
        <v>1100793.6599999999</v>
      </c>
      <c r="U5427" s="8" t="s">
        <v>8549</v>
      </c>
      <c r="V5427" s="104">
        <v>0</v>
      </c>
      <c r="W5427" s="22">
        <v>426297.63</v>
      </c>
      <c r="X5427" s="22">
        <v>75228.990000000005</v>
      </c>
    </row>
    <row r="5428" spans="1:24" x14ac:dyDescent="0.25">
      <c r="A5428" s="52">
        <v>11</v>
      </c>
      <c r="B5428" s="52" t="s">
        <v>8511</v>
      </c>
      <c r="C5428" s="64">
        <v>103498</v>
      </c>
      <c r="D5428" s="63" t="s">
        <v>8550</v>
      </c>
      <c r="E5428" s="63" t="s">
        <v>8551</v>
      </c>
      <c r="F5428" s="63" t="s">
        <v>8552</v>
      </c>
      <c r="G5428" s="54">
        <v>43126</v>
      </c>
      <c r="H5428" s="54">
        <v>44227</v>
      </c>
      <c r="I5428" s="56">
        <v>0.8</v>
      </c>
      <c r="J5428" s="52" t="s">
        <v>7922</v>
      </c>
      <c r="K5428" s="52" t="s">
        <v>8510</v>
      </c>
      <c r="L5428" s="52" t="s">
        <v>8553</v>
      </c>
      <c r="M5428" s="52" t="s">
        <v>6920</v>
      </c>
      <c r="N5428" s="52" t="s">
        <v>61</v>
      </c>
      <c r="O5428" s="22">
        <v>643084.87</v>
      </c>
      <c r="P5428" s="22">
        <v>113485.57</v>
      </c>
      <c r="Q5428" s="22">
        <v>189142.6</v>
      </c>
      <c r="R5428" s="20">
        <v>397009.32</v>
      </c>
      <c r="S5428" s="22">
        <v>207866.72</v>
      </c>
      <c r="T5428" s="22">
        <f t="shared" si="134"/>
        <v>1153579.76</v>
      </c>
      <c r="U5428" s="52" t="s">
        <v>8549</v>
      </c>
      <c r="V5428" s="104">
        <v>1</v>
      </c>
      <c r="W5428" s="22">
        <v>591636.22</v>
      </c>
      <c r="X5428" s="22">
        <v>104406.47</v>
      </c>
    </row>
    <row r="5429" spans="1:24" x14ac:dyDescent="0.25">
      <c r="A5429" s="52">
        <v>12</v>
      </c>
      <c r="B5429" s="52" t="s">
        <v>8511</v>
      </c>
      <c r="C5429" s="64">
        <v>106462</v>
      </c>
      <c r="D5429" s="63" t="s">
        <v>8554</v>
      </c>
      <c r="E5429" s="63" t="s">
        <v>8555</v>
      </c>
      <c r="F5429" s="63" t="s">
        <v>8556</v>
      </c>
      <c r="G5429" s="54">
        <v>43126</v>
      </c>
      <c r="H5429" s="54">
        <v>44165</v>
      </c>
      <c r="I5429" s="56">
        <v>0.85</v>
      </c>
      <c r="J5429" s="52" t="s">
        <v>7922</v>
      </c>
      <c r="K5429" s="52" t="s">
        <v>8510</v>
      </c>
      <c r="L5429" s="52" t="s">
        <v>8515</v>
      </c>
      <c r="M5429" s="52" t="s">
        <v>6920</v>
      </c>
      <c r="N5429" s="52" t="s">
        <v>61</v>
      </c>
      <c r="O5429" s="22">
        <v>759613.26</v>
      </c>
      <c r="P5429" s="22">
        <v>134049.4</v>
      </c>
      <c r="Q5429" s="22">
        <v>157705.18</v>
      </c>
      <c r="R5429" s="20">
        <v>358000.57</v>
      </c>
      <c r="S5429" s="22">
        <v>200295.39</v>
      </c>
      <c r="T5429" s="22">
        <f t="shared" si="134"/>
        <v>1251663.23</v>
      </c>
      <c r="U5429" s="52" t="s">
        <v>8549</v>
      </c>
      <c r="V5429" s="104">
        <v>0</v>
      </c>
      <c r="W5429" s="22">
        <v>607501.46</v>
      </c>
      <c r="X5429" s="22">
        <v>107206.16</v>
      </c>
    </row>
    <row r="5430" spans="1:24" x14ac:dyDescent="0.25">
      <c r="A5430" s="52">
        <v>13</v>
      </c>
      <c r="B5430" s="52" t="s">
        <v>8511</v>
      </c>
      <c r="C5430" s="64">
        <v>106036</v>
      </c>
      <c r="D5430" s="63" t="s">
        <v>8557</v>
      </c>
      <c r="E5430" s="63" t="s">
        <v>8558</v>
      </c>
      <c r="F5430" s="63" t="s">
        <v>8559</v>
      </c>
      <c r="G5430" s="54">
        <v>43126</v>
      </c>
      <c r="H5430" s="54" t="s">
        <v>8560</v>
      </c>
      <c r="I5430" s="56">
        <v>0.8</v>
      </c>
      <c r="J5430" s="52" t="s">
        <v>7922</v>
      </c>
      <c r="K5430" s="52" t="s">
        <v>8510</v>
      </c>
      <c r="L5430" s="52" t="s">
        <v>8515</v>
      </c>
      <c r="M5430" s="52" t="s">
        <v>6920</v>
      </c>
      <c r="N5430" s="52" t="s">
        <v>61</v>
      </c>
      <c r="O5430" s="22">
        <v>652167.69999999995</v>
      </c>
      <c r="P5430" s="22">
        <v>115088.42</v>
      </c>
      <c r="Q5430" s="22">
        <v>191814.03</v>
      </c>
      <c r="R5430" s="20">
        <v>397970</v>
      </c>
      <c r="S5430" s="22">
        <v>206155.97</v>
      </c>
      <c r="T5430" s="22">
        <f t="shared" si="134"/>
        <v>1165226.1200000001</v>
      </c>
      <c r="U5430" s="52" t="s">
        <v>1624</v>
      </c>
      <c r="V5430" s="104">
        <v>1</v>
      </c>
      <c r="W5430" s="22">
        <v>650531.03</v>
      </c>
      <c r="X5430" s="22">
        <v>114799.61</v>
      </c>
    </row>
    <row r="5431" spans="1:24" x14ac:dyDescent="0.25">
      <c r="A5431" s="52">
        <v>14</v>
      </c>
      <c r="B5431" s="52" t="s">
        <v>8511</v>
      </c>
      <c r="C5431" s="64">
        <v>105226</v>
      </c>
      <c r="D5431" s="63" t="s">
        <v>8561</v>
      </c>
      <c r="E5431" s="63" t="s">
        <v>8562</v>
      </c>
      <c r="F5431" s="63" t="s">
        <v>8563</v>
      </c>
      <c r="G5431" s="54">
        <v>43129</v>
      </c>
      <c r="H5431" s="54">
        <v>43465</v>
      </c>
      <c r="I5431" s="56">
        <v>0.85</v>
      </c>
      <c r="J5431" s="52" t="s">
        <v>7922</v>
      </c>
      <c r="K5431" s="52" t="s">
        <v>8510</v>
      </c>
      <c r="L5431" s="52" t="s">
        <v>8553</v>
      </c>
      <c r="M5431" s="52" t="s">
        <v>6920</v>
      </c>
      <c r="N5431" s="52" t="s">
        <v>61</v>
      </c>
      <c r="O5431" s="22">
        <v>83463.62</v>
      </c>
      <c r="P5431" s="22">
        <v>14728.87</v>
      </c>
      <c r="Q5431" s="22">
        <v>17328.09</v>
      </c>
      <c r="R5431" s="20">
        <v>39604.25</v>
      </c>
      <c r="S5431" s="22">
        <v>22276.16</v>
      </c>
      <c r="T5431" s="22">
        <f t="shared" si="134"/>
        <v>137796.74</v>
      </c>
      <c r="U5431" s="52" t="s">
        <v>1624</v>
      </c>
      <c r="V5431" s="104">
        <v>0</v>
      </c>
      <c r="W5431" s="22">
        <v>82797.11</v>
      </c>
      <c r="X5431" s="22">
        <v>14611.26</v>
      </c>
    </row>
    <row r="5432" spans="1:24" x14ac:dyDescent="0.25">
      <c r="A5432" s="52">
        <v>15</v>
      </c>
      <c r="B5432" s="52" t="s">
        <v>8511</v>
      </c>
      <c r="C5432" s="64">
        <v>108922</v>
      </c>
      <c r="D5432" s="63" t="s">
        <v>8564</v>
      </c>
      <c r="E5432" s="63" t="s">
        <v>8565</v>
      </c>
      <c r="F5432" s="63" t="s">
        <v>8566</v>
      </c>
      <c r="G5432" s="54">
        <v>43132</v>
      </c>
      <c r="H5432" s="54">
        <v>43383</v>
      </c>
      <c r="I5432" s="56">
        <v>0.8</v>
      </c>
      <c r="J5432" s="52" t="s">
        <v>7922</v>
      </c>
      <c r="K5432" s="52" t="s">
        <v>8510</v>
      </c>
      <c r="L5432" s="52" t="s">
        <v>8553</v>
      </c>
      <c r="M5432" s="52" t="s">
        <v>6920</v>
      </c>
      <c r="N5432" s="52" t="s">
        <v>61</v>
      </c>
      <c r="O5432" s="22">
        <v>170058.01</v>
      </c>
      <c r="P5432" s="22">
        <v>30010.240000000002</v>
      </c>
      <c r="Q5432" s="22">
        <v>50017.06</v>
      </c>
      <c r="R5432" s="20">
        <v>99923.87</v>
      </c>
      <c r="S5432" s="22">
        <v>49906.81</v>
      </c>
      <c r="T5432" s="22">
        <f t="shared" si="134"/>
        <v>299992.12</v>
      </c>
      <c r="U5432" s="52" t="s">
        <v>1624</v>
      </c>
      <c r="V5432" s="104">
        <v>0</v>
      </c>
      <c r="W5432" s="22">
        <v>169437.65</v>
      </c>
      <c r="X5432" s="22">
        <v>29900.76</v>
      </c>
    </row>
    <row r="5433" spans="1:24" s="11" customFormat="1" x14ac:dyDescent="0.25">
      <c r="A5433" s="52">
        <v>16</v>
      </c>
      <c r="B5433" s="52" t="s">
        <v>8511</v>
      </c>
      <c r="C5433" s="64">
        <v>105100</v>
      </c>
      <c r="D5433" s="63" t="s">
        <v>8567</v>
      </c>
      <c r="E5433" s="63" t="s">
        <v>8568</v>
      </c>
      <c r="F5433" s="63" t="s">
        <v>8569</v>
      </c>
      <c r="G5433" s="54">
        <v>43133</v>
      </c>
      <c r="H5433" s="54">
        <v>44196</v>
      </c>
      <c r="I5433" s="56">
        <v>0.85</v>
      </c>
      <c r="J5433" s="52" t="s">
        <v>7922</v>
      </c>
      <c r="K5433" s="52" t="s">
        <v>8510</v>
      </c>
      <c r="L5433" s="52" t="s">
        <v>8515</v>
      </c>
      <c r="M5433" s="52" t="s">
        <v>6920</v>
      </c>
      <c r="N5433" s="52" t="s">
        <v>61</v>
      </c>
      <c r="O5433" s="22">
        <v>436905.75</v>
      </c>
      <c r="P5433" s="22">
        <v>77101.009999999995</v>
      </c>
      <c r="Q5433" s="22">
        <v>90707.08</v>
      </c>
      <c r="R5433" s="20">
        <v>206245.32</v>
      </c>
      <c r="S5433" s="22">
        <v>115538.24000000001</v>
      </c>
      <c r="T5433" s="22">
        <f t="shared" si="134"/>
        <v>720252.08</v>
      </c>
      <c r="U5433" s="52" t="s">
        <v>1624</v>
      </c>
      <c r="V5433" s="104">
        <v>0</v>
      </c>
      <c r="W5433" s="22">
        <v>432512.32</v>
      </c>
      <c r="X5433" s="22">
        <v>76325.710000000006</v>
      </c>
    </row>
    <row r="5434" spans="1:24" x14ac:dyDescent="0.25">
      <c r="A5434" s="52">
        <v>17</v>
      </c>
      <c r="B5434" s="52" t="s">
        <v>8511</v>
      </c>
      <c r="C5434" s="64">
        <v>104314</v>
      </c>
      <c r="D5434" s="63" t="s">
        <v>8570</v>
      </c>
      <c r="E5434" s="63" t="s">
        <v>8571</v>
      </c>
      <c r="F5434" s="63" t="s">
        <v>8572</v>
      </c>
      <c r="G5434" s="54">
        <v>43133</v>
      </c>
      <c r="H5434" s="54">
        <v>44165</v>
      </c>
      <c r="I5434" s="56">
        <v>0.8</v>
      </c>
      <c r="J5434" s="52" t="s">
        <v>7922</v>
      </c>
      <c r="K5434" s="52" t="s">
        <v>8510</v>
      </c>
      <c r="L5434" s="52" t="s">
        <v>8515</v>
      </c>
      <c r="M5434" s="52" t="s">
        <v>6920</v>
      </c>
      <c r="N5434" s="52" t="s">
        <v>61</v>
      </c>
      <c r="O5434" s="22">
        <v>656253.34</v>
      </c>
      <c r="P5434" s="22">
        <v>115809.41</v>
      </c>
      <c r="Q5434" s="22">
        <v>193015.69</v>
      </c>
      <c r="R5434" s="20">
        <v>377614.23</v>
      </c>
      <c r="S5434" s="22">
        <v>184598.54</v>
      </c>
      <c r="T5434" s="22">
        <f t="shared" si="134"/>
        <v>1149676.98</v>
      </c>
      <c r="U5434" s="52" t="s">
        <v>8549</v>
      </c>
      <c r="V5434" s="104">
        <v>0</v>
      </c>
      <c r="W5434" s="22">
        <v>386515.66</v>
      </c>
      <c r="X5434" s="22">
        <v>68208.62</v>
      </c>
    </row>
    <row r="5435" spans="1:24" x14ac:dyDescent="0.25">
      <c r="A5435" s="52">
        <v>18</v>
      </c>
      <c r="B5435" s="52" t="s">
        <v>8511</v>
      </c>
      <c r="C5435" s="64">
        <v>103669</v>
      </c>
      <c r="D5435" s="63" t="s">
        <v>8573</v>
      </c>
      <c r="E5435" s="63" t="s">
        <v>8574</v>
      </c>
      <c r="F5435" s="63" t="s">
        <v>8575</v>
      </c>
      <c r="G5435" s="54">
        <v>43133</v>
      </c>
      <c r="H5435" s="54">
        <v>44012</v>
      </c>
      <c r="I5435" s="56">
        <v>0.8</v>
      </c>
      <c r="J5435" s="52" t="s">
        <v>7922</v>
      </c>
      <c r="K5435" s="52" t="s">
        <v>8510</v>
      </c>
      <c r="L5435" s="52" t="s">
        <v>8515</v>
      </c>
      <c r="M5435" s="52" t="s">
        <v>6920</v>
      </c>
      <c r="N5435" s="52" t="s">
        <v>61</v>
      </c>
      <c r="O5435" s="22">
        <v>751073.94</v>
      </c>
      <c r="P5435" s="22">
        <v>132542.46</v>
      </c>
      <c r="Q5435" s="22">
        <v>220904.1</v>
      </c>
      <c r="R5435" s="20">
        <v>431465.1</v>
      </c>
      <c r="S5435" s="22">
        <v>210561</v>
      </c>
      <c r="T5435" s="22">
        <f t="shared" si="134"/>
        <v>1315081.5</v>
      </c>
      <c r="U5435" s="52" t="s">
        <v>8549</v>
      </c>
      <c r="V5435" s="104">
        <v>1</v>
      </c>
      <c r="W5435" s="22">
        <v>749930.77</v>
      </c>
      <c r="X5435" s="22">
        <v>132340.73000000001</v>
      </c>
    </row>
    <row r="5436" spans="1:24" x14ac:dyDescent="0.25">
      <c r="A5436" s="52">
        <v>19</v>
      </c>
      <c r="B5436" s="52" t="s">
        <v>8511</v>
      </c>
      <c r="C5436" s="64">
        <v>107930</v>
      </c>
      <c r="D5436" s="63" t="s">
        <v>8576</v>
      </c>
      <c r="E5436" s="63" t="s">
        <v>8577</v>
      </c>
      <c r="F5436" s="63" t="s">
        <v>8578</v>
      </c>
      <c r="G5436" s="54">
        <v>43133</v>
      </c>
      <c r="H5436" s="54">
        <v>44128</v>
      </c>
      <c r="I5436" s="56">
        <v>0.8</v>
      </c>
      <c r="J5436" s="52" t="s">
        <v>7922</v>
      </c>
      <c r="K5436" s="52" t="s">
        <v>8510</v>
      </c>
      <c r="L5436" s="52" t="s">
        <v>8515</v>
      </c>
      <c r="M5436" s="52" t="s">
        <v>6920</v>
      </c>
      <c r="N5436" s="52" t="s">
        <v>61</v>
      </c>
      <c r="O5436" s="22">
        <v>741058.76</v>
      </c>
      <c r="P5436" s="22">
        <v>130775.08</v>
      </c>
      <c r="Q5436" s="22">
        <v>217958.46</v>
      </c>
      <c r="R5436" s="20">
        <v>463826.94999999995</v>
      </c>
      <c r="S5436" s="22">
        <v>245868.49</v>
      </c>
      <c r="T5436" s="22">
        <f t="shared" si="134"/>
        <v>1335660.79</v>
      </c>
      <c r="U5436" s="52" t="s">
        <v>8549</v>
      </c>
      <c r="V5436" s="104">
        <v>0</v>
      </c>
      <c r="W5436" s="22">
        <v>736191.95</v>
      </c>
      <c r="X5436" s="22">
        <v>129916.23</v>
      </c>
    </row>
    <row r="5437" spans="1:24" x14ac:dyDescent="0.25">
      <c r="A5437" s="52">
        <v>20</v>
      </c>
      <c r="B5437" s="52" t="s">
        <v>8511</v>
      </c>
      <c r="C5437" s="64">
        <v>104783</v>
      </c>
      <c r="D5437" s="63" t="s">
        <v>8579</v>
      </c>
      <c r="E5437" s="63" t="s">
        <v>8580</v>
      </c>
      <c r="F5437" s="63" t="s">
        <v>8581</v>
      </c>
      <c r="G5437" s="54">
        <v>43136</v>
      </c>
      <c r="H5437" s="54">
        <v>43555</v>
      </c>
      <c r="I5437" s="56">
        <v>0.8</v>
      </c>
      <c r="J5437" s="52" t="s">
        <v>7922</v>
      </c>
      <c r="K5437" s="52" t="s">
        <v>8510</v>
      </c>
      <c r="L5437" s="52" t="s">
        <v>8553</v>
      </c>
      <c r="M5437" s="52" t="s">
        <v>6920</v>
      </c>
      <c r="N5437" s="52" t="s">
        <v>61</v>
      </c>
      <c r="O5437" s="22">
        <v>167929.72</v>
      </c>
      <c r="P5437" s="22">
        <v>29634.66</v>
      </c>
      <c r="Q5437" s="22">
        <v>49391.1</v>
      </c>
      <c r="R5437" s="20">
        <v>96372.14</v>
      </c>
      <c r="S5437" s="22">
        <v>46981.04</v>
      </c>
      <c r="T5437" s="22">
        <f t="shared" si="134"/>
        <v>293936.52</v>
      </c>
      <c r="U5437" s="52" t="s">
        <v>8096</v>
      </c>
      <c r="V5437" s="104">
        <v>1</v>
      </c>
      <c r="W5437" s="22">
        <v>167620.93</v>
      </c>
      <c r="X5437" s="22">
        <v>29580.16</v>
      </c>
    </row>
    <row r="5438" spans="1:24" x14ac:dyDescent="0.25">
      <c r="A5438" s="52">
        <v>21</v>
      </c>
      <c r="B5438" s="52" t="s">
        <v>8511</v>
      </c>
      <c r="C5438" s="64">
        <v>107633</v>
      </c>
      <c r="D5438" s="63" t="s">
        <v>8582</v>
      </c>
      <c r="E5438" s="63" t="s">
        <v>8583</v>
      </c>
      <c r="F5438" s="63" t="s">
        <v>8584</v>
      </c>
      <c r="G5438" s="54">
        <v>43144</v>
      </c>
      <c r="H5438" s="54">
        <v>43799</v>
      </c>
      <c r="I5438" s="56">
        <v>0.8</v>
      </c>
      <c r="J5438" s="52" t="s">
        <v>7922</v>
      </c>
      <c r="K5438" s="52" t="s">
        <v>8510</v>
      </c>
      <c r="L5438" s="52" t="s">
        <v>8515</v>
      </c>
      <c r="M5438" s="52" t="s">
        <v>6920</v>
      </c>
      <c r="N5438" s="52" t="s">
        <v>61</v>
      </c>
      <c r="O5438" s="22">
        <v>620100.02</v>
      </c>
      <c r="P5438" s="22">
        <v>109429.42</v>
      </c>
      <c r="Q5438" s="22">
        <v>182382.36</v>
      </c>
      <c r="R5438" s="20">
        <v>363878.9</v>
      </c>
      <c r="S5438" s="22">
        <v>181496.54</v>
      </c>
      <c r="T5438" s="22">
        <f t="shared" si="134"/>
        <v>1093408.3400000001</v>
      </c>
      <c r="U5438" s="52" t="s">
        <v>2287</v>
      </c>
      <c r="V5438" s="104">
        <v>0</v>
      </c>
      <c r="W5438" s="22">
        <v>0</v>
      </c>
      <c r="X5438" s="22">
        <v>0</v>
      </c>
    </row>
    <row r="5439" spans="1:24" x14ac:dyDescent="0.25">
      <c r="A5439" s="52">
        <v>22</v>
      </c>
      <c r="B5439" s="52" t="s">
        <v>8511</v>
      </c>
      <c r="C5439" s="64">
        <v>106181</v>
      </c>
      <c r="D5439" s="63" t="s">
        <v>8585</v>
      </c>
      <c r="E5439" s="63" t="s">
        <v>8586</v>
      </c>
      <c r="F5439" s="63" t="s">
        <v>8587</v>
      </c>
      <c r="G5439" s="54">
        <v>43164</v>
      </c>
      <c r="H5439" s="54" t="s">
        <v>8588</v>
      </c>
      <c r="I5439" s="56">
        <v>0.8</v>
      </c>
      <c r="J5439" s="52" t="s">
        <v>7922</v>
      </c>
      <c r="K5439" s="52" t="s">
        <v>8510</v>
      </c>
      <c r="L5439" s="52" t="s">
        <v>8515</v>
      </c>
      <c r="M5439" s="52" t="s">
        <v>6920</v>
      </c>
      <c r="N5439" s="52" t="s">
        <v>61</v>
      </c>
      <c r="O5439" s="22">
        <v>630118.37</v>
      </c>
      <c r="P5439" s="22">
        <v>111197.36</v>
      </c>
      <c r="Q5439" s="22">
        <v>185328.93</v>
      </c>
      <c r="R5439" s="20">
        <v>186804.53</v>
      </c>
      <c r="S5439" s="22">
        <v>1475.6</v>
      </c>
      <c r="T5439" s="22">
        <f t="shared" si="134"/>
        <v>928120.25999999989</v>
      </c>
      <c r="U5439" s="52" t="s">
        <v>1624</v>
      </c>
      <c r="V5439" s="104">
        <v>0</v>
      </c>
      <c r="W5439" s="22">
        <v>628148.9</v>
      </c>
      <c r="X5439" s="22">
        <v>110849.81</v>
      </c>
    </row>
    <row r="5440" spans="1:24" x14ac:dyDescent="0.25">
      <c r="A5440" s="52">
        <v>23</v>
      </c>
      <c r="B5440" s="52" t="s">
        <v>8511</v>
      </c>
      <c r="C5440" s="64">
        <v>104868</v>
      </c>
      <c r="D5440" s="63" t="s">
        <v>8589</v>
      </c>
      <c r="E5440" s="63" t="s">
        <v>8590</v>
      </c>
      <c r="F5440" s="63" t="s">
        <v>8591</v>
      </c>
      <c r="G5440" s="54">
        <v>43164</v>
      </c>
      <c r="H5440" s="54">
        <v>44561</v>
      </c>
      <c r="I5440" s="56">
        <v>0.8</v>
      </c>
      <c r="J5440" s="52" t="s">
        <v>7922</v>
      </c>
      <c r="K5440" s="52" t="s">
        <v>8510</v>
      </c>
      <c r="L5440" s="52" t="s">
        <v>8553</v>
      </c>
      <c r="M5440" s="52" t="s">
        <v>6920</v>
      </c>
      <c r="N5440" s="52" t="s">
        <v>61</v>
      </c>
      <c r="O5440" s="22">
        <v>408315.32</v>
      </c>
      <c r="P5440" s="22">
        <v>72055.64</v>
      </c>
      <c r="Q5440" s="22">
        <v>120092.75</v>
      </c>
      <c r="R5440" s="20">
        <v>388385.25</v>
      </c>
      <c r="S5440" s="22">
        <v>268292.5</v>
      </c>
      <c r="T5440" s="22">
        <f t="shared" si="134"/>
        <v>868756.21</v>
      </c>
      <c r="U5440" s="52" t="s">
        <v>8549</v>
      </c>
      <c r="V5440" s="104">
        <v>1</v>
      </c>
      <c r="W5440" s="22">
        <v>141671.57999999999</v>
      </c>
      <c r="X5440" s="22">
        <v>25000.87</v>
      </c>
    </row>
    <row r="5441" spans="1:24" x14ac:dyDescent="0.25">
      <c r="A5441" s="52">
        <v>24</v>
      </c>
      <c r="B5441" s="52" t="s">
        <v>8511</v>
      </c>
      <c r="C5441" s="64">
        <v>108407</v>
      </c>
      <c r="D5441" s="63" t="s">
        <v>8592</v>
      </c>
      <c r="E5441" s="63" t="s">
        <v>8593</v>
      </c>
      <c r="F5441" s="63" t="s">
        <v>8594</v>
      </c>
      <c r="G5441" s="54">
        <v>43166</v>
      </c>
      <c r="H5441" s="54" t="s">
        <v>7948</v>
      </c>
      <c r="I5441" s="56">
        <v>0.8</v>
      </c>
      <c r="J5441" s="52" t="s">
        <v>7922</v>
      </c>
      <c r="K5441" s="52" t="s">
        <v>8510</v>
      </c>
      <c r="L5441" s="52" t="s">
        <v>8515</v>
      </c>
      <c r="M5441" s="52" t="s">
        <v>6920</v>
      </c>
      <c r="N5441" s="52" t="s">
        <v>61</v>
      </c>
      <c r="O5441" s="22">
        <v>236071.82</v>
      </c>
      <c r="P5441" s="22">
        <v>41659.730000000003</v>
      </c>
      <c r="Q5441" s="22">
        <v>69432.89</v>
      </c>
      <c r="R5441" s="20">
        <v>136131.93</v>
      </c>
      <c r="S5441" s="22">
        <v>66699.039999999994</v>
      </c>
      <c r="T5441" s="22">
        <f t="shared" si="134"/>
        <v>413863.48</v>
      </c>
      <c r="U5441" s="52" t="s">
        <v>1624</v>
      </c>
      <c r="V5441" s="104">
        <v>0</v>
      </c>
      <c r="W5441" s="22">
        <v>233406.27</v>
      </c>
      <c r="X5441" s="22">
        <v>41189.339999999997</v>
      </c>
    </row>
    <row r="5442" spans="1:24" x14ac:dyDescent="0.25">
      <c r="A5442" s="52">
        <v>25</v>
      </c>
      <c r="B5442" s="52" t="s">
        <v>8511</v>
      </c>
      <c r="C5442" s="64">
        <v>104501</v>
      </c>
      <c r="D5442" s="63" t="s">
        <v>8595</v>
      </c>
      <c r="E5442" s="63" t="s">
        <v>8596</v>
      </c>
      <c r="F5442" s="63" t="s">
        <v>8597</v>
      </c>
      <c r="G5442" s="54">
        <v>43166</v>
      </c>
      <c r="H5442" s="54">
        <v>43861</v>
      </c>
      <c r="I5442" s="56">
        <v>0.79930000000000001</v>
      </c>
      <c r="J5442" s="52" t="s">
        <v>7922</v>
      </c>
      <c r="K5442" s="52" t="s">
        <v>8510</v>
      </c>
      <c r="L5442" s="52" t="s">
        <v>8553</v>
      </c>
      <c r="M5442" s="52" t="s">
        <v>6920</v>
      </c>
      <c r="N5442" s="52" t="s">
        <v>61</v>
      </c>
      <c r="O5442" s="22">
        <v>719341.6</v>
      </c>
      <c r="P5442" s="22">
        <v>126942.63</v>
      </c>
      <c r="Q5442" s="22">
        <v>212497.49</v>
      </c>
      <c r="R5442" s="20">
        <v>418069.02</v>
      </c>
      <c r="S5442" s="22">
        <v>205571.53</v>
      </c>
      <c r="T5442" s="22">
        <f t="shared" si="134"/>
        <v>1264353.25</v>
      </c>
      <c r="U5442" s="52" t="s">
        <v>1624</v>
      </c>
      <c r="V5442" s="104">
        <v>2</v>
      </c>
      <c r="W5442" s="22">
        <v>718132.83</v>
      </c>
      <c r="X5442" s="22">
        <v>126729.33</v>
      </c>
    </row>
    <row r="5443" spans="1:24" x14ac:dyDescent="0.25">
      <c r="A5443" s="52">
        <v>26</v>
      </c>
      <c r="B5443" s="52" t="s">
        <v>8511</v>
      </c>
      <c r="C5443" s="64">
        <v>102881</v>
      </c>
      <c r="D5443" s="63" t="s">
        <v>8598</v>
      </c>
      <c r="E5443" s="63" t="s">
        <v>8599</v>
      </c>
      <c r="F5443" s="63" t="s">
        <v>8600</v>
      </c>
      <c r="G5443" s="54">
        <v>43168</v>
      </c>
      <c r="H5443" s="54">
        <v>43312</v>
      </c>
      <c r="I5443" s="56">
        <v>0.84719999999999995</v>
      </c>
      <c r="J5443" s="52" t="s">
        <v>7922</v>
      </c>
      <c r="K5443" s="52" t="s">
        <v>8510</v>
      </c>
      <c r="L5443" s="52" t="s">
        <v>8553</v>
      </c>
      <c r="M5443" s="52" t="s">
        <v>6920</v>
      </c>
      <c r="N5443" s="52" t="s">
        <v>61</v>
      </c>
      <c r="O5443" s="22">
        <v>137285.10999999999</v>
      </c>
      <c r="P5443" s="22">
        <v>24226.79</v>
      </c>
      <c r="Q5443" s="22">
        <v>29130.1</v>
      </c>
      <c r="R5443" s="20">
        <v>69755.08</v>
      </c>
      <c r="S5443" s="22">
        <v>40624.980000000003</v>
      </c>
      <c r="T5443" s="22">
        <f t="shared" si="134"/>
        <v>231266.98</v>
      </c>
      <c r="U5443" s="52" t="s">
        <v>1624</v>
      </c>
      <c r="V5443" s="104">
        <v>0</v>
      </c>
      <c r="W5443" s="22">
        <v>136411.84</v>
      </c>
      <c r="X5443" s="22">
        <v>24072.69</v>
      </c>
    </row>
    <row r="5444" spans="1:24" x14ac:dyDescent="0.25">
      <c r="A5444" s="52">
        <v>27</v>
      </c>
      <c r="B5444" s="52" t="s">
        <v>8511</v>
      </c>
      <c r="C5444" s="64">
        <v>106787</v>
      </c>
      <c r="D5444" s="63" t="s">
        <v>8601</v>
      </c>
      <c r="E5444" s="63" t="s">
        <v>8602</v>
      </c>
      <c r="F5444" s="63" t="s">
        <v>8603</v>
      </c>
      <c r="G5444" s="54">
        <v>43173</v>
      </c>
      <c r="H5444" s="54" t="s">
        <v>8604</v>
      </c>
      <c r="I5444" s="56">
        <v>0.8</v>
      </c>
      <c r="J5444" s="52" t="s">
        <v>7922</v>
      </c>
      <c r="K5444" s="52" t="s">
        <v>8510</v>
      </c>
      <c r="L5444" s="52" t="s">
        <v>8515</v>
      </c>
      <c r="M5444" s="52" t="s">
        <v>6920</v>
      </c>
      <c r="N5444" s="52" t="s">
        <v>61</v>
      </c>
      <c r="O5444" s="22">
        <v>634528.75</v>
      </c>
      <c r="P5444" s="22">
        <v>111975.66</v>
      </c>
      <c r="Q5444" s="22">
        <v>186626.1</v>
      </c>
      <c r="R5444" s="20">
        <v>364563.5</v>
      </c>
      <c r="S5444" s="22">
        <v>177937.4</v>
      </c>
      <c r="T5444" s="22">
        <f t="shared" si="134"/>
        <v>1111067.9099999999</v>
      </c>
      <c r="U5444" s="52" t="s">
        <v>1624</v>
      </c>
      <c r="V5444" s="104">
        <v>0</v>
      </c>
      <c r="W5444" s="22">
        <v>633717.28</v>
      </c>
      <c r="X5444" s="22">
        <v>111832.45</v>
      </c>
    </row>
    <row r="5445" spans="1:24" x14ac:dyDescent="0.25">
      <c r="A5445" s="52">
        <v>28</v>
      </c>
      <c r="B5445" s="52" t="s">
        <v>8511</v>
      </c>
      <c r="C5445" s="64">
        <v>110988</v>
      </c>
      <c r="D5445" s="63" t="s">
        <v>8605</v>
      </c>
      <c r="E5445" s="63" t="s">
        <v>8606</v>
      </c>
      <c r="F5445" s="63" t="s">
        <v>8607</v>
      </c>
      <c r="G5445" s="54">
        <v>43173</v>
      </c>
      <c r="H5445" s="54">
        <v>43496</v>
      </c>
      <c r="I5445" s="56">
        <v>0.84</v>
      </c>
      <c r="J5445" s="52" t="s">
        <v>7922</v>
      </c>
      <c r="K5445" s="52" t="s">
        <v>8510</v>
      </c>
      <c r="L5445" s="52" t="s">
        <v>8515</v>
      </c>
      <c r="M5445" s="52" t="s">
        <v>6920</v>
      </c>
      <c r="N5445" s="52" t="s">
        <v>61</v>
      </c>
      <c r="O5445" s="22">
        <v>220130.85</v>
      </c>
      <c r="P5445" s="22">
        <v>38846.620000000003</v>
      </c>
      <c r="Q5445" s="22">
        <v>49329.04</v>
      </c>
      <c r="R5445" s="20">
        <v>108510.6</v>
      </c>
      <c r="S5445" s="22">
        <v>59181.56</v>
      </c>
      <c r="T5445" s="22">
        <f t="shared" si="134"/>
        <v>367488.07</v>
      </c>
      <c r="U5445" s="52" t="s">
        <v>1624</v>
      </c>
      <c r="V5445" s="104">
        <v>0</v>
      </c>
      <c r="W5445" s="22">
        <v>208809.81</v>
      </c>
      <c r="X5445" s="22">
        <v>36848.79</v>
      </c>
    </row>
    <row r="5446" spans="1:24" x14ac:dyDescent="0.25">
      <c r="A5446" s="52">
        <v>29</v>
      </c>
      <c r="B5446" s="52" t="s">
        <v>8511</v>
      </c>
      <c r="C5446" s="64">
        <v>113634</v>
      </c>
      <c r="D5446" s="63" t="s">
        <v>8608</v>
      </c>
      <c r="E5446" s="63" t="s">
        <v>8609</v>
      </c>
      <c r="F5446" s="63" t="s">
        <v>8610</v>
      </c>
      <c r="G5446" s="54">
        <v>43173</v>
      </c>
      <c r="H5446" s="54">
        <v>43434</v>
      </c>
      <c r="I5446" s="56">
        <v>0.8</v>
      </c>
      <c r="J5446" s="52" t="s">
        <v>7922</v>
      </c>
      <c r="K5446" s="52" t="s">
        <v>8510</v>
      </c>
      <c r="L5446" s="52" t="s">
        <v>8553</v>
      </c>
      <c r="M5446" s="52" t="s">
        <v>6920</v>
      </c>
      <c r="N5446" s="52" t="s">
        <v>61</v>
      </c>
      <c r="O5446" s="22">
        <v>618971.39</v>
      </c>
      <c r="P5446" s="22">
        <v>109230.25</v>
      </c>
      <c r="Q5446" s="22">
        <v>182050.41</v>
      </c>
      <c r="R5446" s="20">
        <v>354998.31</v>
      </c>
      <c r="S5446" s="22">
        <v>172947.9</v>
      </c>
      <c r="T5446" s="22">
        <f t="shared" si="134"/>
        <v>1083199.95</v>
      </c>
      <c r="U5446" s="52" t="s">
        <v>1624</v>
      </c>
      <c r="V5446" s="104">
        <v>0</v>
      </c>
      <c r="W5446" s="22">
        <v>591871.86</v>
      </c>
      <c r="X5446" s="22">
        <v>104447.99</v>
      </c>
    </row>
    <row r="5447" spans="1:24" x14ac:dyDescent="0.25">
      <c r="A5447" s="52">
        <v>30</v>
      </c>
      <c r="B5447" s="52" t="s">
        <v>8511</v>
      </c>
      <c r="C5447" s="64">
        <v>111215</v>
      </c>
      <c r="D5447" s="63" t="s">
        <v>8611</v>
      </c>
      <c r="E5447" s="63" t="s">
        <v>8612</v>
      </c>
      <c r="F5447" s="63" t="s">
        <v>8613</v>
      </c>
      <c r="G5447" s="54">
        <v>43181</v>
      </c>
      <c r="H5447" s="54" t="s">
        <v>8614</v>
      </c>
      <c r="I5447" s="56">
        <v>0.8</v>
      </c>
      <c r="J5447" s="52" t="s">
        <v>7922</v>
      </c>
      <c r="K5447" s="52" t="s">
        <v>8510</v>
      </c>
      <c r="L5447" s="52" t="s">
        <v>8527</v>
      </c>
      <c r="M5447" s="52" t="s">
        <v>6920</v>
      </c>
      <c r="N5447" s="52" t="s">
        <v>61</v>
      </c>
      <c r="O5447" s="22">
        <v>719352.14</v>
      </c>
      <c r="P5447" s="22">
        <v>126944.5</v>
      </c>
      <c r="Q5447" s="22">
        <v>211574.16</v>
      </c>
      <c r="R5447" s="20">
        <v>412816.18</v>
      </c>
      <c r="S5447" s="22">
        <v>201242.02</v>
      </c>
      <c r="T5447" s="22">
        <f t="shared" si="134"/>
        <v>1259112.82</v>
      </c>
      <c r="U5447" s="52" t="s">
        <v>1624</v>
      </c>
      <c r="V5447" s="104">
        <v>1</v>
      </c>
      <c r="W5447" s="22">
        <v>719352.14</v>
      </c>
      <c r="X5447" s="22">
        <v>126944.5</v>
      </c>
    </row>
    <row r="5448" spans="1:24" x14ac:dyDescent="0.25">
      <c r="A5448" s="52">
        <v>31</v>
      </c>
      <c r="B5448" s="52" t="s">
        <v>8511</v>
      </c>
      <c r="C5448" s="64">
        <v>108859</v>
      </c>
      <c r="D5448" s="63" t="s">
        <v>8615</v>
      </c>
      <c r="E5448" s="63" t="s">
        <v>8616</v>
      </c>
      <c r="F5448" s="63" t="s">
        <v>8617</v>
      </c>
      <c r="G5448" s="54">
        <v>43181</v>
      </c>
      <c r="H5448" s="54" t="s">
        <v>8618</v>
      </c>
      <c r="I5448" s="56">
        <v>0.8</v>
      </c>
      <c r="J5448" s="52" t="s">
        <v>7922</v>
      </c>
      <c r="K5448" s="52" t="s">
        <v>8510</v>
      </c>
      <c r="L5448" s="52" t="s">
        <v>8515</v>
      </c>
      <c r="M5448" s="52" t="s">
        <v>6920</v>
      </c>
      <c r="N5448" s="52" t="s">
        <v>61</v>
      </c>
      <c r="O5448" s="22">
        <v>279231.46999999997</v>
      </c>
      <c r="P5448" s="22">
        <v>49276.14</v>
      </c>
      <c r="Q5448" s="22">
        <v>82126.91</v>
      </c>
      <c r="R5448" s="20">
        <v>226361</v>
      </c>
      <c r="S5448" s="22">
        <v>144234.09</v>
      </c>
      <c r="T5448" s="22">
        <f t="shared" si="134"/>
        <v>554868.61</v>
      </c>
      <c r="U5448" s="52" t="s">
        <v>1624</v>
      </c>
      <c r="V5448" s="104">
        <v>0</v>
      </c>
      <c r="W5448" s="22">
        <v>277867.65999999997</v>
      </c>
      <c r="X5448" s="22">
        <v>49035.46</v>
      </c>
    </row>
    <row r="5449" spans="1:24" x14ac:dyDescent="0.25">
      <c r="A5449" s="52">
        <v>32</v>
      </c>
      <c r="B5449" s="52" t="s">
        <v>8511</v>
      </c>
      <c r="C5449" s="64">
        <v>109147</v>
      </c>
      <c r="D5449" s="63" t="s">
        <v>8619</v>
      </c>
      <c r="E5449" s="63" t="s">
        <v>8620</v>
      </c>
      <c r="F5449" s="63" t="s">
        <v>8621</v>
      </c>
      <c r="G5449" s="54">
        <v>43193</v>
      </c>
      <c r="H5449" s="54">
        <v>43524</v>
      </c>
      <c r="I5449" s="56">
        <v>0.8</v>
      </c>
      <c r="J5449" s="52" t="s">
        <v>7922</v>
      </c>
      <c r="K5449" s="52" t="s">
        <v>8510</v>
      </c>
      <c r="L5449" s="52" t="s">
        <v>8515</v>
      </c>
      <c r="M5449" s="52" t="s">
        <v>6920</v>
      </c>
      <c r="N5449" s="52" t="s">
        <v>61</v>
      </c>
      <c r="O5449" s="22">
        <v>383289.77</v>
      </c>
      <c r="P5449" s="22">
        <v>67639.37</v>
      </c>
      <c r="Q5449" s="22">
        <v>112732.28</v>
      </c>
      <c r="R5449" s="20">
        <v>220207.55</v>
      </c>
      <c r="S5449" s="22">
        <v>107475.27</v>
      </c>
      <c r="T5449" s="22">
        <f t="shared" si="134"/>
        <v>671136.69000000006</v>
      </c>
      <c r="U5449" s="52" t="s">
        <v>1624</v>
      </c>
      <c r="V5449" s="104">
        <v>0</v>
      </c>
      <c r="W5449" s="22">
        <v>383199.25</v>
      </c>
      <c r="X5449" s="22">
        <v>67623.39</v>
      </c>
    </row>
    <row r="5450" spans="1:24" x14ac:dyDescent="0.25">
      <c r="A5450" s="52">
        <v>33</v>
      </c>
      <c r="B5450" s="52" t="s">
        <v>8511</v>
      </c>
      <c r="C5450" s="64">
        <v>113668</v>
      </c>
      <c r="D5450" s="63" t="s">
        <v>8622</v>
      </c>
      <c r="E5450" s="63" t="s">
        <v>8623</v>
      </c>
      <c r="F5450" s="63" t="s">
        <v>8624</v>
      </c>
      <c r="G5450" s="54">
        <v>43193</v>
      </c>
      <c r="H5450" s="54" t="s">
        <v>8625</v>
      </c>
      <c r="I5450" s="56">
        <v>0.8</v>
      </c>
      <c r="J5450" s="52" t="s">
        <v>7922</v>
      </c>
      <c r="K5450" s="52" t="s">
        <v>8510</v>
      </c>
      <c r="L5450" s="52" t="s">
        <v>8515</v>
      </c>
      <c r="M5450" s="52" t="s">
        <v>6920</v>
      </c>
      <c r="N5450" s="52" t="s">
        <v>61</v>
      </c>
      <c r="O5450" s="22">
        <v>422751.8</v>
      </c>
      <c r="P5450" s="22">
        <v>74603.259999999995</v>
      </c>
      <c r="Q5450" s="22">
        <v>124338.77</v>
      </c>
      <c r="R5450" s="20">
        <v>268397.69</v>
      </c>
      <c r="S5450" s="22">
        <v>144058.92000000001</v>
      </c>
      <c r="T5450" s="22">
        <f t="shared" si="134"/>
        <v>765752.75</v>
      </c>
      <c r="U5450" s="52" t="s">
        <v>1624</v>
      </c>
      <c r="V5450" s="104">
        <v>0</v>
      </c>
      <c r="W5450" s="22">
        <v>419198.08</v>
      </c>
      <c r="X5450" s="22">
        <v>73976.14</v>
      </c>
    </row>
    <row r="5451" spans="1:24" x14ac:dyDescent="0.25">
      <c r="A5451" s="52">
        <v>34</v>
      </c>
      <c r="B5451" s="52" t="s">
        <v>8511</v>
      </c>
      <c r="C5451" s="64">
        <v>108936</v>
      </c>
      <c r="D5451" s="63" t="s">
        <v>8626</v>
      </c>
      <c r="E5451" s="63" t="s">
        <v>8627</v>
      </c>
      <c r="F5451" s="63" t="s">
        <v>8628</v>
      </c>
      <c r="G5451" s="54">
        <v>43193</v>
      </c>
      <c r="H5451" s="54" t="s">
        <v>15266</v>
      </c>
      <c r="I5451" s="56">
        <v>0.79200000000000004</v>
      </c>
      <c r="J5451" s="52" t="s">
        <v>7922</v>
      </c>
      <c r="K5451" s="52" t="s">
        <v>8510</v>
      </c>
      <c r="L5451" s="52" t="s">
        <v>8553</v>
      </c>
      <c r="M5451" s="52" t="s">
        <v>6920</v>
      </c>
      <c r="N5451" s="52" t="s">
        <v>61</v>
      </c>
      <c r="O5451" s="22">
        <v>760170.71</v>
      </c>
      <c r="P5451" s="22">
        <v>134147.76999999999</v>
      </c>
      <c r="Q5451" s="22">
        <v>234871.52</v>
      </c>
      <c r="R5451" s="20">
        <v>455614.71999999997</v>
      </c>
      <c r="S5451" s="22">
        <v>220743.2</v>
      </c>
      <c r="T5451" s="22">
        <f t="shared" si="134"/>
        <v>1349933.2</v>
      </c>
      <c r="U5451" s="52" t="s">
        <v>8549</v>
      </c>
      <c r="V5451" s="104">
        <v>1</v>
      </c>
      <c r="W5451" s="22">
        <v>396156.52</v>
      </c>
      <c r="X5451" s="22">
        <v>69909.98</v>
      </c>
    </row>
    <row r="5452" spans="1:24" x14ac:dyDescent="0.25">
      <c r="A5452" s="52">
        <v>35</v>
      </c>
      <c r="B5452" s="52" t="s">
        <v>8511</v>
      </c>
      <c r="C5452" s="64">
        <v>111789</v>
      </c>
      <c r="D5452" s="63" t="s">
        <v>8629</v>
      </c>
      <c r="E5452" s="63" t="s">
        <v>8630</v>
      </c>
      <c r="F5452" s="63" t="s">
        <v>8631</v>
      </c>
      <c r="G5452" s="54">
        <v>43193</v>
      </c>
      <c r="H5452" s="54">
        <v>43890</v>
      </c>
      <c r="I5452" s="56">
        <v>0.79990000000000006</v>
      </c>
      <c r="J5452" s="52" t="s">
        <v>7922</v>
      </c>
      <c r="K5452" s="52" t="s">
        <v>8510</v>
      </c>
      <c r="L5452" s="52" t="s">
        <v>8553</v>
      </c>
      <c r="M5452" s="52" t="s">
        <v>6920</v>
      </c>
      <c r="N5452" s="52" t="s">
        <v>61</v>
      </c>
      <c r="O5452" s="22">
        <v>631255.67000000004</v>
      </c>
      <c r="P5452" s="22">
        <v>111398.06</v>
      </c>
      <c r="Q5452" s="22">
        <v>185779.49</v>
      </c>
      <c r="R5452" s="20">
        <v>362181.8</v>
      </c>
      <c r="S5452" s="22">
        <v>176402.31</v>
      </c>
      <c r="T5452" s="22">
        <f t="shared" si="134"/>
        <v>1104835.53</v>
      </c>
      <c r="U5452" s="62" t="s">
        <v>8096</v>
      </c>
      <c r="V5452" s="104">
        <v>0</v>
      </c>
      <c r="W5452" s="22">
        <v>630366.4</v>
      </c>
      <c r="X5452" s="22">
        <v>111241.12</v>
      </c>
    </row>
    <row r="5453" spans="1:24" x14ac:dyDescent="0.25">
      <c r="A5453" s="52">
        <v>36</v>
      </c>
      <c r="B5453" s="52" t="s">
        <v>8511</v>
      </c>
      <c r="C5453" s="64">
        <v>112431</v>
      </c>
      <c r="D5453" s="63" t="s">
        <v>8632</v>
      </c>
      <c r="E5453" s="63" t="s">
        <v>8633</v>
      </c>
      <c r="F5453" s="63" t="s">
        <v>8634</v>
      </c>
      <c r="G5453" s="54">
        <v>43193</v>
      </c>
      <c r="H5453" s="54">
        <v>44196</v>
      </c>
      <c r="I5453" s="56">
        <v>0.8</v>
      </c>
      <c r="J5453" s="52" t="s">
        <v>7922</v>
      </c>
      <c r="K5453" s="52" t="s">
        <v>8510</v>
      </c>
      <c r="L5453" s="52" t="s">
        <v>8553</v>
      </c>
      <c r="M5453" s="52" t="s">
        <v>6920</v>
      </c>
      <c r="N5453" s="52" t="s">
        <v>61</v>
      </c>
      <c r="O5453" s="22">
        <v>719492.7</v>
      </c>
      <c r="P5453" s="22">
        <v>126969.3</v>
      </c>
      <c r="Q5453" s="22">
        <v>211615.5</v>
      </c>
      <c r="R5453" s="20">
        <v>412674.03</v>
      </c>
      <c r="S5453" s="22">
        <v>201058.53</v>
      </c>
      <c r="T5453" s="22">
        <f t="shared" si="134"/>
        <v>1259136.03</v>
      </c>
      <c r="U5453" s="52" t="s">
        <v>8549</v>
      </c>
      <c r="V5453" s="104">
        <v>1</v>
      </c>
      <c r="W5453" s="22">
        <v>17102</v>
      </c>
      <c r="X5453" s="22">
        <v>3018</v>
      </c>
    </row>
    <row r="5454" spans="1:24" x14ac:dyDescent="0.25">
      <c r="A5454" s="52">
        <v>37</v>
      </c>
      <c r="B5454" s="52" t="s">
        <v>8511</v>
      </c>
      <c r="C5454" s="64">
        <v>105445</v>
      </c>
      <c r="D5454" s="63" t="s">
        <v>8635</v>
      </c>
      <c r="E5454" s="63" t="s">
        <v>8636</v>
      </c>
      <c r="F5454" s="63" t="s">
        <v>8637</v>
      </c>
      <c r="G5454" s="54">
        <v>43195</v>
      </c>
      <c r="H5454" s="54">
        <v>44043</v>
      </c>
      <c r="I5454" s="56">
        <v>0.7</v>
      </c>
      <c r="J5454" s="52" t="s">
        <v>7922</v>
      </c>
      <c r="K5454" s="52" t="s">
        <v>8510</v>
      </c>
      <c r="L5454" s="52" t="s">
        <v>8515</v>
      </c>
      <c r="M5454" s="52" t="s">
        <v>6920</v>
      </c>
      <c r="N5454" s="52" t="s">
        <v>61</v>
      </c>
      <c r="O5454" s="22">
        <v>760215.43</v>
      </c>
      <c r="P5454" s="22">
        <v>134155.66</v>
      </c>
      <c r="Q5454" s="22">
        <v>383301.91</v>
      </c>
      <c r="R5454" s="20">
        <v>755591.28</v>
      </c>
      <c r="S5454" s="22">
        <v>372289.37</v>
      </c>
      <c r="T5454" s="22">
        <f t="shared" ref="T5454:T5517" si="136">O5454+P5454+Q5454+S5454</f>
        <v>1649962.37</v>
      </c>
      <c r="U5454" s="52" t="s">
        <v>8549</v>
      </c>
      <c r="V5454" s="104">
        <v>0</v>
      </c>
      <c r="W5454" s="22">
        <v>348108.41</v>
      </c>
      <c r="X5454" s="22">
        <v>61430.89</v>
      </c>
    </row>
    <row r="5455" spans="1:24" x14ac:dyDescent="0.25">
      <c r="A5455" s="52">
        <v>38</v>
      </c>
      <c r="B5455" s="52" t="s">
        <v>8511</v>
      </c>
      <c r="C5455" s="64">
        <v>111366</v>
      </c>
      <c r="D5455" s="63" t="s">
        <v>8638</v>
      </c>
      <c r="E5455" s="63" t="s">
        <v>8639</v>
      </c>
      <c r="F5455" s="63" t="s">
        <v>8640</v>
      </c>
      <c r="G5455" s="54">
        <v>43201</v>
      </c>
      <c r="H5455" s="54" t="s">
        <v>8641</v>
      </c>
      <c r="I5455" s="56">
        <v>0.85</v>
      </c>
      <c r="J5455" s="52" t="s">
        <v>7922</v>
      </c>
      <c r="K5455" s="52" t="s">
        <v>8510</v>
      </c>
      <c r="L5455" s="52" t="s">
        <v>8515</v>
      </c>
      <c r="M5455" s="52" t="s">
        <v>6920</v>
      </c>
      <c r="N5455" s="52" t="s">
        <v>61</v>
      </c>
      <c r="O5455" s="22">
        <v>440231</v>
      </c>
      <c r="P5455" s="22">
        <v>77687.820000000007</v>
      </c>
      <c r="Q5455" s="22">
        <v>91397.440000000002</v>
      </c>
      <c r="R5455" s="20">
        <v>210272.91</v>
      </c>
      <c r="S5455" s="22">
        <v>118875.47</v>
      </c>
      <c r="T5455" s="22">
        <f t="shared" si="136"/>
        <v>728191.73</v>
      </c>
      <c r="U5455" s="52" t="s">
        <v>1624</v>
      </c>
      <c r="V5455" s="104">
        <v>0</v>
      </c>
      <c r="W5455" s="22">
        <v>439612.24</v>
      </c>
      <c r="X5455" s="22">
        <v>77578.63</v>
      </c>
    </row>
    <row r="5456" spans="1:24" x14ac:dyDescent="0.25">
      <c r="A5456" s="52">
        <v>39</v>
      </c>
      <c r="B5456" s="52" t="s">
        <v>8511</v>
      </c>
      <c r="C5456" s="64">
        <v>113454</v>
      </c>
      <c r="D5456" s="63" t="s">
        <v>8642</v>
      </c>
      <c r="E5456" s="63" t="s">
        <v>8643</v>
      </c>
      <c r="F5456" s="63" t="s">
        <v>8644</v>
      </c>
      <c r="G5456" s="54">
        <v>43201</v>
      </c>
      <c r="H5456" s="54">
        <v>43585</v>
      </c>
      <c r="I5456" s="56">
        <v>0.9</v>
      </c>
      <c r="J5456" s="52" t="s">
        <v>7922</v>
      </c>
      <c r="K5456" s="52" t="s">
        <v>8510</v>
      </c>
      <c r="L5456" s="52" t="s">
        <v>8553</v>
      </c>
      <c r="M5456" s="52" t="s">
        <v>6920</v>
      </c>
      <c r="N5456" s="52" t="s">
        <v>61</v>
      </c>
      <c r="O5456" s="22">
        <v>261625.52</v>
      </c>
      <c r="P5456" s="22">
        <v>46169.21</v>
      </c>
      <c r="Q5456" s="22">
        <v>34199.42</v>
      </c>
      <c r="R5456" s="20">
        <v>99897.3</v>
      </c>
      <c r="S5456" s="22">
        <v>65697.88</v>
      </c>
      <c r="T5456" s="22">
        <f t="shared" si="136"/>
        <v>407692.02999999997</v>
      </c>
      <c r="U5456" s="52" t="s">
        <v>1624</v>
      </c>
      <c r="V5456" s="104">
        <v>2</v>
      </c>
      <c r="W5456" s="22">
        <v>258848</v>
      </c>
      <c r="X5456" s="22">
        <v>45679.06</v>
      </c>
    </row>
    <row r="5457" spans="1:24" x14ac:dyDescent="0.25">
      <c r="A5457" s="52">
        <v>40</v>
      </c>
      <c r="B5457" s="52" t="s">
        <v>8511</v>
      </c>
      <c r="C5457" s="64">
        <v>111053</v>
      </c>
      <c r="D5457" s="63" t="s">
        <v>8645</v>
      </c>
      <c r="E5457" s="63" t="s">
        <v>8646</v>
      </c>
      <c r="F5457" s="63" t="s">
        <v>8647</v>
      </c>
      <c r="G5457" s="54">
        <v>43236</v>
      </c>
      <c r="H5457" s="54" t="s">
        <v>16098</v>
      </c>
      <c r="I5457" s="56">
        <v>0.76500000000000001</v>
      </c>
      <c r="J5457" s="52" t="s">
        <v>7922</v>
      </c>
      <c r="K5457" s="52" t="s">
        <v>8510</v>
      </c>
      <c r="L5457" s="52" t="s">
        <v>8648</v>
      </c>
      <c r="M5457" s="52" t="s">
        <v>6920</v>
      </c>
      <c r="N5457" s="52" t="s">
        <v>61</v>
      </c>
      <c r="O5457" s="22">
        <v>693904.59</v>
      </c>
      <c r="P5457" s="22">
        <v>122453.75</v>
      </c>
      <c r="Q5457" s="22">
        <v>90706.48</v>
      </c>
      <c r="R5457" s="20">
        <v>279466.83</v>
      </c>
      <c r="S5457" s="22">
        <v>188760.35</v>
      </c>
      <c r="T5457" s="22">
        <f t="shared" si="136"/>
        <v>1095825.17</v>
      </c>
      <c r="U5457" s="62" t="s">
        <v>2199</v>
      </c>
      <c r="V5457" s="104">
        <v>3</v>
      </c>
      <c r="W5457" s="22">
        <v>621552.98</v>
      </c>
      <c r="X5457" s="22">
        <v>109685.84</v>
      </c>
    </row>
    <row r="5458" spans="1:24" x14ac:dyDescent="0.25">
      <c r="A5458" s="52">
        <v>41</v>
      </c>
      <c r="B5458" s="52" t="s">
        <v>8511</v>
      </c>
      <c r="C5458" s="64">
        <v>110354</v>
      </c>
      <c r="D5458" s="63" t="s">
        <v>8649</v>
      </c>
      <c r="E5458" s="63" t="s">
        <v>8650</v>
      </c>
      <c r="F5458" s="63" t="s">
        <v>8651</v>
      </c>
      <c r="G5458" s="54">
        <v>43236</v>
      </c>
      <c r="H5458" s="54">
        <v>44196</v>
      </c>
      <c r="I5458" s="56">
        <v>0.68</v>
      </c>
      <c r="J5458" s="52" t="s">
        <v>7922</v>
      </c>
      <c r="K5458" s="52" t="s">
        <v>8510</v>
      </c>
      <c r="L5458" s="52" t="s">
        <v>8652</v>
      </c>
      <c r="M5458" s="52" t="s">
        <v>6920</v>
      </c>
      <c r="N5458" s="52" t="s">
        <v>61</v>
      </c>
      <c r="O5458" s="22">
        <v>759587.01</v>
      </c>
      <c r="P5458" s="22">
        <v>134044.76999999999</v>
      </c>
      <c r="Q5458" s="22">
        <v>223407.94</v>
      </c>
      <c r="R5458" s="20">
        <v>434190.7</v>
      </c>
      <c r="S5458" s="22">
        <v>210782.76</v>
      </c>
      <c r="T5458" s="22">
        <f t="shared" si="136"/>
        <v>1327822.48</v>
      </c>
      <c r="U5458" s="52" t="s">
        <v>2199</v>
      </c>
      <c r="V5458" s="104">
        <v>0</v>
      </c>
      <c r="W5458" s="22">
        <v>744987.35</v>
      </c>
      <c r="X5458" s="22">
        <v>131468.37</v>
      </c>
    </row>
    <row r="5459" spans="1:24" x14ac:dyDescent="0.25">
      <c r="A5459" s="52">
        <v>42</v>
      </c>
      <c r="B5459" s="52" t="s">
        <v>8511</v>
      </c>
      <c r="C5459" s="64">
        <v>110745</v>
      </c>
      <c r="D5459" s="63" t="s">
        <v>8653</v>
      </c>
      <c r="E5459" s="63" t="s">
        <v>8654</v>
      </c>
      <c r="F5459" s="63" t="s">
        <v>8655</v>
      </c>
      <c r="G5459" s="54">
        <v>43238</v>
      </c>
      <c r="H5459" s="54" t="s">
        <v>15267</v>
      </c>
      <c r="I5459" s="56">
        <v>0.68</v>
      </c>
      <c r="J5459" s="52" t="s">
        <v>7922</v>
      </c>
      <c r="K5459" s="52" t="s">
        <v>8510</v>
      </c>
      <c r="L5459" s="52" t="s">
        <v>8656</v>
      </c>
      <c r="M5459" s="52" t="s">
        <v>6920</v>
      </c>
      <c r="N5459" s="52" t="s">
        <v>61</v>
      </c>
      <c r="O5459" s="22">
        <v>747610.82</v>
      </c>
      <c r="P5459" s="22">
        <v>131931.32</v>
      </c>
      <c r="Q5459" s="22">
        <v>219885.54</v>
      </c>
      <c r="R5459" s="20">
        <v>510495.9</v>
      </c>
      <c r="S5459" s="22">
        <v>290610.36</v>
      </c>
      <c r="T5459" s="22">
        <f t="shared" si="136"/>
        <v>1390038.04</v>
      </c>
      <c r="U5459" s="52" t="s">
        <v>2199</v>
      </c>
      <c r="V5459" s="104">
        <v>1</v>
      </c>
      <c r="W5459" s="22">
        <v>735838.5</v>
      </c>
      <c r="X5459" s="22">
        <v>129853.86</v>
      </c>
    </row>
    <row r="5460" spans="1:24" x14ac:dyDescent="0.25">
      <c r="A5460" s="52">
        <v>43</v>
      </c>
      <c r="B5460" s="52" t="s">
        <v>8511</v>
      </c>
      <c r="C5460" s="64">
        <v>111593</v>
      </c>
      <c r="D5460" s="63" t="s">
        <v>8657</v>
      </c>
      <c r="E5460" s="63" t="s">
        <v>8658</v>
      </c>
      <c r="F5460" s="63" t="s">
        <v>8659</v>
      </c>
      <c r="G5460" s="54">
        <v>43237</v>
      </c>
      <c r="H5460" s="54">
        <v>43708</v>
      </c>
      <c r="I5460" s="56">
        <v>0.68</v>
      </c>
      <c r="J5460" s="52" t="s">
        <v>7922</v>
      </c>
      <c r="K5460" s="52" t="s">
        <v>8510</v>
      </c>
      <c r="L5460" s="52" t="s">
        <v>8660</v>
      </c>
      <c r="M5460" s="52" t="s">
        <v>6920</v>
      </c>
      <c r="N5460" s="52" t="s">
        <v>61</v>
      </c>
      <c r="O5460" s="22">
        <v>185794.68</v>
      </c>
      <c r="P5460" s="22">
        <v>32787.300000000003</v>
      </c>
      <c r="Q5460" s="22">
        <v>54645.5</v>
      </c>
      <c r="R5460" s="20">
        <v>107156.1</v>
      </c>
      <c r="S5460" s="22">
        <v>52510.6</v>
      </c>
      <c r="T5460" s="22">
        <f t="shared" si="136"/>
        <v>325738.07999999996</v>
      </c>
      <c r="U5460" s="52" t="s">
        <v>8096</v>
      </c>
      <c r="V5460" s="104">
        <v>1</v>
      </c>
      <c r="W5460" s="22">
        <v>181795.77</v>
      </c>
      <c r="X5460" s="22">
        <v>32081.62</v>
      </c>
    </row>
    <row r="5461" spans="1:24" x14ac:dyDescent="0.25">
      <c r="A5461" s="52">
        <v>44</v>
      </c>
      <c r="B5461" s="52" t="s">
        <v>8661</v>
      </c>
      <c r="C5461" s="64">
        <v>111628</v>
      </c>
      <c r="D5461" s="63" t="s">
        <v>8662</v>
      </c>
      <c r="E5461" s="63" t="s">
        <v>8663</v>
      </c>
      <c r="F5461" s="63" t="s">
        <v>8664</v>
      </c>
      <c r="G5461" s="54">
        <v>43265</v>
      </c>
      <c r="H5461" s="54">
        <v>44286</v>
      </c>
      <c r="I5461" s="56">
        <v>0.7792</v>
      </c>
      <c r="J5461" s="52" t="s">
        <v>7922</v>
      </c>
      <c r="K5461" s="52" t="s">
        <v>8510</v>
      </c>
      <c r="L5461" s="52" t="s">
        <v>8527</v>
      </c>
      <c r="M5461" s="52" t="s">
        <v>6920</v>
      </c>
      <c r="N5461" s="52" t="s">
        <v>61</v>
      </c>
      <c r="O5461" s="22">
        <v>760241.67</v>
      </c>
      <c r="P5461" s="22">
        <v>134160.29999999999</v>
      </c>
      <c r="Q5461" s="22">
        <v>253444.5</v>
      </c>
      <c r="R5461" s="20">
        <v>475535.45999999996</v>
      </c>
      <c r="S5461" s="22">
        <v>222090.96</v>
      </c>
      <c r="T5461" s="22">
        <f t="shared" si="136"/>
        <v>1369937.43</v>
      </c>
      <c r="U5461" s="52" t="s">
        <v>2287</v>
      </c>
      <c r="V5461" s="104">
        <v>0</v>
      </c>
      <c r="W5461" s="22">
        <v>0</v>
      </c>
      <c r="X5461" s="22">
        <v>0</v>
      </c>
    </row>
    <row r="5462" spans="1:24" x14ac:dyDescent="0.25">
      <c r="A5462" s="52">
        <v>45</v>
      </c>
      <c r="B5462" s="52" t="s">
        <v>8661</v>
      </c>
      <c r="C5462" s="64">
        <v>111511</v>
      </c>
      <c r="D5462" s="63" t="s">
        <v>8665</v>
      </c>
      <c r="E5462" s="63" t="s">
        <v>8666</v>
      </c>
      <c r="F5462" s="63" t="s">
        <v>8667</v>
      </c>
      <c r="G5462" s="54">
        <v>43269</v>
      </c>
      <c r="H5462" s="54" t="s">
        <v>8668</v>
      </c>
      <c r="I5462" s="56">
        <v>0.8</v>
      </c>
      <c r="J5462" s="52" t="s">
        <v>7922</v>
      </c>
      <c r="K5462" s="52" t="s">
        <v>8510</v>
      </c>
      <c r="L5462" s="52" t="s">
        <v>8669</v>
      </c>
      <c r="M5462" s="52" t="s">
        <v>6920</v>
      </c>
      <c r="N5462" s="52" t="s">
        <v>61</v>
      </c>
      <c r="O5462" s="22">
        <v>182995.08</v>
      </c>
      <c r="P5462" s="22">
        <v>32293.25</v>
      </c>
      <c r="Q5462" s="22">
        <v>53822.09</v>
      </c>
      <c r="R5462" s="20">
        <v>117288.97</v>
      </c>
      <c r="S5462" s="22">
        <v>63466.879999999997</v>
      </c>
      <c r="T5462" s="22">
        <f t="shared" si="136"/>
        <v>332577.3</v>
      </c>
      <c r="U5462" s="52" t="s">
        <v>1624</v>
      </c>
      <c r="V5462" s="104">
        <v>1</v>
      </c>
      <c r="W5462" s="22">
        <v>182702.45</v>
      </c>
      <c r="X5462" s="22">
        <v>32241.61</v>
      </c>
    </row>
    <row r="5463" spans="1:24" x14ac:dyDescent="0.25">
      <c r="A5463" s="52">
        <v>46</v>
      </c>
      <c r="B5463" s="52" t="s">
        <v>8661</v>
      </c>
      <c r="C5463" s="64">
        <v>112947</v>
      </c>
      <c r="D5463" s="63" t="s">
        <v>8670</v>
      </c>
      <c r="E5463" s="63" t="s">
        <v>8671</v>
      </c>
      <c r="F5463" s="63" t="s">
        <v>8672</v>
      </c>
      <c r="G5463" s="54">
        <v>43269</v>
      </c>
      <c r="H5463" s="54" t="s">
        <v>8560</v>
      </c>
      <c r="I5463" s="56">
        <v>0.84</v>
      </c>
      <c r="J5463" s="52" t="s">
        <v>7922</v>
      </c>
      <c r="K5463" s="52" t="s">
        <v>8510</v>
      </c>
      <c r="L5463" s="52" t="s">
        <v>8673</v>
      </c>
      <c r="M5463" s="52" t="s">
        <v>6920</v>
      </c>
      <c r="N5463" s="52" t="s">
        <v>61</v>
      </c>
      <c r="O5463" s="22">
        <v>152317.16</v>
      </c>
      <c r="P5463" s="22">
        <v>26879.5</v>
      </c>
      <c r="Q5463" s="22">
        <v>34132.699999999997</v>
      </c>
      <c r="R5463" s="20">
        <v>73001.38</v>
      </c>
      <c r="S5463" s="22">
        <v>38868.68</v>
      </c>
      <c r="T5463" s="22">
        <f t="shared" si="136"/>
        <v>252198.03999999998</v>
      </c>
      <c r="U5463" s="52" t="s">
        <v>1624</v>
      </c>
      <c r="V5463" s="104">
        <v>2</v>
      </c>
      <c r="W5463" s="22">
        <v>150720.41</v>
      </c>
      <c r="X5463" s="22">
        <v>26597.72</v>
      </c>
    </row>
    <row r="5464" spans="1:24" x14ac:dyDescent="0.25">
      <c r="A5464" s="52">
        <v>47</v>
      </c>
      <c r="B5464" s="52" t="s">
        <v>8661</v>
      </c>
      <c r="C5464" s="64">
        <v>113734</v>
      </c>
      <c r="D5464" s="63" t="s">
        <v>8674</v>
      </c>
      <c r="E5464" s="63" t="s">
        <v>8675</v>
      </c>
      <c r="F5464" s="63" t="s">
        <v>8676</v>
      </c>
      <c r="G5464" s="54">
        <v>43294</v>
      </c>
      <c r="H5464" s="54">
        <v>44196</v>
      </c>
      <c r="I5464" s="56">
        <v>0.8</v>
      </c>
      <c r="J5464" s="52" t="s">
        <v>7922</v>
      </c>
      <c r="K5464" s="52" t="s">
        <v>8510</v>
      </c>
      <c r="L5464" s="52" t="s">
        <v>8677</v>
      </c>
      <c r="M5464" s="52" t="s">
        <v>6920</v>
      </c>
      <c r="N5464" s="52" t="s">
        <v>61</v>
      </c>
      <c r="O5464" s="22">
        <v>758704.87</v>
      </c>
      <c r="P5464" s="22">
        <v>133889.1</v>
      </c>
      <c r="Q5464" s="22">
        <v>223148.49</v>
      </c>
      <c r="R5464" s="20">
        <v>482749.56999999995</v>
      </c>
      <c r="S5464" s="22">
        <v>259601.08</v>
      </c>
      <c r="T5464" s="22">
        <f t="shared" si="136"/>
        <v>1375343.54</v>
      </c>
      <c r="U5464" s="52" t="s">
        <v>2199</v>
      </c>
      <c r="V5464" s="104">
        <v>0</v>
      </c>
      <c r="W5464" s="22">
        <v>568363.41</v>
      </c>
      <c r="X5464" s="22">
        <v>100299.42</v>
      </c>
    </row>
    <row r="5465" spans="1:24" x14ac:dyDescent="0.25">
      <c r="A5465" s="52">
        <v>48</v>
      </c>
      <c r="B5465" s="52" t="s">
        <v>8661</v>
      </c>
      <c r="C5465" s="64">
        <v>110120</v>
      </c>
      <c r="D5465" s="63" t="s">
        <v>8678</v>
      </c>
      <c r="E5465" s="63" t="s">
        <v>8679</v>
      </c>
      <c r="F5465" s="63" t="s">
        <v>8680</v>
      </c>
      <c r="G5465" s="54">
        <v>43305</v>
      </c>
      <c r="H5465" s="54">
        <v>44377</v>
      </c>
      <c r="I5465" s="56">
        <v>0.8</v>
      </c>
      <c r="J5465" s="52" t="s">
        <v>7922</v>
      </c>
      <c r="K5465" s="52" t="s">
        <v>8510</v>
      </c>
      <c r="L5465" s="52" t="s">
        <v>8515</v>
      </c>
      <c r="M5465" s="52" t="s">
        <v>6920</v>
      </c>
      <c r="N5465" s="52" t="s">
        <v>61</v>
      </c>
      <c r="O5465" s="22">
        <v>759678.86</v>
      </c>
      <c r="P5465" s="22">
        <v>134060.98000000001</v>
      </c>
      <c r="Q5465" s="22">
        <v>223434.96</v>
      </c>
      <c r="R5465" s="20">
        <v>446710.56</v>
      </c>
      <c r="S5465" s="22">
        <v>223275.6</v>
      </c>
      <c r="T5465" s="22">
        <f t="shared" si="136"/>
        <v>1340450.4000000001</v>
      </c>
      <c r="U5465" s="52" t="s">
        <v>2199</v>
      </c>
      <c r="V5465" s="104">
        <v>0</v>
      </c>
      <c r="W5465" s="22">
        <v>217964.42</v>
      </c>
      <c r="X5465" s="22">
        <v>38464.300000000003</v>
      </c>
    </row>
    <row r="5466" spans="1:24" x14ac:dyDescent="0.25">
      <c r="A5466" s="52">
        <v>49</v>
      </c>
      <c r="B5466" s="52" t="s">
        <v>8661</v>
      </c>
      <c r="C5466" s="64">
        <v>113473</v>
      </c>
      <c r="D5466" s="63" t="s">
        <v>8681</v>
      </c>
      <c r="E5466" s="63" t="s">
        <v>8682</v>
      </c>
      <c r="F5466" s="63" t="s">
        <v>8683</v>
      </c>
      <c r="G5466" s="54">
        <v>43370</v>
      </c>
      <c r="H5466" s="54" t="s">
        <v>15268</v>
      </c>
      <c r="I5466" s="56">
        <v>0.88</v>
      </c>
      <c r="J5466" s="52" t="s">
        <v>7922</v>
      </c>
      <c r="K5466" s="52" t="s">
        <v>8510</v>
      </c>
      <c r="L5466" s="52" t="s">
        <v>8527</v>
      </c>
      <c r="M5466" s="52" t="s">
        <v>6920</v>
      </c>
      <c r="N5466" s="52" t="s">
        <v>61</v>
      </c>
      <c r="O5466" s="22">
        <v>363304.69</v>
      </c>
      <c r="P5466" s="22">
        <v>64112.59</v>
      </c>
      <c r="Q5466" s="22">
        <v>58284.17</v>
      </c>
      <c r="R5466" s="20">
        <v>146568.45000000001</v>
      </c>
      <c r="S5466" s="22">
        <v>88284.28</v>
      </c>
      <c r="T5466" s="22">
        <f t="shared" si="136"/>
        <v>573985.73</v>
      </c>
      <c r="U5466" s="52" t="s">
        <v>2199</v>
      </c>
      <c r="V5466" s="104">
        <v>1</v>
      </c>
      <c r="W5466" s="22">
        <v>104329.11</v>
      </c>
      <c r="X5466" s="22">
        <v>18411.03</v>
      </c>
    </row>
    <row r="5467" spans="1:24" x14ac:dyDescent="0.25">
      <c r="A5467" s="52">
        <v>50</v>
      </c>
      <c r="B5467" s="52" t="s">
        <v>16099</v>
      </c>
      <c r="C5467" s="64">
        <v>132590</v>
      </c>
      <c r="D5467" s="63" t="s">
        <v>16100</v>
      </c>
      <c r="E5467" s="63" t="s">
        <v>16101</v>
      </c>
      <c r="F5467" s="63" t="s">
        <v>16102</v>
      </c>
      <c r="G5467" s="54" t="s">
        <v>16103</v>
      </c>
      <c r="H5467" s="54" t="s">
        <v>12889</v>
      </c>
      <c r="I5467" s="56">
        <v>0.84</v>
      </c>
      <c r="J5467" s="52" t="s">
        <v>7922</v>
      </c>
      <c r="K5467" s="52" t="s">
        <v>8510</v>
      </c>
      <c r="L5467" s="52" t="s">
        <v>8527</v>
      </c>
      <c r="M5467" s="52" t="s">
        <v>6920</v>
      </c>
      <c r="N5467" s="52" t="s">
        <v>61</v>
      </c>
      <c r="O5467" s="22">
        <v>385793.03599999996</v>
      </c>
      <c r="P5467" s="22">
        <v>68081.123999999996</v>
      </c>
      <c r="Q5467" s="22">
        <v>86452.22</v>
      </c>
      <c r="R5467" s="20">
        <v>190799.28</v>
      </c>
      <c r="S5467" s="22">
        <v>104347.06</v>
      </c>
      <c r="T5467" s="22">
        <f t="shared" si="136"/>
        <v>644673.43999999994</v>
      </c>
      <c r="U5467" s="52" t="s">
        <v>2199</v>
      </c>
      <c r="V5467" s="104">
        <v>0</v>
      </c>
      <c r="W5467" s="22">
        <v>0</v>
      </c>
      <c r="X5467" s="22">
        <v>0</v>
      </c>
    </row>
    <row r="5468" spans="1:24" x14ac:dyDescent="0.25">
      <c r="A5468" s="52">
        <v>51</v>
      </c>
      <c r="B5468" s="52" t="s">
        <v>16104</v>
      </c>
      <c r="C5468" s="64">
        <v>130794</v>
      </c>
      <c r="D5468" s="63" t="s">
        <v>16105</v>
      </c>
      <c r="E5468" s="63" t="s">
        <v>16106</v>
      </c>
      <c r="F5468" s="63" t="s">
        <v>16107</v>
      </c>
      <c r="G5468" s="54" t="s">
        <v>16108</v>
      </c>
      <c r="H5468" s="54" t="s">
        <v>12889</v>
      </c>
      <c r="I5468" s="56">
        <v>0.8</v>
      </c>
      <c r="J5468" s="52" t="s">
        <v>7922</v>
      </c>
      <c r="K5468" s="52" t="s">
        <v>8510</v>
      </c>
      <c r="L5468" s="52" t="s">
        <v>16109</v>
      </c>
      <c r="M5468" s="52" t="s">
        <v>6920</v>
      </c>
      <c r="N5468" s="52" t="s">
        <v>61</v>
      </c>
      <c r="O5468" s="22">
        <v>487024.57649999997</v>
      </c>
      <c r="P5468" s="22">
        <v>85945.513499999986</v>
      </c>
      <c r="Q5468" s="22">
        <v>143242.51999999999</v>
      </c>
      <c r="R5468" s="20">
        <v>279346.71999999997</v>
      </c>
      <c r="S5468" s="22">
        <v>136104.20000000001</v>
      </c>
      <c r="T5468" s="22">
        <f t="shared" si="136"/>
        <v>852316.81</v>
      </c>
      <c r="U5468" s="52" t="s">
        <v>2199</v>
      </c>
      <c r="V5468" s="104">
        <v>0</v>
      </c>
      <c r="W5468" s="22">
        <v>0</v>
      </c>
      <c r="X5468" s="22">
        <v>0</v>
      </c>
    </row>
    <row r="5469" spans="1:24" x14ac:dyDescent="0.25">
      <c r="A5469" s="52">
        <v>52</v>
      </c>
      <c r="B5469" s="52" t="s">
        <v>16104</v>
      </c>
      <c r="C5469" s="64">
        <v>132288</v>
      </c>
      <c r="D5469" s="63" t="s">
        <v>17722</v>
      </c>
      <c r="E5469" s="63" t="s">
        <v>17723</v>
      </c>
      <c r="F5469" s="63" t="s">
        <v>17724</v>
      </c>
      <c r="G5469" s="54" t="s">
        <v>13834</v>
      </c>
      <c r="H5469" s="54" t="s">
        <v>12840</v>
      </c>
      <c r="I5469" s="56">
        <v>0.68</v>
      </c>
      <c r="J5469" s="52" t="s">
        <v>7922</v>
      </c>
      <c r="K5469" s="52" t="s">
        <v>8510</v>
      </c>
      <c r="L5469" s="52" t="s">
        <v>16109</v>
      </c>
      <c r="M5469" s="52" t="s">
        <v>6920</v>
      </c>
      <c r="N5469" s="52" t="s">
        <v>61</v>
      </c>
      <c r="O5469" s="22">
        <v>692963.96199999994</v>
      </c>
      <c r="P5469" s="22">
        <v>122287.75799999999</v>
      </c>
      <c r="Q5469" s="22">
        <v>203812.96</v>
      </c>
      <c r="R5469" s="20">
        <v>405547.67</v>
      </c>
      <c r="S5469" s="22">
        <v>201734.71</v>
      </c>
      <c r="T5469" s="22">
        <f t="shared" si="136"/>
        <v>1220799.3899999999</v>
      </c>
      <c r="U5469" s="52" t="s">
        <v>2199</v>
      </c>
      <c r="V5469" s="104">
        <v>0</v>
      </c>
      <c r="W5469" s="22">
        <v>0</v>
      </c>
      <c r="X5469" s="22">
        <v>0</v>
      </c>
    </row>
    <row r="5470" spans="1:24" x14ac:dyDescent="0.25">
      <c r="A5470" s="52">
        <v>53</v>
      </c>
      <c r="B5470" s="52" t="s">
        <v>16104</v>
      </c>
      <c r="C5470" s="64">
        <v>132601</v>
      </c>
      <c r="D5470" s="63" t="s">
        <v>17725</v>
      </c>
      <c r="E5470" s="63" t="s">
        <v>17726</v>
      </c>
      <c r="F5470" s="63" t="s">
        <v>17727</v>
      </c>
      <c r="G5470" s="54" t="s">
        <v>13834</v>
      </c>
      <c r="H5470" s="54" t="s">
        <v>12834</v>
      </c>
      <c r="I5470" s="56">
        <v>0.68</v>
      </c>
      <c r="J5470" s="52" t="s">
        <v>7922</v>
      </c>
      <c r="K5470" s="52" t="s">
        <v>8510</v>
      </c>
      <c r="L5470" s="52" t="s">
        <v>8527</v>
      </c>
      <c r="M5470" s="52" t="s">
        <v>6920</v>
      </c>
      <c r="N5470" s="52" t="s">
        <v>61</v>
      </c>
      <c r="O5470" s="22">
        <v>786100.48</v>
      </c>
      <c r="P5470" s="22">
        <v>138723.61499999999</v>
      </c>
      <c r="Q5470" s="22">
        <v>231206.03</v>
      </c>
      <c r="R5470" s="20">
        <v>450863.65</v>
      </c>
      <c r="S5470" s="22">
        <v>219657.62</v>
      </c>
      <c r="T5470" s="22">
        <f t="shared" si="136"/>
        <v>1375687.7450000001</v>
      </c>
      <c r="U5470" s="52" t="s">
        <v>2199</v>
      </c>
      <c r="V5470" s="104">
        <v>0</v>
      </c>
      <c r="W5470" s="22">
        <v>0</v>
      </c>
      <c r="X5470" s="22">
        <v>0</v>
      </c>
    </row>
    <row r="5471" spans="1:24" x14ac:dyDescent="0.25">
      <c r="A5471" s="52">
        <v>54</v>
      </c>
      <c r="B5471" s="52" t="s">
        <v>16104</v>
      </c>
      <c r="C5471" s="64">
        <v>131381</v>
      </c>
      <c r="D5471" s="63" t="s">
        <v>17728</v>
      </c>
      <c r="E5471" s="63" t="s">
        <v>17729</v>
      </c>
      <c r="F5471" s="63" t="s">
        <v>17730</v>
      </c>
      <c r="G5471" s="54" t="s">
        <v>16137</v>
      </c>
      <c r="H5471" s="54" t="s">
        <v>12889</v>
      </c>
      <c r="I5471" s="56">
        <v>0.68</v>
      </c>
      <c r="J5471" s="52" t="s">
        <v>7922</v>
      </c>
      <c r="K5471" s="52" t="s">
        <v>8510</v>
      </c>
      <c r="L5471" s="52" t="s">
        <v>8673</v>
      </c>
      <c r="M5471" s="52" t="s">
        <v>6920</v>
      </c>
      <c r="N5471" s="52" t="s">
        <v>61</v>
      </c>
      <c r="O5471" s="22">
        <v>254225.83699999997</v>
      </c>
      <c r="P5471" s="22">
        <v>44863.382999999994</v>
      </c>
      <c r="Q5471" s="22">
        <v>74772.3</v>
      </c>
      <c r="R5471" s="20">
        <v>170074.05</v>
      </c>
      <c r="S5471" s="22">
        <v>95301.75</v>
      </c>
      <c r="T5471" s="22">
        <f t="shared" si="136"/>
        <v>469163.26999999996</v>
      </c>
      <c r="U5471" s="52" t="s">
        <v>2199</v>
      </c>
      <c r="V5471" s="104">
        <v>0</v>
      </c>
      <c r="W5471" s="22">
        <v>0</v>
      </c>
      <c r="X5471" s="22">
        <v>0</v>
      </c>
    </row>
    <row r="5472" spans="1:24" x14ac:dyDescent="0.25">
      <c r="A5472" s="52">
        <v>55</v>
      </c>
      <c r="B5472" s="52" t="s">
        <v>16104</v>
      </c>
      <c r="C5472" s="64">
        <v>130930</v>
      </c>
      <c r="D5472" s="63" t="s">
        <v>17731</v>
      </c>
      <c r="E5472" s="63" t="s">
        <v>17732</v>
      </c>
      <c r="F5472" s="63" t="s">
        <v>17733</v>
      </c>
      <c r="G5472" s="54" t="s">
        <v>17734</v>
      </c>
      <c r="H5472" s="54" t="s">
        <v>12889</v>
      </c>
      <c r="I5472" s="56">
        <v>0.60350000000000004</v>
      </c>
      <c r="J5472" s="52" t="s">
        <v>7922</v>
      </c>
      <c r="K5472" s="52" t="s">
        <v>8510</v>
      </c>
      <c r="L5472" s="52" t="s">
        <v>8673</v>
      </c>
      <c r="M5472" s="52" t="s">
        <v>6920</v>
      </c>
      <c r="N5472" s="52" t="s">
        <v>61</v>
      </c>
      <c r="O5472" s="22">
        <v>806780.54</v>
      </c>
      <c r="P5472" s="22">
        <v>142373.01999999999</v>
      </c>
      <c r="Q5472" s="22">
        <v>387682.44</v>
      </c>
      <c r="R5472" s="20">
        <v>641734.83000000007</v>
      </c>
      <c r="S5472" s="22">
        <v>254052.39</v>
      </c>
      <c r="T5472" s="22">
        <f t="shared" si="136"/>
        <v>1590888.3900000001</v>
      </c>
      <c r="U5472" s="39" t="s">
        <v>2199</v>
      </c>
      <c r="V5472" s="104">
        <v>0</v>
      </c>
      <c r="W5472" s="22">
        <v>0</v>
      </c>
      <c r="X5472" s="22">
        <v>0</v>
      </c>
    </row>
    <row r="5473" spans="1:24" x14ac:dyDescent="0.25">
      <c r="A5473" s="52">
        <v>56</v>
      </c>
      <c r="B5473" s="52" t="s">
        <v>16104</v>
      </c>
      <c r="C5473" s="64">
        <v>132015</v>
      </c>
      <c r="D5473" s="63" t="s">
        <v>17735</v>
      </c>
      <c r="E5473" s="63" t="s">
        <v>17736</v>
      </c>
      <c r="F5473" s="63" t="s">
        <v>17737</v>
      </c>
      <c r="G5473" s="54" t="s">
        <v>12810</v>
      </c>
      <c r="H5473" s="54" t="s">
        <v>12834</v>
      </c>
      <c r="I5473" s="56">
        <v>0.68</v>
      </c>
      <c r="J5473" s="52" t="s">
        <v>7922</v>
      </c>
      <c r="K5473" s="52" t="s">
        <v>8510</v>
      </c>
      <c r="L5473" s="52" t="s">
        <v>8538</v>
      </c>
      <c r="M5473" s="52" t="s">
        <v>6920</v>
      </c>
      <c r="N5473" s="52" t="s">
        <v>61</v>
      </c>
      <c r="O5473" s="22">
        <v>509066.44</v>
      </c>
      <c r="P5473" s="22">
        <v>89835.24</v>
      </c>
      <c r="Q5473" s="22">
        <v>149727</v>
      </c>
      <c r="R5473" s="20">
        <v>293388.51</v>
      </c>
      <c r="S5473" s="22">
        <v>143661.51</v>
      </c>
      <c r="T5473" s="22">
        <f t="shared" si="136"/>
        <v>892290.19000000006</v>
      </c>
      <c r="U5473" s="52" t="s">
        <v>2199</v>
      </c>
      <c r="V5473" s="104">
        <v>0</v>
      </c>
      <c r="W5473" s="22">
        <v>0</v>
      </c>
      <c r="X5473" s="22">
        <v>0</v>
      </c>
    </row>
    <row r="5474" spans="1:24" x14ac:dyDescent="0.25">
      <c r="A5474" s="52">
        <v>57</v>
      </c>
      <c r="B5474" s="52" t="s">
        <v>16104</v>
      </c>
      <c r="C5474" s="64">
        <v>131413</v>
      </c>
      <c r="D5474" s="63" t="s">
        <v>17738</v>
      </c>
      <c r="E5474" s="63" t="s">
        <v>17739</v>
      </c>
      <c r="F5474" s="63" t="s">
        <v>17740</v>
      </c>
      <c r="G5474" s="54" t="s">
        <v>13834</v>
      </c>
      <c r="H5474" s="54" t="s">
        <v>12840</v>
      </c>
      <c r="I5474" s="56">
        <v>0.66849999999999998</v>
      </c>
      <c r="J5474" s="52" t="s">
        <v>7922</v>
      </c>
      <c r="K5474" s="52" t="s">
        <v>8510</v>
      </c>
      <c r="L5474" s="52" t="s">
        <v>16109</v>
      </c>
      <c r="M5474" s="52" t="s">
        <v>6920</v>
      </c>
      <c r="N5474" s="52" t="s">
        <v>61</v>
      </c>
      <c r="O5474" s="22">
        <v>807789</v>
      </c>
      <c r="P5474" s="22">
        <v>142551</v>
      </c>
      <c r="Q5474" s="22">
        <v>257970.53</v>
      </c>
      <c r="R5474" s="20">
        <v>504452.65</v>
      </c>
      <c r="S5474" s="22">
        <v>246482.12</v>
      </c>
      <c r="T5474" s="22">
        <f t="shared" si="136"/>
        <v>1454792.65</v>
      </c>
      <c r="U5474" s="52" t="s">
        <v>2199</v>
      </c>
      <c r="V5474" s="104">
        <v>0</v>
      </c>
      <c r="W5474" s="22">
        <v>0</v>
      </c>
      <c r="X5474" s="22">
        <v>0</v>
      </c>
    </row>
    <row r="5475" spans="1:24" x14ac:dyDescent="0.25">
      <c r="A5475" s="52">
        <v>58</v>
      </c>
      <c r="B5475" s="52" t="s">
        <v>16104</v>
      </c>
      <c r="C5475" s="64">
        <v>133558</v>
      </c>
      <c r="D5475" s="63" t="s">
        <v>17741</v>
      </c>
      <c r="E5475" s="63" t="s">
        <v>17742</v>
      </c>
      <c r="F5475" s="63" t="s">
        <v>17743</v>
      </c>
      <c r="G5475" s="54" t="s">
        <v>16103</v>
      </c>
      <c r="H5475" s="54" t="s">
        <v>12840</v>
      </c>
      <c r="I5475" s="56">
        <v>0.68</v>
      </c>
      <c r="J5475" s="52" t="s">
        <v>7922</v>
      </c>
      <c r="K5475" s="52" t="s">
        <v>8510</v>
      </c>
      <c r="L5475" s="52" t="s">
        <v>8527</v>
      </c>
      <c r="M5475" s="52" t="s">
        <v>6920</v>
      </c>
      <c r="N5475" s="52" t="s">
        <v>61</v>
      </c>
      <c r="O5475" s="22">
        <v>781669.15</v>
      </c>
      <c r="P5475" s="22">
        <v>137941.6</v>
      </c>
      <c r="Q5475" s="22">
        <v>229902.69</v>
      </c>
      <c r="R5475" s="20">
        <v>464061.28</v>
      </c>
      <c r="S5475" s="22">
        <v>234158.59</v>
      </c>
      <c r="T5475" s="22">
        <f t="shared" si="136"/>
        <v>1383672.03</v>
      </c>
      <c r="U5475" s="39" t="s">
        <v>2199</v>
      </c>
      <c r="V5475" s="104">
        <v>0</v>
      </c>
      <c r="W5475" s="22">
        <v>0</v>
      </c>
      <c r="X5475" s="22">
        <v>0</v>
      </c>
    </row>
    <row r="5476" spans="1:24" x14ac:dyDescent="0.25">
      <c r="A5476" s="52">
        <v>59</v>
      </c>
      <c r="B5476" s="52" t="s">
        <v>16104</v>
      </c>
      <c r="C5476" s="64">
        <v>132159</v>
      </c>
      <c r="D5476" s="63" t="s">
        <v>17744</v>
      </c>
      <c r="E5476" s="63" t="s">
        <v>17745</v>
      </c>
      <c r="F5476" s="63" t="s">
        <v>17746</v>
      </c>
      <c r="G5476" s="54" t="s">
        <v>17747</v>
      </c>
      <c r="H5476" s="54" t="s">
        <v>12990</v>
      </c>
      <c r="I5476" s="56">
        <v>0.68</v>
      </c>
      <c r="J5476" s="52" t="s">
        <v>7922</v>
      </c>
      <c r="K5476" s="52" t="s">
        <v>8510</v>
      </c>
      <c r="L5476" s="52" t="s">
        <v>16109</v>
      </c>
      <c r="M5476" s="52" t="s">
        <v>6920</v>
      </c>
      <c r="N5476" s="52" t="s">
        <v>61</v>
      </c>
      <c r="O5476" s="22">
        <v>404302.74</v>
      </c>
      <c r="P5476" s="22">
        <v>71347.539999999994</v>
      </c>
      <c r="Q5476" s="22">
        <v>118912.57</v>
      </c>
      <c r="R5476" s="20">
        <v>231879.51</v>
      </c>
      <c r="S5476" s="22">
        <v>112966.94</v>
      </c>
      <c r="T5476" s="22">
        <f t="shared" si="136"/>
        <v>707529.79</v>
      </c>
      <c r="U5476" s="52" t="s">
        <v>2199</v>
      </c>
      <c r="V5476" s="104">
        <v>0</v>
      </c>
      <c r="W5476" s="22">
        <v>0</v>
      </c>
      <c r="X5476" s="22">
        <v>0</v>
      </c>
    </row>
    <row r="5477" spans="1:24" x14ac:dyDescent="0.25">
      <c r="A5477" s="52">
        <v>60</v>
      </c>
      <c r="B5477" s="52" t="s">
        <v>16104</v>
      </c>
      <c r="C5477" s="64">
        <v>133301</v>
      </c>
      <c r="D5477" s="63" t="s">
        <v>17748</v>
      </c>
      <c r="E5477" s="63" t="s">
        <v>17749</v>
      </c>
      <c r="F5477" s="63" t="s">
        <v>17750</v>
      </c>
      <c r="G5477" s="54">
        <v>43472</v>
      </c>
      <c r="H5477" s="54" t="s">
        <v>14031</v>
      </c>
      <c r="I5477" s="56">
        <v>0.68</v>
      </c>
      <c r="J5477" s="52" t="s">
        <v>7922</v>
      </c>
      <c r="K5477" s="52" t="s">
        <v>8510</v>
      </c>
      <c r="L5477" s="52" t="s">
        <v>8673</v>
      </c>
      <c r="M5477" s="52" t="s">
        <v>6920</v>
      </c>
      <c r="N5477" s="52" t="s">
        <v>61</v>
      </c>
      <c r="O5477" s="22">
        <v>212310.06</v>
      </c>
      <c r="P5477" s="22">
        <v>37466.480000000003</v>
      </c>
      <c r="Q5477" s="22">
        <v>62444.14</v>
      </c>
      <c r="R5477" s="20">
        <v>123908.08</v>
      </c>
      <c r="S5477" s="22">
        <v>61463.94</v>
      </c>
      <c r="T5477" s="22">
        <f t="shared" si="136"/>
        <v>373684.62</v>
      </c>
      <c r="U5477" s="52" t="s">
        <v>2199</v>
      </c>
      <c r="V5477" s="104">
        <v>0</v>
      </c>
      <c r="W5477" s="22">
        <v>0</v>
      </c>
      <c r="X5477" s="22">
        <v>0</v>
      </c>
    </row>
    <row r="5478" spans="1:24" x14ac:dyDescent="0.25">
      <c r="A5478" s="52">
        <v>61</v>
      </c>
      <c r="B5478" s="52" t="s">
        <v>16104</v>
      </c>
      <c r="C5478" s="64">
        <v>132275</v>
      </c>
      <c r="D5478" s="63" t="s">
        <v>17751</v>
      </c>
      <c r="E5478" s="63" t="s">
        <v>17752</v>
      </c>
      <c r="F5478" s="63" t="s">
        <v>17753</v>
      </c>
      <c r="G5478" s="54">
        <v>43473</v>
      </c>
      <c r="H5478" s="54" t="s">
        <v>16119</v>
      </c>
      <c r="I5478" s="56">
        <v>0.67900000000000005</v>
      </c>
      <c r="J5478" s="52" t="s">
        <v>7922</v>
      </c>
      <c r="K5478" s="52" t="s">
        <v>8510</v>
      </c>
      <c r="L5478" s="52" t="s">
        <v>8527</v>
      </c>
      <c r="M5478" s="52" t="s">
        <v>6920</v>
      </c>
      <c r="N5478" s="52" t="s">
        <v>61</v>
      </c>
      <c r="O5478" s="22">
        <v>763387.93</v>
      </c>
      <c r="P5478" s="22">
        <v>134715.51999999999</v>
      </c>
      <c r="Q5478" s="22">
        <v>226225.11</v>
      </c>
      <c r="R5478" s="20">
        <v>440014.14</v>
      </c>
      <c r="S5478" s="22">
        <v>213789.03</v>
      </c>
      <c r="T5478" s="22">
        <f t="shared" si="136"/>
        <v>1338117.5900000001</v>
      </c>
      <c r="U5478" s="52" t="s">
        <v>2199</v>
      </c>
      <c r="V5478" s="104">
        <v>0</v>
      </c>
      <c r="W5478" s="22">
        <v>0</v>
      </c>
      <c r="X5478" s="22">
        <v>0</v>
      </c>
    </row>
    <row r="5479" spans="1:24" x14ac:dyDescent="0.25">
      <c r="A5479" s="52">
        <v>62</v>
      </c>
      <c r="B5479" s="52" t="s">
        <v>16104</v>
      </c>
      <c r="C5479" s="64">
        <v>133382</v>
      </c>
      <c r="D5479" s="63" t="s">
        <v>17754</v>
      </c>
      <c r="E5479" s="63" t="s">
        <v>17755</v>
      </c>
      <c r="F5479" s="63" t="s">
        <v>17756</v>
      </c>
      <c r="G5479" s="54" t="s">
        <v>17711</v>
      </c>
      <c r="H5479" s="54" t="s">
        <v>12946</v>
      </c>
      <c r="I5479" s="56">
        <v>0.70550000000000002</v>
      </c>
      <c r="J5479" s="52" t="s">
        <v>7922</v>
      </c>
      <c r="K5479" s="52" t="s">
        <v>8510</v>
      </c>
      <c r="L5479" s="52" t="s">
        <v>8673</v>
      </c>
      <c r="M5479" s="52" t="s">
        <v>6920</v>
      </c>
      <c r="N5479" s="52" t="s">
        <v>61</v>
      </c>
      <c r="O5479" s="22">
        <v>790795.38</v>
      </c>
      <c r="P5479" s="22">
        <v>139552.12349999999</v>
      </c>
      <c r="Q5479" s="22">
        <v>190553.11</v>
      </c>
      <c r="R5479" s="20">
        <v>406264.87</v>
      </c>
      <c r="S5479" s="22">
        <v>215711.76</v>
      </c>
      <c r="T5479" s="22">
        <f t="shared" si="136"/>
        <v>1336612.3735</v>
      </c>
      <c r="U5479" s="52" t="s">
        <v>2199</v>
      </c>
      <c r="V5479" s="104">
        <v>0</v>
      </c>
      <c r="W5479" s="22">
        <v>0</v>
      </c>
      <c r="X5479" s="22">
        <v>0</v>
      </c>
    </row>
    <row r="5480" spans="1:24" x14ac:dyDescent="0.25">
      <c r="A5480" s="52">
        <v>63</v>
      </c>
      <c r="B5480" s="52" t="s">
        <v>16104</v>
      </c>
      <c r="C5480" s="64">
        <v>132239</v>
      </c>
      <c r="D5480" s="63" t="s">
        <v>17757</v>
      </c>
      <c r="E5480" s="63" t="s">
        <v>17758</v>
      </c>
      <c r="F5480" s="63" t="s">
        <v>17759</v>
      </c>
      <c r="G5480" s="54" t="s">
        <v>17587</v>
      </c>
      <c r="H5480" s="54" t="s">
        <v>12851</v>
      </c>
      <c r="I5480" s="56">
        <v>0.68</v>
      </c>
      <c r="J5480" s="52" t="s">
        <v>7922</v>
      </c>
      <c r="K5480" s="52" t="s">
        <v>8510</v>
      </c>
      <c r="L5480" s="52" t="s">
        <v>16109</v>
      </c>
      <c r="M5480" s="52" t="s">
        <v>6920</v>
      </c>
      <c r="N5480" s="52" t="s">
        <v>61</v>
      </c>
      <c r="O5480" s="22">
        <v>804107.55</v>
      </c>
      <c r="P5480" s="22">
        <v>141901.34</v>
      </c>
      <c r="Q5480" s="22">
        <v>236502.23</v>
      </c>
      <c r="R5480" s="20">
        <v>463069.32</v>
      </c>
      <c r="S5480" s="22">
        <v>226567.09</v>
      </c>
      <c r="T5480" s="22">
        <f t="shared" si="136"/>
        <v>1409078.2100000002</v>
      </c>
      <c r="U5480" s="39" t="s">
        <v>2199</v>
      </c>
      <c r="V5480" s="104"/>
      <c r="W5480" s="22">
        <v>0</v>
      </c>
      <c r="X5480" s="22">
        <v>0</v>
      </c>
    </row>
    <row r="5481" spans="1:24" x14ac:dyDescent="0.25">
      <c r="A5481" s="52">
        <v>64</v>
      </c>
      <c r="B5481" s="52" t="s">
        <v>14081</v>
      </c>
      <c r="C5481" s="64">
        <v>122733</v>
      </c>
      <c r="D5481" s="63" t="s">
        <v>14082</v>
      </c>
      <c r="E5481" s="63" t="s">
        <v>14083</v>
      </c>
      <c r="F5481" s="63" t="s">
        <v>14084</v>
      </c>
      <c r="G5481" s="54">
        <v>43725</v>
      </c>
      <c r="H5481" s="54">
        <v>44651</v>
      </c>
      <c r="I5481" s="56" t="s">
        <v>14085</v>
      </c>
      <c r="J5481" s="52" t="s">
        <v>7922</v>
      </c>
      <c r="K5481" s="52" t="s">
        <v>8510</v>
      </c>
      <c r="L5481" s="52" t="s">
        <v>16109</v>
      </c>
      <c r="M5481" s="52" t="s">
        <v>2195</v>
      </c>
      <c r="N5481" s="52" t="s">
        <v>61</v>
      </c>
      <c r="O5481" s="22">
        <v>2495958.0699999998</v>
      </c>
      <c r="P5481" s="22">
        <v>440463.1</v>
      </c>
      <c r="Q5481" s="22">
        <v>3912221.17</v>
      </c>
      <c r="R5481" s="20">
        <v>4374536.17</v>
      </c>
      <c r="S5481" s="22">
        <v>462315</v>
      </c>
      <c r="T5481" s="22">
        <f t="shared" si="136"/>
        <v>7310957.3399999999</v>
      </c>
      <c r="U5481" s="39" t="s">
        <v>2199</v>
      </c>
      <c r="V5481" s="104">
        <v>0</v>
      </c>
      <c r="W5481" s="22">
        <v>0</v>
      </c>
      <c r="X5481" s="22">
        <v>0</v>
      </c>
    </row>
    <row r="5482" spans="1:24" x14ac:dyDescent="0.25">
      <c r="A5482" s="52">
        <v>65</v>
      </c>
      <c r="B5482" s="52">
        <v>2.2000000000000002</v>
      </c>
      <c r="C5482" s="64">
        <v>112262</v>
      </c>
      <c r="D5482" s="63" t="s">
        <v>8684</v>
      </c>
      <c r="E5482" s="63" t="s">
        <v>8685</v>
      </c>
      <c r="F5482" s="63" t="s">
        <v>8686</v>
      </c>
      <c r="G5482" s="54">
        <v>43138</v>
      </c>
      <c r="H5482" s="54">
        <v>43830</v>
      </c>
      <c r="I5482" s="56">
        <v>0.59550000000000003</v>
      </c>
      <c r="J5482" s="52" t="s">
        <v>7922</v>
      </c>
      <c r="K5482" s="52" t="s">
        <v>8510</v>
      </c>
      <c r="L5482" s="52" t="s">
        <v>8522</v>
      </c>
      <c r="M5482" s="52" t="s">
        <v>6920</v>
      </c>
      <c r="N5482" s="52" t="s">
        <v>61</v>
      </c>
      <c r="O5482" s="22">
        <v>2806714.41</v>
      </c>
      <c r="P5482" s="22">
        <v>495302.54</v>
      </c>
      <c r="Q5482" s="22">
        <v>2242710.5299999998</v>
      </c>
      <c r="R5482" s="20">
        <v>3470282.4799999995</v>
      </c>
      <c r="S5482" s="22">
        <v>1227571.95</v>
      </c>
      <c r="T5482" s="22">
        <f t="shared" si="136"/>
        <v>6772299.4300000006</v>
      </c>
      <c r="U5482" s="52" t="s">
        <v>1624</v>
      </c>
      <c r="V5482" s="104">
        <v>0</v>
      </c>
      <c r="W5482" s="22">
        <v>2803386.74</v>
      </c>
      <c r="X5482" s="22">
        <v>494715.31</v>
      </c>
    </row>
    <row r="5483" spans="1:24" x14ac:dyDescent="0.25">
      <c r="A5483" s="52">
        <v>66</v>
      </c>
      <c r="B5483" s="52">
        <v>2.2000000000000002</v>
      </c>
      <c r="C5483" s="64">
        <v>111742</v>
      </c>
      <c r="D5483" s="63" t="s">
        <v>8687</v>
      </c>
      <c r="E5483" s="63" t="s">
        <v>8688</v>
      </c>
      <c r="F5483" s="63" t="s">
        <v>8689</v>
      </c>
      <c r="G5483" s="54">
        <v>43138</v>
      </c>
      <c r="H5483" s="54">
        <v>43924</v>
      </c>
      <c r="I5483" s="56">
        <v>0.63</v>
      </c>
      <c r="J5483" s="52" t="s">
        <v>7922</v>
      </c>
      <c r="K5483" s="52" t="s">
        <v>8510</v>
      </c>
      <c r="L5483" s="52" t="s">
        <v>8522</v>
      </c>
      <c r="M5483" s="52" t="s">
        <v>6920</v>
      </c>
      <c r="N5483" s="52" t="s">
        <v>61</v>
      </c>
      <c r="O5483" s="22">
        <v>3838372.12</v>
      </c>
      <c r="P5483" s="22">
        <v>677359.78</v>
      </c>
      <c r="Q5483" s="22">
        <v>2651558.81</v>
      </c>
      <c r="R5483" s="20">
        <v>4013522.54</v>
      </c>
      <c r="S5483" s="22">
        <v>1361963.73</v>
      </c>
      <c r="T5483" s="22">
        <f t="shared" si="136"/>
        <v>8529254.4400000013</v>
      </c>
      <c r="U5483" s="52" t="s">
        <v>1624</v>
      </c>
      <c r="V5483" s="104">
        <v>1</v>
      </c>
      <c r="W5483" s="22">
        <v>3767561.4</v>
      </c>
      <c r="X5483" s="22">
        <v>664863.76</v>
      </c>
    </row>
    <row r="5484" spans="1:24" x14ac:dyDescent="0.25">
      <c r="A5484" s="52">
        <v>67</v>
      </c>
      <c r="B5484" s="52">
        <v>2.2000000000000002</v>
      </c>
      <c r="C5484" s="64">
        <v>110589</v>
      </c>
      <c r="D5484" s="63" t="s">
        <v>8690</v>
      </c>
      <c r="E5484" s="63" t="s">
        <v>8691</v>
      </c>
      <c r="F5484" s="63" t="s">
        <v>8692</v>
      </c>
      <c r="G5484" s="54">
        <v>43138</v>
      </c>
      <c r="H5484" s="54" t="s">
        <v>15269</v>
      </c>
      <c r="I5484" s="56">
        <v>0.61250000000000004</v>
      </c>
      <c r="J5484" s="52" t="s">
        <v>7922</v>
      </c>
      <c r="K5484" s="52" t="s">
        <v>8510</v>
      </c>
      <c r="L5484" s="52" t="s">
        <v>8515</v>
      </c>
      <c r="M5484" s="52" t="s">
        <v>6920</v>
      </c>
      <c r="N5484" s="52" t="s">
        <v>61</v>
      </c>
      <c r="O5484" s="22">
        <v>3060096.1</v>
      </c>
      <c r="P5484" s="22">
        <v>540016.96</v>
      </c>
      <c r="Q5484" s="22">
        <v>2277468.4500000002</v>
      </c>
      <c r="R5484" s="20">
        <v>3418667.62</v>
      </c>
      <c r="S5484" s="22">
        <v>1141199.17</v>
      </c>
      <c r="T5484" s="22">
        <f t="shared" si="136"/>
        <v>7018780.6799999997</v>
      </c>
      <c r="U5484" s="52" t="s">
        <v>8549</v>
      </c>
      <c r="V5484" s="104">
        <v>2</v>
      </c>
      <c r="W5484" s="22">
        <v>2953979.82</v>
      </c>
      <c r="X5484" s="22">
        <v>521290.54</v>
      </c>
    </row>
    <row r="5485" spans="1:24" x14ac:dyDescent="0.25">
      <c r="A5485" s="52">
        <v>68</v>
      </c>
      <c r="B5485" s="52">
        <v>2.2000000000000002</v>
      </c>
      <c r="C5485" s="64">
        <v>110112</v>
      </c>
      <c r="D5485" s="63" t="s">
        <v>8693</v>
      </c>
      <c r="E5485" s="63" t="s">
        <v>8694</v>
      </c>
      <c r="F5485" s="63" t="s">
        <v>8695</v>
      </c>
      <c r="G5485" s="54">
        <v>43168</v>
      </c>
      <c r="H5485" s="54" t="s">
        <v>15270</v>
      </c>
      <c r="I5485" s="56">
        <v>0.60960000000000003</v>
      </c>
      <c r="J5485" s="52" t="s">
        <v>7922</v>
      </c>
      <c r="K5485" s="52" t="s">
        <v>8510</v>
      </c>
      <c r="L5485" s="52" t="s">
        <v>8553</v>
      </c>
      <c r="M5485" s="52" t="s">
        <v>6920</v>
      </c>
      <c r="N5485" s="52" t="s">
        <v>61</v>
      </c>
      <c r="O5485" s="22">
        <v>2550063.3199999998</v>
      </c>
      <c r="P5485" s="22">
        <v>450011.17</v>
      </c>
      <c r="Q5485" s="22">
        <v>1921119.07</v>
      </c>
      <c r="R5485" s="20">
        <v>2910319.81</v>
      </c>
      <c r="S5485" s="22">
        <v>989200.74</v>
      </c>
      <c r="T5485" s="22">
        <f t="shared" si="136"/>
        <v>5910394.2999999998</v>
      </c>
      <c r="U5485" s="52" t="s">
        <v>1624</v>
      </c>
      <c r="V5485" s="104">
        <v>1</v>
      </c>
      <c r="W5485" s="22">
        <v>2459819.4700000002</v>
      </c>
      <c r="X5485" s="22">
        <v>434085.8</v>
      </c>
    </row>
    <row r="5486" spans="1:24" x14ac:dyDescent="0.25">
      <c r="A5486" s="52">
        <v>69</v>
      </c>
      <c r="B5486" s="52">
        <v>2.2000000000000002</v>
      </c>
      <c r="C5486" s="64">
        <v>110964</v>
      </c>
      <c r="D5486" s="63" t="s">
        <v>8696</v>
      </c>
      <c r="E5486" s="63" t="s">
        <v>8697</v>
      </c>
      <c r="F5486" s="63" t="s">
        <v>8698</v>
      </c>
      <c r="G5486" s="54">
        <v>43168</v>
      </c>
      <c r="H5486" s="54" t="s">
        <v>8699</v>
      </c>
      <c r="I5486" s="56">
        <v>0.62519999999999998</v>
      </c>
      <c r="J5486" s="52" t="s">
        <v>7922</v>
      </c>
      <c r="K5486" s="52" t="s">
        <v>8510</v>
      </c>
      <c r="L5486" s="52" t="s">
        <v>8700</v>
      </c>
      <c r="M5486" s="52" t="s">
        <v>6920</v>
      </c>
      <c r="N5486" s="52" t="s">
        <v>61</v>
      </c>
      <c r="O5486" s="22">
        <v>1131788.98</v>
      </c>
      <c r="P5486" s="22">
        <v>199727.47</v>
      </c>
      <c r="Q5486" s="22">
        <v>798229.62</v>
      </c>
      <c r="R5486" s="20">
        <v>1204071.3900000001</v>
      </c>
      <c r="S5486" s="22">
        <v>405841.77</v>
      </c>
      <c r="T5486" s="22">
        <f t="shared" si="136"/>
        <v>2535587.8399999999</v>
      </c>
      <c r="U5486" s="52" t="s">
        <v>1624</v>
      </c>
      <c r="V5486" s="104">
        <v>0</v>
      </c>
      <c r="W5486" s="22">
        <v>1115660.33</v>
      </c>
      <c r="X5486" s="22">
        <v>196881.21</v>
      </c>
    </row>
    <row r="5487" spans="1:24" x14ac:dyDescent="0.25">
      <c r="A5487" s="52">
        <v>70</v>
      </c>
      <c r="B5487" s="52">
        <v>2.2000000000000002</v>
      </c>
      <c r="C5487" s="64">
        <v>113319</v>
      </c>
      <c r="D5487" s="63" t="s">
        <v>8701</v>
      </c>
      <c r="E5487" s="63" t="s">
        <v>8702</v>
      </c>
      <c r="F5487" s="63" t="s">
        <v>8703</v>
      </c>
      <c r="G5487" s="54">
        <v>43203</v>
      </c>
      <c r="H5487" s="54" t="s">
        <v>15269</v>
      </c>
      <c r="I5487" s="56">
        <v>0.7107</v>
      </c>
      <c r="J5487" s="52" t="s">
        <v>7922</v>
      </c>
      <c r="K5487" s="52" t="s">
        <v>8510</v>
      </c>
      <c r="L5487" s="52" t="s">
        <v>8527</v>
      </c>
      <c r="M5487" s="52" t="s">
        <v>6920</v>
      </c>
      <c r="N5487" s="52" t="s">
        <v>61</v>
      </c>
      <c r="O5487" s="22">
        <v>1420982.82</v>
      </c>
      <c r="P5487" s="22">
        <v>250761.68</v>
      </c>
      <c r="Q5487" s="22">
        <v>680611.77</v>
      </c>
      <c r="R5487" s="20">
        <v>1129058.6400000001</v>
      </c>
      <c r="S5487" s="22">
        <v>448446.87</v>
      </c>
      <c r="T5487" s="22">
        <f t="shared" si="136"/>
        <v>2800803.14</v>
      </c>
      <c r="U5487" s="52" t="s">
        <v>8549</v>
      </c>
      <c r="V5487" s="104">
        <v>1</v>
      </c>
      <c r="W5487" s="22">
        <v>1176000.3700000001</v>
      </c>
      <c r="X5487" s="22">
        <v>207529.5</v>
      </c>
    </row>
    <row r="5488" spans="1:24" x14ac:dyDescent="0.25">
      <c r="A5488" s="52">
        <v>71</v>
      </c>
      <c r="B5488" s="52">
        <v>2.2000000000000002</v>
      </c>
      <c r="C5488" s="64">
        <v>112269</v>
      </c>
      <c r="D5488" s="63" t="s">
        <v>8704</v>
      </c>
      <c r="E5488" s="63" t="s">
        <v>8705</v>
      </c>
      <c r="F5488" s="63" t="s">
        <v>8706</v>
      </c>
      <c r="G5488" s="54">
        <v>43203</v>
      </c>
      <c r="H5488" s="54" t="s">
        <v>16098</v>
      </c>
      <c r="I5488" s="56">
        <v>0.71750000000000003</v>
      </c>
      <c r="J5488" s="52" t="s">
        <v>7922</v>
      </c>
      <c r="K5488" s="52" t="s">
        <v>8510</v>
      </c>
      <c r="L5488" s="52" t="s">
        <v>8553</v>
      </c>
      <c r="M5488" s="52" t="s">
        <v>6920</v>
      </c>
      <c r="N5488" s="52" t="s">
        <v>61</v>
      </c>
      <c r="O5488" s="22">
        <v>1060792.0900000001</v>
      </c>
      <c r="P5488" s="22">
        <v>187198.6</v>
      </c>
      <c r="Q5488" s="22">
        <v>491388.9</v>
      </c>
      <c r="R5488" s="20">
        <v>863505.67</v>
      </c>
      <c r="S5488" s="22">
        <v>372116.77</v>
      </c>
      <c r="T5488" s="22">
        <f t="shared" si="136"/>
        <v>2111496.3600000003</v>
      </c>
      <c r="U5488" s="39" t="s">
        <v>8549</v>
      </c>
      <c r="V5488" s="104">
        <v>3</v>
      </c>
      <c r="W5488" s="22">
        <v>1017623.41</v>
      </c>
      <c r="X5488" s="22">
        <v>179580.61</v>
      </c>
    </row>
    <row r="5489" spans="1:24" x14ac:dyDescent="0.25">
      <c r="A5489" s="52">
        <v>72</v>
      </c>
      <c r="B5489" s="52">
        <v>2.2000000000000002</v>
      </c>
      <c r="C5489" s="64">
        <v>114218</v>
      </c>
      <c r="D5489" s="63" t="s">
        <v>8707</v>
      </c>
      <c r="E5489" s="63" t="s">
        <v>8708</v>
      </c>
      <c r="F5489" s="63" t="s">
        <v>8709</v>
      </c>
      <c r="G5489" s="54">
        <v>43203</v>
      </c>
      <c r="H5489" s="54">
        <v>43524</v>
      </c>
      <c r="I5489" s="56">
        <v>0.71</v>
      </c>
      <c r="J5489" s="52" t="s">
        <v>7922</v>
      </c>
      <c r="K5489" s="52" t="s">
        <v>8510</v>
      </c>
      <c r="L5489" s="52" t="s">
        <v>8515</v>
      </c>
      <c r="M5489" s="52" t="s">
        <v>6920</v>
      </c>
      <c r="N5489" s="52" t="s">
        <v>61</v>
      </c>
      <c r="O5489" s="22">
        <v>1595076.54</v>
      </c>
      <c r="P5489" s="22">
        <v>281848.09999999998</v>
      </c>
      <c r="Q5489" s="22">
        <v>766568.28</v>
      </c>
      <c r="R5489" s="20">
        <v>1283625.1600000001</v>
      </c>
      <c r="S5489" s="22">
        <v>517056.88</v>
      </c>
      <c r="T5489" s="22">
        <f t="shared" si="136"/>
        <v>3160549.8</v>
      </c>
      <c r="U5489" s="52" t="s">
        <v>1624</v>
      </c>
      <c r="V5489" s="104">
        <v>0</v>
      </c>
      <c r="W5489" s="22">
        <v>1566799.18</v>
      </c>
      <c r="X5489" s="22">
        <v>276493.96999999997</v>
      </c>
    </row>
    <row r="5490" spans="1:24" x14ac:dyDescent="0.25">
      <c r="A5490" s="52">
        <v>73</v>
      </c>
      <c r="B5490" s="52">
        <v>2.2000000000000002</v>
      </c>
      <c r="C5490" s="64">
        <v>112726</v>
      </c>
      <c r="D5490" s="63" t="s">
        <v>8710</v>
      </c>
      <c r="E5490" s="63" t="s">
        <v>8711</v>
      </c>
      <c r="F5490" s="63" t="s">
        <v>8712</v>
      </c>
      <c r="G5490" s="54">
        <v>43206</v>
      </c>
      <c r="H5490" s="54">
        <v>44074</v>
      </c>
      <c r="I5490" s="56">
        <v>0.72060000000000002</v>
      </c>
      <c r="J5490" s="52" t="s">
        <v>7922</v>
      </c>
      <c r="K5490" s="52" t="s">
        <v>8510</v>
      </c>
      <c r="L5490" s="52" t="s">
        <v>8515</v>
      </c>
      <c r="M5490" s="52" t="s">
        <v>6920</v>
      </c>
      <c r="N5490" s="52" t="s">
        <v>61</v>
      </c>
      <c r="O5490" s="22">
        <v>1434192.17</v>
      </c>
      <c r="P5490" s="22">
        <v>253092.73</v>
      </c>
      <c r="Q5490" s="22">
        <v>654183.48</v>
      </c>
      <c r="R5490" s="20">
        <v>1097054.56</v>
      </c>
      <c r="S5490" s="22">
        <v>442871.08</v>
      </c>
      <c r="T5490" s="22">
        <f t="shared" si="136"/>
        <v>2784339.46</v>
      </c>
      <c r="U5490" s="52" t="s">
        <v>2287</v>
      </c>
      <c r="V5490" s="104">
        <v>0</v>
      </c>
      <c r="W5490" s="22">
        <v>0</v>
      </c>
      <c r="X5490" s="22">
        <v>0</v>
      </c>
    </row>
    <row r="5491" spans="1:24" s="11" customFormat="1" x14ac:dyDescent="0.25">
      <c r="A5491" s="52">
        <v>74</v>
      </c>
      <c r="B5491" s="52">
        <v>2.2000000000000002</v>
      </c>
      <c r="C5491" s="64">
        <v>113386</v>
      </c>
      <c r="D5491" s="63" t="s">
        <v>8713</v>
      </c>
      <c r="E5491" s="63" t="s">
        <v>8714</v>
      </c>
      <c r="F5491" s="63" t="s">
        <v>8715</v>
      </c>
      <c r="G5491" s="54">
        <v>43265</v>
      </c>
      <c r="H5491" s="54">
        <v>44316</v>
      </c>
      <c r="I5491" s="56">
        <v>0.71940000000000004</v>
      </c>
      <c r="J5491" s="52" t="s">
        <v>7922</v>
      </c>
      <c r="K5491" s="52" t="s">
        <v>8510</v>
      </c>
      <c r="L5491" s="52" t="s">
        <v>8515</v>
      </c>
      <c r="M5491" s="52" t="s">
        <v>6920</v>
      </c>
      <c r="N5491" s="52" t="s">
        <v>61</v>
      </c>
      <c r="O5491" s="22">
        <v>1250228.02</v>
      </c>
      <c r="P5491" s="22">
        <v>220628.47</v>
      </c>
      <c r="Q5491" s="22">
        <v>573602.25</v>
      </c>
      <c r="R5491" s="20">
        <v>964056.40999999992</v>
      </c>
      <c r="S5491" s="22">
        <v>390454.16</v>
      </c>
      <c r="T5491" s="22">
        <f t="shared" si="136"/>
        <v>2434912.9</v>
      </c>
      <c r="U5491" s="52" t="s">
        <v>8549</v>
      </c>
      <c r="V5491" s="104">
        <v>0</v>
      </c>
      <c r="W5491" s="22">
        <v>341855.65</v>
      </c>
      <c r="X5491" s="22">
        <v>60327.46</v>
      </c>
    </row>
    <row r="5492" spans="1:24" x14ac:dyDescent="0.25">
      <c r="A5492" s="52">
        <v>75</v>
      </c>
      <c r="B5492" s="52">
        <v>2.2000000000000002</v>
      </c>
      <c r="C5492" s="64">
        <v>116107</v>
      </c>
      <c r="D5492" s="63" t="s">
        <v>8716</v>
      </c>
      <c r="E5492" s="63" t="s">
        <v>8717</v>
      </c>
      <c r="F5492" s="63" t="s">
        <v>8718</v>
      </c>
      <c r="G5492" s="54">
        <v>43265</v>
      </c>
      <c r="H5492" s="54" t="s">
        <v>8719</v>
      </c>
      <c r="I5492" s="56">
        <v>0.72360000000000002</v>
      </c>
      <c r="J5492" s="52" t="s">
        <v>7922</v>
      </c>
      <c r="K5492" s="52" t="s">
        <v>8510</v>
      </c>
      <c r="L5492" s="52" t="s">
        <v>8677</v>
      </c>
      <c r="M5492" s="52" t="s">
        <v>6920</v>
      </c>
      <c r="N5492" s="52" t="s">
        <v>61</v>
      </c>
      <c r="O5492" s="22">
        <v>2247437.8199999998</v>
      </c>
      <c r="P5492" s="22">
        <v>396606.68</v>
      </c>
      <c r="Q5492" s="22">
        <v>1010108.5</v>
      </c>
      <c r="R5492" s="20">
        <v>2156037.08</v>
      </c>
      <c r="S5492" s="22">
        <v>1145928.58</v>
      </c>
      <c r="T5492" s="22">
        <f t="shared" si="136"/>
        <v>4800081.58</v>
      </c>
      <c r="U5492" s="52" t="s">
        <v>8549</v>
      </c>
      <c r="V5492" s="104">
        <v>1</v>
      </c>
      <c r="W5492" s="22">
        <v>2243614.9</v>
      </c>
      <c r="X5492" s="22">
        <v>395932.05</v>
      </c>
    </row>
    <row r="5493" spans="1:24" x14ac:dyDescent="0.25">
      <c r="A5493" s="52">
        <v>76</v>
      </c>
      <c r="B5493" s="52">
        <v>2.2000000000000002</v>
      </c>
      <c r="C5493" s="64">
        <v>115382</v>
      </c>
      <c r="D5493" s="63" t="s">
        <v>8720</v>
      </c>
      <c r="E5493" s="63" t="s">
        <v>8721</v>
      </c>
      <c r="F5493" s="63" t="s">
        <v>8722</v>
      </c>
      <c r="G5493" s="54">
        <v>43265</v>
      </c>
      <c r="H5493" s="54">
        <v>43951</v>
      </c>
      <c r="I5493" s="56">
        <v>0.60840000000000005</v>
      </c>
      <c r="J5493" s="52" t="s">
        <v>7922</v>
      </c>
      <c r="K5493" s="52" t="s">
        <v>8510</v>
      </c>
      <c r="L5493" s="52" t="s">
        <v>8515</v>
      </c>
      <c r="M5493" s="52" t="s">
        <v>6920</v>
      </c>
      <c r="N5493" s="52" t="s">
        <v>61</v>
      </c>
      <c r="O5493" s="22">
        <v>3736279.33</v>
      </c>
      <c r="P5493" s="22">
        <v>659343.41</v>
      </c>
      <c r="Q5493" s="22">
        <v>2829182.44</v>
      </c>
      <c r="R5493" s="20">
        <v>4201895.42</v>
      </c>
      <c r="S5493" s="22">
        <v>1372712.98</v>
      </c>
      <c r="T5493" s="22">
        <f t="shared" si="136"/>
        <v>8597518.1600000001</v>
      </c>
      <c r="U5493" s="52" t="s">
        <v>8549</v>
      </c>
      <c r="V5493" s="104">
        <v>0</v>
      </c>
      <c r="W5493" s="22">
        <v>3713644.96</v>
      </c>
      <c r="X5493" s="22">
        <v>655349.11</v>
      </c>
    </row>
    <row r="5494" spans="1:24" x14ac:dyDescent="0.25">
      <c r="A5494" s="52">
        <v>77</v>
      </c>
      <c r="B5494" s="52">
        <v>2.2000000000000002</v>
      </c>
      <c r="C5494" s="64">
        <v>115416</v>
      </c>
      <c r="D5494" s="63" t="s">
        <v>8723</v>
      </c>
      <c r="E5494" s="63" t="s">
        <v>8724</v>
      </c>
      <c r="F5494" s="63" t="s">
        <v>8725</v>
      </c>
      <c r="G5494" s="54">
        <v>43287</v>
      </c>
      <c r="H5494" s="54" t="s">
        <v>15271</v>
      </c>
      <c r="I5494" s="56">
        <v>0.70530000000000004</v>
      </c>
      <c r="J5494" s="52" t="s">
        <v>7922</v>
      </c>
      <c r="K5494" s="52" t="s">
        <v>8510</v>
      </c>
      <c r="L5494" s="52" t="s">
        <v>8673</v>
      </c>
      <c r="M5494" s="52" t="s">
        <v>6920</v>
      </c>
      <c r="N5494" s="52" t="s">
        <v>61</v>
      </c>
      <c r="O5494" s="22">
        <v>2028420.87</v>
      </c>
      <c r="P5494" s="22">
        <v>357956.63</v>
      </c>
      <c r="Q5494" s="22">
        <v>997177.5</v>
      </c>
      <c r="R5494" s="20">
        <v>1633337.4</v>
      </c>
      <c r="S5494" s="22">
        <v>636159.9</v>
      </c>
      <c r="T5494" s="22">
        <f t="shared" si="136"/>
        <v>4019714.9</v>
      </c>
      <c r="U5494" s="52" t="s">
        <v>8549</v>
      </c>
      <c r="V5494" s="104">
        <v>1</v>
      </c>
      <c r="W5494" s="22">
        <v>0</v>
      </c>
      <c r="X5494" s="22">
        <v>0</v>
      </c>
    </row>
    <row r="5495" spans="1:24" x14ac:dyDescent="0.25">
      <c r="A5495" s="52">
        <v>78</v>
      </c>
      <c r="B5495" s="52">
        <v>2.2000000000000002</v>
      </c>
      <c r="C5495" s="64">
        <v>114903</v>
      </c>
      <c r="D5495" s="63" t="s">
        <v>8726</v>
      </c>
      <c r="E5495" s="63" t="s">
        <v>8727</v>
      </c>
      <c r="F5495" s="63" t="s">
        <v>8728</v>
      </c>
      <c r="G5495" s="54">
        <v>43291</v>
      </c>
      <c r="H5495" s="54">
        <v>44135</v>
      </c>
      <c r="I5495" s="56">
        <v>0.71860000000000002</v>
      </c>
      <c r="J5495" s="52" t="s">
        <v>7922</v>
      </c>
      <c r="K5495" s="52" t="s">
        <v>8510</v>
      </c>
      <c r="L5495" s="52" t="s">
        <v>8538</v>
      </c>
      <c r="M5495" s="52" t="s">
        <v>6920</v>
      </c>
      <c r="N5495" s="52" t="s">
        <v>61</v>
      </c>
      <c r="O5495" s="22">
        <v>3821835.76</v>
      </c>
      <c r="P5495" s="22">
        <v>674441.6</v>
      </c>
      <c r="Q5495" s="22">
        <v>1760975.49</v>
      </c>
      <c r="R5495" s="20">
        <v>2956298.1799999997</v>
      </c>
      <c r="S5495" s="22">
        <v>1195322.69</v>
      </c>
      <c r="T5495" s="22">
        <f t="shared" si="136"/>
        <v>7452575.5399999991</v>
      </c>
      <c r="U5495" s="52" t="s">
        <v>8549</v>
      </c>
      <c r="V5495" s="104">
        <v>0</v>
      </c>
      <c r="W5495" s="22">
        <v>1379709.68</v>
      </c>
      <c r="X5495" s="22">
        <v>243478.18</v>
      </c>
    </row>
    <row r="5496" spans="1:24" x14ac:dyDescent="0.25">
      <c r="A5496" s="52">
        <v>79</v>
      </c>
      <c r="B5496" s="52">
        <v>2.2000000000000002</v>
      </c>
      <c r="C5496" s="64">
        <v>114191</v>
      </c>
      <c r="D5496" s="63" t="s">
        <v>8729</v>
      </c>
      <c r="E5496" s="63" t="s">
        <v>8730</v>
      </c>
      <c r="F5496" s="63" t="s">
        <v>8731</v>
      </c>
      <c r="G5496" s="54">
        <v>43292</v>
      </c>
      <c r="H5496" s="54" t="s">
        <v>15268</v>
      </c>
      <c r="I5496" s="56">
        <v>0.61890000000000001</v>
      </c>
      <c r="J5496" s="52" t="s">
        <v>7922</v>
      </c>
      <c r="K5496" s="52" t="s">
        <v>8510</v>
      </c>
      <c r="L5496" s="52" t="s">
        <v>8673</v>
      </c>
      <c r="M5496" s="52" t="s">
        <v>6920</v>
      </c>
      <c r="N5496" s="52" t="s">
        <v>61</v>
      </c>
      <c r="O5496" s="22">
        <v>3747244.86</v>
      </c>
      <c r="P5496" s="22">
        <v>661278.5</v>
      </c>
      <c r="Q5496" s="22">
        <v>2714586.65</v>
      </c>
      <c r="R5496" s="20">
        <v>4814544.18</v>
      </c>
      <c r="S5496" s="22">
        <v>2099957.5299999998</v>
      </c>
      <c r="T5496" s="22">
        <f t="shared" si="136"/>
        <v>9223067.5399999991</v>
      </c>
      <c r="U5496" s="52" t="s">
        <v>8549</v>
      </c>
      <c r="V5496" s="104">
        <v>1</v>
      </c>
      <c r="W5496" s="22">
        <v>3043382.76</v>
      </c>
      <c r="X5496" s="22">
        <v>537067.61</v>
      </c>
    </row>
    <row r="5497" spans="1:24" x14ac:dyDescent="0.25">
      <c r="A5497" s="52">
        <v>80</v>
      </c>
      <c r="B5497" s="52">
        <v>2.2000000000000002</v>
      </c>
      <c r="C5497" s="64">
        <v>112348</v>
      </c>
      <c r="D5497" s="63" t="s">
        <v>8732</v>
      </c>
      <c r="E5497" s="63" t="s">
        <v>8733</v>
      </c>
      <c r="F5497" s="63" t="s">
        <v>8734</v>
      </c>
      <c r="G5497" s="54">
        <v>43293</v>
      </c>
      <c r="H5497" s="54">
        <v>43616</v>
      </c>
      <c r="I5497" s="56">
        <v>0.61180000000000001</v>
      </c>
      <c r="J5497" s="52" t="s">
        <v>7922</v>
      </c>
      <c r="K5497" s="52" t="s">
        <v>8510</v>
      </c>
      <c r="L5497" s="52" t="s">
        <v>8515</v>
      </c>
      <c r="M5497" s="52" t="s">
        <v>6920</v>
      </c>
      <c r="N5497" s="52" t="s">
        <v>61</v>
      </c>
      <c r="O5497" s="22">
        <v>2704687.23</v>
      </c>
      <c r="P5497" s="22">
        <v>477297.75</v>
      </c>
      <c r="Q5497" s="22">
        <v>2018850.42</v>
      </c>
      <c r="R5497" s="22">
        <v>3009889.88</v>
      </c>
      <c r="S5497" s="22">
        <v>991039.46</v>
      </c>
      <c r="T5497" s="22">
        <f t="shared" si="136"/>
        <v>6191874.8600000003</v>
      </c>
      <c r="U5497" s="52" t="s">
        <v>1624</v>
      </c>
      <c r="V5497" s="104">
        <v>0</v>
      </c>
      <c r="W5497" s="22">
        <v>2702529.82</v>
      </c>
      <c r="X5497" s="22">
        <v>476917</v>
      </c>
    </row>
    <row r="5498" spans="1:24" x14ac:dyDescent="0.25">
      <c r="A5498" s="52">
        <v>81</v>
      </c>
      <c r="B5498" s="52">
        <v>2.2000000000000002</v>
      </c>
      <c r="C5498" s="64">
        <v>115313</v>
      </c>
      <c r="D5498" s="63" t="s">
        <v>8735</v>
      </c>
      <c r="E5498" s="63" t="s">
        <v>8736</v>
      </c>
      <c r="F5498" s="63" t="s">
        <v>8737</v>
      </c>
      <c r="G5498" s="54">
        <v>43297</v>
      </c>
      <c r="H5498" s="54">
        <v>44135</v>
      </c>
      <c r="I5498" s="56">
        <v>0.71199999999999997</v>
      </c>
      <c r="J5498" s="52" t="s">
        <v>7922</v>
      </c>
      <c r="K5498" s="52" t="s">
        <v>8510</v>
      </c>
      <c r="L5498" s="52" t="s">
        <v>8515</v>
      </c>
      <c r="M5498" s="52" t="s">
        <v>6920</v>
      </c>
      <c r="N5498" s="52" t="s">
        <v>61</v>
      </c>
      <c r="O5498" s="22">
        <v>1616233.67</v>
      </c>
      <c r="P5498" s="22">
        <v>285217.71000000002</v>
      </c>
      <c r="Q5498" s="22">
        <v>769231.19</v>
      </c>
      <c r="R5498" s="22">
        <v>1295074.0099999998</v>
      </c>
      <c r="S5498" s="22">
        <v>525842.81999999995</v>
      </c>
      <c r="T5498" s="22">
        <f t="shared" si="136"/>
        <v>3196525.3899999997</v>
      </c>
      <c r="U5498" s="52" t="s">
        <v>8549</v>
      </c>
      <c r="V5498" s="104">
        <v>0</v>
      </c>
      <c r="W5498" s="22">
        <v>371955.75</v>
      </c>
      <c r="X5498" s="22">
        <v>65639.25</v>
      </c>
    </row>
    <row r="5499" spans="1:24" x14ac:dyDescent="0.25">
      <c r="A5499" s="52">
        <v>82</v>
      </c>
      <c r="B5499" s="52">
        <v>2.2000000000000002</v>
      </c>
      <c r="C5499" s="64">
        <v>112245</v>
      </c>
      <c r="D5499" s="63" t="s">
        <v>8738</v>
      </c>
      <c r="E5499" s="63" t="s">
        <v>8739</v>
      </c>
      <c r="F5499" s="63" t="s">
        <v>8740</v>
      </c>
      <c r="G5499" s="54">
        <v>43299</v>
      </c>
      <c r="H5499" s="54">
        <v>44347</v>
      </c>
      <c r="I5499" s="56">
        <v>0.52500000000000002</v>
      </c>
      <c r="J5499" s="52" t="s">
        <v>7922</v>
      </c>
      <c r="K5499" s="52" t="s">
        <v>8510</v>
      </c>
      <c r="L5499" s="52" t="s">
        <v>8741</v>
      </c>
      <c r="M5499" s="52" t="s">
        <v>6920</v>
      </c>
      <c r="N5499" s="52" t="s">
        <v>61</v>
      </c>
      <c r="O5499" s="22">
        <v>3839414.08</v>
      </c>
      <c r="P5499" s="22">
        <v>677543.66</v>
      </c>
      <c r="Q5499" s="22">
        <v>4086029.35</v>
      </c>
      <c r="R5499" s="22">
        <v>5816667.2599999998</v>
      </c>
      <c r="S5499" s="22">
        <v>1730637.91</v>
      </c>
      <c r="T5499" s="22">
        <f t="shared" si="136"/>
        <v>10333625</v>
      </c>
      <c r="U5499" s="52" t="s">
        <v>8549</v>
      </c>
      <c r="V5499" s="104">
        <v>0</v>
      </c>
      <c r="W5499" s="22">
        <v>3381770.61</v>
      </c>
      <c r="X5499" s="22">
        <v>596783.06000000006</v>
      </c>
    </row>
    <row r="5500" spans="1:24" x14ac:dyDescent="0.25">
      <c r="A5500" s="52">
        <v>83</v>
      </c>
      <c r="B5500" s="52">
        <v>2.2000000000000002</v>
      </c>
      <c r="C5500" s="64">
        <v>115356</v>
      </c>
      <c r="D5500" s="63" t="s">
        <v>8742</v>
      </c>
      <c r="E5500" s="63" t="s">
        <v>8743</v>
      </c>
      <c r="F5500" s="63" t="s">
        <v>8744</v>
      </c>
      <c r="G5500" s="54">
        <v>43305</v>
      </c>
      <c r="H5500" s="54">
        <v>43982</v>
      </c>
      <c r="I5500" s="56">
        <v>0.60799999999999998</v>
      </c>
      <c r="J5500" s="52" t="s">
        <v>7922</v>
      </c>
      <c r="K5500" s="52" t="s">
        <v>8510</v>
      </c>
      <c r="L5500" s="52" t="s">
        <v>8515</v>
      </c>
      <c r="M5500" s="52" t="s">
        <v>6920</v>
      </c>
      <c r="N5500" s="52" t="s">
        <v>61</v>
      </c>
      <c r="O5500" s="22">
        <v>3242271.99</v>
      </c>
      <c r="P5500" s="22">
        <v>572165.64</v>
      </c>
      <c r="Q5500" s="22">
        <v>2459606.2599999998</v>
      </c>
      <c r="R5500" s="22">
        <v>3651734.0999999996</v>
      </c>
      <c r="S5500" s="22">
        <v>1192127.8400000001</v>
      </c>
      <c r="T5500" s="22">
        <f t="shared" si="136"/>
        <v>7466171.7300000004</v>
      </c>
      <c r="U5500" s="52" t="s">
        <v>8549</v>
      </c>
      <c r="V5500" s="104">
        <v>0</v>
      </c>
      <c r="W5500" s="22">
        <v>3089054.34</v>
      </c>
      <c r="X5500" s="22">
        <v>545127.23</v>
      </c>
    </row>
    <row r="5501" spans="1:24" x14ac:dyDescent="0.25">
      <c r="A5501" s="52">
        <v>84</v>
      </c>
      <c r="B5501" s="52">
        <v>2.2000000000000002</v>
      </c>
      <c r="C5501" s="64">
        <v>111491</v>
      </c>
      <c r="D5501" s="63" t="s">
        <v>8745</v>
      </c>
      <c r="E5501" s="63" t="s">
        <v>8746</v>
      </c>
      <c r="F5501" s="63" t="s">
        <v>8747</v>
      </c>
      <c r="G5501" s="54">
        <v>43306</v>
      </c>
      <c r="H5501" s="54" t="s">
        <v>16098</v>
      </c>
      <c r="I5501" s="56">
        <v>0.71679999999999999</v>
      </c>
      <c r="J5501" s="52" t="s">
        <v>7922</v>
      </c>
      <c r="K5501" s="52" t="s">
        <v>8510</v>
      </c>
      <c r="L5501" s="52" t="s">
        <v>8527</v>
      </c>
      <c r="M5501" s="52" t="s">
        <v>6920</v>
      </c>
      <c r="N5501" s="52" t="s">
        <v>61</v>
      </c>
      <c r="O5501" s="22">
        <v>2758318.77</v>
      </c>
      <c r="P5501" s="22">
        <v>486762.14</v>
      </c>
      <c r="Q5501" s="22">
        <v>1282272.06</v>
      </c>
      <c r="R5501" s="22">
        <v>2207411.87</v>
      </c>
      <c r="S5501" s="22">
        <v>925139.81</v>
      </c>
      <c r="T5501" s="22">
        <f t="shared" si="136"/>
        <v>5452492.7800000012</v>
      </c>
      <c r="U5501" s="52" t="s">
        <v>8549</v>
      </c>
      <c r="V5501" s="104">
        <v>1</v>
      </c>
      <c r="W5501" s="22">
        <v>2675048.5</v>
      </c>
      <c r="X5501" s="22">
        <v>472067.38</v>
      </c>
    </row>
    <row r="5502" spans="1:24" x14ac:dyDescent="0.25">
      <c r="A5502" s="52">
        <v>85</v>
      </c>
      <c r="B5502" s="52">
        <v>2.2000000000000002</v>
      </c>
      <c r="C5502" s="64">
        <v>114154</v>
      </c>
      <c r="D5502" s="63" t="s">
        <v>8748</v>
      </c>
      <c r="E5502" s="63" t="s">
        <v>8749</v>
      </c>
      <c r="F5502" s="63" t="s">
        <v>8750</v>
      </c>
      <c r="G5502" s="54">
        <v>43308</v>
      </c>
      <c r="H5502" s="54">
        <v>44104</v>
      </c>
      <c r="I5502" s="56">
        <v>0.7228</v>
      </c>
      <c r="J5502" s="52" t="s">
        <v>7922</v>
      </c>
      <c r="K5502" s="52" t="s">
        <v>8510</v>
      </c>
      <c r="L5502" s="52" t="s">
        <v>8673</v>
      </c>
      <c r="M5502" s="52" t="s">
        <v>6920</v>
      </c>
      <c r="N5502" s="52" t="s">
        <v>61</v>
      </c>
      <c r="O5502" s="22">
        <v>2568183.5499999998</v>
      </c>
      <c r="P5502" s="22">
        <v>453208.86</v>
      </c>
      <c r="Q5502" s="22">
        <v>1158941.1100000001</v>
      </c>
      <c r="R5502" s="22">
        <v>2023706.1400000001</v>
      </c>
      <c r="S5502" s="22">
        <v>864765.03</v>
      </c>
      <c r="T5502" s="22">
        <f t="shared" si="136"/>
        <v>5045098.55</v>
      </c>
      <c r="U5502" s="52" t="s">
        <v>6431</v>
      </c>
      <c r="V5502" s="104">
        <v>0</v>
      </c>
      <c r="W5502" s="22">
        <v>220984.36</v>
      </c>
      <c r="X5502" s="22">
        <v>38997.230000000003</v>
      </c>
    </row>
    <row r="5503" spans="1:24" x14ac:dyDescent="0.25">
      <c r="A5503" s="52">
        <v>86</v>
      </c>
      <c r="B5503" s="52">
        <v>2.2000000000000002</v>
      </c>
      <c r="C5503" s="64">
        <v>115479</v>
      </c>
      <c r="D5503" s="63" t="s">
        <v>8751</v>
      </c>
      <c r="E5503" s="63" t="s">
        <v>8752</v>
      </c>
      <c r="F5503" s="63" t="s">
        <v>8753</v>
      </c>
      <c r="G5503" s="54">
        <v>43352</v>
      </c>
      <c r="H5503" s="54">
        <v>44012</v>
      </c>
      <c r="I5503" s="56">
        <v>0.71020000000000005</v>
      </c>
      <c r="J5503" s="52" t="s">
        <v>7922</v>
      </c>
      <c r="K5503" s="52" t="s">
        <v>8510</v>
      </c>
      <c r="L5503" s="52" t="s">
        <v>8515</v>
      </c>
      <c r="M5503" s="52" t="s">
        <v>6920</v>
      </c>
      <c r="N5503" s="52" t="s">
        <v>61</v>
      </c>
      <c r="O5503" s="22">
        <v>1501833.33</v>
      </c>
      <c r="P5503" s="22">
        <v>265029.40000000002</v>
      </c>
      <c r="Q5503" s="22">
        <v>720872.73</v>
      </c>
      <c r="R5503" s="22">
        <v>721634.33</v>
      </c>
      <c r="S5503" s="22">
        <v>761.6</v>
      </c>
      <c r="T5503" s="22">
        <f t="shared" si="136"/>
        <v>2488497.06</v>
      </c>
      <c r="U5503" s="52" t="s">
        <v>8549</v>
      </c>
      <c r="V5503" s="104">
        <v>0</v>
      </c>
      <c r="W5503" s="22">
        <v>1430433.77</v>
      </c>
      <c r="X5503" s="22">
        <v>252429.45</v>
      </c>
    </row>
    <row r="5504" spans="1:24" x14ac:dyDescent="0.25">
      <c r="A5504" s="52">
        <v>87</v>
      </c>
      <c r="B5504" s="52">
        <v>2.2000000000000002</v>
      </c>
      <c r="C5504" s="64">
        <v>116091</v>
      </c>
      <c r="D5504" s="63" t="s">
        <v>8754</v>
      </c>
      <c r="E5504" s="63" t="s">
        <v>8755</v>
      </c>
      <c r="F5504" s="63" t="s">
        <v>8756</v>
      </c>
      <c r="G5504" s="54">
        <v>43370</v>
      </c>
      <c r="H5504" s="54" t="s">
        <v>8870</v>
      </c>
      <c r="I5504" s="56">
        <v>0.63</v>
      </c>
      <c r="J5504" s="52" t="s">
        <v>7922</v>
      </c>
      <c r="K5504" s="52" t="s">
        <v>8510</v>
      </c>
      <c r="L5504" s="52" t="s">
        <v>8757</v>
      </c>
      <c r="M5504" s="52" t="s">
        <v>6920</v>
      </c>
      <c r="N5504" s="52" t="s">
        <v>61</v>
      </c>
      <c r="O5504" s="22">
        <v>1890496.88</v>
      </c>
      <c r="P5504" s="22">
        <v>333617.09000000003</v>
      </c>
      <c r="Q5504" s="22">
        <v>1306435.83</v>
      </c>
      <c r="R5504" s="22">
        <v>1971870.9300000002</v>
      </c>
      <c r="S5504" s="22">
        <v>665435.1</v>
      </c>
      <c r="T5504" s="22">
        <f t="shared" si="136"/>
        <v>4195984.8999999994</v>
      </c>
      <c r="U5504" s="52" t="s">
        <v>8549</v>
      </c>
      <c r="V5504" s="104">
        <v>1</v>
      </c>
      <c r="W5504" s="22">
        <v>707888.67</v>
      </c>
      <c r="X5504" s="22">
        <v>124921.53</v>
      </c>
    </row>
    <row r="5505" spans="1:24" x14ac:dyDescent="0.25">
      <c r="A5505" s="52">
        <v>88</v>
      </c>
      <c r="B5505" s="52">
        <v>2.2000000000000002</v>
      </c>
      <c r="C5505" s="64">
        <v>110110</v>
      </c>
      <c r="D5505" s="63" t="s">
        <v>8758</v>
      </c>
      <c r="E5505" s="63" t="s">
        <v>8759</v>
      </c>
      <c r="F5505" s="63" t="s">
        <v>8760</v>
      </c>
      <c r="G5505" s="54">
        <v>43392</v>
      </c>
      <c r="H5505" s="54">
        <v>44439</v>
      </c>
      <c r="I5505" s="56">
        <v>0.60619999999999996</v>
      </c>
      <c r="J5505" s="52" t="s">
        <v>7922</v>
      </c>
      <c r="K5505" s="52" t="s">
        <v>8510</v>
      </c>
      <c r="L5505" s="52" t="s">
        <v>8527</v>
      </c>
      <c r="M5505" s="52" t="s">
        <v>6920</v>
      </c>
      <c r="N5505" s="52" t="s">
        <v>61</v>
      </c>
      <c r="O5505" s="22">
        <v>3305488.5</v>
      </c>
      <c r="P5505" s="22">
        <v>583321.5</v>
      </c>
      <c r="Q5505" s="22">
        <v>2526590</v>
      </c>
      <c r="R5505" s="22">
        <v>7329779.8099999996</v>
      </c>
      <c r="S5505" s="22">
        <v>4803189.8099999996</v>
      </c>
      <c r="T5505" s="22">
        <f t="shared" si="136"/>
        <v>11218589.809999999</v>
      </c>
      <c r="U5505" s="52" t="s">
        <v>8549</v>
      </c>
      <c r="V5505" s="104">
        <v>0</v>
      </c>
      <c r="W5505" s="22">
        <v>1601693.48</v>
      </c>
      <c r="X5505" s="22">
        <v>282651.78999999998</v>
      </c>
    </row>
    <row r="5506" spans="1:24" x14ac:dyDescent="0.25">
      <c r="A5506" s="52">
        <v>89</v>
      </c>
      <c r="B5506" s="52">
        <v>2.2000000000000002</v>
      </c>
      <c r="C5506" s="64">
        <v>116117</v>
      </c>
      <c r="D5506" s="63" t="s">
        <v>8761</v>
      </c>
      <c r="E5506" s="63" t="s">
        <v>8762</v>
      </c>
      <c r="F5506" s="63" t="s">
        <v>8763</v>
      </c>
      <c r="G5506" s="54">
        <v>43392</v>
      </c>
      <c r="H5506" s="54" t="s">
        <v>16110</v>
      </c>
      <c r="I5506" s="56">
        <v>0.71209999999999996</v>
      </c>
      <c r="J5506" s="52" t="s">
        <v>7922</v>
      </c>
      <c r="K5506" s="52" t="s">
        <v>8510</v>
      </c>
      <c r="L5506" s="52" t="s">
        <v>8527</v>
      </c>
      <c r="M5506" s="52" t="s">
        <v>6920</v>
      </c>
      <c r="N5506" s="52" t="s">
        <v>61</v>
      </c>
      <c r="O5506" s="22">
        <v>2736427.5</v>
      </c>
      <c r="P5506" s="22">
        <v>482898.97</v>
      </c>
      <c r="Q5506" s="22">
        <v>1301445.83</v>
      </c>
      <c r="R5506" s="22">
        <v>2246128.13</v>
      </c>
      <c r="S5506" s="22">
        <v>944682.3</v>
      </c>
      <c r="T5506" s="22">
        <f t="shared" si="136"/>
        <v>5465454.5999999996</v>
      </c>
      <c r="U5506" s="52" t="s">
        <v>8549</v>
      </c>
      <c r="V5506" s="104">
        <v>1</v>
      </c>
      <c r="W5506" s="22">
        <v>681895.13</v>
      </c>
      <c r="X5506" s="22">
        <v>120334.44</v>
      </c>
    </row>
    <row r="5507" spans="1:24" x14ac:dyDescent="0.25">
      <c r="A5507" s="52">
        <v>90</v>
      </c>
      <c r="B5507" s="52" t="s">
        <v>8064</v>
      </c>
      <c r="C5507" s="64">
        <v>117948</v>
      </c>
      <c r="D5507" s="63" t="s">
        <v>8764</v>
      </c>
      <c r="E5507" s="63" t="s">
        <v>8765</v>
      </c>
      <c r="F5507" s="63" t="s">
        <v>8766</v>
      </c>
      <c r="G5507" s="54">
        <v>42913</v>
      </c>
      <c r="H5507" s="54">
        <v>44161</v>
      </c>
      <c r="I5507" s="56">
        <v>0.6</v>
      </c>
      <c r="J5507" s="52" t="s">
        <v>7922</v>
      </c>
      <c r="K5507" s="52" t="s">
        <v>8510</v>
      </c>
      <c r="L5507" s="52" t="s">
        <v>8515</v>
      </c>
      <c r="M5507" s="52" t="s">
        <v>2195</v>
      </c>
      <c r="N5507" s="52" t="s">
        <v>321</v>
      </c>
      <c r="O5507" s="22">
        <v>254963.15</v>
      </c>
      <c r="P5507" s="22">
        <v>44993.49</v>
      </c>
      <c r="Q5507" s="22">
        <v>199971.1</v>
      </c>
      <c r="R5507" s="22">
        <v>344832.27</v>
      </c>
      <c r="S5507" s="22">
        <v>144861.17000000001</v>
      </c>
      <c r="T5507" s="22">
        <f t="shared" si="136"/>
        <v>644788.91</v>
      </c>
      <c r="U5507" s="52" t="s">
        <v>8549</v>
      </c>
      <c r="V5507" s="104">
        <v>1</v>
      </c>
      <c r="W5507" s="22">
        <v>189244.66</v>
      </c>
      <c r="X5507" s="22">
        <v>33139</v>
      </c>
    </row>
    <row r="5508" spans="1:24" x14ac:dyDescent="0.25">
      <c r="A5508" s="52">
        <v>91</v>
      </c>
      <c r="B5508" s="52" t="s">
        <v>8064</v>
      </c>
      <c r="C5508" s="64">
        <v>119525</v>
      </c>
      <c r="D5508" s="63" t="s">
        <v>8833</v>
      </c>
      <c r="E5508" s="63" t="s">
        <v>8834</v>
      </c>
      <c r="F5508" s="63" t="s">
        <v>8835</v>
      </c>
      <c r="G5508" s="54">
        <v>43500</v>
      </c>
      <c r="H5508" s="54">
        <v>44377</v>
      </c>
      <c r="I5508" s="56">
        <v>0.51</v>
      </c>
      <c r="J5508" s="52" t="s">
        <v>7922</v>
      </c>
      <c r="K5508" s="52" t="s">
        <v>8510</v>
      </c>
      <c r="L5508" s="52" t="s">
        <v>8527</v>
      </c>
      <c r="M5508" s="52" t="s">
        <v>7995</v>
      </c>
      <c r="N5508" s="52" t="s">
        <v>61</v>
      </c>
      <c r="O5508" s="22">
        <v>6869652.2599999998</v>
      </c>
      <c r="P5508" s="22">
        <v>1212291.58</v>
      </c>
      <c r="Q5508" s="22">
        <v>5387962.5599999996</v>
      </c>
      <c r="R5508" s="22">
        <v>6519107.0099999998</v>
      </c>
      <c r="S5508" s="22">
        <v>1131144.45</v>
      </c>
      <c r="T5508" s="22">
        <f t="shared" si="136"/>
        <v>14601050.849999998</v>
      </c>
      <c r="U5508" s="52" t="s">
        <v>16111</v>
      </c>
      <c r="V5508" s="104">
        <v>0</v>
      </c>
      <c r="W5508" s="22">
        <v>51510</v>
      </c>
      <c r="X5508" s="22">
        <v>9090</v>
      </c>
    </row>
    <row r="5509" spans="1:24" x14ac:dyDescent="0.25">
      <c r="A5509" s="52">
        <v>92</v>
      </c>
      <c r="B5509" s="52" t="s">
        <v>8064</v>
      </c>
      <c r="C5509" s="64">
        <v>119038</v>
      </c>
      <c r="D5509" s="63" t="s">
        <v>8836</v>
      </c>
      <c r="E5509" s="63" t="s">
        <v>8837</v>
      </c>
      <c r="F5509" s="63" t="s">
        <v>8838</v>
      </c>
      <c r="G5509" s="54">
        <v>43404</v>
      </c>
      <c r="H5509" s="54">
        <v>44135</v>
      </c>
      <c r="I5509" s="56">
        <v>0.51</v>
      </c>
      <c r="J5509" s="52" t="s">
        <v>7922</v>
      </c>
      <c r="K5509" s="52" t="s">
        <v>8510</v>
      </c>
      <c r="L5509" s="52" t="s">
        <v>8673</v>
      </c>
      <c r="M5509" s="52" t="s">
        <v>7995</v>
      </c>
      <c r="N5509" s="52" t="s">
        <v>61</v>
      </c>
      <c r="O5509" s="22">
        <v>1965697.86</v>
      </c>
      <c r="P5509" s="22">
        <v>346887.86</v>
      </c>
      <c r="Q5509" s="22">
        <v>1541723.81</v>
      </c>
      <c r="R5509" s="22">
        <v>1768144.1300000001</v>
      </c>
      <c r="S5509" s="22">
        <v>226420.32</v>
      </c>
      <c r="T5509" s="22">
        <f t="shared" si="136"/>
        <v>4080729.85</v>
      </c>
      <c r="U5509" s="52" t="s">
        <v>8549</v>
      </c>
      <c r="V5509" s="104">
        <v>1</v>
      </c>
      <c r="W5509" s="22">
        <v>803994.06</v>
      </c>
      <c r="X5509" s="22">
        <v>141881.26</v>
      </c>
    </row>
    <row r="5510" spans="1:24" x14ac:dyDescent="0.25">
      <c r="A5510" s="52">
        <v>93</v>
      </c>
      <c r="B5510" s="52" t="s">
        <v>8064</v>
      </c>
      <c r="C5510" s="64">
        <v>119496</v>
      </c>
      <c r="D5510" s="63" t="s">
        <v>8839</v>
      </c>
      <c r="E5510" s="63" t="s">
        <v>8837</v>
      </c>
      <c r="F5510" s="63" t="s">
        <v>8840</v>
      </c>
      <c r="G5510" s="54">
        <v>43404</v>
      </c>
      <c r="H5510" s="54">
        <v>44561</v>
      </c>
      <c r="I5510" s="56">
        <v>0.51</v>
      </c>
      <c r="J5510" s="52" t="s">
        <v>7922</v>
      </c>
      <c r="K5510" s="52" t="s">
        <v>8510</v>
      </c>
      <c r="L5510" s="52" t="s">
        <v>8673</v>
      </c>
      <c r="M5510" s="52" t="s">
        <v>7995</v>
      </c>
      <c r="N5510" s="52" t="s">
        <v>61</v>
      </c>
      <c r="O5510" s="22">
        <v>4810120.63</v>
      </c>
      <c r="P5510" s="22">
        <v>848844.82</v>
      </c>
      <c r="Q5510" s="22">
        <v>3772643.63</v>
      </c>
      <c r="R5510" s="22">
        <v>3796340.7399999998</v>
      </c>
      <c r="S5510" s="22">
        <v>23697.11</v>
      </c>
      <c r="T5510" s="22">
        <f t="shared" si="136"/>
        <v>9455306.1899999995</v>
      </c>
      <c r="U5510" s="52" t="s">
        <v>8549</v>
      </c>
      <c r="V5510" s="104">
        <v>1</v>
      </c>
      <c r="W5510" s="22">
        <v>196078.39</v>
      </c>
      <c r="X5510" s="22">
        <v>34602.050000000003</v>
      </c>
    </row>
    <row r="5511" spans="1:24" x14ac:dyDescent="0.25">
      <c r="A5511" s="52">
        <v>94</v>
      </c>
      <c r="B5511" s="52" t="s">
        <v>8064</v>
      </c>
      <c r="C5511" s="64">
        <v>120464</v>
      </c>
      <c r="D5511" s="63" t="s">
        <v>8841</v>
      </c>
      <c r="E5511" s="63" t="s">
        <v>8837</v>
      </c>
      <c r="F5511" s="63" t="s">
        <v>8842</v>
      </c>
      <c r="G5511" s="54">
        <v>43515</v>
      </c>
      <c r="H5511" s="54">
        <v>44439</v>
      </c>
      <c r="I5511" s="56">
        <v>0.51</v>
      </c>
      <c r="J5511" s="52" t="s">
        <v>7922</v>
      </c>
      <c r="K5511" s="52" t="s">
        <v>8510</v>
      </c>
      <c r="L5511" s="52" t="s">
        <v>8673</v>
      </c>
      <c r="M5511" s="52" t="s">
        <v>7995</v>
      </c>
      <c r="N5511" s="52" t="s">
        <v>61</v>
      </c>
      <c r="O5511" s="22">
        <v>3440246.22</v>
      </c>
      <c r="P5511" s="22">
        <v>607102.27</v>
      </c>
      <c r="Q5511" s="22">
        <v>2698232.32</v>
      </c>
      <c r="R5511" s="22">
        <v>3186709.54</v>
      </c>
      <c r="S5511" s="22">
        <v>488477.22</v>
      </c>
      <c r="T5511" s="22">
        <f t="shared" si="136"/>
        <v>7234058.0300000003</v>
      </c>
      <c r="U5511" s="52" t="s">
        <v>8549</v>
      </c>
      <c r="V5511" s="104">
        <v>0</v>
      </c>
      <c r="W5511" s="22">
        <v>325040.99</v>
      </c>
      <c r="X5511" s="22">
        <v>57360.160000000003</v>
      </c>
    </row>
    <row r="5512" spans="1:24" x14ac:dyDescent="0.25">
      <c r="A5512" s="52">
        <v>95</v>
      </c>
      <c r="B5512" s="52" t="s">
        <v>8064</v>
      </c>
      <c r="C5512" s="64">
        <v>119270</v>
      </c>
      <c r="D5512" s="63" t="s">
        <v>8843</v>
      </c>
      <c r="E5512" s="63" t="s">
        <v>8844</v>
      </c>
      <c r="F5512" s="63" t="s">
        <v>8845</v>
      </c>
      <c r="G5512" s="54">
        <v>43517</v>
      </c>
      <c r="H5512" s="54">
        <v>44712</v>
      </c>
      <c r="I5512" s="56">
        <v>0.51</v>
      </c>
      <c r="J5512" s="52" t="s">
        <v>7922</v>
      </c>
      <c r="K5512" s="52" t="s">
        <v>8510</v>
      </c>
      <c r="L5512" s="52" t="s">
        <v>8846</v>
      </c>
      <c r="M5512" s="52" t="s">
        <v>7995</v>
      </c>
      <c r="N5512" s="64" t="s">
        <v>61</v>
      </c>
      <c r="O5512" s="22">
        <v>2968365.47</v>
      </c>
      <c r="P5512" s="22">
        <v>523829.25</v>
      </c>
      <c r="Q5512" s="22">
        <v>2328129.81</v>
      </c>
      <c r="R5512" s="22">
        <v>2912064.47</v>
      </c>
      <c r="S5512" s="22">
        <v>583934.66</v>
      </c>
      <c r="T5512" s="22">
        <f t="shared" si="136"/>
        <v>6404259.1900000004</v>
      </c>
      <c r="U5512" s="52" t="s">
        <v>8549</v>
      </c>
      <c r="V5512" s="104">
        <v>0</v>
      </c>
      <c r="W5512" s="22">
        <v>140124.78</v>
      </c>
      <c r="X5512" s="22">
        <v>9715.4500000000007</v>
      </c>
    </row>
    <row r="5513" spans="1:24" x14ac:dyDescent="0.25">
      <c r="A5513" s="52">
        <v>96</v>
      </c>
      <c r="B5513" s="52" t="s">
        <v>8064</v>
      </c>
      <c r="C5513" s="64">
        <v>120785</v>
      </c>
      <c r="D5513" s="63" t="s">
        <v>8847</v>
      </c>
      <c r="E5513" s="63" t="s">
        <v>8834</v>
      </c>
      <c r="F5513" s="63" t="s">
        <v>8848</v>
      </c>
      <c r="G5513" s="54">
        <v>43518</v>
      </c>
      <c r="H5513" s="54">
        <v>44439</v>
      </c>
      <c r="I5513" s="56">
        <v>0.51</v>
      </c>
      <c r="J5513" s="52" t="s">
        <v>7922</v>
      </c>
      <c r="K5513" s="52" t="s">
        <v>8510</v>
      </c>
      <c r="L5513" s="52" t="s">
        <v>8527</v>
      </c>
      <c r="M5513" s="52" t="s">
        <v>7995</v>
      </c>
      <c r="N5513" s="52" t="s">
        <v>61</v>
      </c>
      <c r="O5513" s="22">
        <v>6466853.1900000004</v>
      </c>
      <c r="P5513" s="22">
        <v>1141209.3999999999</v>
      </c>
      <c r="Q5513" s="22">
        <v>5072041.72</v>
      </c>
      <c r="R5513" s="22">
        <v>6239806.3200000003</v>
      </c>
      <c r="S5513" s="22">
        <v>1167764.6000000001</v>
      </c>
      <c r="T5513" s="22">
        <f t="shared" si="136"/>
        <v>13847868.909999998</v>
      </c>
      <c r="U5513" s="52" t="s">
        <v>205</v>
      </c>
      <c r="V5513" s="104">
        <v>0</v>
      </c>
      <c r="W5513" s="22">
        <v>51510</v>
      </c>
      <c r="X5513" s="22">
        <v>9090</v>
      </c>
    </row>
    <row r="5514" spans="1:24" x14ac:dyDescent="0.25">
      <c r="A5514" s="52">
        <v>97</v>
      </c>
      <c r="B5514" s="52" t="s">
        <v>8064</v>
      </c>
      <c r="C5514" s="64">
        <v>118380</v>
      </c>
      <c r="D5514" s="63" t="s">
        <v>8849</v>
      </c>
      <c r="E5514" s="63" t="s">
        <v>8850</v>
      </c>
      <c r="F5514" s="63" t="s">
        <v>8851</v>
      </c>
      <c r="G5514" s="54">
        <v>43523</v>
      </c>
      <c r="H5514" s="54">
        <v>44530</v>
      </c>
      <c r="I5514" s="56">
        <v>0.51</v>
      </c>
      <c r="J5514" s="52" t="s">
        <v>7922</v>
      </c>
      <c r="K5514" s="52" t="s">
        <v>8510</v>
      </c>
      <c r="L5514" s="52" t="s">
        <v>8515</v>
      </c>
      <c r="M5514" s="52" t="s">
        <v>7995</v>
      </c>
      <c r="N5514" s="52" t="s">
        <v>61</v>
      </c>
      <c r="O5514" s="22">
        <v>1120371.0900000001</v>
      </c>
      <c r="P5514" s="22">
        <v>197712.54</v>
      </c>
      <c r="Q5514" s="22">
        <v>878722.42</v>
      </c>
      <c r="R5514" s="22">
        <v>1097576.5900000001</v>
      </c>
      <c r="S5514" s="22">
        <v>218854.17</v>
      </c>
      <c r="T5514" s="22">
        <f t="shared" si="136"/>
        <v>2415660.2200000002</v>
      </c>
      <c r="U5514" s="52" t="s">
        <v>8549</v>
      </c>
      <c r="V5514" s="104">
        <v>0</v>
      </c>
      <c r="W5514" s="22">
        <v>1036.8900000000001</v>
      </c>
      <c r="X5514" s="22">
        <v>182.97</v>
      </c>
    </row>
    <row r="5515" spans="1:24" x14ac:dyDescent="0.25">
      <c r="A5515" s="52">
        <v>98</v>
      </c>
      <c r="B5515" s="52" t="s">
        <v>8064</v>
      </c>
      <c r="C5515" s="64">
        <v>120786</v>
      </c>
      <c r="D5515" s="63" t="s">
        <v>8852</v>
      </c>
      <c r="E5515" s="63" t="s">
        <v>8834</v>
      </c>
      <c r="F5515" s="63" t="s">
        <v>8853</v>
      </c>
      <c r="G5515" s="54">
        <v>43543</v>
      </c>
      <c r="H5515" s="54">
        <v>44439</v>
      </c>
      <c r="I5515" s="56">
        <v>0.51</v>
      </c>
      <c r="J5515" s="52" t="s">
        <v>7922</v>
      </c>
      <c r="K5515" s="52" t="s">
        <v>8510</v>
      </c>
      <c r="L5515" s="52" t="s">
        <v>8527</v>
      </c>
      <c r="M5515" s="52" t="s">
        <v>7995</v>
      </c>
      <c r="N5515" s="64" t="s">
        <v>61</v>
      </c>
      <c r="O5515" s="22">
        <v>3205778.92</v>
      </c>
      <c r="P5515" s="22">
        <v>565725.68999999994</v>
      </c>
      <c r="Q5515" s="22">
        <v>2514336.4</v>
      </c>
      <c r="R5515" s="22">
        <v>2891613.6799999997</v>
      </c>
      <c r="S5515" s="22">
        <v>377277.28</v>
      </c>
      <c r="T5515" s="22">
        <f t="shared" si="136"/>
        <v>6663118.29</v>
      </c>
      <c r="U5515" s="52" t="s">
        <v>205</v>
      </c>
      <c r="V5515" s="104">
        <v>0</v>
      </c>
      <c r="W5515" s="22">
        <v>459</v>
      </c>
      <c r="X5515" s="22">
        <v>81</v>
      </c>
    </row>
    <row r="5516" spans="1:24" x14ac:dyDescent="0.25">
      <c r="A5516" s="52">
        <v>99</v>
      </c>
      <c r="B5516" s="52" t="s">
        <v>7991</v>
      </c>
      <c r="C5516" s="64">
        <v>114528</v>
      </c>
      <c r="D5516" s="63" t="s">
        <v>8767</v>
      </c>
      <c r="E5516" s="63" t="s">
        <v>8768</v>
      </c>
      <c r="F5516" s="63" t="s">
        <v>8769</v>
      </c>
      <c r="G5516" s="54">
        <v>43223</v>
      </c>
      <c r="H5516" s="54">
        <v>44196</v>
      </c>
      <c r="I5516" s="56">
        <v>0.85</v>
      </c>
      <c r="J5516" s="52" t="s">
        <v>7922</v>
      </c>
      <c r="K5516" s="52" t="s">
        <v>8510</v>
      </c>
      <c r="L5516" s="52" t="s">
        <v>8652</v>
      </c>
      <c r="M5516" s="52" t="s">
        <v>2195</v>
      </c>
      <c r="N5516" s="64" t="s">
        <v>313</v>
      </c>
      <c r="O5516" s="22">
        <v>2956280.75</v>
      </c>
      <c r="P5516" s="22">
        <v>452137.05</v>
      </c>
      <c r="Q5516" s="22">
        <v>69559.55</v>
      </c>
      <c r="R5516" s="22">
        <v>794374.27</v>
      </c>
      <c r="S5516" s="22">
        <v>724814.72</v>
      </c>
      <c r="T5516" s="22">
        <f t="shared" si="136"/>
        <v>4202792.0699999994</v>
      </c>
      <c r="U5516" s="52" t="s">
        <v>2199</v>
      </c>
      <c r="V5516" s="104">
        <v>1</v>
      </c>
      <c r="W5516" s="22">
        <v>827125.2</v>
      </c>
      <c r="X5516" s="22">
        <v>126501.51</v>
      </c>
    </row>
    <row r="5517" spans="1:24" x14ac:dyDescent="0.25">
      <c r="A5517" s="52">
        <v>100</v>
      </c>
      <c r="B5517" s="52" t="s">
        <v>7991</v>
      </c>
      <c r="C5517" s="64">
        <v>115400</v>
      </c>
      <c r="D5517" s="63" t="s">
        <v>8770</v>
      </c>
      <c r="E5517" s="63" t="s">
        <v>8768</v>
      </c>
      <c r="F5517" s="63" t="s">
        <v>8769</v>
      </c>
      <c r="G5517" s="54">
        <v>43234</v>
      </c>
      <c r="H5517" s="54">
        <v>44165</v>
      </c>
      <c r="I5517" s="56">
        <v>0.85</v>
      </c>
      <c r="J5517" s="52" t="s">
        <v>7922</v>
      </c>
      <c r="K5517" s="52" t="s">
        <v>8510</v>
      </c>
      <c r="L5517" s="52" t="s">
        <v>8652</v>
      </c>
      <c r="M5517" s="52" t="s">
        <v>2195</v>
      </c>
      <c r="N5517" s="52" t="s">
        <v>313</v>
      </c>
      <c r="O5517" s="22">
        <v>2615275.9900000002</v>
      </c>
      <c r="P5517" s="22">
        <v>399983.38</v>
      </c>
      <c r="Q5517" s="22">
        <v>61535.91</v>
      </c>
      <c r="R5517" s="22">
        <v>997876.70000000007</v>
      </c>
      <c r="S5517" s="22">
        <v>936340.79</v>
      </c>
      <c r="T5517" s="22">
        <f t="shared" si="136"/>
        <v>4013136.0700000003</v>
      </c>
      <c r="U5517" s="52" t="s">
        <v>2199</v>
      </c>
      <c r="V5517" s="104">
        <v>1</v>
      </c>
      <c r="W5517" s="22">
        <v>82124.23</v>
      </c>
      <c r="X5517" s="22">
        <v>12560.17</v>
      </c>
    </row>
    <row r="5518" spans="1:24" s="11" customFormat="1" x14ac:dyDescent="0.25">
      <c r="A5518" s="52">
        <v>101</v>
      </c>
      <c r="B5518" s="52" t="s">
        <v>7991</v>
      </c>
      <c r="C5518" s="64">
        <v>115401</v>
      </c>
      <c r="D5518" s="63" t="s">
        <v>8771</v>
      </c>
      <c r="E5518" s="63" t="s">
        <v>8768</v>
      </c>
      <c r="F5518" s="63" t="s">
        <v>8769</v>
      </c>
      <c r="G5518" s="54">
        <v>43234</v>
      </c>
      <c r="H5518" s="54">
        <v>44104</v>
      </c>
      <c r="I5518" s="56">
        <v>0.85</v>
      </c>
      <c r="J5518" s="52" t="s">
        <v>7922</v>
      </c>
      <c r="K5518" s="52" t="s">
        <v>8510</v>
      </c>
      <c r="L5518" s="52" t="s">
        <v>8652</v>
      </c>
      <c r="M5518" s="52" t="s">
        <v>2195</v>
      </c>
      <c r="N5518" s="52" t="s">
        <v>313</v>
      </c>
      <c r="O5518" s="22">
        <v>3999382.24</v>
      </c>
      <c r="P5518" s="22">
        <v>611670.22</v>
      </c>
      <c r="Q5518" s="22">
        <v>94103.11</v>
      </c>
      <c r="R5518" s="22">
        <v>1603192.09</v>
      </c>
      <c r="S5518" s="22">
        <v>1509088.98</v>
      </c>
      <c r="T5518" s="22">
        <f t="shared" ref="T5518:T5581" si="137">O5518+P5518+Q5518+S5518</f>
        <v>6214244.5500000007</v>
      </c>
      <c r="U5518" s="52" t="s">
        <v>2199</v>
      </c>
      <c r="V5518" s="104">
        <v>1</v>
      </c>
      <c r="W5518" s="22">
        <v>123984</v>
      </c>
      <c r="X5518" s="22">
        <v>18962.27</v>
      </c>
    </row>
    <row r="5519" spans="1:24" x14ac:dyDescent="0.25">
      <c r="A5519" s="52">
        <v>102</v>
      </c>
      <c r="B5519" s="52" t="s">
        <v>7991</v>
      </c>
      <c r="C5519" s="64">
        <v>114526</v>
      </c>
      <c r="D5519" s="63" t="s">
        <v>8772</v>
      </c>
      <c r="E5519" s="63" t="s">
        <v>8768</v>
      </c>
      <c r="F5519" s="63" t="s">
        <v>8769</v>
      </c>
      <c r="G5519" s="54">
        <v>43255</v>
      </c>
      <c r="H5519" s="54">
        <v>44165</v>
      </c>
      <c r="I5519" s="56">
        <v>0.98</v>
      </c>
      <c r="J5519" s="52" t="s">
        <v>7922</v>
      </c>
      <c r="K5519" s="52" t="s">
        <v>8510</v>
      </c>
      <c r="L5519" s="52" t="s">
        <v>8652</v>
      </c>
      <c r="M5519" s="52" t="s">
        <v>2195</v>
      </c>
      <c r="N5519" s="52" t="s">
        <v>313</v>
      </c>
      <c r="O5519" s="22">
        <v>954969.68</v>
      </c>
      <c r="P5519" s="22">
        <v>146054.19</v>
      </c>
      <c r="Q5519" s="22">
        <v>22469.87</v>
      </c>
      <c r="R5519" s="22">
        <v>217327.61</v>
      </c>
      <c r="S5519" s="22">
        <v>194857.74</v>
      </c>
      <c r="T5519" s="22">
        <f t="shared" si="137"/>
        <v>1318351.4800000002</v>
      </c>
      <c r="U5519" s="52" t="s">
        <v>2199</v>
      </c>
      <c r="V5519" s="104">
        <v>1</v>
      </c>
      <c r="W5519" s="22">
        <v>487482.45</v>
      </c>
      <c r="X5519" s="22">
        <v>74556.13</v>
      </c>
    </row>
    <row r="5520" spans="1:24" x14ac:dyDescent="0.25">
      <c r="A5520" s="52">
        <v>103</v>
      </c>
      <c r="B5520" s="52" t="s">
        <v>7991</v>
      </c>
      <c r="C5520" s="64">
        <v>115799</v>
      </c>
      <c r="D5520" s="63" t="s">
        <v>8773</v>
      </c>
      <c r="E5520" s="63" t="s">
        <v>8768</v>
      </c>
      <c r="F5520" s="63" t="s">
        <v>8769</v>
      </c>
      <c r="G5520" s="54">
        <v>43271</v>
      </c>
      <c r="H5520" s="54">
        <v>44165</v>
      </c>
      <c r="I5520" s="56">
        <v>0.98</v>
      </c>
      <c r="J5520" s="52" t="s">
        <v>7922</v>
      </c>
      <c r="K5520" s="52" t="s">
        <v>8510</v>
      </c>
      <c r="L5520" s="52" t="s">
        <v>8652</v>
      </c>
      <c r="M5520" s="52" t="s">
        <v>2195</v>
      </c>
      <c r="N5520" s="52" t="s">
        <v>313</v>
      </c>
      <c r="O5520" s="22">
        <v>5496374.1299999999</v>
      </c>
      <c r="P5520" s="22">
        <v>840621.93</v>
      </c>
      <c r="Q5520" s="22">
        <v>129326.45</v>
      </c>
      <c r="R5520" s="22">
        <v>1386513.06</v>
      </c>
      <c r="S5520" s="22">
        <v>1257186.6100000001</v>
      </c>
      <c r="T5520" s="22">
        <f t="shared" si="137"/>
        <v>7723509.1200000001</v>
      </c>
      <c r="U5520" s="52" t="s">
        <v>2199</v>
      </c>
      <c r="V5520" s="104">
        <v>2</v>
      </c>
      <c r="W5520" s="22">
        <v>1000339.85</v>
      </c>
      <c r="X5520" s="22">
        <v>152993.15</v>
      </c>
    </row>
    <row r="5521" spans="1:24" x14ac:dyDescent="0.25">
      <c r="A5521" s="52">
        <v>104</v>
      </c>
      <c r="B5521" s="52" t="s">
        <v>7991</v>
      </c>
      <c r="C5521" s="64">
        <v>114527</v>
      </c>
      <c r="D5521" s="63" t="s">
        <v>8774</v>
      </c>
      <c r="E5521" s="63" t="s">
        <v>8768</v>
      </c>
      <c r="F5521" s="63" t="s">
        <v>8769</v>
      </c>
      <c r="G5521" s="54">
        <v>43283</v>
      </c>
      <c r="H5521" s="54">
        <v>44135</v>
      </c>
      <c r="I5521" s="56">
        <v>0.98</v>
      </c>
      <c r="J5521" s="52" t="s">
        <v>7922</v>
      </c>
      <c r="K5521" s="52" t="s">
        <v>8510</v>
      </c>
      <c r="L5521" s="52" t="s">
        <v>8652</v>
      </c>
      <c r="M5521" s="52" t="s">
        <v>2195</v>
      </c>
      <c r="N5521" s="52" t="s">
        <v>313</v>
      </c>
      <c r="O5521" s="22">
        <v>1860962.41</v>
      </c>
      <c r="P5521" s="22">
        <v>284617.78000000003</v>
      </c>
      <c r="Q5521" s="22">
        <v>43787.35</v>
      </c>
      <c r="R5521" s="22">
        <v>540553.25</v>
      </c>
      <c r="S5521" s="22">
        <v>496765.9</v>
      </c>
      <c r="T5521" s="22">
        <f t="shared" si="137"/>
        <v>2686133.44</v>
      </c>
      <c r="U5521" s="52" t="s">
        <v>2199</v>
      </c>
      <c r="V5521" s="104">
        <v>1</v>
      </c>
      <c r="W5521" s="22">
        <v>55712.52</v>
      </c>
      <c r="X5521" s="22">
        <v>8520.75</v>
      </c>
    </row>
    <row r="5522" spans="1:24" x14ac:dyDescent="0.25">
      <c r="A5522" s="52">
        <v>105</v>
      </c>
      <c r="B5522" s="52" t="s">
        <v>7991</v>
      </c>
      <c r="C5522" s="64">
        <v>116621</v>
      </c>
      <c r="D5522" s="63" t="s">
        <v>8775</v>
      </c>
      <c r="E5522" s="63" t="s">
        <v>8776</v>
      </c>
      <c r="F5522" s="63" t="s">
        <v>8777</v>
      </c>
      <c r="G5522" s="54">
        <v>43312</v>
      </c>
      <c r="H5522" s="54">
        <v>44196</v>
      </c>
      <c r="I5522" s="56">
        <v>0.98</v>
      </c>
      <c r="J5522" s="52" t="s">
        <v>7922</v>
      </c>
      <c r="K5522" s="52" t="s">
        <v>8510</v>
      </c>
      <c r="L5522" s="52" t="s">
        <v>8527</v>
      </c>
      <c r="M5522" s="52" t="s">
        <v>2195</v>
      </c>
      <c r="N5522" s="52" t="s">
        <v>313</v>
      </c>
      <c r="O5522" s="22">
        <v>2134421.0699999998</v>
      </c>
      <c r="P5522" s="22">
        <v>326440.87</v>
      </c>
      <c r="Q5522" s="22">
        <v>50221.67</v>
      </c>
      <c r="R5522" s="22">
        <v>630682.93000000005</v>
      </c>
      <c r="S5522" s="22">
        <v>580461.26</v>
      </c>
      <c r="T5522" s="22">
        <f t="shared" si="137"/>
        <v>3091544.87</v>
      </c>
      <c r="U5522" s="52" t="s">
        <v>2199</v>
      </c>
      <c r="V5522" s="104">
        <v>0</v>
      </c>
      <c r="W5522" s="22">
        <v>163724.5</v>
      </c>
      <c r="X5522" s="22">
        <v>9746.1</v>
      </c>
    </row>
    <row r="5523" spans="1:24" x14ac:dyDescent="0.25">
      <c r="A5523" s="52">
        <v>106</v>
      </c>
      <c r="B5523" s="52" t="s">
        <v>7991</v>
      </c>
      <c r="C5523" s="64">
        <v>117775</v>
      </c>
      <c r="D5523" s="63" t="s">
        <v>8778</v>
      </c>
      <c r="E5523" s="63" t="s">
        <v>8768</v>
      </c>
      <c r="F5523" s="63" t="s">
        <v>8769</v>
      </c>
      <c r="G5523" s="54">
        <v>43347</v>
      </c>
      <c r="H5523" s="54">
        <v>44165</v>
      </c>
      <c r="I5523" s="56">
        <v>0.98</v>
      </c>
      <c r="J5523" s="52" t="s">
        <v>7922</v>
      </c>
      <c r="K5523" s="52" t="s">
        <v>8510</v>
      </c>
      <c r="L5523" s="52" t="s">
        <v>8652</v>
      </c>
      <c r="M5523" s="52" t="s">
        <v>2195</v>
      </c>
      <c r="N5523" s="52" t="s">
        <v>313</v>
      </c>
      <c r="O5523" s="22">
        <v>3827501.64</v>
      </c>
      <c r="P5523" s="22">
        <v>585382.6</v>
      </c>
      <c r="Q5523" s="22">
        <v>90058.86</v>
      </c>
      <c r="R5523" s="22">
        <v>958694.6</v>
      </c>
      <c r="S5523" s="22">
        <v>868635.74</v>
      </c>
      <c r="T5523" s="22">
        <f t="shared" si="137"/>
        <v>5371578.8400000008</v>
      </c>
      <c r="U5523" s="52" t="s">
        <v>2199</v>
      </c>
      <c r="V5523" s="104">
        <v>1</v>
      </c>
      <c r="W5523" s="22">
        <v>99869.68</v>
      </c>
      <c r="X5523" s="22">
        <v>15274.19</v>
      </c>
    </row>
    <row r="5524" spans="1:24" x14ac:dyDescent="0.25">
      <c r="A5524" s="52">
        <v>107</v>
      </c>
      <c r="B5524" s="52" t="s">
        <v>7991</v>
      </c>
      <c r="C5524" s="64">
        <v>117776</v>
      </c>
      <c r="D5524" s="63" t="s">
        <v>8779</v>
      </c>
      <c r="E5524" s="63" t="s">
        <v>8768</v>
      </c>
      <c r="F5524" s="63" t="s">
        <v>8769</v>
      </c>
      <c r="G5524" s="54">
        <v>43349</v>
      </c>
      <c r="H5524" s="54">
        <v>44165</v>
      </c>
      <c r="I5524" s="56">
        <v>0.98</v>
      </c>
      <c r="J5524" s="52" t="s">
        <v>7922</v>
      </c>
      <c r="K5524" s="52" t="s">
        <v>8510</v>
      </c>
      <c r="L5524" s="52" t="s">
        <v>8652</v>
      </c>
      <c r="M5524" s="52" t="s">
        <v>2195</v>
      </c>
      <c r="N5524" s="52" t="s">
        <v>313</v>
      </c>
      <c r="O5524" s="22">
        <v>3049749.31</v>
      </c>
      <c r="P5524" s="22">
        <v>466432.25</v>
      </c>
      <c r="Q5524" s="22">
        <v>71758.81</v>
      </c>
      <c r="R5524" s="22">
        <v>577034.93999999994</v>
      </c>
      <c r="S5524" s="22">
        <v>505276.13</v>
      </c>
      <c r="T5524" s="22">
        <f t="shared" si="137"/>
        <v>4093216.5</v>
      </c>
      <c r="U5524" s="52" t="s">
        <v>2199</v>
      </c>
      <c r="V5524" s="104">
        <v>1</v>
      </c>
      <c r="W5524" s="22">
        <v>68861.86</v>
      </c>
      <c r="X5524" s="22">
        <v>10531.82</v>
      </c>
    </row>
    <row r="5525" spans="1:24" x14ac:dyDescent="0.25">
      <c r="A5525" s="52">
        <v>108</v>
      </c>
      <c r="B5525" s="52" t="s">
        <v>7991</v>
      </c>
      <c r="C5525" s="64">
        <v>117777</v>
      </c>
      <c r="D5525" s="63" t="s">
        <v>8780</v>
      </c>
      <c r="E5525" s="63" t="s">
        <v>8768</v>
      </c>
      <c r="F5525" s="63" t="s">
        <v>8769</v>
      </c>
      <c r="G5525" s="54">
        <v>43347</v>
      </c>
      <c r="H5525" s="54">
        <v>44165</v>
      </c>
      <c r="I5525" s="56">
        <v>0.98</v>
      </c>
      <c r="J5525" s="52" t="s">
        <v>7922</v>
      </c>
      <c r="K5525" s="52" t="s">
        <v>8510</v>
      </c>
      <c r="L5525" s="52" t="s">
        <v>8652</v>
      </c>
      <c r="M5525" s="52" t="s">
        <v>2195</v>
      </c>
      <c r="N5525" s="52" t="s">
        <v>313</v>
      </c>
      <c r="O5525" s="22">
        <v>3105508.22</v>
      </c>
      <c r="P5525" s="22">
        <v>474960.08</v>
      </c>
      <c r="Q5525" s="22">
        <v>73070.78</v>
      </c>
      <c r="R5525" s="22">
        <v>1097440.6299999999</v>
      </c>
      <c r="S5525" s="22">
        <v>1024369.85</v>
      </c>
      <c r="T5525" s="22">
        <f t="shared" si="137"/>
        <v>4677908.93</v>
      </c>
      <c r="U5525" s="52" t="s">
        <v>2199</v>
      </c>
      <c r="V5525" s="104">
        <v>1</v>
      </c>
      <c r="W5525" s="22">
        <v>73948.490000000005</v>
      </c>
      <c r="X5525" s="22">
        <v>11309.76</v>
      </c>
    </row>
    <row r="5526" spans="1:24" x14ac:dyDescent="0.25">
      <c r="A5526" s="52">
        <v>109</v>
      </c>
      <c r="B5526" s="52" t="s">
        <v>7991</v>
      </c>
      <c r="C5526" s="64">
        <v>117778</v>
      </c>
      <c r="D5526" s="63" t="s">
        <v>8781</v>
      </c>
      <c r="E5526" s="63" t="s">
        <v>8768</v>
      </c>
      <c r="F5526" s="63" t="s">
        <v>8769</v>
      </c>
      <c r="G5526" s="54">
        <v>43312</v>
      </c>
      <c r="H5526" s="54">
        <v>44408</v>
      </c>
      <c r="I5526" s="56">
        <v>0.98</v>
      </c>
      <c r="J5526" s="52" t="s">
        <v>7922</v>
      </c>
      <c r="K5526" s="52" t="s">
        <v>8510</v>
      </c>
      <c r="L5526" s="52" t="s">
        <v>8652</v>
      </c>
      <c r="M5526" s="52" t="s">
        <v>2195</v>
      </c>
      <c r="N5526" s="52" t="s">
        <v>313</v>
      </c>
      <c r="O5526" s="22">
        <v>1827333.18</v>
      </c>
      <c r="P5526" s="22">
        <v>279474.49</v>
      </c>
      <c r="Q5526" s="22">
        <v>42996.07</v>
      </c>
      <c r="R5526" s="22">
        <v>1000824.69</v>
      </c>
      <c r="S5526" s="22">
        <v>957828.62</v>
      </c>
      <c r="T5526" s="22">
        <f t="shared" si="137"/>
        <v>3107632.36</v>
      </c>
      <c r="U5526" s="52" t="s">
        <v>2199</v>
      </c>
      <c r="V5526" s="104">
        <v>1</v>
      </c>
      <c r="W5526" s="22">
        <v>80003.8</v>
      </c>
      <c r="X5526" s="22">
        <v>12235.87</v>
      </c>
    </row>
    <row r="5527" spans="1:24" x14ac:dyDescent="0.25">
      <c r="A5527" s="52">
        <v>110</v>
      </c>
      <c r="B5527" s="52" t="s">
        <v>7991</v>
      </c>
      <c r="C5527" s="64">
        <v>118395</v>
      </c>
      <c r="D5527" s="63" t="s">
        <v>8782</v>
      </c>
      <c r="E5527" s="63" t="s">
        <v>8768</v>
      </c>
      <c r="F5527" s="63" t="s">
        <v>8769</v>
      </c>
      <c r="G5527" s="54">
        <v>43347</v>
      </c>
      <c r="H5527" s="54">
        <v>44408</v>
      </c>
      <c r="I5527" s="56">
        <v>0.98</v>
      </c>
      <c r="J5527" s="52" t="s">
        <v>7922</v>
      </c>
      <c r="K5527" s="52" t="s">
        <v>8510</v>
      </c>
      <c r="L5527" s="52" t="s">
        <v>8652</v>
      </c>
      <c r="M5527" s="52" t="s">
        <v>2195</v>
      </c>
      <c r="N5527" s="52" t="s">
        <v>313</v>
      </c>
      <c r="O5527" s="22">
        <v>2296826.69</v>
      </c>
      <c r="P5527" s="22">
        <v>351279.38</v>
      </c>
      <c r="Q5527" s="22">
        <v>54042.98</v>
      </c>
      <c r="R5527" s="22">
        <v>1114435.5</v>
      </c>
      <c r="S5527" s="22">
        <v>1060392.52</v>
      </c>
      <c r="T5527" s="22">
        <f t="shared" si="137"/>
        <v>3762541.57</v>
      </c>
      <c r="U5527" s="52" t="s">
        <v>2199</v>
      </c>
      <c r="V5527" s="104">
        <v>1</v>
      </c>
      <c r="W5527" s="22">
        <v>57778.75</v>
      </c>
      <c r="X5527" s="22">
        <v>8836.75</v>
      </c>
    </row>
    <row r="5528" spans="1:24" x14ac:dyDescent="0.25">
      <c r="A5528" s="52">
        <v>111</v>
      </c>
      <c r="B5528" s="52" t="s">
        <v>7991</v>
      </c>
      <c r="C5528" s="64">
        <v>111757</v>
      </c>
      <c r="D5528" s="63" t="s">
        <v>8783</v>
      </c>
      <c r="E5528" s="63" t="s">
        <v>8784</v>
      </c>
      <c r="F5528" s="63" t="s">
        <v>8785</v>
      </c>
      <c r="G5528" s="54">
        <v>43353</v>
      </c>
      <c r="H5528" s="54">
        <v>44196</v>
      </c>
      <c r="I5528" s="56">
        <v>0.85</v>
      </c>
      <c r="J5528" s="52" t="s">
        <v>7922</v>
      </c>
      <c r="K5528" s="52" t="s">
        <v>8510</v>
      </c>
      <c r="L5528" s="52" t="s">
        <v>8652</v>
      </c>
      <c r="M5528" s="52" t="s">
        <v>2195</v>
      </c>
      <c r="N5528" s="52" t="s">
        <v>313</v>
      </c>
      <c r="O5528" s="22">
        <v>5976864.4000000004</v>
      </c>
      <c r="P5528" s="22">
        <v>0</v>
      </c>
      <c r="Q5528" s="22">
        <v>1054740.78</v>
      </c>
      <c r="R5528" s="22">
        <v>3455887.5999999996</v>
      </c>
      <c r="S5528" s="22">
        <v>2401146.8199999998</v>
      </c>
      <c r="T5528" s="22">
        <f t="shared" si="137"/>
        <v>9432752</v>
      </c>
      <c r="U5528" s="52" t="s">
        <v>2199</v>
      </c>
      <c r="V5528" s="104">
        <v>1</v>
      </c>
      <c r="W5528" s="22">
        <v>3034.5</v>
      </c>
      <c r="X5528" s="22">
        <v>0</v>
      </c>
    </row>
    <row r="5529" spans="1:24" x14ac:dyDescent="0.25">
      <c r="A5529" s="52">
        <v>112</v>
      </c>
      <c r="B5529" s="52" t="s">
        <v>7991</v>
      </c>
      <c r="C5529" s="64">
        <v>113073</v>
      </c>
      <c r="D5529" s="63" t="s">
        <v>8854</v>
      </c>
      <c r="E5529" s="63" t="s">
        <v>8855</v>
      </c>
      <c r="F5529" s="63" t="s">
        <v>8856</v>
      </c>
      <c r="G5529" s="54">
        <v>43517</v>
      </c>
      <c r="H5529" s="54">
        <v>44165</v>
      </c>
      <c r="I5529" s="56">
        <v>0.85</v>
      </c>
      <c r="J5529" s="52" t="s">
        <v>7922</v>
      </c>
      <c r="K5529" s="52" t="s">
        <v>8510</v>
      </c>
      <c r="L5529" s="52" t="s">
        <v>8857</v>
      </c>
      <c r="M5529" s="52" t="s">
        <v>7995</v>
      </c>
      <c r="N5529" s="52" t="s">
        <v>61</v>
      </c>
      <c r="O5529" s="22">
        <v>929238.75100000005</v>
      </c>
      <c r="P5529" s="22">
        <v>142118.85999999999</v>
      </c>
      <c r="Q5529" s="22">
        <v>21864.45</v>
      </c>
      <c r="R5529" s="22">
        <v>87314.45</v>
      </c>
      <c r="S5529" s="22">
        <v>65450</v>
      </c>
      <c r="T5529" s="22">
        <f t="shared" si="137"/>
        <v>1158672.061</v>
      </c>
      <c r="U5529" s="52" t="s">
        <v>8549</v>
      </c>
      <c r="V5529" s="104">
        <v>0</v>
      </c>
      <c r="W5529" s="22">
        <v>46104.17</v>
      </c>
      <c r="X5529" s="22">
        <v>7051.22</v>
      </c>
    </row>
    <row r="5530" spans="1:24" s="11" customFormat="1" x14ac:dyDescent="0.25">
      <c r="A5530" s="52">
        <v>113</v>
      </c>
      <c r="B5530" s="52" t="s">
        <v>7991</v>
      </c>
      <c r="C5530" s="64">
        <v>115023</v>
      </c>
      <c r="D5530" s="63" t="s">
        <v>8858</v>
      </c>
      <c r="E5530" s="63" t="s">
        <v>8859</v>
      </c>
      <c r="F5530" s="63" t="s">
        <v>8860</v>
      </c>
      <c r="G5530" s="54">
        <v>43518</v>
      </c>
      <c r="H5530" s="54">
        <v>44104</v>
      </c>
      <c r="I5530" s="56">
        <v>0.85</v>
      </c>
      <c r="J5530" s="52" t="s">
        <v>7922</v>
      </c>
      <c r="K5530" s="52" t="s">
        <v>8510</v>
      </c>
      <c r="L5530" s="52" t="s">
        <v>8527</v>
      </c>
      <c r="M5530" s="52" t="s">
        <v>7995</v>
      </c>
      <c r="N5530" s="52" t="s">
        <v>61</v>
      </c>
      <c r="O5530" s="22">
        <v>2992763.3169999998</v>
      </c>
      <c r="P5530" s="22">
        <v>457716.7426</v>
      </c>
      <c r="Q5530" s="189">
        <v>70417.960000000006</v>
      </c>
      <c r="R5530" s="22">
        <v>70417.960000000006</v>
      </c>
      <c r="S5530" s="22">
        <v>0</v>
      </c>
      <c r="T5530" s="22">
        <f t="shared" si="137"/>
        <v>3520898.0195999998</v>
      </c>
      <c r="U5530" s="52" t="s">
        <v>8549</v>
      </c>
      <c r="V5530" s="104">
        <v>0</v>
      </c>
      <c r="W5530" s="22">
        <v>0</v>
      </c>
      <c r="X5530" s="22">
        <v>0</v>
      </c>
    </row>
    <row r="5531" spans="1:24" s="11" customFormat="1" x14ac:dyDescent="0.25">
      <c r="A5531" s="52">
        <v>114</v>
      </c>
      <c r="B5531" s="64" t="s">
        <v>7991</v>
      </c>
      <c r="C5531" s="64">
        <v>118079</v>
      </c>
      <c r="D5531" s="106" t="s">
        <v>8861</v>
      </c>
      <c r="E5531" s="106" t="s">
        <v>8862</v>
      </c>
      <c r="F5531" s="63" t="s">
        <v>8863</v>
      </c>
      <c r="G5531" s="54">
        <v>43542</v>
      </c>
      <c r="H5531" s="54" t="s">
        <v>14086</v>
      </c>
      <c r="I5531" s="56">
        <v>0.85</v>
      </c>
      <c r="J5531" s="52" t="s">
        <v>7922</v>
      </c>
      <c r="K5531" s="52" t="s">
        <v>8510</v>
      </c>
      <c r="L5531" s="52" t="s">
        <v>8757</v>
      </c>
      <c r="M5531" s="52" t="s">
        <v>7995</v>
      </c>
      <c r="N5531" s="64" t="s">
        <v>61</v>
      </c>
      <c r="O5531" s="22">
        <v>775118.49</v>
      </c>
      <c r="P5531" s="22">
        <v>118547.53689999999</v>
      </c>
      <c r="Q5531" s="22">
        <v>18238.099999999999</v>
      </c>
      <c r="R5531" s="22">
        <v>199403.65</v>
      </c>
      <c r="S5531" s="22">
        <v>181165.55</v>
      </c>
      <c r="T5531" s="22">
        <f t="shared" si="137"/>
        <v>1093069.6768999998</v>
      </c>
      <c r="U5531" s="52" t="s">
        <v>8549</v>
      </c>
      <c r="V5531" s="104">
        <v>0</v>
      </c>
      <c r="W5531" s="22">
        <v>39276.550000000003</v>
      </c>
      <c r="X5531" s="22">
        <v>6006.99</v>
      </c>
    </row>
    <row r="5532" spans="1:24" x14ac:dyDescent="0.25">
      <c r="A5532" s="52">
        <v>115</v>
      </c>
      <c r="B5532" s="52" t="s">
        <v>13804</v>
      </c>
      <c r="C5532" s="64">
        <v>125750</v>
      </c>
      <c r="D5532" s="63" t="s">
        <v>14829</v>
      </c>
      <c r="E5532" s="63" t="s">
        <v>8859</v>
      </c>
      <c r="F5532" s="63" t="s">
        <v>14830</v>
      </c>
      <c r="G5532" s="54">
        <v>43320</v>
      </c>
      <c r="H5532" s="54">
        <v>44865</v>
      </c>
      <c r="I5532" s="56">
        <v>0.85</v>
      </c>
      <c r="J5532" s="52" t="s">
        <v>7922</v>
      </c>
      <c r="K5532" s="52" t="s">
        <v>8510</v>
      </c>
      <c r="L5532" s="52" t="s">
        <v>8527</v>
      </c>
      <c r="M5532" s="52" t="s">
        <v>7995</v>
      </c>
      <c r="N5532" s="52"/>
      <c r="O5532" s="22">
        <v>4490988.2514999993</v>
      </c>
      <c r="P5532" s="22">
        <v>686857.02</v>
      </c>
      <c r="Q5532" s="22">
        <v>105670.31</v>
      </c>
      <c r="R5532" s="22">
        <v>185856.08000000002</v>
      </c>
      <c r="S5532" s="22">
        <v>80185.77</v>
      </c>
      <c r="T5532" s="22">
        <f t="shared" si="137"/>
        <v>5363701.351499998</v>
      </c>
      <c r="U5532" s="52" t="s">
        <v>8549</v>
      </c>
      <c r="V5532" s="104"/>
      <c r="W5532" s="22">
        <v>0</v>
      </c>
      <c r="X5532" s="22">
        <v>0</v>
      </c>
    </row>
    <row r="5533" spans="1:24" x14ac:dyDescent="0.25">
      <c r="A5533" s="52">
        <v>116</v>
      </c>
      <c r="B5533" s="64" t="s">
        <v>16112</v>
      </c>
      <c r="C5533" s="64">
        <v>126701</v>
      </c>
      <c r="D5533" s="63" t="s">
        <v>16113</v>
      </c>
      <c r="E5533" s="63" t="s">
        <v>16114</v>
      </c>
      <c r="F5533" s="63" t="s">
        <v>16115</v>
      </c>
      <c r="G5533" s="54" t="s">
        <v>14857</v>
      </c>
      <c r="H5533" s="54" t="s">
        <v>12871</v>
      </c>
      <c r="I5533" s="56">
        <v>0.85</v>
      </c>
      <c r="J5533" s="52" t="s">
        <v>7922</v>
      </c>
      <c r="K5533" s="52" t="s">
        <v>8510</v>
      </c>
      <c r="L5533" s="52" t="s">
        <v>8677</v>
      </c>
      <c r="M5533" s="52" t="s">
        <v>7995</v>
      </c>
      <c r="N5533" s="52"/>
      <c r="O5533" s="22">
        <v>6950721.4800000004</v>
      </c>
      <c r="P5533" s="22">
        <v>1063051.5</v>
      </c>
      <c r="Q5533" s="22">
        <v>163546.4</v>
      </c>
      <c r="R5533" s="22">
        <v>1293324.23</v>
      </c>
      <c r="S5533" s="22">
        <v>1129777.83</v>
      </c>
      <c r="T5533" s="22">
        <f t="shared" si="137"/>
        <v>9307097.2100000009</v>
      </c>
      <c r="U5533" s="52" t="s">
        <v>8549</v>
      </c>
      <c r="V5533" s="104"/>
      <c r="W5533" s="22">
        <v>0</v>
      </c>
      <c r="X5533" s="22">
        <v>0</v>
      </c>
    </row>
    <row r="5534" spans="1:24" x14ac:dyDescent="0.25">
      <c r="A5534" s="52">
        <v>117</v>
      </c>
      <c r="B5534" s="52" t="s">
        <v>9284</v>
      </c>
      <c r="C5534" s="64">
        <v>121550</v>
      </c>
      <c r="D5534" s="63" t="s">
        <v>14087</v>
      </c>
      <c r="E5534" s="63" t="s">
        <v>14088</v>
      </c>
      <c r="F5534" s="63" t="s">
        <v>14089</v>
      </c>
      <c r="G5534" s="54">
        <v>43665</v>
      </c>
      <c r="H5534" s="54">
        <v>44926</v>
      </c>
      <c r="I5534" s="56">
        <v>0.98</v>
      </c>
      <c r="J5534" s="52" t="s">
        <v>7922</v>
      </c>
      <c r="K5534" s="52" t="s">
        <v>8510</v>
      </c>
      <c r="L5534" s="52" t="s">
        <v>8515</v>
      </c>
      <c r="M5534" s="52" t="s">
        <v>2195</v>
      </c>
      <c r="N5534" s="52"/>
      <c r="O5534" s="22">
        <v>22529624.280000001</v>
      </c>
      <c r="P5534" s="22">
        <v>3445707.25</v>
      </c>
      <c r="Q5534" s="22">
        <v>530108.80000000005</v>
      </c>
      <c r="R5534" s="22">
        <v>830101.18</v>
      </c>
      <c r="S5534" s="22">
        <v>299992.38</v>
      </c>
      <c r="T5534" s="22">
        <f t="shared" si="137"/>
        <v>26805432.710000001</v>
      </c>
      <c r="U5534" s="52" t="s">
        <v>8549</v>
      </c>
      <c r="V5534" s="104">
        <v>0</v>
      </c>
      <c r="W5534" s="22">
        <v>86595.67</v>
      </c>
      <c r="X5534" s="22">
        <v>13244.04</v>
      </c>
    </row>
    <row r="5535" spans="1:24" x14ac:dyDescent="0.25">
      <c r="A5535" s="52">
        <v>118</v>
      </c>
      <c r="B5535" s="52" t="s">
        <v>9284</v>
      </c>
      <c r="C5535" s="64">
        <v>120881</v>
      </c>
      <c r="D5535" s="63" t="s">
        <v>14090</v>
      </c>
      <c r="E5535" s="63" t="s">
        <v>14088</v>
      </c>
      <c r="F5535" s="63" t="s">
        <v>14089</v>
      </c>
      <c r="G5535" s="54">
        <v>43684</v>
      </c>
      <c r="H5535" s="54">
        <v>44895</v>
      </c>
      <c r="I5535" s="56">
        <v>0.98</v>
      </c>
      <c r="J5535" s="52" t="s">
        <v>7922</v>
      </c>
      <c r="K5535" s="52" t="s">
        <v>8510</v>
      </c>
      <c r="L5535" s="52" t="s">
        <v>8515</v>
      </c>
      <c r="M5535" s="52" t="s">
        <v>2195</v>
      </c>
      <c r="N5535" s="52"/>
      <c r="O5535" s="22">
        <v>38876816.539999999</v>
      </c>
      <c r="P5535" s="22">
        <v>5945866.0499999998</v>
      </c>
      <c r="Q5535" s="22">
        <v>914748.63</v>
      </c>
      <c r="R5535" s="22">
        <v>1235570.3500000001</v>
      </c>
      <c r="S5535" s="22">
        <v>320821.71999999997</v>
      </c>
      <c r="T5535" s="22">
        <f t="shared" si="137"/>
        <v>46058252.939999998</v>
      </c>
      <c r="U5535" s="52" t="s">
        <v>8549</v>
      </c>
      <c r="V5535" s="104">
        <v>0</v>
      </c>
      <c r="W5535" s="22">
        <v>119750.32</v>
      </c>
      <c r="X5535" s="22">
        <v>18314.759999999998</v>
      </c>
    </row>
    <row r="5536" spans="1:24" x14ac:dyDescent="0.25">
      <c r="A5536" s="52">
        <v>119</v>
      </c>
      <c r="B5536" s="52">
        <v>3.2</v>
      </c>
      <c r="C5536" s="64">
        <v>124164</v>
      </c>
      <c r="D5536" s="63" t="s">
        <v>17760</v>
      </c>
      <c r="E5536" s="63" t="s">
        <v>8859</v>
      </c>
      <c r="F5536" s="63" t="s">
        <v>17761</v>
      </c>
      <c r="G5536" s="54">
        <v>42074</v>
      </c>
      <c r="H5536" s="54" t="s">
        <v>14039</v>
      </c>
      <c r="I5536" s="56">
        <v>0.85</v>
      </c>
      <c r="J5536" s="52" t="s">
        <v>7922</v>
      </c>
      <c r="K5536" s="52" t="s">
        <v>8510</v>
      </c>
      <c r="L5536" s="52" t="s">
        <v>8527</v>
      </c>
      <c r="M5536" s="52" t="s">
        <v>7995</v>
      </c>
      <c r="N5536" s="52"/>
      <c r="O5536" s="22">
        <v>25935477.309999999</v>
      </c>
      <c r="P5536" s="22">
        <v>3966612.39</v>
      </c>
      <c r="Q5536" s="22">
        <v>610236.56000000006</v>
      </c>
      <c r="R5536" s="22">
        <v>3221184.62</v>
      </c>
      <c r="S5536" s="22">
        <v>2610948.06</v>
      </c>
      <c r="T5536" s="22">
        <f t="shared" si="137"/>
        <v>33123274.319999997</v>
      </c>
      <c r="U5536" s="52" t="s">
        <v>8549</v>
      </c>
      <c r="V5536" s="104">
        <v>0</v>
      </c>
      <c r="W5536" s="22">
        <v>0</v>
      </c>
      <c r="X5536" s="22">
        <v>0</v>
      </c>
    </row>
    <row r="5537" spans="1:24" x14ac:dyDescent="0.25">
      <c r="A5537" s="8">
        <v>120</v>
      </c>
      <c r="B5537" s="8">
        <v>4.0999999999999996</v>
      </c>
      <c r="C5537" s="72">
        <v>127179</v>
      </c>
      <c r="D5537" s="71" t="s">
        <v>17762</v>
      </c>
      <c r="E5537" s="71" t="s">
        <v>8768</v>
      </c>
      <c r="F5537" s="71"/>
      <c r="G5537" s="9">
        <v>43101</v>
      </c>
      <c r="H5537" s="9" t="s">
        <v>17763</v>
      </c>
      <c r="I5537" s="10">
        <v>0.85</v>
      </c>
      <c r="J5537" s="8" t="s">
        <v>7922</v>
      </c>
      <c r="K5537" s="8" t="s">
        <v>8510</v>
      </c>
      <c r="L5537" s="8" t="s">
        <v>8652</v>
      </c>
      <c r="M5537" s="8" t="s">
        <v>7995</v>
      </c>
      <c r="N5537" s="8"/>
      <c r="O5537" s="20">
        <v>97206000.019999996</v>
      </c>
      <c r="P5537" s="20">
        <v>14866799.970000001</v>
      </c>
      <c r="Q5537" s="20">
        <v>2287200</v>
      </c>
      <c r="R5537" s="20">
        <v>39672799.810000002</v>
      </c>
      <c r="S5537" s="20">
        <v>37385599.810000002</v>
      </c>
      <c r="T5537" s="20">
        <f t="shared" si="137"/>
        <v>151745599.80000001</v>
      </c>
      <c r="U5537" s="8" t="s">
        <v>8549</v>
      </c>
      <c r="V5537" s="78">
        <v>0</v>
      </c>
      <c r="W5537" s="20">
        <v>0</v>
      </c>
      <c r="X5537" s="20">
        <v>0</v>
      </c>
    </row>
    <row r="5538" spans="1:24" x14ac:dyDescent="0.25">
      <c r="A5538" s="8">
        <v>121</v>
      </c>
      <c r="B5538" s="8">
        <v>4.2</v>
      </c>
      <c r="C5538" s="72">
        <v>127563</v>
      </c>
      <c r="D5538" s="71" t="s">
        <v>15272</v>
      </c>
      <c r="E5538" s="71" t="s">
        <v>8837</v>
      </c>
      <c r="F5538" s="71" t="s">
        <v>15273</v>
      </c>
      <c r="G5538" s="9">
        <v>43106</v>
      </c>
      <c r="H5538" s="9" t="s">
        <v>15274</v>
      </c>
      <c r="I5538" s="10">
        <v>0.85</v>
      </c>
      <c r="J5538" s="8" t="s">
        <v>7922</v>
      </c>
      <c r="K5538" s="8" t="s">
        <v>8510</v>
      </c>
      <c r="L5538" s="8" t="s">
        <v>8652</v>
      </c>
      <c r="M5538" s="8" t="s">
        <v>7995</v>
      </c>
      <c r="N5538" s="8"/>
      <c r="O5538" s="20">
        <v>5355597.96</v>
      </c>
      <c r="P5538" s="20">
        <v>819091.44</v>
      </c>
      <c r="Q5538" s="20">
        <v>126014.07</v>
      </c>
      <c r="R5538" s="20">
        <v>1108975.94</v>
      </c>
      <c r="S5538" s="20">
        <v>982961.87</v>
      </c>
      <c r="T5538" s="20">
        <f t="shared" si="137"/>
        <v>7283665.3400000008</v>
      </c>
      <c r="U5538" s="8" t="s">
        <v>8549</v>
      </c>
      <c r="V5538" s="78">
        <v>0</v>
      </c>
      <c r="W5538" s="20">
        <v>72418.69</v>
      </c>
      <c r="X5538" s="20">
        <v>11075.8</v>
      </c>
    </row>
    <row r="5539" spans="1:24" x14ac:dyDescent="0.25">
      <c r="A5539" s="8">
        <v>122</v>
      </c>
      <c r="B5539" s="8" t="s">
        <v>13815</v>
      </c>
      <c r="C5539" s="72">
        <v>127797</v>
      </c>
      <c r="D5539" s="71" t="s">
        <v>14831</v>
      </c>
      <c r="E5539" s="71" t="s">
        <v>8768</v>
      </c>
      <c r="F5539" s="71" t="s">
        <v>14832</v>
      </c>
      <c r="G5539" s="9" t="s">
        <v>14801</v>
      </c>
      <c r="H5539" s="9" t="s">
        <v>12946</v>
      </c>
      <c r="I5539" s="10">
        <v>0.85</v>
      </c>
      <c r="J5539" s="8" t="s">
        <v>7922</v>
      </c>
      <c r="K5539" s="8" t="s">
        <v>8510</v>
      </c>
      <c r="L5539" s="8" t="s">
        <v>8652</v>
      </c>
      <c r="M5539" s="8" t="s">
        <v>7995</v>
      </c>
      <c r="N5539" s="8"/>
      <c r="O5539" s="20">
        <v>2252270.7200000002</v>
      </c>
      <c r="P5539" s="20">
        <v>344464.93</v>
      </c>
      <c r="Q5539" s="20">
        <v>52994.61</v>
      </c>
      <c r="R5539" s="20">
        <v>149635.97</v>
      </c>
      <c r="S5539" s="20">
        <v>96641.36</v>
      </c>
      <c r="T5539" s="20">
        <f t="shared" si="137"/>
        <v>2746371.62</v>
      </c>
      <c r="U5539" s="8" t="s">
        <v>8549</v>
      </c>
      <c r="V5539" s="78"/>
      <c r="W5539" s="20">
        <v>29289.99</v>
      </c>
      <c r="X5539" s="20">
        <v>4479.6400000000003</v>
      </c>
    </row>
    <row r="5540" spans="1:24" x14ac:dyDescent="0.25">
      <c r="A5540" s="8">
        <v>123</v>
      </c>
      <c r="B5540" s="8" t="s">
        <v>14562</v>
      </c>
      <c r="C5540" s="72">
        <v>127351</v>
      </c>
      <c r="D5540" s="71" t="s">
        <v>14833</v>
      </c>
      <c r="E5540" s="71" t="s">
        <v>8768</v>
      </c>
      <c r="F5540" s="71" t="s">
        <v>14834</v>
      </c>
      <c r="G5540" s="9" t="s">
        <v>14835</v>
      </c>
      <c r="H5540" s="9" t="s">
        <v>12823</v>
      </c>
      <c r="I5540" s="10">
        <v>0.2306</v>
      </c>
      <c r="J5540" s="8" t="s">
        <v>7922</v>
      </c>
      <c r="K5540" s="8" t="s">
        <v>8510</v>
      </c>
      <c r="L5540" s="8" t="s">
        <v>8652</v>
      </c>
      <c r="M5540" s="8" t="s">
        <v>7995</v>
      </c>
      <c r="N5540" s="8"/>
      <c r="O5540" s="20">
        <v>1436028.18</v>
      </c>
      <c r="P5540" s="20">
        <v>219717.44</v>
      </c>
      <c r="Q5540" s="20">
        <v>4572918.33</v>
      </c>
      <c r="R5540" s="20">
        <v>4649767.84</v>
      </c>
      <c r="S5540" s="20">
        <v>76849.509999999995</v>
      </c>
      <c r="T5540" s="20">
        <f t="shared" si="137"/>
        <v>6305513.46</v>
      </c>
      <c r="U5540" s="8" t="s">
        <v>8549</v>
      </c>
      <c r="V5540" s="78"/>
      <c r="W5540" s="20">
        <v>0</v>
      </c>
      <c r="X5540" s="20">
        <v>0</v>
      </c>
    </row>
    <row r="5541" spans="1:24" x14ac:dyDescent="0.25">
      <c r="A5541" s="8">
        <v>124</v>
      </c>
      <c r="B5541" s="8">
        <v>5.0999999999999996</v>
      </c>
      <c r="C5541" s="72">
        <v>118142</v>
      </c>
      <c r="D5541" s="71" t="s">
        <v>8786</v>
      </c>
      <c r="E5541" s="71" t="s">
        <v>8787</v>
      </c>
      <c r="F5541" s="71" t="s">
        <v>8788</v>
      </c>
      <c r="G5541" s="9">
        <v>42908</v>
      </c>
      <c r="H5541" s="9">
        <v>44377</v>
      </c>
      <c r="I5541" s="10">
        <v>0.98</v>
      </c>
      <c r="J5541" s="8" t="s">
        <v>7922</v>
      </c>
      <c r="K5541" s="8" t="s">
        <v>8510</v>
      </c>
      <c r="L5541" s="8" t="s">
        <v>8515</v>
      </c>
      <c r="M5541" s="8" t="s">
        <v>8789</v>
      </c>
      <c r="N5541" s="8" t="s">
        <v>490</v>
      </c>
      <c r="O5541" s="20">
        <v>951931.52</v>
      </c>
      <c r="P5541" s="20">
        <v>145589.53</v>
      </c>
      <c r="Q5541" s="20">
        <v>22398.39</v>
      </c>
      <c r="R5541" s="20">
        <v>199573.09999999998</v>
      </c>
      <c r="S5541" s="20">
        <v>177174.71</v>
      </c>
      <c r="T5541" s="20">
        <f t="shared" si="137"/>
        <v>1297094.1499999999</v>
      </c>
      <c r="U5541" s="8" t="s">
        <v>2199</v>
      </c>
      <c r="V5541" s="78">
        <v>1</v>
      </c>
      <c r="W5541" s="20">
        <v>506472.33</v>
      </c>
      <c r="X5541" s="20">
        <v>16237.25</v>
      </c>
    </row>
    <row r="5542" spans="1:24" x14ac:dyDescent="0.25">
      <c r="A5542" s="8">
        <v>125</v>
      </c>
      <c r="B5542" s="8">
        <v>5.0999999999999996</v>
      </c>
      <c r="C5542" s="72">
        <v>116239</v>
      </c>
      <c r="D5542" s="71" t="s">
        <v>8790</v>
      </c>
      <c r="E5542" s="71" t="s">
        <v>8791</v>
      </c>
      <c r="F5542" s="71" t="s">
        <v>8792</v>
      </c>
      <c r="G5542" s="9">
        <v>42929</v>
      </c>
      <c r="H5542" s="9">
        <v>44390</v>
      </c>
      <c r="I5542" s="10">
        <v>0.98</v>
      </c>
      <c r="J5542" s="8" t="s">
        <v>7922</v>
      </c>
      <c r="K5542" s="8" t="s">
        <v>8510</v>
      </c>
      <c r="L5542" s="8" t="s">
        <v>8527</v>
      </c>
      <c r="M5542" s="8" t="s">
        <v>7995</v>
      </c>
      <c r="N5542" s="8" t="s">
        <v>490</v>
      </c>
      <c r="O5542" s="20">
        <v>2615399.56</v>
      </c>
      <c r="P5542" s="20">
        <v>400002.29</v>
      </c>
      <c r="Q5542" s="20">
        <v>61538.81</v>
      </c>
      <c r="R5542" s="20">
        <v>101720.98</v>
      </c>
      <c r="S5542" s="20">
        <v>40182.17</v>
      </c>
      <c r="T5542" s="20">
        <f t="shared" si="137"/>
        <v>3117122.83</v>
      </c>
      <c r="U5542" s="8" t="s">
        <v>8549</v>
      </c>
      <c r="V5542" s="78">
        <v>1</v>
      </c>
      <c r="W5542" s="20">
        <v>834267.61</v>
      </c>
      <c r="X5542" s="20">
        <v>37248.769999999997</v>
      </c>
    </row>
    <row r="5543" spans="1:24" x14ac:dyDescent="0.25">
      <c r="A5543" s="8">
        <v>126</v>
      </c>
      <c r="B5543" s="8">
        <v>5.0999999999999996</v>
      </c>
      <c r="C5543" s="72">
        <v>117820</v>
      </c>
      <c r="D5543" s="71" t="s">
        <v>8793</v>
      </c>
      <c r="E5543" s="71" t="s">
        <v>8794</v>
      </c>
      <c r="F5543" s="71" t="s">
        <v>8795</v>
      </c>
      <c r="G5543" s="9">
        <v>42950</v>
      </c>
      <c r="H5543" s="9">
        <v>44353</v>
      </c>
      <c r="I5543" s="10">
        <v>0.98</v>
      </c>
      <c r="J5543" s="8" t="s">
        <v>7922</v>
      </c>
      <c r="K5543" s="8" t="s">
        <v>8510</v>
      </c>
      <c r="L5543" s="8" t="s">
        <v>8796</v>
      </c>
      <c r="M5543" s="8" t="s">
        <v>8789</v>
      </c>
      <c r="N5543" s="8" t="s">
        <v>490</v>
      </c>
      <c r="O5543" s="20">
        <v>2376453.06</v>
      </c>
      <c r="P5543" s="20">
        <v>363457.53</v>
      </c>
      <c r="Q5543" s="20">
        <v>55916.54</v>
      </c>
      <c r="R5543" s="20">
        <v>65468.4</v>
      </c>
      <c r="S5543" s="20">
        <v>9551.86</v>
      </c>
      <c r="T5543" s="20">
        <f t="shared" si="137"/>
        <v>2805378.9899999998</v>
      </c>
      <c r="U5543" s="8" t="s">
        <v>8549</v>
      </c>
      <c r="V5543" s="78">
        <v>1</v>
      </c>
      <c r="W5543" s="20">
        <v>1382545.46</v>
      </c>
      <c r="X5543" s="20">
        <v>52516.9</v>
      </c>
    </row>
    <row r="5544" spans="1:24" x14ac:dyDescent="0.25">
      <c r="A5544" s="8">
        <v>127</v>
      </c>
      <c r="B5544" s="8">
        <v>5.0999999999999996</v>
      </c>
      <c r="C5544" s="72">
        <v>116711</v>
      </c>
      <c r="D5544" s="71" t="s">
        <v>8797</v>
      </c>
      <c r="E5544" s="71" t="s">
        <v>8798</v>
      </c>
      <c r="F5544" s="71" t="s">
        <v>8799</v>
      </c>
      <c r="G5544" s="9">
        <v>43076</v>
      </c>
      <c r="H5544" s="9" t="s">
        <v>14031</v>
      </c>
      <c r="I5544" s="10">
        <v>0.97899999999999998</v>
      </c>
      <c r="J5544" s="8" t="s">
        <v>7922</v>
      </c>
      <c r="K5544" s="8" t="s">
        <v>8510</v>
      </c>
      <c r="L5544" s="8" t="s">
        <v>8800</v>
      </c>
      <c r="M5544" s="8" t="s">
        <v>7995</v>
      </c>
      <c r="N5544" s="8" t="s">
        <v>490</v>
      </c>
      <c r="O5544" s="20">
        <v>4705870.41</v>
      </c>
      <c r="P5544" s="20">
        <v>714185.04</v>
      </c>
      <c r="Q5544" s="20">
        <v>116262.68</v>
      </c>
      <c r="R5544" s="20">
        <v>2622959.25</v>
      </c>
      <c r="S5544" s="20">
        <v>2506696.5699999998</v>
      </c>
      <c r="T5544" s="20">
        <f t="shared" si="137"/>
        <v>8043014.6999999993</v>
      </c>
      <c r="U5544" s="8" t="s">
        <v>8549</v>
      </c>
      <c r="V5544" s="78">
        <v>2</v>
      </c>
      <c r="W5544" s="20">
        <v>171789.12</v>
      </c>
      <c r="X5544" s="20">
        <v>26071.56</v>
      </c>
    </row>
    <row r="5545" spans="1:24" x14ac:dyDescent="0.25">
      <c r="A5545" s="8">
        <v>128</v>
      </c>
      <c r="B5545" s="8">
        <v>5.0999999999999996</v>
      </c>
      <c r="C5545" s="72">
        <v>121099</v>
      </c>
      <c r="D5545" s="71" t="s">
        <v>8801</v>
      </c>
      <c r="E5545" s="71" t="s">
        <v>8802</v>
      </c>
      <c r="F5545" s="71" t="s">
        <v>8803</v>
      </c>
      <c r="G5545" s="9">
        <v>43126</v>
      </c>
      <c r="H5545" s="9">
        <v>44281</v>
      </c>
      <c r="I5545" s="10">
        <v>0.98</v>
      </c>
      <c r="J5545" s="8" t="s">
        <v>7922</v>
      </c>
      <c r="K5545" s="8" t="s">
        <v>8510</v>
      </c>
      <c r="L5545" s="8" t="s">
        <v>8757</v>
      </c>
      <c r="M5545" s="8" t="s">
        <v>7995</v>
      </c>
      <c r="N5545" s="8" t="s">
        <v>490</v>
      </c>
      <c r="O5545" s="20">
        <v>2320317.41</v>
      </c>
      <c r="P5545" s="20">
        <v>354872.08</v>
      </c>
      <c r="Q5545" s="20">
        <v>54595.7</v>
      </c>
      <c r="R5545" s="20">
        <v>297153.37</v>
      </c>
      <c r="S5545" s="20">
        <v>242557.67</v>
      </c>
      <c r="T5545" s="20">
        <f t="shared" si="137"/>
        <v>2972342.8600000003</v>
      </c>
      <c r="U5545" s="8" t="s">
        <v>8549</v>
      </c>
      <c r="V5545" s="78">
        <v>1</v>
      </c>
      <c r="W5545" s="20">
        <v>1369000.56</v>
      </c>
      <c r="X5545" s="20">
        <v>209376.56</v>
      </c>
    </row>
    <row r="5546" spans="1:24" x14ac:dyDescent="0.25">
      <c r="A5546" s="8">
        <v>129</v>
      </c>
      <c r="B5546" s="8">
        <v>5.2</v>
      </c>
      <c r="C5546" s="72">
        <v>118666</v>
      </c>
      <c r="D5546" s="71" t="s">
        <v>8804</v>
      </c>
      <c r="E5546" s="71" t="s">
        <v>8776</v>
      </c>
      <c r="F5546" s="71" t="s">
        <v>8805</v>
      </c>
      <c r="G5546" s="9">
        <v>42887</v>
      </c>
      <c r="H5546" s="9" t="s">
        <v>8023</v>
      </c>
      <c r="I5546" s="10">
        <v>0.98</v>
      </c>
      <c r="J5546" s="8" t="s">
        <v>7922</v>
      </c>
      <c r="K5546" s="8" t="s">
        <v>8510</v>
      </c>
      <c r="L5546" s="8" t="s">
        <v>8527</v>
      </c>
      <c r="M5546" s="8" t="s">
        <v>7995</v>
      </c>
      <c r="N5546" s="8" t="s">
        <v>350</v>
      </c>
      <c r="O5546" s="20">
        <v>2162012.91</v>
      </c>
      <c r="P5546" s="20">
        <v>330660.8</v>
      </c>
      <c r="Q5546" s="20">
        <v>50870.89</v>
      </c>
      <c r="R5546" s="20">
        <v>171640.61</v>
      </c>
      <c r="S5546" s="20">
        <v>120769.72</v>
      </c>
      <c r="T5546" s="20">
        <f t="shared" si="137"/>
        <v>2664314.3200000003</v>
      </c>
      <c r="U5546" s="8" t="s">
        <v>8549</v>
      </c>
      <c r="V5546" s="78">
        <v>4</v>
      </c>
      <c r="W5546" s="20">
        <v>1983496.31</v>
      </c>
      <c r="X5546" s="20">
        <v>265122.93</v>
      </c>
    </row>
    <row r="5547" spans="1:24" x14ac:dyDescent="0.25">
      <c r="A5547" s="8">
        <v>130</v>
      </c>
      <c r="B5547" s="8">
        <v>5.2</v>
      </c>
      <c r="C5547" s="72">
        <v>114758</v>
      </c>
      <c r="D5547" s="71" t="s">
        <v>8806</v>
      </c>
      <c r="E5547" s="71" t="s">
        <v>8807</v>
      </c>
      <c r="F5547" s="71" t="s">
        <v>8808</v>
      </c>
      <c r="G5547" s="9" t="s">
        <v>8809</v>
      </c>
      <c r="H5547" s="9" t="s">
        <v>8810</v>
      </c>
      <c r="I5547" s="10">
        <v>0.98</v>
      </c>
      <c r="J5547" s="8" t="s">
        <v>7922</v>
      </c>
      <c r="K5547" s="8" t="s">
        <v>8510</v>
      </c>
      <c r="L5547" s="8" t="s">
        <v>8515</v>
      </c>
      <c r="M5547" s="8" t="s">
        <v>7995</v>
      </c>
      <c r="N5547" s="8" t="s">
        <v>350</v>
      </c>
      <c r="O5547" s="20">
        <v>3773296.42</v>
      </c>
      <c r="P5547" s="20">
        <v>577092.4</v>
      </c>
      <c r="Q5547" s="20">
        <v>88783.45</v>
      </c>
      <c r="R5547" s="20">
        <v>733659.99</v>
      </c>
      <c r="S5547" s="20">
        <v>644876.54</v>
      </c>
      <c r="T5547" s="20">
        <f t="shared" si="137"/>
        <v>5084048.8100000005</v>
      </c>
      <c r="U5547" s="8" t="s">
        <v>8549</v>
      </c>
      <c r="V5547" s="78">
        <v>0</v>
      </c>
      <c r="W5547" s="20">
        <v>76588.69</v>
      </c>
      <c r="X5547" s="20">
        <v>11713.56</v>
      </c>
    </row>
    <row r="5548" spans="1:24" x14ac:dyDescent="0.25">
      <c r="A5548" s="8">
        <v>131</v>
      </c>
      <c r="B5548" s="8">
        <v>6.1</v>
      </c>
      <c r="C5548" s="72">
        <v>115755</v>
      </c>
      <c r="D5548" s="71" t="s">
        <v>8811</v>
      </c>
      <c r="E5548" s="71" t="s">
        <v>8812</v>
      </c>
      <c r="F5548" s="71" t="s">
        <v>8813</v>
      </c>
      <c r="G5548" s="9">
        <v>43188</v>
      </c>
      <c r="H5548" s="9">
        <v>44711</v>
      </c>
      <c r="I5548" s="10">
        <v>0.98</v>
      </c>
      <c r="J5548" s="8" t="s">
        <v>7922</v>
      </c>
      <c r="K5548" s="8" t="s">
        <v>8510</v>
      </c>
      <c r="L5548" s="8" t="s">
        <v>8814</v>
      </c>
      <c r="M5548" s="8" t="s">
        <v>7995</v>
      </c>
      <c r="N5548" s="8" t="s">
        <v>356</v>
      </c>
      <c r="O5548" s="20">
        <v>101969393.45999999</v>
      </c>
      <c r="P5548" s="20">
        <v>15595319</v>
      </c>
      <c r="Q5548" s="20">
        <v>2399279.85</v>
      </c>
      <c r="R5548" s="20">
        <v>6582852.54</v>
      </c>
      <c r="S5548" s="20">
        <v>4183572.69</v>
      </c>
      <c r="T5548" s="20">
        <f t="shared" si="137"/>
        <v>124147564.99999999</v>
      </c>
      <c r="U5548" s="8" t="s">
        <v>8549</v>
      </c>
      <c r="V5548" s="78">
        <v>0</v>
      </c>
      <c r="W5548" s="20">
        <v>71558.58</v>
      </c>
      <c r="X5548" s="20">
        <v>10944.24</v>
      </c>
    </row>
    <row r="5549" spans="1:24" x14ac:dyDescent="0.25">
      <c r="A5549" s="8">
        <v>132</v>
      </c>
      <c r="B5549" s="8" t="s">
        <v>8815</v>
      </c>
      <c r="C5549" s="72">
        <v>125426</v>
      </c>
      <c r="D5549" s="71" t="s">
        <v>8816</v>
      </c>
      <c r="E5549" s="71" t="s">
        <v>8817</v>
      </c>
      <c r="F5549" s="71" t="s">
        <v>8816</v>
      </c>
      <c r="G5549" s="9">
        <v>43232</v>
      </c>
      <c r="H5549" s="9">
        <v>44196</v>
      </c>
      <c r="I5549" s="10">
        <v>0.98</v>
      </c>
      <c r="J5549" s="8" t="s">
        <v>7922</v>
      </c>
      <c r="K5549" s="8" t="s">
        <v>8510</v>
      </c>
      <c r="L5549" s="8" t="s">
        <v>8818</v>
      </c>
      <c r="M5549" s="8" t="s">
        <v>7995</v>
      </c>
      <c r="N5549" s="8">
        <v>33</v>
      </c>
      <c r="O5549" s="20">
        <v>6687073.6699999999</v>
      </c>
      <c r="P5549" s="20">
        <v>1022728.88</v>
      </c>
      <c r="Q5549" s="20">
        <v>157342.91</v>
      </c>
      <c r="R5549" s="20">
        <v>157342.91</v>
      </c>
      <c r="S5549" s="20">
        <v>0</v>
      </c>
      <c r="T5549" s="20">
        <f t="shared" si="137"/>
        <v>7867145.46</v>
      </c>
      <c r="U5549" s="8" t="s">
        <v>2199</v>
      </c>
      <c r="V5549" s="78">
        <v>1</v>
      </c>
      <c r="W5549" s="20">
        <v>441877.92</v>
      </c>
      <c r="X5549" s="20">
        <v>67581.31</v>
      </c>
    </row>
    <row r="5550" spans="1:24" s="166" customFormat="1" x14ac:dyDescent="0.25">
      <c r="A5550" s="8">
        <v>133</v>
      </c>
      <c r="B5550" s="8" t="s">
        <v>8815</v>
      </c>
      <c r="C5550" s="72">
        <v>125428</v>
      </c>
      <c r="D5550" s="71" t="s">
        <v>8819</v>
      </c>
      <c r="E5550" s="71" t="s">
        <v>8820</v>
      </c>
      <c r="F5550" s="71" t="s">
        <v>8819</v>
      </c>
      <c r="G5550" s="9">
        <v>43427</v>
      </c>
      <c r="H5550" s="9">
        <v>44377</v>
      </c>
      <c r="I5550" s="10">
        <v>0.98</v>
      </c>
      <c r="J5550" s="8" t="s">
        <v>7922</v>
      </c>
      <c r="K5550" s="8" t="s">
        <v>8510</v>
      </c>
      <c r="L5550" s="8" t="s">
        <v>8821</v>
      </c>
      <c r="M5550" s="8" t="s">
        <v>7995</v>
      </c>
      <c r="N5550" s="8" t="s">
        <v>503</v>
      </c>
      <c r="O5550" s="20">
        <v>5146040.79</v>
      </c>
      <c r="P5550" s="20">
        <v>787041.55</v>
      </c>
      <c r="Q5550" s="20">
        <v>121083.31</v>
      </c>
      <c r="R5550" s="20">
        <v>1476617.87</v>
      </c>
      <c r="S5550" s="20">
        <v>1355534.56</v>
      </c>
      <c r="T5550" s="20">
        <f t="shared" si="137"/>
        <v>7409700.209999999</v>
      </c>
      <c r="U5550" s="8" t="s">
        <v>8549</v>
      </c>
      <c r="V5550" s="78">
        <v>2</v>
      </c>
      <c r="W5550" s="20">
        <v>4356332.54</v>
      </c>
      <c r="X5550" s="20">
        <v>666262.61</v>
      </c>
    </row>
    <row r="5551" spans="1:24" s="166" customFormat="1" x14ac:dyDescent="0.25">
      <c r="A5551" s="8">
        <v>134</v>
      </c>
      <c r="B5551" s="8" t="s">
        <v>8815</v>
      </c>
      <c r="C5551" s="72">
        <v>125429</v>
      </c>
      <c r="D5551" s="71" t="s">
        <v>8822</v>
      </c>
      <c r="E5551" s="71" t="s">
        <v>8823</v>
      </c>
      <c r="F5551" s="71" t="s">
        <v>8822</v>
      </c>
      <c r="G5551" s="9">
        <v>43427</v>
      </c>
      <c r="H5551" s="9">
        <v>43769</v>
      </c>
      <c r="I5551" s="10">
        <v>0.98</v>
      </c>
      <c r="J5551" s="8" t="s">
        <v>7922</v>
      </c>
      <c r="K5551" s="8" t="s">
        <v>8510</v>
      </c>
      <c r="L5551" s="8" t="s">
        <v>8824</v>
      </c>
      <c r="M5551" s="8" t="s">
        <v>7995</v>
      </c>
      <c r="N5551" s="8" t="s">
        <v>503</v>
      </c>
      <c r="O5551" s="20">
        <v>5148815.63</v>
      </c>
      <c r="P5551" s="20">
        <v>787465.92</v>
      </c>
      <c r="Q5551" s="20">
        <v>121148.6</v>
      </c>
      <c r="R5551" s="20">
        <v>121148.6</v>
      </c>
      <c r="S5551" s="20">
        <v>0</v>
      </c>
      <c r="T5551" s="20">
        <f t="shared" si="137"/>
        <v>6057430.1499999994</v>
      </c>
      <c r="U5551" s="8" t="s">
        <v>8096</v>
      </c>
      <c r="V5551" s="78">
        <v>1</v>
      </c>
      <c r="W5551" s="20">
        <v>4436513.4800000004</v>
      </c>
      <c r="X5551" s="20">
        <v>678525.6</v>
      </c>
    </row>
    <row r="5552" spans="1:24" s="166" customFormat="1" x14ac:dyDescent="0.25">
      <c r="A5552" s="8">
        <v>135</v>
      </c>
      <c r="B5552" s="8">
        <v>7.1</v>
      </c>
      <c r="C5552" s="72">
        <v>119330</v>
      </c>
      <c r="D5552" s="71" t="s">
        <v>8825</v>
      </c>
      <c r="E5552" s="71" t="s">
        <v>8826</v>
      </c>
      <c r="F5552" s="71" t="s">
        <v>8827</v>
      </c>
      <c r="G5552" s="9">
        <v>43005</v>
      </c>
      <c r="H5552" s="9">
        <v>44196</v>
      </c>
      <c r="I5552" s="10">
        <v>0.98</v>
      </c>
      <c r="J5552" s="8" t="s">
        <v>7922</v>
      </c>
      <c r="K5552" s="8" t="s">
        <v>8510</v>
      </c>
      <c r="L5552" s="8" t="s">
        <v>8669</v>
      </c>
      <c r="M5552" s="8" t="s">
        <v>7995</v>
      </c>
      <c r="N5552" s="8" t="s">
        <v>854</v>
      </c>
      <c r="O5552" s="20">
        <v>5702070.5</v>
      </c>
      <c r="P5552" s="20">
        <v>872081.38</v>
      </c>
      <c r="Q5552" s="20">
        <v>134166.35999999999</v>
      </c>
      <c r="R5552" s="20">
        <v>203828.96</v>
      </c>
      <c r="S5552" s="20">
        <v>69662.600000000006</v>
      </c>
      <c r="T5552" s="20">
        <f t="shared" si="137"/>
        <v>6777980.8399999999</v>
      </c>
      <c r="U5552" s="8" t="s">
        <v>8549</v>
      </c>
      <c r="V5552" s="78">
        <v>2</v>
      </c>
      <c r="W5552" s="20">
        <v>2673080.52</v>
      </c>
      <c r="X5552" s="20">
        <v>318349.3</v>
      </c>
    </row>
    <row r="5553" spans="1:24" s="166" customFormat="1" x14ac:dyDescent="0.25">
      <c r="A5553" s="8">
        <v>136</v>
      </c>
      <c r="B5553" s="8">
        <v>7.1</v>
      </c>
      <c r="C5553" s="72">
        <v>118750</v>
      </c>
      <c r="D5553" s="71" t="s">
        <v>8864</v>
      </c>
      <c r="E5553" s="71" t="s">
        <v>8826</v>
      </c>
      <c r="F5553" s="71" t="s">
        <v>8865</v>
      </c>
      <c r="G5553" s="9">
        <v>43500</v>
      </c>
      <c r="H5553" s="9">
        <v>44469</v>
      </c>
      <c r="I5553" s="10">
        <v>0.85</v>
      </c>
      <c r="J5553" s="8" t="s">
        <v>7922</v>
      </c>
      <c r="K5553" s="8" t="s">
        <v>8510</v>
      </c>
      <c r="L5553" s="8" t="s">
        <v>8866</v>
      </c>
      <c r="M5553" s="8" t="s">
        <v>7995</v>
      </c>
      <c r="N5553" s="8" t="s">
        <v>61</v>
      </c>
      <c r="O5553" s="20">
        <v>9082280.7200000007</v>
      </c>
      <c r="P5553" s="20">
        <v>1389054.7</v>
      </c>
      <c r="Q5553" s="20">
        <v>213700.72</v>
      </c>
      <c r="R5553" s="20">
        <v>444501.22</v>
      </c>
      <c r="S5553" s="20">
        <v>230800.5</v>
      </c>
      <c r="T5553" s="20">
        <f t="shared" si="137"/>
        <v>10915836.640000001</v>
      </c>
      <c r="U5553" s="8" t="s">
        <v>8549</v>
      </c>
      <c r="V5553" s="78">
        <v>0</v>
      </c>
      <c r="W5553" s="20">
        <v>1229908.69</v>
      </c>
      <c r="X5553" s="20">
        <v>24685.49</v>
      </c>
    </row>
    <row r="5554" spans="1:24" s="166" customFormat="1" x14ac:dyDescent="0.25">
      <c r="A5554" s="8">
        <v>137</v>
      </c>
      <c r="B5554" s="8" t="s">
        <v>8828</v>
      </c>
      <c r="C5554" s="72">
        <v>123673</v>
      </c>
      <c r="D5554" s="71" t="s">
        <v>14091</v>
      </c>
      <c r="E5554" s="71" t="s">
        <v>8776</v>
      </c>
      <c r="F5554" s="71" t="s">
        <v>14092</v>
      </c>
      <c r="G5554" s="9">
        <v>43655</v>
      </c>
      <c r="H5554" s="9">
        <v>44316</v>
      </c>
      <c r="I5554" s="10">
        <v>0.98</v>
      </c>
      <c r="J5554" s="8" t="s">
        <v>7922</v>
      </c>
      <c r="K5554" s="8" t="s">
        <v>8510</v>
      </c>
      <c r="L5554" s="8" t="s">
        <v>8527</v>
      </c>
      <c r="M5554" s="8" t="s">
        <v>7995</v>
      </c>
      <c r="N5554" s="8"/>
      <c r="O5554" s="20">
        <v>6534827.4500000002</v>
      </c>
      <c r="P5554" s="20">
        <v>2613930.94</v>
      </c>
      <c r="Q5554" s="20">
        <v>186709.36</v>
      </c>
      <c r="R5554" s="20">
        <v>186709.36</v>
      </c>
      <c r="S5554" s="20">
        <v>0</v>
      </c>
      <c r="T5554" s="20">
        <f t="shared" si="137"/>
        <v>9335467.75</v>
      </c>
      <c r="U5554" s="8" t="s">
        <v>8549</v>
      </c>
      <c r="V5554" s="78">
        <v>1</v>
      </c>
      <c r="W5554" s="20">
        <v>455787.16</v>
      </c>
      <c r="X5554" s="20">
        <v>336</v>
      </c>
    </row>
    <row r="5555" spans="1:24" s="11" customFormat="1" x14ac:dyDescent="0.25">
      <c r="A5555" s="8">
        <v>138</v>
      </c>
      <c r="B5555" s="8" t="s">
        <v>14093</v>
      </c>
      <c r="C5555" s="72">
        <v>125265</v>
      </c>
      <c r="D5555" s="71" t="s">
        <v>14094</v>
      </c>
      <c r="E5555" s="71" t="s">
        <v>14095</v>
      </c>
      <c r="F5555" s="71"/>
      <c r="G5555" s="9">
        <v>43432</v>
      </c>
      <c r="H5555" s="9">
        <v>44104</v>
      </c>
      <c r="I5555" s="10">
        <v>0.98</v>
      </c>
      <c r="J5555" s="8" t="s">
        <v>7922</v>
      </c>
      <c r="K5555" s="8" t="s">
        <v>8510</v>
      </c>
      <c r="L5555" s="8" t="s">
        <v>8673</v>
      </c>
      <c r="M5555" s="8" t="s">
        <v>14096</v>
      </c>
      <c r="N5555" s="8"/>
      <c r="O5555" s="20">
        <v>8494480.4299999997</v>
      </c>
      <c r="P5555" s="20">
        <v>3397792.09</v>
      </c>
      <c r="Q5555" s="20">
        <v>242699.53</v>
      </c>
      <c r="R5555" s="20">
        <v>242699.53</v>
      </c>
      <c r="S5555" s="20">
        <v>0</v>
      </c>
      <c r="T5555" s="20">
        <f t="shared" si="137"/>
        <v>12134972.049999999</v>
      </c>
      <c r="U5555" s="8" t="s">
        <v>8549</v>
      </c>
      <c r="V5555" s="78">
        <v>2</v>
      </c>
      <c r="W5555" s="20">
        <v>5776697.4199999999</v>
      </c>
      <c r="X5555" s="20">
        <v>2310678.9300000002</v>
      </c>
    </row>
    <row r="5556" spans="1:24" s="166" customFormat="1" x14ac:dyDescent="0.25">
      <c r="A5556" s="8">
        <v>139</v>
      </c>
      <c r="B5556" s="8" t="s">
        <v>8871</v>
      </c>
      <c r="C5556" s="72">
        <v>116715</v>
      </c>
      <c r="D5556" s="71" t="s">
        <v>8829</v>
      </c>
      <c r="E5556" s="71" t="s">
        <v>8830</v>
      </c>
      <c r="F5556" s="71" t="s">
        <v>8831</v>
      </c>
      <c r="G5556" s="9">
        <v>43404</v>
      </c>
      <c r="H5556" s="9">
        <v>44196</v>
      </c>
      <c r="I5556" s="10">
        <v>0.98</v>
      </c>
      <c r="J5556" s="8" t="s">
        <v>7922</v>
      </c>
      <c r="K5556" s="8" t="s">
        <v>8510</v>
      </c>
      <c r="L5556" s="8" t="s">
        <v>8832</v>
      </c>
      <c r="M5556" s="8" t="s">
        <v>2195</v>
      </c>
      <c r="N5556" s="8"/>
      <c r="O5556" s="20">
        <v>1307382.0900000001</v>
      </c>
      <c r="P5556" s="20">
        <v>199952.55</v>
      </c>
      <c r="Q5556" s="20">
        <v>30761.94</v>
      </c>
      <c r="R5556" s="20">
        <v>157131.4</v>
      </c>
      <c r="S5556" s="20">
        <v>126369.46</v>
      </c>
      <c r="T5556" s="20">
        <f t="shared" si="137"/>
        <v>1664466.04</v>
      </c>
      <c r="U5556" s="8" t="s">
        <v>8549</v>
      </c>
      <c r="V5556" s="78">
        <v>0</v>
      </c>
      <c r="W5556" s="20">
        <v>419626.63</v>
      </c>
      <c r="X5556" s="20">
        <v>64178.18</v>
      </c>
    </row>
    <row r="5557" spans="1:24" s="166" customFormat="1" x14ac:dyDescent="0.25">
      <c r="A5557" s="8">
        <v>140</v>
      </c>
      <c r="B5557" s="8" t="s">
        <v>8871</v>
      </c>
      <c r="C5557" s="72">
        <v>112958</v>
      </c>
      <c r="D5557" s="71" t="s">
        <v>8872</v>
      </c>
      <c r="E5557" s="71" t="s">
        <v>8873</v>
      </c>
      <c r="F5557" s="71" t="s">
        <v>8874</v>
      </c>
      <c r="G5557" s="9">
        <v>43544</v>
      </c>
      <c r="H5557" s="9">
        <v>44347</v>
      </c>
      <c r="I5557" s="10">
        <v>0.85</v>
      </c>
      <c r="J5557" s="8" t="s">
        <v>7922</v>
      </c>
      <c r="K5557" s="8" t="s">
        <v>8510</v>
      </c>
      <c r="L5557" s="8" t="s">
        <v>8515</v>
      </c>
      <c r="M5557" s="8" t="s">
        <v>7995</v>
      </c>
      <c r="N5557" s="8" t="s">
        <v>61</v>
      </c>
      <c r="O5557" s="20">
        <v>1827863.22</v>
      </c>
      <c r="P5557" s="20">
        <v>279555.55</v>
      </c>
      <c r="Q5557" s="20">
        <v>43008.55</v>
      </c>
      <c r="R5557" s="20">
        <v>93009.83</v>
      </c>
      <c r="S5557" s="20">
        <v>50001.279999999999</v>
      </c>
      <c r="T5557" s="20">
        <f t="shared" si="137"/>
        <v>2200428.5999999996</v>
      </c>
      <c r="U5557" s="8" t="s">
        <v>8549</v>
      </c>
      <c r="V5557" s="78">
        <v>0</v>
      </c>
      <c r="W5557" s="20">
        <v>263710.65000000002</v>
      </c>
      <c r="X5557" s="20">
        <v>40332.199999999997</v>
      </c>
    </row>
    <row r="5558" spans="1:24" s="166" customFormat="1" x14ac:dyDescent="0.25">
      <c r="A5558" s="8">
        <v>141</v>
      </c>
      <c r="B5558" s="8" t="s">
        <v>8871</v>
      </c>
      <c r="C5558" s="72">
        <v>116908</v>
      </c>
      <c r="D5558" s="71" t="s">
        <v>8875</v>
      </c>
      <c r="E5558" s="71" t="s">
        <v>8876</v>
      </c>
      <c r="F5558" s="71" t="s">
        <v>8877</v>
      </c>
      <c r="G5558" s="9">
        <v>43742</v>
      </c>
      <c r="H5558" s="9" t="s">
        <v>8878</v>
      </c>
      <c r="I5558" s="10">
        <v>0.98</v>
      </c>
      <c r="J5558" s="8" t="s">
        <v>7922</v>
      </c>
      <c r="K5558" s="8" t="s">
        <v>8510</v>
      </c>
      <c r="L5558" s="8" t="s">
        <v>8879</v>
      </c>
      <c r="M5558" s="8" t="s">
        <v>8003</v>
      </c>
      <c r="N5558" s="8">
        <v>1</v>
      </c>
      <c r="O5558" s="20">
        <v>1132231.8700000001</v>
      </c>
      <c r="P5558" s="20">
        <v>173164.85</v>
      </c>
      <c r="Q5558" s="20">
        <v>26640.77</v>
      </c>
      <c r="R5558" s="20">
        <v>119575.34000000001</v>
      </c>
      <c r="S5558" s="20">
        <v>92934.57</v>
      </c>
      <c r="T5558" s="20">
        <f t="shared" si="137"/>
        <v>1424972.0600000003</v>
      </c>
      <c r="U5558" s="8" t="s">
        <v>8549</v>
      </c>
      <c r="V5558" s="78">
        <v>0</v>
      </c>
      <c r="W5558" s="20">
        <v>185364.2</v>
      </c>
      <c r="X5558" s="20">
        <v>28349.82</v>
      </c>
    </row>
    <row r="5559" spans="1:24" s="166" customFormat="1" x14ac:dyDescent="0.25">
      <c r="A5559" s="8">
        <v>142</v>
      </c>
      <c r="B5559" s="8" t="s">
        <v>15275</v>
      </c>
      <c r="C5559" s="72">
        <v>126134</v>
      </c>
      <c r="D5559" s="71" t="s">
        <v>15276</v>
      </c>
      <c r="E5559" s="71" t="s">
        <v>15277</v>
      </c>
      <c r="F5559" s="71" t="s">
        <v>15278</v>
      </c>
      <c r="G5559" s="9">
        <v>44106</v>
      </c>
      <c r="H5559" s="9" t="s">
        <v>15266</v>
      </c>
      <c r="I5559" s="10">
        <v>0.98</v>
      </c>
      <c r="J5559" s="8" t="s">
        <v>7922</v>
      </c>
      <c r="K5559" s="8" t="s">
        <v>8510</v>
      </c>
      <c r="L5559" s="8" t="s">
        <v>8673</v>
      </c>
      <c r="M5559" s="8" t="s">
        <v>7821</v>
      </c>
      <c r="N5559" s="8">
        <v>1</v>
      </c>
      <c r="O5559" s="20">
        <v>1504163.32</v>
      </c>
      <c r="P5559" s="20">
        <v>644641.41</v>
      </c>
      <c r="Q5559" s="20">
        <v>43853.16</v>
      </c>
      <c r="R5559" s="20">
        <v>50993.16</v>
      </c>
      <c r="S5559" s="20">
        <v>7140</v>
      </c>
      <c r="T5559" s="20">
        <f t="shared" si="137"/>
        <v>2199797.89</v>
      </c>
      <c r="U5559" s="8" t="s">
        <v>15279</v>
      </c>
      <c r="V5559" s="78">
        <v>0</v>
      </c>
      <c r="W5559" s="20">
        <v>562306.02</v>
      </c>
      <c r="X5559" s="20">
        <v>240988.3</v>
      </c>
    </row>
    <row r="5560" spans="1:24" s="166" customFormat="1" x14ac:dyDescent="0.25">
      <c r="A5560" s="8">
        <v>143</v>
      </c>
      <c r="B5560" s="8" t="s">
        <v>17764</v>
      </c>
      <c r="C5560" s="72">
        <v>130477</v>
      </c>
      <c r="D5560" s="71" t="s">
        <v>16116</v>
      </c>
      <c r="E5560" s="71" t="s">
        <v>16117</v>
      </c>
      <c r="F5560" s="71" t="s">
        <v>16118</v>
      </c>
      <c r="G5560" s="9">
        <v>43956</v>
      </c>
      <c r="H5560" s="9" t="s">
        <v>16119</v>
      </c>
      <c r="I5560" s="10">
        <v>0.98</v>
      </c>
      <c r="J5560" s="8" t="s">
        <v>7922</v>
      </c>
      <c r="K5560" s="8" t="s">
        <v>8510</v>
      </c>
      <c r="L5560" s="8" t="s">
        <v>8522</v>
      </c>
      <c r="M5560" s="8" t="s">
        <v>5364</v>
      </c>
      <c r="N5560" s="8"/>
      <c r="O5560" s="20">
        <v>3264100</v>
      </c>
      <c r="P5560" s="20">
        <v>1305639.99</v>
      </c>
      <c r="Q5560" s="20">
        <v>93260</v>
      </c>
      <c r="R5560" s="20">
        <v>905838.23</v>
      </c>
      <c r="S5560" s="20">
        <v>812578.23</v>
      </c>
      <c r="T5560" s="20">
        <f t="shared" si="137"/>
        <v>5475578.2200000007</v>
      </c>
      <c r="U5560" s="8" t="s">
        <v>15279</v>
      </c>
      <c r="V5560" s="78">
        <v>0</v>
      </c>
      <c r="W5560" s="20">
        <v>56893.9</v>
      </c>
      <c r="X5560" s="20">
        <v>22757.56</v>
      </c>
    </row>
    <row r="5561" spans="1:24" s="166" customFormat="1" x14ac:dyDescent="0.25">
      <c r="A5561" s="8">
        <v>144</v>
      </c>
      <c r="B5561" s="8" t="s">
        <v>8085</v>
      </c>
      <c r="C5561" s="72">
        <v>120298</v>
      </c>
      <c r="D5561" s="71" t="s">
        <v>8880</v>
      </c>
      <c r="E5561" s="71" t="s">
        <v>8873</v>
      </c>
      <c r="F5561" s="71" t="s">
        <v>15280</v>
      </c>
      <c r="G5561" s="9">
        <v>43500</v>
      </c>
      <c r="H5561" s="9">
        <v>44255</v>
      </c>
      <c r="I5561" s="10">
        <v>0.85</v>
      </c>
      <c r="J5561" s="8" t="s">
        <v>7922</v>
      </c>
      <c r="K5561" s="8" t="s">
        <v>8510</v>
      </c>
      <c r="L5561" s="8" t="s">
        <v>8515</v>
      </c>
      <c r="M5561" s="8" t="s">
        <v>7995</v>
      </c>
      <c r="N5561" s="8" t="s">
        <v>61</v>
      </c>
      <c r="O5561" s="20">
        <v>2084520.82</v>
      </c>
      <c r="P5561" s="20">
        <v>318809.06199999998</v>
      </c>
      <c r="Q5561" s="20">
        <v>49047.55</v>
      </c>
      <c r="R5561" s="20">
        <v>114593.21</v>
      </c>
      <c r="S5561" s="20">
        <v>65545.66</v>
      </c>
      <c r="T5561" s="20">
        <f t="shared" si="137"/>
        <v>2517923.0920000002</v>
      </c>
      <c r="U5561" s="8" t="s">
        <v>8549</v>
      </c>
      <c r="V5561" s="78">
        <v>0</v>
      </c>
      <c r="W5561" s="20">
        <v>3721.85</v>
      </c>
      <c r="X5561" s="20">
        <v>569.23</v>
      </c>
    </row>
    <row r="5562" spans="1:24" s="166" customFormat="1" x14ac:dyDescent="0.25">
      <c r="A5562" s="8">
        <v>145</v>
      </c>
      <c r="B5562" s="8" t="s">
        <v>8085</v>
      </c>
      <c r="C5562" s="72">
        <v>120357</v>
      </c>
      <c r="D5562" s="71" t="s">
        <v>8881</v>
      </c>
      <c r="E5562" s="71" t="s">
        <v>8882</v>
      </c>
      <c r="F5562" s="71" t="s">
        <v>8883</v>
      </c>
      <c r="G5562" s="9">
        <v>43504</v>
      </c>
      <c r="H5562" s="9">
        <v>44346</v>
      </c>
      <c r="I5562" s="10">
        <v>0.85</v>
      </c>
      <c r="J5562" s="8" t="s">
        <v>7922</v>
      </c>
      <c r="K5562" s="8" t="s">
        <v>8510</v>
      </c>
      <c r="L5562" s="8" t="s">
        <v>8884</v>
      </c>
      <c r="M5562" s="8" t="s">
        <v>7995</v>
      </c>
      <c r="N5562" s="8" t="s">
        <v>61</v>
      </c>
      <c r="O5562" s="20">
        <v>6802303.5800000001</v>
      </c>
      <c r="P5562" s="20">
        <v>1040352.25</v>
      </c>
      <c r="Q5562" s="20">
        <v>160054.26</v>
      </c>
      <c r="R5562" s="20">
        <v>160054.26</v>
      </c>
      <c r="S5562" s="20">
        <v>0</v>
      </c>
      <c r="T5562" s="20">
        <f t="shared" si="137"/>
        <v>8002710.0899999999</v>
      </c>
      <c r="U5562" s="8" t="s">
        <v>8549</v>
      </c>
      <c r="V5562" s="78">
        <v>0</v>
      </c>
      <c r="W5562" s="20">
        <v>59239.34</v>
      </c>
      <c r="X5562" s="20">
        <v>9060.14</v>
      </c>
    </row>
    <row r="5563" spans="1:24" s="166" customFormat="1" x14ac:dyDescent="0.25">
      <c r="A5563" s="8">
        <v>146</v>
      </c>
      <c r="B5563" s="8" t="s">
        <v>14076</v>
      </c>
      <c r="C5563" s="72">
        <v>121844</v>
      </c>
      <c r="D5563" s="71" t="s">
        <v>14097</v>
      </c>
      <c r="E5563" s="71" t="s">
        <v>14098</v>
      </c>
      <c r="F5563" s="71"/>
      <c r="G5563" s="9">
        <v>43698</v>
      </c>
      <c r="H5563" s="9">
        <v>44377</v>
      </c>
      <c r="I5563" s="10">
        <v>0.98</v>
      </c>
      <c r="J5563" s="8" t="s">
        <v>7922</v>
      </c>
      <c r="K5563" s="8" t="s">
        <v>8510</v>
      </c>
      <c r="L5563" s="8" t="s">
        <v>14099</v>
      </c>
      <c r="M5563" s="8" t="s">
        <v>2195</v>
      </c>
      <c r="N5563" s="8" t="s">
        <v>61</v>
      </c>
      <c r="O5563" s="20">
        <v>2370961.6</v>
      </c>
      <c r="P5563" s="20">
        <v>362617.64</v>
      </c>
      <c r="Q5563" s="20">
        <v>55787.33</v>
      </c>
      <c r="R5563" s="20">
        <v>811059.12</v>
      </c>
      <c r="S5563" s="20">
        <v>755271.79</v>
      </c>
      <c r="T5563" s="20">
        <f t="shared" si="137"/>
        <v>3544638.3600000003</v>
      </c>
      <c r="U5563" s="8" t="s">
        <v>8549</v>
      </c>
      <c r="V5563" s="78">
        <v>0</v>
      </c>
      <c r="W5563" s="20">
        <v>76371.28</v>
      </c>
      <c r="X5563" s="20">
        <v>11680.32</v>
      </c>
    </row>
    <row r="5564" spans="1:24" s="166" customFormat="1" x14ac:dyDescent="0.25">
      <c r="A5564" s="8">
        <v>147</v>
      </c>
      <c r="B5564" s="8" t="s">
        <v>14076</v>
      </c>
      <c r="C5564" s="72">
        <v>122724</v>
      </c>
      <c r="D5564" s="71" t="s">
        <v>15281</v>
      </c>
      <c r="E5564" s="71" t="s">
        <v>15282</v>
      </c>
      <c r="F5564" s="71" t="s">
        <v>15283</v>
      </c>
      <c r="G5564" s="9">
        <v>43858</v>
      </c>
      <c r="H5564" s="9">
        <v>44712</v>
      </c>
      <c r="I5564" s="10">
        <v>0.98</v>
      </c>
      <c r="J5564" s="8" t="s">
        <v>7922</v>
      </c>
      <c r="K5564" s="8" t="s">
        <v>8510</v>
      </c>
      <c r="L5564" s="8" t="s">
        <v>15284</v>
      </c>
      <c r="M5564" s="8" t="s">
        <v>2195</v>
      </c>
      <c r="N5564" s="8">
        <v>1</v>
      </c>
      <c r="O5564" s="20">
        <v>3623900.71</v>
      </c>
      <c r="P5564" s="20">
        <v>554338.88</v>
      </c>
      <c r="Q5564" s="20">
        <v>85173.01</v>
      </c>
      <c r="R5564" s="20">
        <v>87078.65</v>
      </c>
      <c r="S5564" s="20">
        <v>1905.64</v>
      </c>
      <c r="T5564" s="20">
        <f t="shared" si="137"/>
        <v>4265318.2399999993</v>
      </c>
      <c r="U5564" s="8" t="s">
        <v>8549</v>
      </c>
      <c r="V5564" s="78">
        <v>0</v>
      </c>
      <c r="W5564" s="20">
        <v>27613.95</v>
      </c>
      <c r="X5564" s="20">
        <v>4223.3100000000004</v>
      </c>
    </row>
    <row r="5565" spans="1:24" s="166" customFormat="1" x14ac:dyDescent="0.25">
      <c r="A5565" s="8">
        <v>148</v>
      </c>
      <c r="B5565" s="8" t="s">
        <v>13848</v>
      </c>
      <c r="C5565" s="72">
        <v>122319</v>
      </c>
      <c r="D5565" s="71" t="s">
        <v>14836</v>
      </c>
      <c r="E5565" s="71" t="s">
        <v>14837</v>
      </c>
      <c r="F5565" s="71" t="s">
        <v>14838</v>
      </c>
      <c r="G5565" s="9" t="s">
        <v>13031</v>
      </c>
      <c r="H5565" s="9">
        <v>31.052021</v>
      </c>
      <c r="I5565" s="10">
        <v>0.85</v>
      </c>
      <c r="J5565" s="8" t="s">
        <v>7922</v>
      </c>
      <c r="K5565" s="8" t="s">
        <v>8510</v>
      </c>
      <c r="L5565" s="8" t="s">
        <v>14839</v>
      </c>
      <c r="M5565" s="8"/>
      <c r="N5565" s="8"/>
      <c r="O5565" s="20">
        <v>4941604.557</v>
      </c>
      <c r="P5565" s="20">
        <v>755774.81460000004</v>
      </c>
      <c r="Q5565" s="20">
        <v>116273.05</v>
      </c>
      <c r="R5565" s="20">
        <v>121937.45</v>
      </c>
      <c r="S5565" s="20">
        <v>5664.4</v>
      </c>
      <c r="T5565" s="20">
        <f t="shared" si="137"/>
        <v>5819316.8216000004</v>
      </c>
      <c r="U5565" s="8" t="s">
        <v>8549</v>
      </c>
      <c r="V5565" s="78"/>
      <c r="W5565" s="20">
        <v>0</v>
      </c>
      <c r="X5565" s="20">
        <v>0</v>
      </c>
    </row>
    <row r="5566" spans="1:24" s="166" customFormat="1" x14ac:dyDescent="0.25">
      <c r="A5566" s="8">
        <v>149</v>
      </c>
      <c r="B5566" s="8">
        <v>10.199999999999999</v>
      </c>
      <c r="C5566" s="72">
        <v>120315</v>
      </c>
      <c r="D5566" s="71" t="s">
        <v>8885</v>
      </c>
      <c r="E5566" s="71" t="s">
        <v>8886</v>
      </c>
      <c r="F5566" s="71" t="s">
        <v>8887</v>
      </c>
      <c r="G5566" s="9">
        <v>43523</v>
      </c>
      <c r="H5566" s="9">
        <v>44500</v>
      </c>
      <c r="I5566" s="10">
        <v>0.85</v>
      </c>
      <c r="J5566" s="8" t="s">
        <v>7922</v>
      </c>
      <c r="K5566" s="8" t="s">
        <v>8510</v>
      </c>
      <c r="L5566" s="8" t="s">
        <v>8515</v>
      </c>
      <c r="M5566" s="8" t="s">
        <v>7995</v>
      </c>
      <c r="N5566" s="8" t="s">
        <v>61</v>
      </c>
      <c r="O5566" s="20">
        <v>10272025.51</v>
      </c>
      <c r="P5566" s="20">
        <v>1571015.66</v>
      </c>
      <c r="Q5566" s="20">
        <v>241694.72</v>
      </c>
      <c r="R5566" s="20">
        <v>273465.12</v>
      </c>
      <c r="S5566" s="20">
        <v>31770.400000000001</v>
      </c>
      <c r="T5566" s="20">
        <f t="shared" si="137"/>
        <v>12116506.290000001</v>
      </c>
      <c r="U5566" s="8" t="s">
        <v>8549</v>
      </c>
      <c r="V5566" s="78">
        <v>0</v>
      </c>
      <c r="W5566" s="20">
        <v>116808.71</v>
      </c>
      <c r="X5566" s="20">
        <v>17864.86</v>
      </c>
    </row>
    <row r="5567" spans="1:24" s="166" customFormat="1" x14ac:dyDescent="0.25">
      <c r="A5567" s="8">
        <v>150</v>
      </c>
      <c r="B5567" s="8" t="s">
        <v>8076</v>
      </c>
      <c r="C5567" s="72">
        <v>123147</v>
      </c>
      <c r="D5567" s="71" t="s">
        <v>8867</v>
      </c>
      <c r="E5567" s="71" t="s">
        <v>8868</v>
      </c>
      <c r="F5567" s="71" t="s">
        <v>8869</v>
      </c>
      <c r="G5567" s="9">
        <v>43681</v>
      </c>
      <c r="H5567" s="9" t="s">
        <v>8870</v>
      </c>
      <c r="I5567" s="10">
        <v>0.98</v>
      </c>
      <c r="J5567" s="8" t="s">
        <v>7922</v>
      </c>
      <c r="K5567" s="8" t="s">
        <v>8510</v>
      </c>
      <c r="L5567" s="8" t="s">
        <v>8515</v>
      </c>
      <c r="M5567" s="8" t="s">
        <v>7995</v>
      </c>
      <c r="N5567" s="8" t="s">
        <v>61</v>
      </c>
      <c r="O5567" s="20">
        <v>18210139.449999999</v>
      </c>
      <c r="P5567" s="20">
        <v>2785080.14</v>
      </c>
      <c r="Q5567" s="20">
        <v>428473.88</v>
      </c>
      <c r="R5567" s="20">
        <v>464974.88</v>
      </c>
      <c r="S5567" s="20">
        <v>36501</v>
      </c>
      <c r="T5567" s="20">
        <f t="shared" si="137"/>
        <v>21460194.469999999</v>
      </c>
      <c r="U5567" s="8" t="s">
        <v>8549</v>
      </c>
      <c r="V5567" s="78">
        <v>0</v>
      </c>
      <c r="W5567" s="20">
        <v>10880.03</v>
      </c>
      <c r="X5567" s="20">
        <v>1664</v>
      </c>
    </row>
    <row r="5568" spans="1:24" x14ac:dyDescent="0.25">
      <c r="A5568" s="58"/>
      <c r="B5568" s="153" t="s">
        <v>8888</v>
      </c>
      <c r="C5568" s="58"/>
      <c r="D5568" s="103"/>
      <c r="E5568" s="103"/>
      <c r="F5568" s="103"/>
      <c r="G5568" s="59"/>
      <c r="H5568" s="59"/>
      <c r="I5568" s="60"/>
      <c r="J5568" s="58"/>
      <c r="K5568" s="58"/>
      <c r="L5568" s="58"/>
      <c r="M5568" s="58"/>
      <c r="N5568" s="58"/>
      <c r="O5568" s="164">
        <f t="shared" ref="O5568:X5568" si="138">SUM(O5418:O5567)</f>
        <v>602693211.04800034</v>
      </c>
      <c r="P5568" s="164">
        <f t="shared" si="138"/>
        <v>99199890.073099956</v>
      </c>
      <c r="Q5568" s="164">
        <f t="shared" si="138"/>
        <v>94420489.409999982</v>
      </c>
      <c r="R5568" s="164">
        <f t="shared" si="138"/>
        <v>202611327.04000005</v>
      </c>
      <c r="S5568" s="164">
        <f t="shared" si="138"/>
        <v>108190837.63000001</v>
      </c>
      <c r="T5568" s="164">
        <f t="shared" si="138"/>
        <v>904504428.16110003</v>
      </c>
      <c r="U5568" s="164"/>
      <c r="V5568" s="164"/>
      <c r="W5568" s="164">
        <f t="shared" si="138"/>
        <v>96122407.589999989</v>
      </c>
      <c r="X5568" s="164">
        <f t="shared" si="138"/>
        <v>17124814.390000001</v>
      </c>
    </row>
    <row r="5569" spans="1:24" x14ac:dyDescent="0.25">
      <c r="A5569" s="52"/>
      <c r="B5569" s="53" t="s">
        <v>8889</v>
      </c>
      <c r="C5569" s="52"/>
      <c r="D5569" s="57"/>
      <c r="E5569" s="57"/>
      <c r="F5569" s="63"/>
      <c r="G5569" s="54"/>
      <c r="H5569" s="54"/>
      <c r="I5569" s="56"/>
      <c r="J5569" s="52"/>
      <c r="K5569" s="52"/>
      <c r="L5569" s="52"/>
      <c r="M5569" s="52"/>
      <c r="N5569" s="52"/>
      <c r="O5569" s="27"/>
      <c r="P5569" s="27"/>
      <c r="Q5569" s="27"/>
      <c r="R5569" s="27"/>
      <c r="S5569" s="27"/>
      <c r="T5569" s="27"/>
      <c r="U5569" s="62"/>
      <c r="V5569" s="90"/>
      <c r="W5569" s="27"/>
      <c r="X5569" s="27"/>
    </row>
    <row r="5570" spans="1:24" x14ac:dyDescent="0.25">
      <c r="A5570" s="52">
        <v>1</v>
      </c>
      <c r="B5570" s="52" t="s">
        <v>8890</v>
      </c>
      <c r="C5570" s="64">
        <v>102152</v>
      </c>
      <c r="D5570" s="63" t="s">
        <v>8891</v>
      </c>
      <c r="E5570" s="63" t="s">
        <v>8892</v>
      </c>
      <c r="F5570" s="63" t="s">
        <v>8893</v>
      </c>
      <c r="G5570" s="54">
        <v>42989</v>
      </c>
      <c r="H5570" s="54">
        <v>43343</v>
      </c>
      <c r="I5570" s="56">
        <v>0.68</v>
      </c>
      <c r="J5570" s="52" t="s">
        <v>7922</v>
      </c>
      <c r="K5570" s="52" t="s">
        <v>8894</v>
      </c>
      <c r="L5570" s="52" t="s">
        <v>8895</v>
      </c>
      <c r="M5570" s="52" t="s">
        <v>7821</v>
      </c>
      <c r="N5570" s="52" t="s">
        <v>61</v>
      </c>
      <c r="O5570" s="22">
        <v>591480.21</v>
      </c>
      <c r="P5570" s="22">
        <v>104378.86</v>
      </c>
      <c r="Q5570" s="22">
        <v>173964.77</v>
      </c>
      <c r="R5570" s="20">
        <v>340088.1</v>
      </c>
      <c r="S5570" s="22">
        <v>166123.32999999999</v>
      </c>
      <c r="T5570" s="22">
        <f t="shared" si="137"/>
        <v>1035947.1699999999</v>
      </c>
      <c r="U5570" s="52" t="s">
        <v>62</v>
      </c>
      <c r="V5570" s="104">
        <v>1</v>
      </c>
      <c r="W5570" s="22">
        <v>586222.68999999994</v>
      </c>
      <c r="X5570" s="22">
        <v>103451.07</v>
      </c>
    </row>
    <row r="5571" spans="1:24" x14ac:dyDescent="0.25">
      <c r="A5571" s="52">
        <v>2</v>
      </c>
      <c r="B5571" s="52" t="s">
        <v>8890</v>
      </c>
      <c r="C5571" s="64">
        <v>104773</v>
      </c>
      <c r="D5571" s="63" t="s">
        <v>8896</v>
      </c>
      <c r="E5571" s="63" t="s">
        <v>8897</v>
      </c>
      <c r="F5571" s="63" t="s">
        <v>8898</v>
      </c>
      <c r="G5571" s="54">
        <v>43061</v>
      </c>
      <c r="H5571" s="54">
        <v>43373</v>
      </c>
      <c r="I5571" s="56">
        <v>0.68</v>
      </c>
      <c r="J5571" s="52" t="s">
        <v>7922</v>
      </c>
      <c r="K5571" s="52" t="s">
        <v>8894</v>
      </c>
      <c r="L5571" s="52" t="s">
        <v>8895</v>
      </c>
      <c r="M5571" s="52" t="s">
        <v>7821</v>
      </c>
      <c r="N5571" s="52" t="s">
        <v>61</v>
      </c>
      <c r="O5571" s="22">
        <v>171587.34</v>
      </c>
      <c r="P5571" s="22">
        <v>30280.12</v>
      </c>
      <c r="Q5571" s="22">
        <v>50466.86</v>
      </c>
      <c r="R5571" s="20">
        <v>107269.12</v>
      </c>
      <c r="S5571" s="22">
        <v>56802.26</v>
      </c>
      <c r="T5571" s="22">
        <f t="shared" si="137"/>
        <v>309136.58</v>
      </c>
      <c r="U5571" s="52" t="s">
        <v>62</v>
      </c>
      <c r="V5571" s="104">
        <v>0</v>
      </c>
      <c r="W5571" s="22">
        <v>170851.77</v>
      </c>
      <c r="X5571" s="22">
        <v>30150.31</v>
      </c>
    </row>
    <row r="5572" spans="1:24" x14ac:dyDescent="0.25">
      <c r="A5572" s="52">
        <v>3</v>
      </c>
      <c r="B5572" s="52" t="s">
        <v>8890</v>
      </c>
      <c r="C5572" s="64">
        <v>104953</v>
      </c>
      <c r="D5572" s="63" t="s">
        <v>8899</v>
      </c>
      <c r="E5572" s="63" t="s">
        <v>8900</v>
      </c>
      <c r="F5572" s="63" t="s">
        <v>8901</v>
      </c>
      <c r="G5572" s="54">
        <v>43089</v>
      </c>
      <c r="H5572" s="54">
        <v>43465</v>
      </c>
      <c r="I5572" s="56">
        <v>0.68</v>
      </c>
      <c r="J5572" s="52" t="s">
        <v>7922</v>
      </c>
      <c r="K5572" s="52" t="s">
        <v>8894</v>
      </c>
      <c r="L5572" s="52" t="s">
        <v>8894</v>
      </c>
      <c r="M5572" s="52" t="s">
        <v>7821</v>
      </c>
      <c r="N5572" s="52" t="s">
        <v>61</v>
      </c>
      <c r="O5572" s="22">
        <v>332977.56</v>
      </c>
      <c r="P5572" s="22">
        <v>58760.75</v>
      </c>
      <c r="Q5572" s="22">
        <v>97934.58</v>
      </c>
      <c r="R5572" s="20">
        <v>202533.08000000002</v>
      </c>
      <c r="S5572" s="22">
        <v>104598.5</v>
      </c>
      <c r="T5572" s="22">
        <f t="shared" si="137"/>
        <v>594271.39</v>
      </c>
      <c r="U5572" s="52" t="s">
        <v>62</v>
      </c>
      <c r="V5572" s="104">
        <v>0</v>
      </c>
      <c r="W5572" s="22">
        <v>331367.02</v>
      </c>
      <c r="X5572" s="22">
        <v>58476.51</v>
      </c>
    </row>
    <row r="5573" spans="1:24" x14ac:dyDescent="0.25">
      <c r="A5573" s="52">
        <v>4</v>
      </c>
      <c r="B5573" s="52" t="s">
        <v>8890</v>
      </c>
      <c r="C5573" s="64">
        <v>110104</v>
      </c>
      <c r="D5573" s="63" t="s">
        <v>8902</v>
      </c>
      <c r="E5573" s="63" t="s">
        <v>8903</v>
      </c>
      <c r="F5573" s="63" t="s">
        <v>8904</v>
      </c>
      <c r="G5573" s="54">
        <v>43089</v>
      </c>
      <c r="H5573" s="54">
        <v>43524</v>
      </c>
      <c r="I5573" s="56">
        <v>0.68</v>
      </c>
      <c r="J5573" s="52" t="s">
        <v>7922</v>
      </c>
      <c r="K5573" s="52" t="s">
        <v>8894</v>
      </c>
      <c r="L5573" s="52" t="s">
        <v>8895</v>
      </c>
      <c r="M5573" s="52" t="s">
        <v>7821</v>
      </c>
      <c r="N5573" s="52" t="s">
        <v>61</v>
      </c>
      <c r="O5573" s="22">
        <v>759103</v>
      </c>
      <c r="P5573" s="22">
        <v>133959.35</v>
      </c>
      <c r="Q5573" s="22">
        <v>223265.59</v>
      </c>
      <c r="R5573" s="20">
        <v>473646.81</v>
      </c>
      <c r="S5573" s="22">
        <v>250381.22</v>
      </c>
      <c r="T5573" s="22">
        <f t="shared" si="137"/>
        <v>1366709.16</v>
      </c>
      <c r="U5573" s="52" t="s">
        <v>62</v>
      </c>
      <c r="V5573" s="104">
        <v>2</v>
      </c>
      <c r="W5573" s="22">
        <v>759103</v>
      </c>
      <c r="X5573" s="22">
        <v>133959.35</v>
      </c>
    </row>
    <row r="5574" spans="1:24" x14ac:dyDescent="0.25">
      <c r="A5574" s="52">
        <v>5</v>
      </c>
      <c r="B5574" s="52" t="s">
        <v>8890</v>
      </c>
      <c r="C5574" s="64">
        <v>103362</v>
      </c>
      <c r="D5574" s="63" t="s">
        <v>8905</v>
      </c>
      <c r="E5574" s="63" t="s">
        <v>8906</v>
      </c>
      <c r="F5574" s="63" t="s">
        <v>8907</v>
      </c>
      <c r="G5574" s="54">
        <v>43126</v>
      </c>
      <c r="H5574" s="54">
        <v>43465</v>
      </c>
      <c r="I5574" s="56">
        <v>0.68</v>
      </c>
      <c r="J5574" s="52" t="s">
        <v>7922</v>
      </c>
      <c r="K5574" s="52" t="s">
        <v>8894</v>
      </c>
      <c r="L5574" s="52" t="s">
        <v>8895</v>
      </c>
      <c r="M5574" s="52" t="s">
        <v>7821</v>
      </c>
      <c r="N5574" s="52" t="s">
        <v>61</v>
      </c>
      <c r="O5574" s="22">
        <v>354593.36</v>
      </c>
      <c r="P5574" s="22">
        <v>62575.3</v>
      </c>
      <c r="Q5574" s="22">
        <v>104292.17</v>
      </c>
      <c r="R5574" s="20">
        <v>108674.83</v>
      </c>
      <c r="S5574" s="22">
        <v>4382.66</v>
      </c>
      <c r="T5574" s="22">
        <f t="shared" si="137"/>
        <v>525843.49</v>
      </c>
      <c r="U5574" s="52" t="s">
        <v>8120</v>
      </c>
      <c r="V5574" s="104">
        <v>0</v>
      </c>
      <c r="W5574" s="22">
        <v>0</v>
      </c>
      <c r="X5574" s="22">
        <v>0</v>
      </c>
    </row>
    <row r="5575" spans="1:24" x14ac:dyDescent="0.25">
      <c r="A5575" s="52">
        <v>6</v>
      </c>
      <c r="B5575" s="52" t="s">
        <v>8890</v>
      </c>
      <c r="C5575" s="64">
        <v>105981</v>
      </c>
      <c r="D5575" s="63" t="s">
        <v>8908</v>
      </c>
      <c r="E5575" s="63" t="s">
        <v>8909</v>
      </c>
      <c r="F5575" s="63" t="s">
        <v>8910</v>
      </c>
      <c r="G5575" s="54">
        <v>43126</v>
      </c>
      <c r="H5575" s="54">
        <v>44196</v>
      </c>
      <c r="I5575" s="56">
        <v>0.68</v>
      </c>
      <c r="J5575" s="52" t="s">
        <v>7922</v>
      </c>
      <c r="K5575" s="52" t="s">
        <v>8894</v>
      </c>
      <c r="L5575" s="52" t="s">
        <v>8895</v>
      </c>
      <c r="M5575" s="52" t="s">
        <v>7821</v>
      </c>
      <c r="N5575" s="52" t="s">
        <v>61</v>
      </c>
      <c r="O5575" s="22">
        <v>744680.46</v>
      </c>
      <c r="P5575" s="22">
        <v>131414.20000000001</v>
      </c>
      <c r="Q5575" s="22">
        <v>219023.66</v>
      </c>
      <c r="R5575" s="20">
        <v>439433.4</v>
      </c>
      <c r="S5575" s="22">
        <v>220409.74</v>
      </c>
      <c r="T5575" s="22">
        <f t="shared" si="137"/>
        <v>1315528.0599999998</v>
      </c>
      <c r="U5575" s="52" t="s">
        <v>2199</v>
      </c>
      <c r="V5575" s="104">
        <v>2</v>
      </c>
      <c r="W5575" s="22">
        <v>47586.98</v>
      </c>
      <c r="X5575" s="22">
        <v>8397.7000000000007</v>
      </c>
    </row>
    <row r="5576" spans="1:24" x14ac:dyDescent="0.25">
      <c r="A5576" s="52">
        <v>7</v>
      </c>
      <c r="B5576" s="52" t="s">
        <v>8890</v>
      </c>
      <c r="C5576" s="64">
        <v>109223</v>
      </c>
      <c r="D5576" s="63" t="s">
        <v>8911</v>
      </c>
      <c r="E5576" s="63" t="s">
        <v>8912</v>
      </c>
      <c r="F5576" s="63" t="s">
        <v>8913</v>
      </c>
      <c r="G5576" s="54">
        <v>43133</v>
      </c>
      <c r="H5576" s="54">
        <v>43312</v>
      </c>
      <c r="I5576" s="56">
        <v>0.68</v>
      </c>
      <c r="J5576" s="52" t="s">
        <v>7922</v>
      </c>
      <c r="K5576" s="52" t="s">
        <v>8894</v>
      </c>
      <c r="L5576" s="52" t="s">
        <v>8895</v>
      </c>
      <c r="M5576" s="52" t="s">
        <v>7821</v>
      </c>
      <c r="N5576" s="52" t="s">
        <v>61</v>
      </c>
      <c r="O5576" s="22">
        <v>106601.93</v>
      </c>
      <c r="P5576" s="22">
        <v>18812.11</v>
      </c>
      <c r="Q5576" s="22">
        <v>31353.21</v>
      </c>
      <c r="R5576" s="20">
        <v>38900.959999999999</v>
      </c>
      <c r="S5576" s="22">
        <v>7547.75</v>
      </c>
      <c r="T5576" s="22">
        <f t="shared" si="137"/>
        <v>164315</v>
      </c>
      <c r="U5576" s="52" t="s">
        <v>62</v>
      </c>
      <c r="V5576" s="104">
        <v>1</v>
      </c>
      <c r="W5576" s="22">
        <v>105896.16</v>
      </c>
      <c r="X5576" s="22">
        <v>18687.55</v>
      </c>
    </row>
    <row r="5577" spans="1:24" x14ac:dyDescent="0.25">
      <c r="A5577" s="52">
        <v>8</v>
      </c>
      <c r="B5577" s="52" t="s">
        <v>8890</v>
      </c>
      <c r="C5577" s="64">
        <v>108369</v>
      </c>
      <c r="D5577" s="63" t="s">
        <v>8914</v>
      </c>
      <c r="E5577" s="63" t="s">
        <v>8915</v>
      </c>
      <c r="F5577" s="63" t="s">
        <v>8916</v>
      </c>
      <c r="G5577" s="54">
        <v>43133</v>
      </c>
      <c r="H5577" s="54">
        <v>43465</v>
      </c>
      <c r="I5577" s="56">
        <v>0.68</v>
      </c>
      <c r="J5577" s="52" t="s">
        <v>7922</v>
      </c>
      <c r="K5577" s="52" t="s">
        <v>8894</v>
      </c>
      <c r="L5577" s="52" t="s">
        <v>8895</v>
      </c>
      <c r="M5577" s="52" t="s">
        <v>7821</v>
      </c>
      <c r="N5577" s="52" t="s">
        <v>61</v>
      </c>
      <c r="O5577" s="22">
        <v>195247.24</v>
      </c>
      <c r="P5577" s="22">
        <v>34455.4</v>
      </c>
      <c r="Q5577" s="22">
        <v>57425.66</v>
      </c>
      <c r="R5577" s="20">
        <v>114428.33</v>
      </c>
      <c r="S5577" s="22">
        <v>57002.67</v>
      </c>
      <c r="T5577" s="22">
        <f t="shared" si="137"/>
        <v>344130.97</v>
      </c>
      <c r="U5577" s="52" t="s">
        <v>62</v>
      </c>
      <c r="V5577" s="104">
        <v>0</v>
      </c>
      <c r="W5577" s="22">
        <v>193754.38</v>
      </c>
      <c r="X5577" s="22">
        <v>34191.94</v>
      </c>
    </row>
    <row r="5578" spans="1:24" x14ac:dyDescent="0.25">
      <c r="A5578" s="52">
        <v>9</v>
      </c>
      <c r="B5578" s="52" t="s">
        <v>8890</v>
      </c>
      <c r="C5578" s="64">
        <v>109616</v>
      </c>
      <c r="D5578" s="63" t="s">
        <v>8917</v>
      </c>
      <c r="E5578" s="63" t="s">
        <v>8918</v>
      </c>
      <c r="F5578" s="63" t="s">
        <v>8919</v>
      </c>
      <c r="G5578" s="54">
        <v>43165</v>
      </c>
      <c r="H5578" s="54">
        <v>43343</v>
      </c>
      <c r="I5578" s="56">
        <v>0.68</v>
      </c>
      <c r="J5578" s="52" t="s">
        <v>7922</v>
      </c>
      <c r="K5578" s="52" t="s">
        <v>8894</v>
      </c>
      <c r="L5578" s="52" t="s">
        <v>8895</v>
      </c>
      <c r="M5578" s="52" t="s">
        <v>7821</v>
      </c>
      <c r="N5578" s="52" t="s">
        <v>61</v>
      </c>
      <c r="O5578" s="22">
        <v>104679.69</v>
      </c>
      <c r="P5578" s="22">
        <v>18472.89</v>
      </c>
      <c r="Q5578" s="22">
        <v>30788.14</v>
      </c>
      <c r="R5578" s="20">
        <v>34285</v>
      </c>
      <c r="S5578" s="22">
        <v>3496.86</v>
      </c>
      <c r="T5578" s="22">
        <f t="shared" si="137"/>
        <v>157437.57999999999</v>
      </c>
      <c r="U5578" s="52" t="s">
        <v>62</v>
      </c>
      <c r="V5578" s="104">
        <v>0</v>
      </c>
      <c r="W5578" s="22">
        <v>102061.16</v>
      </c>
      <c r="X5578" s="22">
        <v>18010.8</v>
      </c>
    </row>
    <row r="5579" spans="1:24" x14ac:dyDescent="0.25">
      <c r="A5579" s="52">
        <v>10</v>
      </c>
      <c r="B5579" s="52" t="s">
        <v>8890</v>
      </c>
      <c r="C5579" s="64">
        <v>111070</v>
      </c>
      <c r="D5579" s="63" t="s">
        <v>8920</v>
      </c>
      <c r="E5579" s="63" t="s">
        <v>8921</v>
      </c>
      <c r="F5579" s="63" t="s">
        <v>8922</v>
      </c>
      <c r="G5579" s="54">
        <v>43227</v>
      </c>
      <c r="H5579" s="54">
        <v>44043</v>
      </c>
      <c r="I5579" s="56">
        <v>0.67989999999999995</v>
      </c>
      <c r="J5579" s="52" t="s">
        <v>7922</v>
      </c>
      <c r="K5579" s="52" t="s">
        <v>8894</v>
      </c>
      <c r="L5579" s="52" t="s">
        <v>8895</v>
      </c>
      <c r="M5579" s="52" t="s">
        <v>7821</v>
      </c>
      <c r="N5579" s="52" t="s">
        <v>61</v>
      </c>
      <c r="O5579" s="22">
        <v>688368.05</v>
      </c>
      <c r="P5579" s="22">
        <v>121476.71</v>
      </c>
      <c r="Q5579" s="22">
        <v>202587.74</v>
      </c>
      <c r="R5579" s="20">
        <v>476357.83</v>
      </c>
      <c r="S5579" s="22">
        <v>273770.09000000003</v>
      </c>
      <c r="T5579" s="22">
        <f t="shared" si="137"/>
        <v>1286202.5900000001</v>
      </c>
      <c r="U5579" s="52" t="s">
        <v>2199</v>
      </c>
      <c r="V5579" s="104">
        <v>2</v>
      </c>
      <c r="W5579" s="22">
        <v>482564.64</v>
      </c>
      <c r="X5579" s="22">
        <v>85158.46</v>
      </c>
    </row>
    <row r="5580" spans="1:24" x14ac:dyDescent="0.25">
      <c r="A5580" s="52">
        <v>11</v>
      </c>
      <c r="B5580" s="52" t="s">
        <v>8890</v>
      </c>
      <c r="C5580" s="64">
        <v>102219</v>
      </c>
      <c r="D5580" s="63" t="s">
        <v>8923</v>
      </c>
      <c r="E5580" s="63" t="s">
        <v>8924</v>
      </c>
      <c r="F5580" s="63" t="s">
        <v>8925</v>
      </c>
      <c r="G5580" s="54">
        <v>43227</v>
      </c>
      <c r="H5580" s="54">
        <v>43555</v>
      </c>
      <c r="I5580" s="56">
        <v>0.68</v>
      </c>
      <c r="J5580" s="52" t="s">
        <v>7922</v>
      </c>
      <c r="K5580" s="52" t="s">
        <v>8894</v>
      </c>
      <c r="L5580" s="52" t="s">
        <v>8895</v>
      </c>
      <c r="M5580" s="52" t="s">
        <v>7821</v>
      </c>
      <c r="N5580" s="52" t="s">
        <v>61</v>
      </c>
      <c r="O5580" s="22">
        <v>126346.24000000001</v>
      </c>
      <c r="P5580" s="22">
        <v>22296.400000000001</v>
      </c>
      <c r="Q5580" s="22">
        <v>37160.660000000003</v>
      </c>
      <c r="R5580" s="20">
        <v>93446.260000000009</v>
      </c>
      <c r="S5580" s="22">
        <v>56285.599999999999</v>
      </c>
      <c r="T5580" s="22">
        <f t="shared" si="137"/>
        <v>242088.90000000002</v>
      </c>
      <c r="U5580" s="52" t="s">
        <v>62</v>
      </c>
      <c r="V5580" s="104">
        <v>0</v>
      </c>
      <c r="W5580" s="22">
        <v>111361.83</v>
      </c>
      <c r="X5580" s="22">
        <v>19652.080000000002</v>
      </c>
    </row>
    <row r="5581" spans="1:24" x14ac:dyDescent="0.25">
      <c r="A5581" s="52">
        <v>12</v>
      </c>
      <c r="B5581" s="52" t="s">
        <v>8890</v>
      </c>
      <c r="C5581" s="64">
        <v>112929</v>
      </c>
      <c r="D5581" s="63" t="s">
        <v>8926</v>
      </c>
      <c r="E5581" s="63" t="s">
        <v>8927</v>
      </c>
      <c r="F5581" s="63" t="s">
        <v>8928</v>
      </c>
      <c r="G5581" s="54">
        <v>43236</v>
      </c>
      <c r="H5581" s="54">
        <v>44196</v>
      </c>
      <c r="I5581" s="56">
        <v>0.68</v>
      </c>
      <c r="J5581" s="52" t="s">
        <v>7922</v>
      </c>
      <c r="K5581" s="52" t="s">
        <v>8894</v>
      </c>
      <c r="L5581" s="52" t="s">
        <v>8929</v>
      </c>
      <c r="M5581" s="52" t="s">
        <v>7821</v>
      </c>
      <c r="N5581" s="52" t="s">
        <v>61</v>
      </c>
      <c r="O5581" s="22">
        <v>621172.82999999996</v>
      </c>
      <c r="P5581" s="22">
        <v>109618.73</v>
      </c>
      <c r="Q5581" s="22">
        <v>182697.89</v>
      </c>
      <c r="R5581" s="20">
        <v>438503.2</v>
      </c>
      <c r="S5581" s="22">
        <v>255805.31</v>
      </c>
      <c r="T5581" s="22">
        <f t="shared" si="137"/>
        <v>1169294.76</v>
      </c>
      <c r="U5581" s="52" t="s">
        <v>2199</v>
      </c>
      <c r="V5581" s="104">
        <v>2</v>
      </c>
      <c r="W5581" s="22">
        <v>357786.29</v>
      </c>
      <c r="X5581" s="22">
        <v>63138.75</v>
      </c>
    </row>
    <row r="5582" spans="1:24" x14ac:dyDescent="0.25">
      <c r="A5582" s="52">
        <v>13</v>
      </c>
      <c r="B5582" s="52" t="s">
        <v>8890</v>
      </c>
      <c r="C5582" s="64">
        <v>113230</v>
      </c>
      <c r="D5582" s="63" t="s">
        <v>8930</v>
      </c>
      <c r="E5582" s="63" t="s">
        <v>8931</v>
      </c>
      <c r="F5582" s="63" t="s">
        <v>8932</v>
      </c>
      <c r="G5582" s="54">
        <v>43236</v>
      </c>
      <c r="H5582" s="54" t="s">
        <v>15285</v>
      </c>
      <c r="I5582" s="56">
        <v>0.68</v>
      </c>
      <c r="J5582" s="52" t="s">
        <v>7922</v>
      </c>
      <c r="K5582" s="52" t="s">
        <v>8894</v>
      </c>
      <c r="L5582" s="52" t="s">
        <v>8895</v>
      </c>
      <c r="M5582" s="52" t="s">
        <v>7821</v>
      </c>
      <c r="N5582" s="52" t="s">
        <v>61</v>
      </c>
      <c r="O5582" s="22">
        <v>755663.17</v>
      </c>
      <c r="P5582" s="22">
        <v>133352.32000000001</v>
      </c>
      <c r="Q5582" s="22">
        <v>222253.87</v>
      </c>
      <c r="R5582" s="20">
        <v>3202929.0300000003</v>
      </c>
      <c r="S5582" s="22">
        <v>2980675.16</v>
      </c>
      <c r="T5582" s="22">
        <f t="shared" ref="T5582:T5645" si="139">O5582+P5582+Q5582+S5582</f>
        <v>4091944.52</v>
      </c>
      <c r="U5582" s="52" t="s">
        <v>2199</v>
      </c>
      <c r="V5582" s="104">
        <v>1</v>
      </c>
      <c r="W5582" s="22">
        <v>703633.74</v>
      </c>
      <c r="X5582" s="22">
        <v>124170.65</v>
      </c>
    </row>
    <row r="5583" spans="1:24" x14ac:dyDescent="0.25">
      <c r="A5583" s="52">
        <v>14</v>
      </c>
      <c r="B5583" s="52" t="s">
        <v>8890</v>
      </c>
      <c r="C5583" s="64">
        <v>113590</v>
      </c>
      <c r="D5583" s="63" t="s">
        <v>8933</v>
      </c>
      <c r="E5583" s="63" t="s">
        <v>8934</v>
      </c>
      <c r="F5583" s="63" t="s">
        <v>8933</v>
      </c>
      <c r="G5583" s="54">
        <v>43294</v>
      </c>
      <c r="H5583" s="54">
        <v>44012</v>
      </c>
      <c r="I5583" s="56">
        <v>0.68</v>
      </c>
      <c r="J5583" s="52" t="s">
        <v>7922</v>
      </c>
      <c r="K5583" s="52" t="s">
        <v>8894</v>
      </c>
      <c r="L5583" s="52" t="s">
        <v>8895</v>
      </c>
      <c r="M5583" s="52" t="s">
        <v>7821</v>
      </c>
      <c r="N5583" s="52" t="s">
        <v>61</v>
      </c>
      <c r="O5583" s="22">
        <v>630919.44999999995</v>
      </c>
      <c r="P5583" s="22">
        <v>111338.73</v>
      </c>
      <c r="Q5583" s="22">
        <v>185564.54</v>
      </c>
      <c r="R5583" s="20">
        <v>467202.47</v>
      </c>
      <c r="S5583" s="22">
        <v>281637.93</v>
      </c>
      <c r="T5583" s="22">
        <f t="shared" si="139"/>
        <v>1209460.6499999999</v>
      </c>
      <c r="U5583" s="52" t="s">
        <v>2199</v>
      </c>
      <c r="V5583" s="104">
        <v>0</v>
      </c>
      <c r="W5583" s="22">
        <v>624272.41</v>
      </c>
      <c r="X5583" s="22">
        <v>110165.73</v>
      </c>
    </row>
    <row r="5584" spans="1:24" x14ac:dyDescent="0.25">
      <c r="A5584" s="52">
        <v>15</v>
      </c>
      <c r="B5584" s="52" t="s">
        <v>17765</v>
      </c>
      <c r="C5584" s="64">
        <v>130945</v>
      </c>
      <c r="D5584" s="63" t="s">
        <v>16120</v>
      </c>
      <c r="E5584" s="63" t="s">
        <v>16121</v>
      </c>
      <c r="F5584" s="63" t="s">
        <v>16122</v>
      </c>
      <c r="G5584" s="54">
        <v>43472</v>
      </c>
      <c r="H5584" s="54">
        <v>44377</v>
      </c>
      <c r="I5584" s="56">
        <v>0.68</v>
      </c>
      <c r="J5584" s="52" t="s">
        <v>7922</v>
      </c>
      <c r="K5584" s="52" t="s">
        <v>8894</v>
      </c>
      <c r="L5584" s="52" t="s">
        <v>16123</v>
      </c>
      <c r="M5584" s="52" t="s">
        <v>7821</v>
      </c>
      <c r="N5584" s="52" t="s">
        <v>61</v>
      </c>
      <c r="O5584" s="22">
        <v>807777.95</v>
      </c>
      <c r="P5584" s="22">
        <v>142549.04999999999</v>
      </c>
      <c r="Q5584" s="22">
        <v>237581.75</v>
      </c>
      <c r="R5584" s="20">
        <v>464718.41000000003</v>
      </c>
      <c r="S5584" s="22">
        <v>227136.66</v>
      </c>
      <c r="T5584" s="22">
        <f t="shared" si="139"/>
        <v>1415045.41</v>
      </c>
      <c r="U5584" s="52" t="s">
        <v>2199</v>
      </c>
      <c r="V5584" s="104">
        <v>0</v>
      </c>
      <c r="W5584" s="22">
        <v>0</v>
      </c>
      <c r="X5584" s="22">
        <v>0</v>
      </c>
    </row>
    <row r="5585" spans="1:24" x14ac:dyDescent="0.25">
      <c r="A5585" s="52">
        <v>16</v>
      </c>
      <c r="B5585" s="52" t="s">
        <v>17765</v>
      </c>
      <c r="C5585" s="64">
        <v>131406</v>
      </c>
      <c r="D5585" s="63" t="s">
        <v>17766</v>
      </c>
      <c r="E5585" s="63" t="s">
        <v>17767</v>
      </c>
      <c r="F5585" s="63" t="s">
        <v>17768</v>
      </c>
      <c r="G5585" s="54">
        <v>43472</v>
      </c>
      <c r="H5585" s="54" t="s">
        <v>17769</v>
      </c>
      <c r="I5585" s="56">
        <v>0.68</v>
      </c>
      <c r="J5585" s="52" t="s">
        <v>7922</v>
      </c>
      <c r="K5585" s="52" t="s">
        <v>8894</v>
      </c>
      <c r="L5585" s="52" t="s">
        <v>8895</v>
      </c>
      <c r="M5585" s="52" t="s">
        <v>7821</v>
      </c>
      <c r="N5585" s="52" t="s">
        <v>61</v>
      </c>
      <c r="O5585" s="22">
        <v>761894.47</v>
      </c>
      <c r="P5585" s="22">
        <v>134451.98000000001</v>
      </c>
      <c r="Q5585" s="22">
        <v>224086.61</v>
      </c>
      <c r="R5585" s="20">
        <v>443471.49</v>
      </c>
      <c r="S5585" s="22">
        <v>219384.88</v>
      </c>
      <c r="T5585" s="22">
        <f t="shared" si="139"/>
        <v>1339817.94</v>
      </c>
      <c r="U5585" s="52" t="s">
        <v>2199</v>
      </c>
      <c r="V5585" s="104">
        <v>0</v>
      </c>
      <c r="W5585" s="22">
        <v>0</v>
      </c>
      <c r="X5585" s="22">
        <v>0</v>
      </c>
    </row>
    <row r="5586" spans="1:24" x14ac:dyDescent="0.25">
      <c r="A5586" s="52">
        <v>17</v>
      </c>
      <c r="B5586" s="52" t="s">
        <v>17765</v>
      </c>
      <c r="C5586" s="64">
        <v>132477</v>
      </c>
      <c r="D5586" s="63" t="s">
        <v>17770</v>
      </c>
      <c r="E5586" s="63" t="s">
        <v>17771</v>
      </c>
      <c r="F5586" s="63" t="s">
        <v>17772</v>
      </c>
      <c r="G5586" s="54">
        <v>43471</v>
      </c>
      <c r="H5586" s="54" t="s">
        <v>16430</v>
      </c>
      <c r="I5586" s="56">
        <v>0.68</v>
      </c>
      <c r="J5586" s="52" t="s">
        <v>7922</v>
      </c>
      <c r="K5586" s="52" t="s">
        <v>8894</v>
      </c>
      <c r="L5586" s="52" t="s">
        <v>8929</v>
      </c>
      <c r="M5586" s="52" t="s">
        <v>7821</v>
      </c>
      <c r="N5586" s="52" t="s">
        <v>61</v>
      </c>
      <c r="O5586" s="22">
        <v>175082.79</v>
      </c>
      <c r="P5586" s="22">
        <v>30896.97</v>
      </c>
      <c r="Q5586" s="22">
        <v>51494.95</v>
      </c>
      <c r="R5586" s="20">
        <v>103627.37</v>
      </c>
      <c r="S5586" s="22">
        <v>52132.42</v>
      </c>
      <c r="T5586" s="22">
        <f t="shared" si="139"/>
        <v>309607.13</v>
      </c>
      <c r="U5586" s="52" t="s">
        <v>2199</v>
      </c>
      <c r="V5586" s="104">
        <v>0</v>
      </c>
      <c r="W5586" s="22">
        <v>0</v>
      </c>
      <c r="X5586" s="22">
        <v>0</v>
      </c>
    </row>
    <row r="5587" spans="1:24" x14ac:dyDescent="0.25">
      <c r="A5587" s="52">
        <v>18</v>
      </c>
      <c r="B5587" s="52" t="s">
        <v>17765</v>
      </c>
      <c r="C5587" s="64">
        <v>131843</v>
      </c>
      <c r="D5587" s="63" t="s">
        <v>17773</v>
      </c>
      <c r="E5587" s="63" t="s">
        <v>17774</v>
      </c>
      <c r="F5587" s="63" t="s">
        <v>17775</v>
      </c>
      <c r="G5587" s="54">
        <v>43472</v>
      </c>
      <c r="H5587" s="54" t="s">
        <v>14044</v>
      </c>
      <c r="I5587" s="56">
        <v>0.68</v>
      </c>
      <c r="J5587" s="52" t="s">
        <v>7922</v>
      </c>
      <c r="K5587" s="52" t="s">
        <v>8894</v>
      </c>
      <c r="L5587" s="52" t="s">
        <v>8894</v>
      </c>
      <c r="M5587" s="52" t="s">
        <v>7821</v>
      </c>
      <c r="N5587" s="52" t="s">
        <v>61</v>
      </c>
      <c r="O5587" s="22">
        <v>392023.69</v>
      </c>
      <c r="P5587" s="22">
        <v>69180.649999999994</v>
      </c>
      <c r="Q5587" s="22">
        <v>115301.08</v>
      </c>
      <c r="R5587" s="20">
        <v>235532.83000000002</v>
      </c>
      <c r="S5587" s="22">
        <v>120231.75</v>
      </c>
      <c r="T5587" s="22">
        <f t="shared" si="139"/>
        <v>696737.16999999993</v>
      </c>
      <c r="U5587" s="52" t="s">
        <v>2199</v>
      </c>
      <c r="V5587" s="104">
        <v>0</v>
      </c>
      <c r="W5587" s="22">
        <v>0</v>
      </c>
      <c r="X5587" s="22">
        <v>0</v>
      </c>
    </row>
    <row r="5588" spans="1:24" x14ac:dyDescent="0.25">
      <c r="A5588" s="52">
        <v>19</v>
      </c>
      <c r="B5588" s="52" t="s">
        <v>17765</v>
      </c>
      <c r="C5588" s="64">
        <v>132429</v>
      </c>
      <c r="D5588" s="63" t="s">
        <v>17776</v>
      </c>
      <c r="E5588" s="63" t="s">
        <v>17777</v>
      </c>
      <c r="F5588" s="63" t="s">
        <v>17778</v>
      </c>
      <c r="G5588" s="54">
        <v>43472</v>
      </c>
      <c r="H5588" s="54" t="s">
        <v>17677</v>
      </c>
      <c r="I5588" s="56">
        <v>0.68</v>
      </c>
      <c r="J5588" s="52" t="s">
        <v>7922</v>
      </c>
      <c r="K5588" s="52" t="s">
        <v>8894</v>
      </c>
      <c r="L5588" s="52" t="s">
        <v>8894</v>
      </c>
      <c r="M5588" s="52" t="s">
        <v>7821</v>
      </c>
      <c r="N5588" s="52" t="s">
        <v>61</v>
      </c>
      <c r="O5588" s="22">
        <v>729087.74</v>
      </c>
      <c r="P5588" s="22">
        <v>128662.54</v>
      </c>
      <c r="Q5588" s="22">
        <v>214437.57</v>
      </c>
      <c r="R5588" s="20">
        <v>419611.01</v>
      </c>
      <c r="S5588" s="22">
        <v>205173.44</v>
      </c>
      <c r="T5588" s="22">
        <f t="shared" si="139"/>
        <v>1277361.29</v>
      </c>
      <c r="U5588" s="52" t="s">
        <v>2199</v>
      </c>
      <c r="V5588" s="104">
        <v>0</v>
      </c>
      <c r="W5588" s="22">
        <v>0</v>
      </c>
      <c r="X5588" s="22">
        <v>0</v>
      </c>
    </row>
    <row r="5589" spans="1:24" x14ac:dyDescent="0.25">
      <c r="A5589" s="52">
        <v>20</v>
      </c>
      <c r="B5589" s="52" t="s">
        <v>14045</v>
      </c>
      <c r="C5589" s="64">
        <v>122671</v>
      </c>
      <c r="D5589" s="63" t="s">
        <v>14100</v>
      </c>
      <c r="E5589" s="63" t="s">
        <v>12563</v>
      </c>
      <c r="F5589" s="63" t="s">
        <v>14100</v>
      </c>
      <c r="G5589" s="54">
        <v>43690</v>
      </c>
      <c r="H5589" s="54">
        <v>44742</v>
      </c>
      <c r="I5589" s="56">
        <v>0.58140000000000003</v>
      </c>
      <c r="J5589" s="52" t="s">
        <v>7922</v>
      </c>
      <c r="K5589" s="52" t="s">
        <v>8894</v>
      </c>
      <c r="L5589" s="52" t="s">
        <v>8929</v>
      </c>
      <c r="M5589" s="52" t="s">
        <v>7995</v>
      </c>
      <c r="N5589" s="52"/>
      <c r="O5589" s="22">
        <v>1262515.77</v>
      </c>
      <c r="P5589" s="22">
        <v>222796.88</v>
      </c>
      <c r="Q5589" s="22">
        <v>1069564.48</v>
      </c>
      <c r="R5589" s="20">
        <v>1133126.8400000001</v>
      </c>
      <c r="S5589" s="22">
        <v>63562.36</v>
      </c>
      <c r="T5589" s="22">
        <f t="shared" si="139"/>
        <v>2618439.4899999998</v>
      </c>
      <c r="U5589" s="52" t="s">
        <v>2199</v>
      </c>
      <c r="V5589" s="104">
        <v>0</v>
      </c>
      <c r="W5589" s="22">
        <v>41349.019999999997</v>
      </c>
      <c r="X5589" s="22">
        <v>7296.88</v>
      </c>
    </row>
    <row r="5590" spans="1:24" x14ac:dyDescent="0.25">
      <c r="A5590" s="52">
        <v>21</v>
      </c>
      <c r="B5590" s="52" t="s">
        <v>8935</v>
      </c>
      <c r="C5590" s="64">
        <v>112098</v>
      </c>
      <c r="D5590" s="63" t="s">
        <v>8936</v>
      </c>
      <c r="E5590" s="63" t="s">
        <v>8937</v>
      </c>
      <c r="F5590" s="63" t="s">
        <v>8938</v>
      </c>
      <c r="G5590" s="54">
        <v>43168</v>
      </c>
      <c r="H5590" s="54">
        <v>43646</v>
      </c>
      <c r="I5590" s="56">
        <v>0.70830000000000004</v>
      </c>
      <c r="J5590" s="52" t="s">
        <v>7922</v>
      </c>
      <c r="K5590" s="52" t="s">
        <v>8894</v>
      </c>
      <c r="L5590" s="52" t="s">
        <v>8929</v>
      </c>
      <c r="M5590" s="52" t="s">
        <v>7821</v>
      </c>
      <c r="N5590" s="52" t="s">
        <v>61</v>
      </c>
      <c r="O5590" s="22">
        <v>3016211.71</v>
      </c>
      <c r="P5590" s="22">
        <v>532272.65</v>
      </c>
      <c r="Q5590" s="22">
        <v>1461192.52</v>
      </c>
      <c r="R5590" s="20">
        <v>2413031.13</v>
      </c>
      <c r="S5590" s="22">
        <v>951838.61</v>
      </c>
      <c r="T5590" s="22">
        <f t="shared" si="139"/>
        <v>5961515.4900000002</v>
      </c>
      <c r="U5590" s="41" t="s">
        <v>8096</v>
      </c>
      <c r="V5590" s="104">
        <v>1</v>
      </c>
      <c r="W5590" s="22">
        <v>2892820.68</v>
      </c>
      <c r="X5590" s="22">
        <v>510497.75</v>
      </c>
    </row>
    <row r="5591" spans="1:24" x14ac:dyDescent="0.25">
      <c r="A5591" s="52">
        <v>22</v>
      </c>
      <c r="B5591" s="52" t="s">
        <v>8935</v>
      </c>
      <c r="C5591" s="64">
        <v>111415</v>
      </c>
      <c r="D5591" s="63" t="s">
        <v>8939</v>
      </c>
      <c r="E5591" s="63" t="s">
        <v>8940</v>
      </c>
      <c r="F5591" s="63" t="s">
        <v>8941</v>
      </c>
      <c r="G5591" s="54">
        <v>43203</v>
      </c>
      <c r="H5591" s="54">
        <v>44196</v>
      </c>
      <c r="I5591" s="56">
        <v>0.71919999999999995</v>
      </c>
      <c r="J5591" s="52" t="s">
        <v>7922</v>
      </c>
      <c r="K5591" s="52" t="s">
        <v>8894</v>
      </c>
      <c r="L5591" s="52" t="s">
        <v>8895</v>
      </c>
      <c r="M5591" s="52" t="s">
        <v>7821</v>
      </c>
      <c r="N5591" s="52" t="s">
        <v>61</v>
      </c>
      <c r="O5591" s="22">
        <v>3727156.23</v>
      </c>
      <c r="P5591" s="22">
        <v>657733.44999999995</v>
      </c>
      <c r="Q5591" s="22">
        <v>1711760.78</v>
      </c>
      <c r="R5591" s="20">
        <v>3386404.44</v>
      </c>
      <c r="S5591" s="22">
        <v>1674643.66</v>
      </c>
      <c r="T5591" s="22">
        <f t="shared" si="139"/>
        <v>7771294.1200000001</v>
      </c>
      <c r="U5591" s="52" t="s">
        <v>2199</v>
      </c>
      <c r="V5591" s="104">
        <v>1</v>
      </c>
      <c r="W5591" s="22">
        <v>2886306.77</v>
      </c>
      <c r="X5591" s="22">
        <v>509348.25</v>
      </c>
    </row>
    <row r="5592" spans="1:24" x14ac:dyDescent="0.25">
      <c r="A5592" s="52">
        <v>23</v>
      </c>
      <c r="B5592" s="52" t="s">
        <v>8935</v>
      </c>
      <c r="C5592" s="64">
        <v>113157</v>
      </c>
      <c r="D5592" s="63" t="s">
        <v>8942</v>
      </c>
      <c r="E5592" s="63" t="s">
        <v>8943</v>
      </c>
      <c r="F5592" s="63" t="s">
        <v>8944</v>
      </c>
      <c r="G5592" s="54">
        <v>43203</v>
      </c>
      <c r="H5592" s="54">
        <v>44104</v>
      </c>
      <c r="I5592" s="56">
        <v>0.70760000000000001</v>
      </c>
      <c r="J5592" s="52" t="s">
        <v>7922</v>
      </c>
      <c r="K5592" s="52" t="s">
        <v>8894</v>
      </c>
      <c r="L5592" s="52" t="s">
        <v>8929</v>
      </c>
      <c r="M5592" s="52" t="s">
        <v>7821</v>
      </c>
      <c r="N5592" s="52" t="s">
        <v>61</v>
      </c>
      <c r="O5592" s="22">
        <v>2745360.4</v>
      </c>
      <c r="P5592" s="22">
        <v>484475.37</v>
      </c>
      <c r="Q5592" s="22">
        <v>1334600.78</v>
      </c>
      <c r="R5592" s="20">
        <v>2450261.35</v>
      </c>
      <c r="S5592" s="22">
        <v>1115660.57</v>
      </c>
      <c r="T5592" s="22">
        <f t="shared" si="139"/>
        <v>5680097.1200000001</v>
      </c>
      <c r="U5592" s="41" t="s">
        <v>2199</v>
      </c>
      <c r="V5592" s="104">
        <v>3</v>
      </c>
      <c r="W5592" s="22">
        <v>2651401.08</v>
      </c>
      <c r="X5592" s="22">
        <v>467894.22</v>
      </c>
    </row>
    <row r="5593" spans="1:24" x14ac:dyDescent="0.25">
      <c r="A5593" s="52">
        <v>24</v>
      </c>
      <c r="B5593" s="52" t="s">
        <v>8935</v>
      </c>
      <c r="C5593" s="64">
        <v>114164</v>
      </c>
      <c r="D5593" s="63" t="s">
        <v>8945</v>
      </c>
      <c r="E5593" s="63" t="s">
        <v>8946</v>
      </c>
      <c r="F5593" s="63" t="s">
        <v>8947</v>
      </c>
      <c r="G5593" s="54">
        <v>43203</v>
      </c>
      <c r="H5593" s="54">
        <v>43921</v>
      </c>
      <c r="I5593" s="56">
        <v>0.70899999999999996</v>
      </c>
      <c r="J5593" s="52" t="s">
        <v>7922</v>
      </c>
      <c r="K5593" s="52" t="s">
        <v>8894</v>
      </c>
      <c r="L5593" s="52" t="s">
        <v>8895</v>
      </c>
      <c r="M5593" s="52" t="s">
        <v>7821</v>
      </c>
      <c r="N5593" s="52" t="s">
        <v>61</v>
      </c>
      <c r="O5593" s="22">
        <v>3079331.56</v>
      </c>
      <c r="P5593" s="22">
        <v>543411.44999999995</v>
      </c>
      <c r="Q5593" s="22">
        <v>1486701.67</v>
      </c>
      <c r="R5593" s="20">
        <v>2457496.15</v>
      </c>
      <c r="S5593" s="22">
        <v>970794.48</v>
      </c>
      <c r="T5593" s="22">
        <f t="shared" si="139"/>
        <v>6080239.1600000001</v>
      </c>
      <c r="U5593" s="52" t="s">
        <v>8096</v>
      </c>
      <c r="V5593" s="104">
        <v>1</v>
      </c>
      <c r="W5593" s="22">
        <v>3062914.16</v>
      </c>
      <c r="X5593" s="22">
        <v>540514.27</v>
      </c>
    </row>
    <row r="5594" spans="1:24" x14ac:dyDescent="0.25">
      <c r="A5594" s="52">
        <v>25</v>
      </c>
      <c r="B5594" s="52" t="s">
        <v>8935</v>
      </c>
      <c r="C5594" s="64">
        <v>110996</v>
      </c>
      <c r="D5594" s="63" t="s">
        <v>8948</v>
      </c>
      <c r="E5594" s="63" t="s">
        <v>8949</v>
      </c>
      <c r="F5594" s="63" t="s">
        <v>8950</v>
      </c>
      <c r="G5594" s="54">
        <v>43269</v>
      </c>
      <c r="H5594" s="54">
        <v>44561</v>
      </c>
      <c r="I5594" s="56">
        <v>0.7208</v>
      </c>
      <c r="J5594" s="52" t="s">
        <v>7922</v>
      </c>
      <c r="K5594" s="52" t="s">
        <v>8894</v>
      </c>
      <c r="L5594" s="52" t="s">
        <v>8895</v>
      </c>
      <c r="M5594" s="52" t="s">
        <v>7821</v>
      </c>
      <c r="N5594" s="52" t="s">
        <v>61</v>
      </c>
      <c r="O5594" s="22">
        <v>1953977.27</v>
      </c>
      <c r="P5594" s="22">
        <v>344819.52</v>
      </c>
      <c r="Q5594" s="22">
        <v>890433.2</v>
      </c>
      <c r="R5594" s="20">
        <v>920411.67999999993</v>
      </c>
      <c r="S5594" s="22">
        <v>29978.48</v>
      </c>
      <c r="T5594" s="22">
        <f t="shared" si="139"/>
        <v>3219208.47</v>
      </c>
      <c r="U5594" s="52" t="s">
        <v>2199</v>
      </c>
      <c r="V5594" s="104">
        <v>1</v>
      </c>
      <c r="W5594" s="22">
        <v>893495.26</v>
      </c>
      <c r="X5594" s="22">
        <v>157675.64000000001</v>
      </c>
    </row>
    <row r="5595" spans="1:24" x14ac:dyDescent="0.25">
      <c r="A5595" s="52">
        <v>26</v>
      </c>
      <c r="B5595" s="52" t="s">
        <v>8935</v>
      </c>
      <c r="C5595" s="64">
        <v>114312</v>
      </c>
      <c r="D5595" s="63" t="s">
        <v>8951</v>
      </c>
      <c r="E5595" s="63" t="s">
        <v>8952</v>
      </c>
      <c r="F5595" s="63" t="s">
        <v>8953</v>
      </c>
      <c r="G5595" s="54">
        <v>43284</v>
      </c>
      <c r="H5595" s="54">
        <v>43823</v>
      </c>
      <c r="I5595" s="56">
        <v>0.7006</v>
      </c>
      <c r="J5595" s="52" t="s">
        <v>7922</v>
      </c>
      <c r="K5595" s="52" t="s">
        <v>8894</v>
      </c>
      <c r="L5595" s="52" t="s">
        <v>8894</v>
      </c>
      <c r="M5595" s="52" t="s">
        <v>7821</v>
      </c>
      <c r="N5595" s="52" t="s">
        <v>61</v>
      </c>
      <c r="O5595" s="22">
        <v>3822946.6</v>
      </c>
      <c r="P5595" s="22">
        <v>674637.63</v>
      </c>
      <c r="Q5595" s="22">
        <v>1921296.05</v>
      </c>
      <c r="R5595" s="20">
        <v>3140883.3</v>
      </c>
      <c r="S5595" s="22">
        <v>1219587.25</v>
      </c>
      <c r="T5595" s="22">
        <f t="shared" si="139"/>
        <v>7638467.5300000003</v>
      </c>
      <c r="U5595" s="52" t="s">
        <v>16124</v>
      </c>
      <c r="V5595" s="104">
        <v>2</v>
      </c>
      <c r="W5595" s="22">
        <v>3819831.06</v>
      </c>
      <c r="X5595" s="22">
        <v>674087.83</v>
      </c>
    </row>
    <row r="5596" spans="1:24" x14ac:dyDescent="0.25">
      <c r="A5596" s="52">
        <v>27</v>
      </c>
      <c r="B5596" s="52" t="s">
        <v>8935</v>
      </c>
      <c r="C5596" s="64">
        <v>110567</v>
      </c>
      <c r="D5596" s="63" t="s">
        <v>8954</v>
      </c>
      <c r="E5596" s="63" t="s">
        <v>8955</v>
      </c>
      <c r="F5596" s="63" t="s">
        <v>8956</v>
      </c>
      <c r="G5596" s="54">
        <v>43265</v>
      </c>
      <c r="H5596" s="54">
        <v>44469</v>
      </c>
      <c r="I5596" s="56">
        <v>0.71350000000000002</v>
      </c>
      <c r="J5596" s="52" t="s">
        <v>7922</v>
      </c>
      <c r="K5596" s="52" t="s">
        <v>8894</v>
      </c>
      <c r="L5596" s="52" t="s">
        <v>8929</v>
      </c>
      <c r="M5596" s="52" t="s">
        <v>7821</v>
      </c>
      <c r="N5596" s="52" t="s">
        <v>61</v>
      </c>
      <c r="O5596" s="22">
        <v>885133.13</v>
      </c>
      <c r="P5596" s="22">
        <v>156199.96</v>
      </c>
      <c r="Q5596" s="22">
        <v>418150.71</v>
      </c>
      <c r="R5596" s="20">
        <v>744527.48</v>
      </c>
      <c r="S5596" s="22">
        <v>326376.77</v>
      </c>
      <c r="T5596" s="22">
        <f t="shared" si="139"/>
        <v>1785860.57</v>
      </c>
      <c r="U5596" s="52" t="s">
        <v>2199</v>
      </c>
      <c r="V5596" s="104">
        <v>2</v>
      </c>
      <c r="W5596" s="22">
        <v>794201</v>
      </c>
      <c r="X5596" s="22">
        <v>140153.10999999999</v>
      </c>
    </row>
    <row r="5597" spans="1:24" x14ac:dyDescent="0.25">
      <c r="A5597" s="52">
        <v>28</v>
      </c>
      <c r="B5597" s="52" t="s">
        <v>8935</v>
      </c>
      <c r="C5597" s="64">
        <v>114490</v>
      </c>
      <c r="D5597" s="63" t="s">
        <v>8957</v>
      </c>
      <c r="E5597" s="63" t="s">
        <v>8958</v>
      </c>
      <c r="F5597" s="63" t="s">
        <v>8959</v>
      </c>
      <c r="G5597" s="54">
        <v>43293</v>
      </c>
      <c r="H5597" s="54">
        <v>43830</v>
      </c>
      <c r="I5597" s="56">
        <v>0.61599999999999999</v>
      </c>
      <c r="J5597" s="52" t="s">
        <v>7922</v>
      </c>
      <c r="K5597" s="52" t="s">
        <v>8894</v>
      </c>
      <c r="L5597" s="52" t="s">
        <v>8895</v>
      </c>
      <c r="M5597" s="52" t="s">
        <v>7821</v>
      </c>
      <c r="N5597" s="52" t="s">
        <v>61</v>
      </c>
      <c r="O5597" s="22">
        <v>1264890.0900000001</v>
      </c>
      <c r="P5597" s="22">
        <v>223215.9</v>
      </c>
      <c r="Q5597" s="22">
        <v>565183.03</v>
      </c>
      <c r="R5597" s="20">
        <v>955307.95</v>
      </c>
      <c r="S5597" s="22">
        <v>390124.92</v>
      </c>
      <c r="T5597" s="22">
        <f t="shared" si="139"/>
        <v>2443413.94</v>
      </c>
      <c r="U5597" s="52" t="s">
        <v>16124</v>
      </c>
      <c r="V5597" s="104">
        <v>1</v>
      </c>
      <c r="W5597" s="22">
        <v>1204499.1200000001</v>
      </c>
      <c r="X5597" s="22">
        <v>212558.67</v>
      </c>
    </row>
    <row r="5598" spans="1:24" x14ac:dyDescent="0.25">
      <c r="A5598" s="52">
        <v>29</v>
      </c>
      <c r="B5598" s="52" t="s">
        <v>8935</v>
      </c>
      <c r="C5598" s="64">
        <v>115110</v>
      </c>
      <c r="D5598" s="63" t="s">
        <v>8960</v>
      </c>
      <c r="E5598" s="63" t="s">
        <v>8961</v>
      </c>
      <c r="F5598" s="63" t="s">
        <v>8960</v>
      </c>
      <c r="G5598" s="54">
        <v>43293</v>
      </c>
      <c r="H5598" s="54">
        <v>44347</v>
      </c>
      <c r="I5598" s="56">
        <v>0.60160000000000002</v>
      </c>
      <c r="J5598" s="52" t="s">
        <v>7922</v>
      </c>
      <c r="K5598" s="52" t="s">
        <v>8894</v>
      </c>
      <c r="L5598" s="52" t="s">
        <v>8895</v>
      </c>
      <c r="M5598" s="52" t="s">
        <v>7821</v>
      </c>
      <c r="N5598" s="52" t="s">
        <v>61</v>
      </c>
      <c r="O5598" s="22">
        <v>2928528.94</v>
      </c>
      <c r="P5598" s="22">
        <v>516799.23</v>
      </c>
      <c r="Q5598" s="22">
        <v>1422629.21</v>
      </c>
      <c r="R5598" s="20">
        <v>2347541.09</v>
      </c>
      <c r="S5598" s="22">
        <v>924911.88</v>
      </c>
      <c r="T5598" s="22">
        <f t="shared" si="139"/>
        <v>5792869.2599999998</v>
      </c>
      <c r="U5598" s="52" t="s">
        <v>2199</v>
      </c>
      <c r="V5598" s="104">
        <v>1</v>
      </c>
      <c r="W5598" s="22">
        <v>2866886.42</v>
      </c>
      <c r="X5598" s="22">
        <v>505921.12</v>
      </c>
    </row>
    <row r="5599" spans="1:24" x14ac:dyDescent="0.25">
      <c r="A5599" s="52">
        <v>30</v>
      </c>
      <c r="B5599" s="52" t="s">
        <v>8935</v>
      </c>
      <c r="C5599" s="64">
        <v>115669</v>
      </c>
      <c r="D5599" s="63" t="s">
        <v>8962</v>
      </c>
      <c r="E5599" s="63" t="s">
        <v>8963</v>
      </c>
      <c r="F5599" s="63" t="s">
        <v>8962</v>
      </c>
      <c r="G5599" s="54">
        <v>43305</v>
      </c>
      <c r="H5599" s="54">
        <v>44408</v>
      </c>
      <c r="I5599" s="56">
        <v>0.51949999999999996</v>
      </c>
      <c r="J5599" s="52" t="s">
        <v>7922</v>
      </c>
      <c r="K5599" s="52" t="s">
        <v>8894</v>
      </c>
      <c r="L5599" s="52" t="s">
        <v>8895</v>
      </c>
      <c r="M5599" s="52" t="s">
        <v>7821</v>
      </c>
      <c r="N5599" s="52" t="s">
        <v>61</v>
      </c>
      <c r="O5599" s="22">
        <v>2271211.2000000002</v>
      </c>
      <c r="P5599" s="22">
        <v>400801.98</v>
      </c>
      <c r="Q5599" s="22">
        <v>1699673.69</v>
      </c>
      <c r="R5599" s="20">
        <v>2544930.73</v>
      </c>
      <c r="S5599" s="22">
        <v>845257.04</v>
      </c>
      <c r="T5599" s="22">
        <f t="shared" si="139"/>
        <v>5216943.91</v>
      </c>
      <c r="U5599" s="52" t="s">
        <v>2199</v>
      </c>
      <c r="V5599" s="104">
        <v>1</v>
      </c>
      <c r="W5599" s="22">
        <v>213426.32</v>
      </c>
      <c r="X5599" s="22">
        <v>37663.46</v>
      </c>
    </row>
    <row r="5600" spans="1:24" x14ac:dyDescent="0.25">
      <c r="A5600" s="52">
        <v>31</v>
      </c>
      <c r="B5600" s="52" t="s">
        <v>8935</v>
      </c>
      <c r="C5600" s="64">
        <v>115058</v>
      </c>
      <c r="D5600" s="63" t="s">
        <v>8964</v>
      </c>
      <c r="E5600" s="63" t="s">
        <v>8965</v>
      </c>
      <c r="F5600" s="63" t="s">
        <v>8966</v>
      </c>
      <c r="G5600" s="54">
        <v>43318</v>
      </c>
      <c r="H5600" s="54">
        <v>43922</v>
      </c>
      <c r="I5600" s="56">
        <v>0.59960000000000002</v>
      </c>
      <c r="J5600" s="52" t="s">
        <v>7922</v>
      </c>
      <c r="K5600" s="52" t="s">
        <v>8894</v>
      </c>
      <c r="L5600" s="52" t="s">
        <v>8967</v>
      </c>
      <c r="M5600" s="52" t="s">
        <v>7821</v>
      </c>
      <c r="N5600" s="52" t="s">
        <v>61</v>
      </c>
      <c r="O5600" s="22">
        <v>2995258.38</v>
      </c>
      <c r="P5600" s="22">
        <v>528575</v>
      </c>
      <c r="Q5600" s="22">
        <v>1471599.56</v>
      </c>
      <c r="R5600" s="20">
        <v>2426341.6</v>
      </c>
      <c r="S5600" s="22">
        <v>954742.04</v>
      </c>
      <c r="T5600" s="22">
        <f t="shared" si="139"/>
        <v>5950174.9799999995</v>
      </c>
      <c r="U5600" s="52" t="s">
        <v>8096</v>
      </c>
      <c r="V5600" s="104">
        <v>1</v>
      </c>
      <c r="W5600" s="22">
        <v>2846979.05</v>
      </c>
      <c r="X5600" s="22">
        <v>502408.04</v>
      </c>
    </row>
    <row r="5601" spans="1:24" x14ac:dyDescent="0.25">
      <c r="A5601" s="52">
        <v>32</v>
      </c>
      <c r="B5601" s="52" t="s">
        <v>8935</v>
      </c>
      <c r="C5601" s="64">
        <v>115463</v>
      </c>
      <c r="D5601" s="63" t="s">
        <v>8968</v>
      </c>
      <c r="E5601" s="63" t="s">
        <v>8969</v>
      </c>
      <c r="F5601" s="63" t="s">
        <v>8970</v>
      </c>
      <c r="G5601" s="54">
        <v>43314</v>
      </c>
      <c r="H5601" s="54">
        <v>43857</v>
      </c>
      <c r="I5601" s="56">
        <v>0.71009999999999995</v>
      </c>
      <c r="J5601" s="52" t="s">
        <v>7922</v>
      </c>
      <c r="K5601" s="52" t="s">
        <v>8510</v>
      </c>
      <c r="L5601" s="52" t="s">
        <v>8515</v>
      </c>
      <c r="M5601" s="52" t="s">
        <v>7821</v>
      </c>
      <c r="N5601" s="52" t="s">
        <v>61</v>
      </c>
      <c r="O5601" s="22">
        <v>1327167.0900000001</v>
      </c>
      <c r="P5601" s="22">
        <v>234205.96</v>
      </c>
      <c r="Q5601" s="22">
        <v>637443.67000000004</v>
      </c>
      <c r="R5601" s="22">
        <v>1068984.1100000001</v>
      </c>
      <c r="S5601" s="22">
        <v>431540.44</v>
      </c>
      <c r="T5601" s="22">
        <f t="shared" si="139"/>
        <v>2630357.16</v>
      </c>
      <c r="U5601" s="52" t="s">
        <v>8096</v>
      </c>
      <c r="V5601" s="104">
        <v>1</v>
      </c>
      <c r="W5601" s="22">
        <v>1325134.01</v>
      </c>
      <c r="X5601" s="22">
        <v>233847.16</v>
      </c>
    </row>
    <row r="5602" spans="1:24" x14ac:dyDescent="0.25">
      <c r="A5602" s="52">
        <v>33</v>
      </c>
      <c r="B5602" s="52" t="s">
        <v>8935</v>
      </c>
      <c r="C5602" s="64">
        <v>110496</v>
      </c>
      <c r="D5602" s="63" t="s">
        <v>8971</v>
      </c>
      <c r="E5602" s="63" t="s">
        <v>8972</v>
      </c>
      <c r="F5602" s="63" t="s">
        <v>8973</v>
      </c>
      <c r="G5602" s="54">
        <v>43305</v>
      </c>
      <c r="H5602" s="54">
        <v>44347</v>
      </c>
      <c r="I5602" s="56">
        <v>0.71340000000000003</v>
      </c>
      <c r="J5602" s="52" t="s">
        <v>7922</v>
      </c>
      <c r="K5602" s="52" t="s">
        <v>8090</v>
      </c>
      <c r="L5602" s="52" t="s">
        <v>8090</v>
      </c>
      <c r="M5602" s="52" t="s">
        <v>7821</v>
      </c>
      <c r="N5602" s="52" t="s">
        <v>61</v>
      </c>
      <c r="O5602" s="22">
        <v>2170566.96</v>
      </c>
      <c r="P5602" s="22">
        <v>383041.23</v>
      </c>
      <c r="Q5602" s="22">
        <v>1025654.63</v>
      </c>
      <c r="R5602" s="22">
        <v>1709558.25</v>
      </c>
      <c r="S5602" s="22">
        <v>683903.62</v>
      </c>
      <c r="T5602" s="22">
        <f t="shared" si="139"/>
        <v>4263166.4399999995</v>
      </c>
      <c r="U5602" s="52" t="s">
        <v>2199</v>
      </c>
      <c r="V5602" s="104">
        <v>1</v>
      </c>
      <c r="W5602" s="22">
        <v>1490558.59</v>
      </c>
      <c r="X5602" s="22">
        <v>263039.76</v>
      </c>
    </row>
    <row r="5603" spans="1:24" x14ac:dyDescent="0.25">
      <c r="A5603" s="52">
        <v>34</v>
      </c>
      <c r="B5603" s="52" t="s">
        <v>8935</v>
      </c>
      <c r="C5603" s="64">
        <v>116362</v>
      </c>
      <c r="D5603" s="63" t="s">
        <v>8974</v>
      </c>
      <c r="E5603" s="63" t="s">
        <v>8975</v>
      </c>
      <c r="F5603" s="63" t="s">
        <v>8976</v>
      </c>
      <c r="G5603" s="54">
        <v>43392</v>
      </c>
      <c r="H5603" s="54">
        <v>44469</v>
      </c>
      <c r="I5603" s="56">
        <v>0.71599999999999997</v>
      </c>
      <c r="J5603" s="52" t="s">
        <v>7922</v>
      </c>
      <c r="K5603" s="52" t="s">
        <v>8894</v>
      </c>
      <c r="L5603" s="52" t="s">
        <v>8895</v>
      </c>
      <c r="M5603" s="52" t="s">
        <v>7821</v>
      </c>
      <c r="N5603" s="52" t="s">
        <v>61</v>
      </c>
      <c r="O5603" s="22">
        <v>2783218.38</v>
      </c>
      <c r="P5603" s="22">
        <v>491156.19</v>
      </c>
      <c r="Q5603" s="22">
        <v>1298678.31</v>
      </c>
      <c r="R5603" s="22">
        <v>2419639.6100000003</v>
      </c>
      <c r="S5603" s="22">
        <v>1120961.3</v>
      </c>
      <c r="T5603" s="22">
        <f t="shared" si="139"/>
        <v>5694014.1799999997</v>
      </c>
      <c r="U5603" s="52" t="s">
        <v>205</v>
      </c>
      <c r="V5603" s="104">
        <v>0</v>
      </c>
      <c r="W5603" s="22">
        <v>0</v>
      </c>
      <c r="X5603" s="22">
        <v>0</v>
      </c>
    </row>
    <row r="5604" spans="1:24" x14ac:dyDescent="0.25">
      <c r="A5604" s="52">
        <v>35</v>
      </c>
      <c r="B5604" s="52" t="s">
        <v>8977</v>
      </c>
      <c r="C5604" s="64">
        <v>112510</v>
      </c>
      <c r="D5604" s="63" t="s">
        <v>8978</v>
      </c>
      <c r="E5604" s="63" t="s">
        <v>8979</v>
      </c>
      <c r="F5604" s="63" t="s">
        <v>8980</v>
      </c>
      <c r="G5604" s="54">
        <v>43187</v>
      </c>
      <c r="H5604" s="54">
        <v>44408</v>
      </c>
      <c r="I5604" s="56">
        <v>0.85</v>
      </c>
      <c r="J5604" s="52" t="s">
        <v>7922</v>
      </c>
      <c r="K5604" s="52" t="s">
        <v>8894</v>
      </c>
      <c r="L5604" s="52" t="s">
        <v>8929</v>
      </c>
      <c r="M5604" s="52" t="s">
        <v>7995</v>
      </c>
      <c r="N5604" s="52" t="s">
        <v>313</v>
      </c>
      <c r="O5604" s="22">
        <v>2394802.04</v>
      </c>
      <c r="P5604" s="22">
        <v>422612.12</v>
      </c>
      <c r="Q5604" s="22">
        <v>57498.25</v>
      </c>
      <c r="R5604" s="22">
        <v>81750.83</v>
      </c>
      <c r="S5604" s="22">
        <v>24252.58</v>
      </c>
      <c r="T5604" s="22">
        <f t="shared" si="139"/>
        <v>2899164.99</v>
      </c>
      <c r="U5604" s="52" t="s">
        <v>2199</v>
      </c>
      <c r="V5604" s="104">
        <v>1</v>
      </c>
      <c r="W5604" s="22">
        <v>48446.84</v>
      </c>
      <c r="X5604" s="22">
        <v>7409.52</v>
      </c>
    </row>
    <row r="5605" spans="1:24" x14ac:dyDescent="0.25">
      <c r="A5605" s="52">
        <v>36</v>
      </c>
      <c r="B5605" s="52" t="s">
        <v>8977</v>
      </c>
      <c r="C5605" s="64">
        <v>113354</v>
      </c>
      <c r="D5605" s="63" t="s">
        <v>8981</v>
      </c>
      <c r="E5605" s="63" t="s">
        <v>8979</v>
      </c>
      <c r="F5605" s="63" t="s">
        <v>8981</v>
      </c>
      <c r="G5605" s="54">
        <v>43333</v>
      </c>
      <c r="H5605" s="54">
        <v>44469</v>
      </c>
      <c r="I5605" s="56">
        <v>0.85</v>
      </c>
      <c r="J5605" s="52" t="s">
        <v>7922</v>
      </c>
      <c r="K5605" s="52" t="s">
        <v>8894</v>
      </c>
      <c r="L5605" s="52" t="s">
        <v>8929</v>
      </c>
      <c r="M5605" s="52" t="s">
        <v>7995</v>
      </c>
      <c r="N5605" s="52" t="s">
        <v>313</v>
      </c>
      <c r="O5605" s="22">
        <v>879441.69</v>
      </c>
      <c r="P5605" s="22">
        <v>134502.85</v>
      </c>
      <c r="Q5605" s="22">
        <v>20692.75</v>
      </c>
      <c r="R5605" s="22">
        <v>76150.320000000007</v>
      </c>
      <c r="S5605" s="22">
        <v>55457.57</v>
      </c>
      <c r="T5605" s="22">
        <f t="shared" si="139"/>
        <v>1090094.8599999999</v>
      </c>
      <c r="U5605" s="52" t="s">
        <v>2199</v>
      </c>
      <c r="V5605" s="104">
        <v>1</v>
      </c>
      <c r="W5605" s="22">
        <v>0</v>
      </c>
      <c r="X5605" s="22">
        <v>0</v>
      </c>
    </row>
    <row r="5606" spans="1:24" x14ac:dyDescent="0.25">
      <c r="A5606" s="52">
        <v>37</v>
      </c>
      <c r="B5606" s="52" t="s">
        <v>8977</v>
      </c>
      <c r="C5606" s="64">
        <v>115076</v>
      </c>
      <c r="D5606" s="63" t="s">
        <v>8982</v>
      </c>
      <c r="E5606" s="63" t="s">
        <v>8979</v>
      </c>
      <c r="F5606" s="63" t="s">
        <v>8982</v>
      </c>
      <c r="G5606" s="54">
        <v>43333</v>
      </c>
      <c r="H5606" s="54">
        <v>44439</v>
      </c>
      <c r="I5606" s="56">
        <v>0.85</v>
      </c>
      <c r="J5606" s="52" t="s">
        <v>7922</v>
      </c>
      <c r="K5606" s="52" t="s">
        <v>8894</v>
      </c>
      <c r="L5606" s="52" t="s">
        <v>8929</v>
      </c>
      <c r="M5606" s="52" t="s">
        <v>7995</v>
      </c>
      <c r="N5606" s="52" t="s">
        <v>313</v>
      </c>
      <c r="O5606" s="22">
        <v>2024022.12</v>
      </c>
      <c r="P5606" s="22">
        <v>309556.32</v>
      </c>
      <c r="Q5606" s="22">
        <v>47624.05</v>
      </c>
      <c r="R5606" s="22">
        <v>186480.99</v>
      </c>
      <c r="S5606" s="22">
        <v>138856.94</v>
      </c>
      <c r="T5606" s="22">
        <f t="shared" si="139"/>
        <v>2520059.4299999997</v>
      </c>
      <c r="U5606" s="52" t="s">
        <v>2199</v>
      </c>
      <c r="V5606" s="104">
        <v>1</v>
      </c>
      <c r="W5606" s="22">
        <v>0</v>
      </c>
      <c r="X5606" s="22">
        <v>0</v>
      </c>
    </row>
    <row r="5607" spans="1:24" x14ac:dyDescent="0.25">
      <c r="A5607" s="52">
        <v>38</v>
      </c>
      <c r="B5607" s="52" t="s">
        <v>8977</v>
      </c>
      <c r="C5607" s="64">
        <v>115160</v>
      </c>
      <c r="D5607" s="63" t="s">
        <v>8983</v>
      </c>
      <c r="E5607" s="63" t="s">
        <v>8979</v>
      </c>
      <c r="F5607" s="63" t="s">
        <v>8983</v>
      </c>
      <c r="G5607" s="54">
        <v>43333</v>
      </c>
      <c r="H5607" s="54">
        <v>44500</v>
      </c>
      <c r="I5607" s="56">
        <v>0.85</v>
      </c>
      <c r="J5607" s="52" t="s">
        <v>7922</v>
      </c>
      <c r="K5607" s="52" t="s">
        <v>8894</v>
      </c>
      <c r="L5607" s="52" t="s">
        <v>8929</v>
      </c>
      <c r="M5607" s="52" t="s">
        <v>7995</v>
      </c>
      <c r="N5607" s="52" t="s">
        <v>313</v>
      </c>
      <c r="O5607" s="22">
        <v>1575909.6</v>
      </c>
      <c r="P5607" s="22">
        <v>241021.46</v>
      </c>
      <c r="Q5607" s="22">
        <v>37080.230000000003</v>
      </c>
      <c r="R5607" s="22">
        <v>289536.34999999998</v>
      </c>
      <c r="S5607" s="22">
        <v>252456.12</v>
      </c>
      <c r="T5607" s="22">
        <f t="shared" si="139"/>
        <v>2106467.41</v>
      </c>
      <c r="U5607" s="52" t="s">
        <v>2199</v>
      </c>
      <c r="V5607" s="104">
        <v>1</v>
      </c>
      <c r="W5607" s="22">
        <v>0</v>
      </c>
      <c r="X5607" s="22">
        <v>0</v>
      </c>
    </row>
    <row r="5608" spans="1:24" x14ac:dyDescent="0.25">
      <c r="A5608" s="52">
        <v>39</v>
      </c>
      <c r="B5608" s="52" t="s">
        <v>8977</v>
      </c>
      <c r="C5608" s="64">
        <v>115370</v>
      </c>
      <c r="D5608" s="63" t="s">
        <v>8984</v>
      </c>
      <c r="E5608" s="63" t="s">
        <v>8979</v>
      </c>
      <c r="F5608" s="63" t="s">
        <v>8984</v>
      </c>
      <c r="G5608" s="54">
        <v>43369</v>
      </c>
      <c r="H5608" s="54">
        <v>44500</v>
      </c>
      <c r="I5608" s="56">
        <v>0.85</v>
      </c>
      <c r="J5608" s="52" t="s">
        <v>7922</v>
      </c>
      <c r="K5608" s="52" t="s">
        <v>8894</v>
      </c>
      <c r="L5608" s="52" t="s">
        <v>8929</v>
      </c>
      <c r="M5608" s="52" t="s">
        <v>7995</v>
      </c>
      <c r="N5608" s="52" t="s">
        <v>313</v>
      </c>
      <c r="O5608" s="22">
        <v>758325.8</v>
      </c>
      <c r="P5608" s="22">
        <v>115979.24</v>
      </c>
      <c r="Q5608" s="22">
        <v>17842.96</v>
      </c>
      <c r="R5608" s="22">
        <v>440402.56</v>
      </c>
      <c r="S5608" s="22">
        <v>422559.6</v>
      </c>
      <c r="T5608" s="22">
        <f t="shared" si="139"/>
        <v>1314707.6000000001</v>
      </c>
      <c r="U5608" s="52" t="s">
        <v>2199</v>
      </c>
      <c r="V5608" s="104">
        <v>1</v>
      </c>
      <c r="W5608" s="22">
        <v>0</v>
      </c>
      <c r="X5608" s="22">
        <v>0</v>
      </c>
    </row>
    <row r="5609" spans="1:24" x14ac:dyDescent="0.25">
      <c r="A5609" s="52">
        <v>40</v>
      </c>
      <c r="B5609" s="52" t="s">
        <v>8977</v>
      </c>
      <c r="C5609" s="64">
        <v>117734</v>
      </c>
      <c r="D5609" s="63" t="s">
        <v>8985</v>
      </c>
      <c r="E5609" s="63" t="s">
        <v>8986</v>
      </c>
      <c r="F5609" s="63" t="s">
        <v>8987</v>
      </c>
      <c r="G5609" s="54">
        <v>43354</v>
      </c>
      <c r="H5609" s="54">
        <v>44165</v>
      </c>
      <c r="I5609" s="56">
        <v>0.85</v>
      </c>
      <c r="J5609" s="52" t="s">
        <v>7922</v>
      </c>
      <c r="K5609" s="52" t="s">
        <v>8894</v>
      </c>
      <c r="L5609" s="52" t="s">
        <v>8895</v>
      </c>
      <c r="M5609" s="52" t="s">
        <v>7995</v>
      </c>
      <c r="N5609" s="52" t="s">
        <v>313</v>
      </c>
      <c r="O5609" s="22">
        <v>1218020.99</v>
      </c>
      <c r="P5609" s="22">
        <v>186285.56</v>
      </c>
      <c r="Q5609" s="22">
        <v>28659.32</v>
      </c>
      <c r="R5609" s="22">
        <v>186646.18</v>
      </c>
      <c r="S5609" s="22">
        <v>157986.85999999999</v>
      </c>
      <c r="T5609" s="22">
        <f t="shared" si="139"/>
        <v>1590952.73</v>
      </c>
      <c r="U5609" s="52" t="s">
        <v>2199</v>
      </c>
      <c r="V5609" s="104">
        <v>0</v>
      </c>
      <c r="W5609" s="22">
        <v>3119.5</v>
      </c>
      <c r="X5609" s="22">
        <v>477.1</v>
      </c>
    </row>
    <row r="5610" spans="1:24" x14ac:dyDescent="0.25">
      <c r="A5610" s="52">
        <v>41</v>
      </c>
      <c r="B5610" s="52" t="s">
        <v>8977</v>
      </c>
      <c r="C5610" s="64">
        <v>117530</v>
      </c>
      <c r="D5610" s="63" t="s">
        <v>8988</v>
      </c>
      <c r="E5610" s="63" t="s">
        <v>8986</v>
      </c>
      <c r="F5610" s="63" t="s">
        <v>8987</v>
      </c>
      <c r="G5610" s="54">
        <v>43354</v>
      </c>
      <c r="H5610" s="54">
        <v>44165</v>
      </c>
      <c r="I5610" s="56">
        <v>0.85</v>
      </c>
      <c r="J5610" s="52" t="s">
        <v>7922</v>
      </c>
      <c r="K5610" s="52" t="s">
        <v>8894</v>
      </c>
      <c r="L5610" s="52" t="s">
        <v>8895</v>
      </c>
      <c r="M5610" s="52" t="s">
        <v>7995</v>
      </c>
      <c r="N5610" s="52" t="s">
        <v>313</v>
      </c>
      <c r="O5610" s="22">
        <v>6057986.3099999996</v>
      </c>
      <c r="P5610" s="22">
        <v>926515.55</v>
      </c>
      <c r="Q5610" s="22">
        <v>142540.85</v>
      </c>
      <c r="R5610" s="22">
        <v>178240.85</v>
      </c>
      <c r="S5610" s="22">
        <v>35700</v>
      </c>
      <c r="T5610" s="22">
        <f t="shared" si="139"/>
        <v>7162742.709999999</v>
      </c>
      <c r="U5610" s="52" t="s">
        <v>2199</v>
      </c>
      <c r="V5610" s="104">
        <v>0</v>
      </c>
      <c r="W5610" s="22">
        <v>17637.11</v>
      </c>
      <c r="X5610" s="22">
        <v>2697.44</v>
      </c>
    </row>
    <row r="5611" spans="1:24" x14ac:dyDescent="0.25">
      <c r="A5611" s="52">
        <v>42</v>
      </c>
      <c r="B5611" s="52" t="s">
        <v>8977</v>
      </c>
      <c r="C5611" s="64">
        <v>117735</v>
      </c>
      <c r="D5611" s="63" t="s">
        <v>8989</v>
      </c>
      <c r="E5611" s="63" t="s">
        <v>8986</v>
      </c>
      <c r="F5611" s="63" t="s">
        <v>8987</v>
      </c>
      <c r="G5611" s="54">
        <v>43391</v>
      </c>
      <c r="H5611" s="54">
        <v>44104</v>
      </c>
      <c r="I5611" s="56">
        <v>0.85</v>
      </c>
      <c r="J5611" s="52" t="s">
        <v>7922</v>
      </c>
      <c r="K5611" s="52" t="s">
        <v>8894</v>
      </c>
      <c r="L5611" s="52" t="s">
        <v>8895</v>
      </c>
      <c r="M5611" s="52" t="s">
        <v>7995</v>
      </c>
      <c r="N5611" s="52" t="s">
        <v>313</v>
      </c>
      <c r="O5611" s="22">
        <v>2044105.26</v>
      </c>
      <c r="P5611" s="22">
        <v>271156.82</v>
      </c>
      <c r="Q5611" s="22">
        <v>41716.43</v>
      </c>
      <c r="R5611" s="22">
        <v>109097.38</v>
      </c>
      <c r="S5611" s="22">
        <v>67380.95</v>
      </c>
      <c r="T5611" s="22">
        <f t="shared" si="139"/>
        <v>2424359.4600000004</v>
      </c>
      <c r="U5611" s="52" t="s">
        <v>2199</v>
      </c>
      <c r="V5611" s="104">
        <v>0</v>
      </c>
      <c r="W5611" s="22">
        <v>9188.5</v>
      </c>
      <c r="X5611" s="22">
        <v>1405.3</v>
      </c>
    </row>
    <row r="5612" spans="1:24" x14ac:dyDescent="0.25">
      <c r="A5612" s="52">
        <v>43</v>
      </c>
      <c r="B5612" s="52" t="s">
        <v>8977</v>
      </c>
      <c r="C5612" s="64">
        <v>117733</v>
      </c>
      <c r="D5612" s="63" t="s">
        <v>9026</v>
      </c>
      <c r="E5612" s="63" t="s">
        <v>9027</v>
      </c>
      <c r="F5612" s="63" t="s">
        <v>17779</v>
      </c>
      <c r="G5612" s="54" t="s">
        <v>17780</v>
      </c>
      <c r="H5612" s="54" t="s">
        <v>15351</v>
      </c>
      <c r="I5612" s="56">
        <v>0.85</v>
      </c>
      <c r="J5612" s="52" t="s">
        <v>7922</v>
      </c>
      <c r="K5612" s="52" t="s">
        <v>8894</v>
      </c>
      <c r="L5612" s="52" t="s">
        <v>8895</v>
      </c>
      <c r="M5612" s="52" t="s">
        <v>7995</v>
      </c>
      <c r="N5612" s="52" t="s">
        <v>313</v>
      </c>
      <c r="O5612" s="22">
        <v>1737473.8</v>
      </c>
      <c r="P5612" s="22">
        <v>265731.28999999998</v>
      </c>
      <c r="Q5612" s="22">
        <v>40881.74</v>
      </c>
      <c r="R5612" s="22">
        <v>138455.76999999999</v>
      </c>
      <c r="S5612" s="22">
        <v>97574.03</v>
      </c>
      <c r="T5612" s="22">
        <f t="shared" si="139"/>
        <v>2141660.86</v>
      </c>
      <c r="U5612" s="52" t="s">
        <v>2199</v>
      </c>
      <c r="V5612" s="104"/>
      <c r="W5612" s="22">
        <v>9845.98</v>
      </c>
      <c r="X5612" s="22">
        <v>1505.85</v>
      </c>
    </row>
    <row r="5613" spans="1:24" x14ac:dyDescent="0.25">
      <c r="A5613" s="52">
        <v>44</v>
      </c>
      <c r="B5613" s="52" t="s">
        <v>841</v>
      </c>
      <c r="C5613" s="64">
        <v>129474</v>
      </c>
      <c r="D5613" s="63" t="s">
        <v>17781</v>
      </c>
      <c r="E5613" s="63" t="s">
        <v>15288</v>
      </c>
      <c r="F5613" s="63" t="s">
        <v>17781</v>
      </c>
      <c r="G5613" s="54">
        <v>41651</v>
      </c>
      <c r="H5613" s="54" t="s">
        <v>12980</v>
      </c>
      <c r="I5613" s="56">
        <v>0.85</v>
      </c>
      <c r="J5613" s="52" t="s">
        <v>7922</v>
      </c>
      <c r="K5613" s="52" t="s">
        <v>8894</v>
      </c>
      <c r="L5613" s="52" t="s">
        <v>8895</v>
      </c>
      <c r="M5613" s="52" t="s">
        <v>7995</v>
      </c>
      <c r="N5613" s="52" t="s">
        <v>313</v>
      </c>
      <c r="O5613" s="22">
        <v>95376350.340000004</v>
      </c>
      <c r="P5613" s="22">
        <v>14586971.289999999</v>
      </c>
      <c r="Q5613" s="22">
        <v>2244149.4</v>
      </c>
      <c r="R5613" s="22">
        <v>17239582.699999999</v>
      </c>
      <c r="S5613" s="22">
        <v>14995433.300000001</v>
      </c>
      <c r="T5613" s="22">
        <f t="shared" si="139"/>
        <v>127202904.33</v>
      </c>
      <c r="U5613" s="52" t="s">
        <v>2199</v>
      </c>
      <c r="V5613" s="104">
        <v>0</v>
      </c>
      <c r="W5613" s="22">
        <v>0</v>
      </c>
      <c r="X5613" s="22">
        <v>0</v>
      </c>
    </row>
    <row r="5614" spans="1:24" x14ac:dyDescent="0.25">
      <c r="A5614" s="52">
        <v>45</v>
      </c>
      <c r="B5614" s="52" t="s">
        <v>15286</v>
      </c>
      <c r="C5614" s="64">
        <v>127508</v>
      </c>
      <c r="D5614" s="63" t="s">
        <v>15287</v>
      </c>
      <c r="E5614" s="63" t="s">
        <v>15288</v>
      </c>
      <c r="F5614" s="63" t="s">
        <v>15289</v>
      </c>
      <c r="G5614" s="54">
        <v>42917</v>
      </c>
      <c r="H5614" s="54">
        <v>44347</v>
      </c>
      <c r="I5614" s="56">
        <v>0.85</v>
      </c>
      <c r="J5614" s="52" t="s">
        <v>7922</v>
      </c>
      <c r="K5614" s="52" t="s">
        <v>8894</v>
      </c>
      <c r="L5614" s="52" t="s">
        <v>8895</v>
      </c>
      <c r="M5614" s="52" t="s">
        <v>7995</v>
      </c>
      <c r="N5614" s="52"/>
      <c r="O5614" s="22">
        <v>14442622.970000001</v>
      </c>
      <c r="P5614" s="22">
        <v>2208871.75</v>
      </c>
      <c r="Q5614" s="22">
        <v>339826.42</v>
      </c>
      <c r="R5614" s="22">
        <v>1104092.98</v>
      </c>
      <c r="S5614" s="22">
        <v>764266.56</v>
      </c>
      <c r="T5614" s="22">
        <f t="shared" si="139"/>
        <v>17755587.699999999</v>
      </c>
      <c r="U5614" s="52" t="s">
        <v>2199</v>
      </c>
      <c r="V5614" s="104">
        <v>0</v>
      </c>
      <c r="W5614" s="22">
        <v>0</v>
      </c>
      <c r="X5614" s="22">
        <v>0</v>
      </c>
    </row>
    <row r="5615" spans="1:24" x14ac:dyDescent="0.25">
      <c r="A5615" s="52">
        <v>46</v>
      </c>
      <c r="B5615" s="52" t="s">
        <v>15290</v>
      </c>
      <c r="C5615" s="64">
        <v>127510</v>
      </c>
      <c r="D5615" s="63" t="s">
        <v>15291</v>
      </c>
      <c r="E5615" s="63" t="s">
        <v>15288</v>
      </c>
      <c r="F5615" s="63" t="s">
        <v>15292</v>
      </c>
      <c r="G5615" s="54">
        <v>43252</v>
      </c>
      <c r="H5615" s="54">
        <v>44469</v>
      </c>
      <c r="I5615" s="56">
        <v>0.85</v>
      </c>
      <c r="J5615" s="52" t="s">
        <v>7922</v>
      </c>
      <c r="K5615" s="52" t="s">
        <v>8894</v>
      </c>
      <c r="L5615" s="52" t="s">
        <v>8895</v>
      </c>
      <c r="M5615" s="52" t="s">
        <v>7995</v>
      </c>
      <c r="N5615" s="52"/>
      <c r="O5615" s="22">
        <v>1492164.48</v>
      </c>
      <c r="P5615" s="22">
        <v>228213.38</v>
      </c>
      <c r="Q5615" s="22">
        <v>35109.75</v>
      </c>
      <c r="R5615" s="22">
        <v>193176.19</v>
      </c>
      <c r="S5615" s="22">
        <v>158066.44</v>
      </c>
      <c r="T5615" s="22">
        <f t="shared" si="139"/>
        <v>1913554.0499999998</v>
      </c>
      <c r="U5615" s="52" t="s">
        <v>2199</v>
      </c>
      <c r="V5615" s="104">
        <v>0</v>
      </c>
      <c r="W5615" s="22">
        <v>0</v>
      </c>
      <c r="X5615" s="22">
        <v>0</v>
      </c>
    </row>
    <row r="5616" spans="1:24" x14ac:dyDescent="0.25">
      <c r="A5616" s="52">
        <v>47</v>
      </c>
      <c r="B5616" s="52" t="s">
        <v>15290</v>
      </c>
      <c r="C5616" s="64">
        <v>127511</v>
      </c>
      <c r="D5616" s="63" t="s">
        <v>15293</v>
      </c>
      <c r="E5616" s="63" t="s">
        <v>15288</v>
      </c>
      <c r="F5616" s="63" t="s">
        <v>15294</v>
      </c>
      <c r="G5616" s="54">
        <v>42917</v>
      </c>
      <c r="H5616" s="54">
        <v>44347</v>
      </c>
      <c r="I5616" s="56">
        <v>0.85</v>
      </c>
      <c r="J5616" s="52" t="s">
        <v>7922</v>
      </c>
      <c r="K5616" s="52" t="s">
        <v>8894</v>
      </c>
      <c r="L5616" s="52" t="s">
        <v>8895</v>
      </c>
      <c r="M5616" s="52" t="s">
        <v>7995</v>
      </c>
      <c r="N5616" s="52"/>
      <c r="O5616" s="22">
        <v>1011392.18</v>
      </c>
      <c r="P5616" s="22">
        <v>154683.10999999999</v>
      </c>
      <c r="Q5616" s="22">
        <v>23797.46</v>
      </c>
      <c r="R5616" s="22">
        <v>132408.4</v>
      </c>
      <c r="S5616" s="22">
        <v>108610.94</v>
      </c>
      <c r="T5616" s="22">
        <f t="shared" si="139"/>
        <v>1298483.69</v>
      </c>
      <c r="U5616" s="52" t="s">
        <v>2199</v>
      </c>
      <c r="V5616" s="104">
        <v>0</v>
      </c>
      <c r="W5616" s="22">
        <v>0</v>
      </c>
      <c r="X5616" s="22">
        <v>0</v>
      </c>
    </row>
    <row r="5617" spans="1:24" x14ac:dyDescent="0.25">
      <c r="A5617" s="52">
        <v>48</v>
      </c>
      <c r="B5617" s="52" t="s">
        <v>15290</v>
      </c>
      <c r="C5617" s="64">
        <v>127509</v>
      </c>
      <c r="D5617" s="106" t="s">
        <v>16125</v>
      </c>
      <c r="E5617" s="106" t="s">
        <v>15288</v>
      </c>
      <c r="F5617" s="63" t="s">
        <v>16126</v>
      </c>
      <c r="G5617" s="54">
        <v>43313</v>
      </c>
      <c r="H5617" s="54">
        <v>44377</v>
      </c>
      <c r="I5617" s="56">
        <v>0.85</v>
      </c>
      <c r="J5617" s="52" t="s">
        <v>7922</v>
      </c>
      <c r="K5617" s="52" t="s">
        <v>8894</v>
      </c>
      <c r="L5617" s="52" t="s">
        <v>8895</v>
      </c>
      <c r="M5617" s="52" t="s">
        <v>7995</v>
      </c>
      <c r="N5617" s="52"/>
      <c r="O5617" s="22">
        <v>1374391.3</v>
      </c>
      <c r="P5617" s="22">
        <v>210201.01</v>
      </c>
      <c r="Q5617" s="22">
        <v>32338.62</v>
      </c>
      <c r="R5617" s="22">
        <v>419328.4</v>
      </c>
      <c r="S5617" s="22">
        <v>386989.78</v>
      </c>
      <c r="T5617" s="22">
        <f t="shared" si="139"/>
        <v>2003920.7100000002</v>
      </c>
      <c r="U5617" s="52" t="s">
        <v>2199</v>
      </c>
      <c r="V5617" s="104">
        <v>0</v>
      </c>
      <c r="W5617" s="22">
        <v>0</v>
      </c>
      <c r="X5617" s="22">
        <v>0</v>
      </c>
    </row>
    <row r="5618" spans="1:24" x14ac:dyDescent="0.25">
      <c r="A5618" s="52">
        <v>49</v>
      </c>
      <c r="B5618" s="52" t="s">
        <v>15295</v>
      </c>
      <c r="C5618" s="64">
        <v>123814</v>
      </c>
      <c r="D5618" s="63" t="s">
        <v>15296</v>
      </c>
      <c r="E5618" s="63" t="s">
        <v>15288</v>
      </c>
      <c r="F5618" s="63" t="s">
        <v>15297</v>
      </c>
      <c r="G5618" s="54">
        <v>42381</v>
      </c>
      <c r="H5618" s="54">
        <v>44561</v>
      </c>
      <c r="I5618" s="56">
        <v>0.85</v>
      </c>
      <c r="J5618" s="52" t="s">
        <v>7922</v>
      </c>
      <c r="K5618" s="52" t="s">
        <v>8894</v>
      </c>
      <c r="L5618" s="52" t="s">
        <v>8895</v>
      </c>
      <c r="M5618" s="52" t="s">
        <v>7995</v>
      </c>
      <c r="N5618" s="52"/>
      <c r="O5618" s="22">
        <v>1482286.61</v>
      </c>
      <c r="P5618" s="22">
        <v>261592.98</v>
      </c>
      <c r="Q5618" s="22">
        <v>465520.63</v>
      </c>
      <c r="R5618" s="22">
        <v>465918.6</v>
      </c>
      <c r="S5618" s="22">
        <v>397.97</v>
      </c>
      <c r="T5618" s="22">
        <f t="shared" si="139"/>
        <v>2209798.1900000004</v>
      </c>
      <c r="U5618" s="52" t="s">
        <v>2199</v>
      </c>
      <c r="V5618" s="104">
        <v>0</v>
      </c>
      <c r="W5618" s="22">
        <v>0</v>
      </c>
      <c r="X5618" s="22">
        <v>0</v>
      </c>
    </row>
    <row r="5619" spans="1:24" x14ac:dyDescent="0.25">
      <c r="A5619" s="52">
        <v>50</v>
      </c>
      <c r="B5619" s="8" t="s">
        <v>15295</v>
      </c>
      <c r="C5619" s="72">
        <v>125951</v>
      </c>
      <c r="D5619" s="71" t="s">
        <v>15298</v>
      </c>
      <c r="E5619" s="71" t="s">
        <v>15288</v>
      </c>
      <c r="F5619" s="71" t="s">
        <v>15299</v>
      </c>
      <c r="G5619" s="9">
        <v>42947</v>
      </c>
      <c r="H5619" s="9">
        <v>44561</v>
      </c>
      <c r="I5619" s="10">
        <v>0.85</v>
      </c>
      <c r="J5619" s="8" t="s">
        <v>7922</v>
      </c>
      <c r="K5619" s="8" t="s">
        <v>8894</v>
      </c>
      <c r="L5619" s="8" t="s">
        <v>8895</v>
      </c>
      <c r="M5619" s="8" t="s">
        <v>7995</v>
      </c>
      <c r="N5619" s="8"/>
      <c r="O5619" s="20">
        <v>1833735.88</v>
      </c>
      <c r="P5619" s="20">
        <v>280453.71000000002</v>
      </c>
      <c r="Q5619" s="20">
        <v>43146.74</v>
      </c>
      <c r="R5619" s="20">
        <v>232532.06</v>
      </c>
      <c r="S5619" s="20">
        <v>189385.32</v>
      </c>
      <c r="T5619" s="20">
        <f t="shared" si="139"/>
        <v>2346721.65</v>
      </c>
      <c r="U5619" s="8" t="s">
        <v>2199</v>
      </c>
      <c r="V5619" s="78">
        <v>0</v>
      </c>
      <c r="W5619" s="20">
        <v>22944.79</v>
      </c>
      <c r="X5619" s="20">
        <v>3509.2</v>
      </c>
    </row>
    <row r="5620" spans="1:24" x14ac:dyDescent="0.25">
      <c r="A5620" s="52">
        <v>51</v>
      </c>
      <c r="B5620" s="8" t="s">
        <v>15295</v>
      </c>
      <c r="C5620" s="72">
        <v>126698</v>
      </c>
      <c r="D5620" s="71" t="s">
        <v>15300</v>
      </c>
      <c r="E5620" s="71" t="s">
        <v>15288</v>
      </c>
      <c r="F5620" s="71" t="s">
        <v>15301</v>
      </c>
      <c r="G5620" s="9">
        <v>43160</v>
      </c>
      <c r="H5620" s="9">
        <v>44773</v>
      </c>
      <c r="I5620" s="10">
        <v>0.85</v>
      </c>
      <c r="J5620" s="8" t="s">
        <v>7922</v>
      </c>
      <c r="K5620" s="8" t="s">
        <v>8894</v>
      </c>
      <c r="L5620" s="8" t="s">
        <v>8895</v>
      </c>
      <c r="M5620" s="8" t="s">
        <v>7995</v>
      </c>
      <c r="N5620" s="8"/>
      <c r="O5620" s="20">
        <v>930463.37</v>
      </c>
      <c r="P5620" s="20">
        <v>142306.16</v>
      </c>
      <c r="Q5620" s="20">
        <v>21893.26</v>
      </c>
      <c r="R5620" s="20">
        <v>625677.57999999996</v>
      </c>
      <c r="S5620" s="20">
        <v>603784.31999999995</v>
      </c>
      <c r="T5620" s="20">
        <f t="shared" si="139"/>
        <v>1698447.1099999999</v>
      </c>
      <c r="U5620" s="8" t="s">
        <v>2199</v>
      </c>
      <c r="V5620" s="78">
        <v>0</v>
      </c>
      <c r="W5620" s="20">
        <v>0</v>
      </c>
      <c r="X5620" s="20">
        <v>0</v>
      </c>
    </row>
    <row r="5621" spans="1:24" x14ac:dyDescent="0.25">
      <c r="A5621" s="52">
        <v>52</v>
      </c>
      <c r="B5621" s="8" t="s">
        <v>15302</v>
      </c>
      <c r="C5621" s="72">
        <v>126696</v>
      </c>
      <c r="D5621" s="71" t="s">
        <v>15303</v>
      </c>
      <c r="E5621" s="71" t="s">
        <v>15288</v>
      </c>
      <c r="F5621" s="71" t="s">
        <v>15304</v>
      </c>
      <c r="G5621" s="9">
        <v>43031</v>
      </c>
      <c r="H5621" s="9">
        <v>44592</v>
      </c>
      <c r="I5621" s="10">
        <v>0.85</v>
      </c>
      <c r="J5621" s="8" t="s">
        <v>7922</v>
      </c>
      <c r="K5621" s="8" t="s">
        <v>8894</v>
      </c>
      <c r="L5621" s="8" t="s">
        <v>8895</v>
      </c>
      <c r="M5621" s="8" t="s">
        <v>7995</v>
      </c>
      <c r="N5621" s="8"/>
      <c r="O5621" s="20">
        <v>2754320.02</v>
      </c>
      <c r="P5621" s="20">
        <v>421248.94</v>
      </c>
      <c r="Q5621" s="20">
        <v>64807.51</v>
      </c>
      <c r="R5621" s="20">
        <v>503499.48</v>
      </c>
      <c r="S5621" s="20">
        <v>438691.97</v>
      </c>
      <c r="T5621" s="20">
        <f t="shared" si="139"/>
        <v>3679068.4399999995</v>
      </c>
      <c r="U5621" s="8" t="s">
        <v>2199</v>
      </c>
      <c r="V5621" s="78">
        <v>0</v>
      </c>
      <c r="W5621" s="20">
        <v>0</v>
      </c>
      <c r="X5621" s="20">
        <v>0</v>
      </c>
    </row>
    <row r="5622" spans="1:24" x14ac:dyDescent="0.25">
      <c r="A5622" s="52">
        <v>53</v>
      </c>
      <c r="B5622" s="8" t="s">
        <v>8990</v>
      </c>
      <c r="C5622" s="72">
        <v>117770</v>
      </c>
      <c r="D5622" s="71" t="s">
        <v>8991</v>
      </c>
      <c r="E5622" s="71" t="s">
        <v>8992</v>
      </c>
      <c r="F5622" s="71" t="s">
        <v>8993</v>
      </c>
      <c r="G5622" s="9">
        <v>42311</v>
      </c>
      <c r="H5622" s="9">
        <v>44712</v>
      </c>
      <c r="I5622" s="10">
        <v>0.85</v>
      </c>
      <c r="J5622" s="8" t="s">
        <v>7922</v>
      </c>
      <c r="K5622" s="8" t="s">
        <v>8894</v>
      </c>
      <c r="L5622" s="8" t="s">
        <v>8994</v>
      </c>
      <c r="M5622" s="8" t="s">
        <v>7821</v>
      </c>
      <c r="N5622" s="8" t="s">
        <v>490</v>
      </c>
      <c r="O5622" s="20">
        <v>5388017.6399999997</v>
      </c>
      <c r="P5622" s="20">
        <v>824049.75</v>
      </c>
      <c r="Q5622" s="20">
        <v>126776.89</v>
      </c>
      <c r="R5622" s="20">
        <v>315549.03000000003</v>
      </c>
      <c r="S5622" s="20">
        <v>188772.14</v>
      </c>
      <c r="T5622" s="20">
        <f t="shared" si="139"/>
        <v>6527616.419999999</v>
      </c>
      <c r="U5622" s="8" t="s">
        <v>2199</v>
      </c>
      <c r="V5622" s="78">
        <v>3</v>
      </c>
      <c r="W5622" s="20">
        <v>2879191.18</v>
      </c>
      <c r="X5622" s="20">
        <v>129292.84</v>
      </c>
    </row>
    <row r="5623" spans="1:24" x14ac:dyDescent="0.25">
      <c r="A5623" s="52">
        <v>54</v>
      </c>
      <c r="B5623" s="8" t="s">
        <v>8990</v>
      </c>
      <c r="C5623" s="72">
        <v>116334</v>
      </c>
      <c r="D5623" s="71" t="s">
        <v>8995</v>
      </c>
      <c r="E5623" s="71" t="s">
        <v>8996</v>
      </c>
      <c r="F5623" s="71" t="s">
        <v>8997</v>
      </c>
      <c r="G5623" s="9">
        <v>42339</v>
      </c>
      <c r="H5623" s="9">
        <v>44896</v>
      </c>
      <c r="I5623" s="10">
        <v>0.85</v>
      </c>
      <c r="J5623" s="8" t="s">
        <v>7922</v>
      </c>
      <c r="K5623" s="8" t="s">
        <v>8894</v>
      </c>
      <c r="L5623" s="8" t="s">
        <v>8895</v>
      </c>
      <c r="M5623" s="8" t="s">
        <v>7995</v>
      </c>
      <c r="N5623" s="8" t="s">
        <v>490</v>
      </c>
      <c r="O5623" s="20">
        <v>14311326.1</v>
      </c>
      <c r="P5623" s="20">
        <v>2188791.06</v>
      </c>
      <c r="Q5623" s="20">
        <v>336737.08</v>
      </c>
      <c r="R5623" s="20">
        <v>5316032.5999999996</v>
      </c>
      <c r="S5623" s="20">
        <v>4979295.5199999996</v>
      </c>
      <c r="T5623" s="20">
        <f t="shared" si="139"/>
        <v>21816149.759999998</v>
      </c>
      <c r="U5623" s="8" t="s">
        <v>2199</v>
      </c>
      <c r="V5623" s="78">
        <v>1</v>
      </c>
      <c r="W5623" s="20">
        <v>258266.65</v>
      </c>
      <c r="X5623" s="20">
        <v>39499.599999999999</v>
      </c>
    </row>
    <row r="5624" spans="1:24" x14ac:dyDescent="0.25">
      <c r="A5624" s="52">
        <v>55</v>
      </c>
      <c r="B5624" s="8" t="s">
        <v>8990</v>
      </c>
      <c r="C5624" s="72">
        <v>119550</v>
      </c>
      <c r="D5624" s="71" t="s">
        <v>8998</v>
      </c>
      <c r="E5624" s="71" t="s">
        <v>8999</v>
      </c>
      <c r="F5624" s="71" t="s">
        <v>9000</v>
      </c>
      <c r="G5624" s="9">
        <v>43084</v>
      </c>
      <c r="H5624" s="9" t="s">
        <v>9001</v>
      </c>
      <c r="I5624" s="10">
        <v>0.85</v>
      </c>
      <c r="J5624" s="8" t="s">
        <v>7922</v>
      </c>
      <c r="K5624" s="8" t="s">
        <v>8894</v>
      </c>
      <c r="L5624" s="8" t="s">
        <v>9002</v>
      </c>
      <c r="M5624" s="8" t="s">
        <v>7821</v>
      </c>
      <c r="N5624" s="8" t="s">
        <v>490</v>
      </c>
      <c r="O5624" s="20">
        <v>2348233.9900000002</v>
      </c>
      <c r="P5624" s="20">
        <v>359141.67</v>
      </c>
      <c r="Q5624" s="20">
        <v>55252.56</v>
      </c>
      <c r="R5624" s="20">
        <v>475513.36</v>
      </c>
      <c r="S5624" s="20">
        <v>420260.8</v>
      </c>
      <c r="T5624" s="20">
        <f t="shared" si="139"/>
        <v>3182889.02</v>
      </c>
      <c r="U5624" s="8" t="s">
        <v>2199</v>
      </c>
      <c r="V5624" s="78">
        <v>2</v>
      </c>
      <c r="W5624" s="20">
        <v>1128786.24</v>
      </c>
      <c r="X5624" s="20">
        <v>37693.56</v>
      </c>
    </row>
    <row r="5625" spans="1:24" x14ac:dyDescent="0.25">
      <c r="A5625" s="52">
        <v>56</v>
      </c>
      <c r="B5625" s="8" t="s">
        <v>8990</v>
      </c>
      <c r="C5625" s="72">
        <v>119940</v>
      </c>
      <c r="D5625" s="71" t="s">
        <v>17782</v>
      </c>
      <c r="E5625" s="71" t="s">
        <v>9003</v>
      </c>
      <c r="F5625" s="71" t="s">
        <v>9004</v>
      </c>
      <c r="G5625" s="9">
        <v>43139</v>
      </c>
      <c r="H5625" s="9">
        <v>44530</v>
      </c>
      <c r="I5625" s="10">
        <v>0.85</v>
      </c>
      <c r="J5625" s="8" t="s">
        <v>7922</v>
      </c>
      <c r="K5625" s="8" t="s">
        <v>8894</v>
      </c>
      <c r="L5625" s="8" t="s">
        <v>9005</v>
      </c>
      <c r="M5625" s="8" t="s">
        <v>7995</v>
      </c>
      <c r="N5625" s="8" t="s">
        <v>490</v>
      </c>
      <c r="O5625" s="20">
        <v>5697716.7699999996</v>
      </c>
      <c r="P5625" s="20">
        <v>871415.51</v>
      </c>
      <c r="Q5625" s="20">
        <v>134063.92000000001</v>
      </c>
      <c r="R5625" s="20">
        <v>152231.92000000001</v>
      </c>
      <c r="S5625" s="20">
        <v>18168</v>
      </c>
      <c r="T5625" s="20">
        <f t="shared" si="139"/>
        <v>6721364.1999999993</v>
      </c>
      <c r="U5625" s="8" t="s">
        <v>2199</v>
      </c>
      <c r="V5625" s="78">
        <v>0</v>
      </c>
      <c r="W5625" s="20">
        <v>839914.28</v>
      </c>
      <c r="X5625" s="20">
        <v>3083.86</v>
      </c>
    </row>
    <row r="5626" spans="1:24" x14ac:dyDescent="0.25">
      <c r="A5626" s="52">
        <v>57</v>
      </c>
      <c r="B5626" s="8" t="s">
        <v>347</v>
      </c>
      <c r="C5626" s="72">
        <v>118830</v>
      </c>
      <c r="D5626" s="71" t="s">
        <v>9028</v>
      </c>
      <c r="E5626" s="71" t="s">
        <v>9029</v>
      </c>
      <c r="F5626" s="71" t="s">
        <v>17783</v>
      </c>
      <c r="G5626" s="9">
        <v>42014</v>
      </c>
      <c r="H5626" s="9" t="s">
        <v>15266</v>
      </c>
      <c r="I5626" s="10">
        <v>0.85</v>
      </c>
      <c r="J5626" s="8" t="s">
        <v>7922</v>
      </c>
      <c r="K5626" s="8" t="s">
        <v>8894</v>
      </c>
      <c r="L5626" s="8" t="s">
        <v>9030</v>
      </c>
      <c r="M5626" s="8" t="s">
        <v>7995</v>
      </c>
      <c r="N5626" s="8" t="s">
        <v>490</v>
      </c>
      <c r="O5626" s="20">
        <v>6962578.5099999998</v>
      </c>
      <c r="P5626" s="20">
        <v>1064864.95</v>
      </c>
      <c r="Q5626" s="20">
        <v>163825.38</v>
      </c>
      <c r="R5626" s="20">
        <v>274937.94</v>
      </c>
      <c r="S5626" s="20">
        <v>111112.56</v>
      </c>
      <c r="T5626" s="20">
        <f t="shared" si="139"/>
        <v>8302381.3999999994</v>
      </c>
      <c r="U5626" s="8" t="s">
        <v>2199</v>
      </c>
      <c r="V5626" s="78">
        <v>0</v>
      </c>
      <c r="W5626" s="20">
        <v>0</v>
      </c>
      <c r="X5626" s="20">
        <v>0</v>
      </c>
    </row>
    <row r="5627" spans="1:24" x14ac:dyDescent="0.25">
      <c r="A5627" s="52">
        <v>58</v>
      </c>
      <c r="B5627" s="8" t="s">
        <v>9006</v>
      </c>
      <c r="C5627" s="72">
        <v>115604</v>
      </c>
      <c r="D5627" s="71" t="s">
        <v>9007</v>
      </c>
      <c r="E5627" s="71" t="s">
        <v>9008</v>
      </c>
      <c r="F5627" s="71" t="s">
        <v>9009</v>
      </c>
      <c r="G5627" s="9">
        <v>43137</v>
      </c>
      <c r="H5627" s="9">
        <v>44561</v>
      </c>
      <c r="I5627" s="10">
        <v>0.85</v>
      </c>
      <c r="J5627" s="8" t="s">
        <v>7922</v>
      </c>
      <c r="K5627" s="8" t="s">
        <v>8894</v>
      </c>
      <c r="L5627" s="8" t="s">
        <v>9010</v>
      </c>
      <c r="M5627" s="8" t="s">
        <v>7995</v>
      </c>
      <c r="N5627" s="8" t="s">
        <v>356</v>
      </c>
      <c r="O5627" s="20">
        <v>72308584.859999999</v>
      </c>
      <c r="P5627" s="20">
        <v>11058960.039999999</v>
      </c>
      <c r="Q5627" s="20">
        <v>1701378.47</v>
      </c>
      <c r="R5627" s="20">
        <v>4612120.87</v>
      </c>
      <c r="S5627" s="20">
        <v>2910742.4</v>
      </c>
      <c r="T5627" s="20">
        <f t="shared" si="139"/>
        <v>87979665.770000011</v>
      </c>
      <c r="U5627" s="8" t="s">
        <v>2199</v>
      </c>
      <c r="V5627" s="78">
        <v>0</v>
      </c>
      <c r="W5627" s="20">
        <v>536111.55000000005</v>
      </c>
      <c r="X5627" s="20">
        <v>81993.52</v>
      </c>
    </row>
    <row r="5628" spans="1:24" s="166" customFormat="1" x14ac:dyDescent="0.25">
      <c r="A5628" s="52">
        <v>59</v>
      </c>
      <c r="B5628" s="8" t="s">
        <v>9011</v>
      </c>
      <c r="C5628" s="72">
        <v>112201</v>
      </c>
      <c r="D5628" s="71" t="s">
        <v>9012</v>
      </c>
      <c r="E5628" s="71" t="s">
        <v>9013</v>
      </c>
      <c r="F5628" s="71" t="s">
        <v>9014</v>
      </c>
      <c r="G5628" s="9">
        <v>43188</v>
      </c>
      <c r="H5628" s="9">
        <v>44592</v>
      </c>
      <c r="I5628" s="10">
        <v>0.85</v>
      </c>
      <c r="J5628" s="8" t="s">
        <v>7922</v>
      </c>
      <c r="K5628" s="8" t="s">
        <v>8894</v>
      </c>
      <c r="L5628" s="8" t="s">
        <v>9015</v>
      </c>
      <c r="M5628" s="8" t="s">
        <v>7995</v>
      </c>
      <c r="N5628" s="8" t="s">
        <v>356</v>
      </c>
      <c r="O5628" s="20">
        <v>39509559.700000003</v>
      </c>
      <c r="P5628" s="20">
        <v>6042638.54</v>
      </c>
      <c r="Q5628" s="20">
        <v>929636.71</v>
      </c>
      <c r="R5628" s="20">
        <v>1586896.3199999998</v>
      </c>
      <c r="S5628" s="20">
        <v>657259.61</v>
      </c>
      <c r="T5628" s="20">
        <f t="shared" si="139"/>
        <v>47139094.560000002</v>
      </c>
      <c r="U5628" s="8" t="s">
        <v>2199</v>
      </c>
      <c r="V5628" s="78">
        <v>0</v>
      </c>
      <c r="W5628" s="20">
        <v>197836.54</v>
      </c>
      <c r="X5628" s="20">
        <v>30257.35</v>
      </c>
    </row>
    <row r="5629" spans="1:24" s="166" customFormat="1" x14ac:dyDescent="0.25">
      <c r="A5629" s="52">
        <v>60</v>
      </c>
      <c r="B5629" s="8" t="s">
        <v>9016</v>
      </c>
      <c r="C5629" s="72">
        <v>119599</v>
      </c>
      <c r="D5629" s="71" t="s">
        <v>9017</v>
      </c>
      <c r="E5629" s="71" t="s">
        <v>9018</v>
      </c>
      <c r="F5629" s="71" t="s">
        <v>9019</v>
      </c>
      <c r="G5629" s="9">
        <v>42964</v>
      </c>
      <c r="H5629" s="9">
        <v>44394</v>
      </c>
      <c r="I5629" s="10">
        <v>0.85</v>
      </c>
      <c r="J5629" s="8" t="s">
        <v>7922</v>
      </c>
      <c r="K5629" s="8" t="s">
        <v>8894</v>
      </c>
      <c r="L5629" s="8" t="s">
        <v>8894</v>
      </c>
      <c r="M5629" s="8" t="s">
        <v>7995</v>
      </c>
      <c r="N5629" s="8" t="s">
        <v>1498</v>
      </c>
      <c r="O5629" s="20">
        <v>16185136.050000001</v>
      </c>
      <c r="P5629" s="20">
        <v>2475373.75</v>
      </c>
      <c r="Q5629" s="20">
        <v>380826.73</v>
      </c>
      <c r="R5629" s="20">
        <v>380826.73</v>
      </c>
      <c r="S5629" s="20">
        <v>0</v>
      </c>
      <c r="T5629" s="20">
        <f t="shared" si="139"/>
        <v>19041336.530000001</v>
      </c>
      <c r="U5629" s="8" t="s">
        <v>2199</v>
      </c>
      <c r="V5629" s="78">
        <v>1</v>
      </c>
      <c r="W5629" s="20">
        <v>411079.9</v>
      </c>
      <c r="X5629" s="20">
        <v>62871.01</v>
      </c>
    </row>
    <row r="5630" spans="1:24" s="166" customFormat="1" x14ac:dyDescent="0.25">
      <c r="A5630" s="52">
        <v>61</v>
      </c>
      <c r="B5630" s="8" t="s">
        <v>5584</v>
      </c>
      <c r="C5630" s="72">
        <v>123713</v>
      </c>
      <c r="D5630" s="71" t="s">
        <v>14101</v>
      </c>
      <c r="E5630" s="71" t="s">
        <v>9035</v>
      </c>
      <c r="F5630" s="71" t="s">
        <v>14102</v>
      </c>
      <c r="G5630" s="9">
        <v>42389</v>
      </c>
      <c r="H5630" s="9">
        <v>44712</v>
      </c>
      <c r="I5630" s="10">
        <v>0.98</v>
      </c>
      <c r="J5630" s="8" t="s">
        <v>7922</v>
      </c>
      <c r="K5630" s="8" t="s">
        <v>8894</v>
      </c>
      <c r="L5630" s="8" t="s">
        <v>8929</v>
      </c>
      <c r="M5630" s="8" t="s">
        <v>7995</v>
      </c>
      <c r="N5630" s="8"/>
      <c r="O5630" s="20">
        <v>7467087.9500000002</v>
      </c>
      <c r="P5630" s="20">
        <v>2986835.2</v>
      </c>
      <c r="Q5630" s="20">
        <v>213345.36</v>
      </c>
      <c r="R5630" s="20">
        <v>224129.09</v>
      </c>
      <c r="S5630" s="20">
        <v>10783.73</v>
      </c>
      <c r="T5630" s="20">
        <f t="shared" si="139"/>
        <v>10678052.24</v>
      </c>
      <c r="U5630" s="8" t="s">
        <v>2199</v>
      </c>
      <c r="V5630" s="78">
        <v>0</v>
      </c>
      <c r="W5630" s="20">
        <v>52367.5</v>
      </c>
      <c r="X5630" s="20">
        <v>20947.009999999998</v>
      </c>
    </row>
    <row r="5631" spans="1:24" s="11" customFormat="1" x14ac:dyDescent="0.25">
      <c r="A5631" s="52">
        <v>62</v>
      </c>
      <c r="B5631" s="8" t="s">
        <v>9020</v>
      </c>
      <c r="C5631" s="72">
        <v>125266</v>
      </c>
      <c r="D5631" s="71" t="s">
        <v>9021</v>
      </c>
      <c r="E5631" s="71" t="s">
        <v>9022</v>
      </c>
      <c r="F5631" s="71" t="s">
        <v>9023</v>
      </c>
      <c r="G5631" s="9">
        <v>43426</v>
      </c>
      <c r="H5631" s="9">
        <v>44104</v>
      </c>
      <c r="I5631" s="10">
        <v>0.98</v>
      </c>
      <c r="J5631" s="8" t="s">
        <v>7922</v>
      </c>
      <c r="K5631" s="8" t="s">
        <v>9024</v>
      </c>
      <c r="L5631" s="8" t="s">
        <v>9025</v>
      </c>
      <c r="M5631" s="8" t="s">
        <v>7995</v>
      </c>
      <c r="N5631" s="8"/>
      <c r="O5631" s="20">
        <v>3874334.78</v>
      </c>
      <c r="P5631" s="20">
        <v>1106952.49</v>
      </c>
      <c r="Q5631" s="20">
        <v>79068.5</v>
      </c>
      <c r="R5631" s="20">
        <v>79068.5</v>
      </c>
      <c r="S5631" s="20">
        <v>0</v>
      </c>
      <c r="T5631" s="20">
        <f t="shared" si="139"/>
        <v>5060355.7699999996</v>
      </c>
      <c r="U5631" s="8" t="s">
        <v>2199</v>
      </c>
      <c r="V5631" s="78">
        <v>2</v>
      </c>
      <c r="W5631" s="20">
        <v>1981788.61</v>
      </c>
      <c r="X5631" s="20">
        <v>792715.45</v>
      </c>
    </row>
    <row r="5632" spans="1:24" s="166" customFormat="1" x14ac:dyDescent="0.25">
      <c r="A5632" s="52">
        <v>63</v>
      </c>
      <c r="B5632" s="8" t="s">
        <v>8073</v>
      </c>
      <c r="C5632" s="72">
        <v>122597</v>
      </c>
      <c r="D5632" s="71" t="s">
        <v>9031</v>
      </c>
      <c r="E5632" s="71" t="s">
        <v>9032</v>
      </c>
      <c r="F5632" s="71" t="s">
        <v>9033</v>
      </c>
      <c r="G5632" s="9">
        <v>43530</v>
      </c>
      <c r="H5632" s="9">
        <v>44197</v>
      </c>
      <c r="I5632" s="10">
        <v>0.7</v>
      </c>
      <c r="J5632" s="8" t="s">
        <v>7922</v>
      </c>
      <c r="K5632" s="8" t="s">
        <v>8894</v>
      </c>
      <c r="L5632" s="8" t="s">
        <v>8895</v>
      </c>
      <c r="M5632" s="8" t="s">
        <v>7995</v>
      </c>
      <c r="N5632" s="8" t="s">
        <v>61</v>
      </c>
      <c r="O5632" s="20">
        <v>4605686.09</v>
      </c>
      <c r="P5632" s="20">
        <v>1842274.46</v>
      </c>
      <c r="Q5632" s="20">
        <v>131591.01999999999</v>
      </c>
      <c r="R5632" s="20">
        <v>1440196.79</v>
      </c>
      <c r="S5632" s="20">
        <v>1308605.77</v>
      </c>
      <c r="T5632" s="20">
        <f t="shared" si="139"/>
        <v>7888157.3399999999</v>
      </c>
      <c r="U5632" s="8" t="s">
        <v>2199</v>
      </c>
      <c r="V5632" s="78">
        <v>0</v>
      </c>
      <c r="W5632" s="20">
        <v>33320</v>
      </c>
      <c r="X5632" s="20">
        <v>13328</v>
      </c>
    </row>
    <row r="5633" spans="1:24" s="166" customFormat="1" x14ac:dyDescent="0.25">
      <c r="A5633" s="52">
        <v>64</v>
      </c>
      <c r="B5633" s="8" t="s">
        <v>2233</v>
      </c>
      <c r="C5633" s="72">
        <v>121263</v>
      </c>
      <c r="D5633" s="71" t="s">
        <v>9034</v>
      </c>
      <c r="E5633" s="71" t="s">
        <v>9035</v>
      </c>
      <c r="F5633" s="71" t="s">
        <v>9036</v>
      </c>
      <c r="G5633" s="9">
        <v>43634</v>
      </c>
      <c r="H5633" s="9">
        <v>44712</v>
      </c>
      <c r="I5633" s="10">
        <v>0.98</v>
      </c>
      <c r="J5633" s="8" t="s">
        <v>7922</v>
      </c>
      <c r="K5633" s="8" t="s">
        <v>8894</v>
      </c>
      <c r="L5633" s="8" t="s">
        <v>8929</v>
      </c>
      <c r="M5633" s="8" t="s">
        <v>7995</v>
      </c>
      <c r="N5633" s="8" t="s">
        <v>61</v>
      </c>
      <c r="O5633" s="20">
        <v>2440690.7999999998</v>
      </c>
      <c r="P5633" s="20">
        <v>373282.11</v>
      </c>
      <c r="Q5633" s="20">
        <v>57428.02</v>
      </c>
      <c r="R5633" s="20">
        <v>1138452.51</v>
      </c>
      <c r="S5633" s="20">
        <v>1081024.49</v>
      </c>
      <c r="T5633" s="20">
        <f t="shared" si="139"/>
        <v>3952425.42</v>
      </c>
      <c r="U5633" s="8" t="s">
        <v>2199</v>
      </c>
      <c r="V5633" s="78">
        <v>0</v>
      </c>
      <c r="W5633" s="20">
        <v>657.48</v>
      </c>
      <c r="X5633" s="20">
        <v>100.55</v>
      </c>
    </row>
    <row r="5634" spans="1:24" s="166" customFormat="1" x14ac:dyDescent="0.25">
      <c r="A5634" s="52">
        <v>65</v>
      </c>
      <c r="B5634" s="8">
        <v>13.1</v>
      </c>
      <c r="C5634" s="72">
        <v>123364</v>
      </c>
      <c r="D5634" s="71" t="s">
        <v>16127</v>
      </c>
      <c r="E5634" s="71" t="s">
        <v>9035</v>
      </c>
      <c r="F5634" s="71" t="s">
        <v>16128</v>
      </c>
      <c r="G5634" s="9">
        <v>41740</v>
      </c>
      <c r="H5634" s="9">
        <v>45260</v>
      </c>
      <c r="I5634" s="10">
        <v>0.98</v>
      </c>
      <c r="J5634" s="8" t="s">
        <v>7922</v>
      </c>
      <c r="K5634" s="8" t="s">
        <v>8894</v>
      </c>
      <c r="L5634" s="8" t="s">
        <v>8929</v>
      </c>
      <c r="M5634" s="8" t="s">
        <v>7995</v>
      </c>
      <c r="N5634" s="8"/>
      <c r="O5634" s="20">
        <v>19794375.039999999</v>
      </c>
      <c r="P5634" s="20">
        <v>3027374.9600000009</v>
      </c>
      <c r="Q5634" s="20">
        <v>465750</v>
      </c>
      <c r="R5634" s="20">
        <v>7819546.1699999999</v>
      </c>
      <c r="S5634" s="20">
        <v>7353796.1699999999</v>
      </c>
      <c r="T5634" s="20">
        <f t="shared" si="139"/>
        <v>30641296.170000002</v>
      </c>
      <c r="U5634" s="8" t="s">
        <v>2199</v>
      </c>
      <c r="V5634" s="78">
        <v>0</v>
      </c>
      <c r="W5634" s="20">
        <v>0</v>
      </c>
      <c r="X5634" s="20">
        <v>0</v>
      </c>
    </row>
    <row r="5635" spans="1:24" s="166" customFormat="1" x14ac:dyDescent="0.25">
      <c r="A5635" s="52">
        <v>66</v>
      </c>
      <c r="B5635" s="8" t="s">
        <v>8085</v>
      </c>
      <c r="C5635" s="72">
        <v>120314</v>
      </c>
      <c r="D5635" s="71" t="s">
        <v>9037</v>
      </c>
      <c r="E5635" s="71" t="s">
        <v>9038</v>
      </c>
      <c r="F5635" s="71" t="s">
        <v>9039</v>
      </c>
      <c r="G5635" s="9">
        <v>43517</v>
      </c>
      <c r="H5635" s="9">
        <v>44377</v>
      </c>
      <c r="I5635" s="10">
        <v>0.85</v>
      </c>
      <c r="J5635" s="8" t="s">
        <v>7922</v>
      </c>
      <c r="K5635" s="8" t="s">
        <v>8894</v>
      </c>
      <c r="L5635" s="8" t="s">
        <v>9040</v>
      </c>
      <c r="M5635" s="8" t="s">
        <v>7995</v>
      </c>
      <c r="N5635" s="8" t="s">
        <v>61</v>
      </c>
      <c r="O5635" s="20">
        <v>6959322.0700000003</v>
      </c>
      <c r="P5635" s="20">
        <v>1064366.8700000001</v>
      </c>
      <c r="Q5635" s="20">
        <v>163748.78</v>
      </c>
      <c r="R5635" s="20">
        <v>163748.78</v>
      </c>
      <c r="S5635" s="20">
        <v>0</v>
      </c>
      <c r="T5635" s="20">
        <f t="shared" si="139"/>
        <v>8187437.7200000007</v>
      </c>
      <c r="U5635" s="8" t="s">
        <v>2199</v>
      </c>
      <c r="V5635" s="78">
        <v>0</v>
      </c>
      <c r="W5635" s="20">
        <v>19906.73</v>
      </c>
      <c r="X5635" s="20">
        <v>3044.57</v>
      </c>
    </row>
    <row r="5636" spans="1:24" x14ac:dyDescent="0.25">
      <c r="A5636" s="58"/>
      <c r="B5636" s="153" t="s">
        <v>9041</v>
      </c>
      <c r="C5636" s="58"/>
      <c r="D5636" s="103"/>
      <c r="E5636" s="103"/>
      <c r="F5636" s="103"/>
      <c r="G5636" s="59"/>
      <c r="H5636" s="59"/>
      <c r="I5636" s="60"/>
      <c r="J5636" s="58"/>
      <c r="K5636" s="58"/>
      <c r="L5636" s="58"/>
      <c r="M5636" s="58"/>
      <c r="N5636" s="58"/>
      <c r="O5636" s="164">
        <f t="shared" ref="O5636:X5636" si="140">SUM(O5570:O5635)</f>
        <v>392523225.99000001</v>
      </c>
      <c r="P5636" s="164">
        <f t="shared" si="140"/>
        <v>64645300.360000007</v>
      </c>
      <c r="Q5636" s="164">
        <f t="shared" si="140"/>
        <v>29720799.380000003</v>
      </c>
      <c r="R5636" s="164">
        <f t="shared" si="140"/>
        <v>84905333.470000029</v>
      </c>
      <c r="S5636" s="164">
        <f t="shared" si="140"/>
        <v>55184534.090000004</v>
      </c>
      <c r="T5636" s="164">
        <f t="shared" si="140"/>
        <v>542073859.81999993</v>
      </c>
      <c r="U5636" s="164"/>
      <c r="V5636" s="164"/>
      <c r="W5636" s="164">
        <f t="shared" si="140"/>
        <v>40016673.989999995</v>
      </c>
      <c r="X5636" s="164">
        <f t="shared" si="140"/>
        <v>6802348.7899999972</v>
      </c>
    </row>
    <row r="5637" spans="1:24" x14ac:dyDescent="0.25">
      <c r="A5637" s="52"/>
      <c r="B5637" s="53" t="s">
        <v>9042</v>
      </c>
      <c r="C5637" s="52"/>
      <c r="D5637" s="57"/>
      <c r="E5637" s="57"/>
      <c r="F5637" s="63"/>
      <c r="G5637" s="54"/>
      <c r="H5637" s="54"/>
      <c r="I5637" s="56"/>
      <c r="J5637" s="52"/>
      <c r="K5637" s="52"/>
      <c r="L5637" s="52"/>
      <c r="M5637" s="52"/>
      <c r="N5637" s="52"/>
      <c r="O5637" s="27"/>
      <c r="P5637" s="27"/>
      <c r="Q5637" s="27"/>
      <c r="R5637" s="27"/>
      <c r="S5637" s="27"/>
      <c r="T5637" s="27"/>
      <c r="U5637" s="62"/>
      <c r="V5637" s="90"/>
      <c r="W5637" s="27"/>
      <c r="X5637" s="27"/>
    </row>
    <row r="5638" spans="1:24" x14ac:dyDescent="0.25">
      <c r="A5638" s="52">
        <v>1</v>
      </c>
      <c r="B5638" s="52" t="s">
        <v>8890</v>
      </c>
      <c r="C5638" s="64">
        <v>104647</v>
      </c>
      <c r="D5638" s="63" t="s">
        <v>9043</v>
      </c>
      <c r="E5638" s="63" t="s">
        <v>9044</v>
      </c>
      <c r="F5638" s="63" t="s">
        <v>9045</v>
      </c>
      <c r="G5638" s="54" t="s">
        <v>9046</v>
      </c>
      <c r="H5638" s="54">
        <v>43555</v>
      </c>
      <c r="I5638" s="56">
        <v>0.8</v>
      </c>
      <c r="J5638" s="52" t="s">
        <v>7922</v>
      </c>
      <c r="K5638" s="52" t="s">
        <v>9047</v>
      </c>
      <c r="L5638" s="52" t="s">
        <v>9048</v>
      </c>
      <c r="M5638" s="52" t="s">
        <v>7821</v>
      </c>
      <c r="N5638" s="52" t="s">
        <v>61</v>
      </c>
      <c r="O5638" s="22">
        <v>759750.6</v>
      </c>
      <c r="P5638" s="22">
        <v>134073.63</v>
      </c>
      <c r="Q5638" s="22">
        <v>223456.07</v>
      </c>
      <c r="R5638" s="20">
        <v>437019.75</v>
      </c>
      <c r="S5638" s="22">
        <v>213563.68</v>
      </c>
      <c r="T5638" s="22">
        <f t="shared" si="139"/>
        <v>1330843.98</v>
      </c>
      <c r="U5638" s="52" t="s">
        <v>8096</v>
      </c>
      <c r="V5638" s="104">
        <v>1</v>
      </c>
      <c r="W5638" s="22">
        <v>758136.86</v>
      </c>
      <c r="X5638" s="22">
        <v>133788.85</v>
      </c>
    </row>
    <row r="5639" spans="1:24" x14ac:dyDescent="0.25">
      <c r="A5639" s="52">
        <v>2</v>
      </c>
      <c r="B5639" s="52" t="s">
        <v>8890</v>
      </c>
      <c r="C5639" s="64">
        <v>103526</v>
      </c>
      <c r="D5639" s="63" t="s">
        <v>9049</v>
      </c>
      <c r="E5639" s="63" t="s">
        <v>9050</v>
      </c>
      <c r="F5639" s="63" t="s">
        <v>9051</v>
      </c>
      <c r="G5639" s="54">
        <v>43005</v>
      </c>
      <c r="H5639" s="54">
        <v>43677</v>
      </c>
      <c r="I5639" s="56">
        <v>0.8</v>
      </c>
      <c r="J5639" s="52" t="s">
        <v>7922</v>
      </c>
      <c r="K5639" s="52" t="s">
        <v>9047</v>
      </c>
      <c r="L5639" s="52" t="s">
        <v>9052</v>
      </c>
      <c r="M5639" s="52" t="s">
        <v>7821</v>
      </c>
      <c r="N5639" s="52" t="s">
        <v>61</v>
      </c>
      <c r="O5639" s="22">
        <v>641928.07999999996</v>
      </c>
      <c r="P5639" s="22">
        <v>113281.42</v>
      </c>
      <c r="Q5639" s="22">
        <v>188802.38</v>
      </c>
      <c r="R5639" s="20">
        <v>376691</v>
      </c>
      <c r="S5639" s="22">
        <v>187888.62</v>
      </c>
      <c r="T5639" s="22">
        <f t="shared" si="139"/>
        <v>1131900.5</v>
      </c>
      <c r="U5639" s="52" t="s">
        <v>9053</v>
      </c>
      <c r="V5639" s="104">
        <v>0</v>
      </c>
      <c r="W5639" s="22">
        <v>639076.53</v>
      </c>
      <c r="X5639" s="22">
        <v>112778.21</v>
      </c>
    </row>
    <row r="5640" spans="1:24" x14ac:dyDescent="0.25">
      <c r="A5640" s="52">
        <v>3</v>
      </c>
      <c r="B5640" s="52" t="s">
        <v>8890</v>
      </c>
      <c r="C5640" s="64">
        <v>113401</v>
      </c>
      <c r="D5640" s="63" t="s">
        <v>9054</v>
      </c>
      <c r="E5640" s="63" t="s">
        <v>9055</v>
      </c>
      <c r="F5640" s="63" t="s">
        <v>9056</v>
      </c>
      <c r="G5640" s="54">
        <v>43201</v>
      </c>
      <c r="H5640" s="54">
        <v>43616</v>
      </c>
      <c r="I5640" s="56">
        <v>0.87</v>
      </c>
      <c r="J5640" s="52" t="s">
        <v>7922</v>
      </c>
      <c r="K5640" s="52" t="s">
        <v>9047</v>
      </c>
      <c r="L5640" s="52" t="s">
        <v>9057</v>
      </c>
      <c r="M5640" s="52" t="s">
        <v>7821</v>
      </c>
      <c r="N5640" s="52" t="s">
        <v>61</v>
      </c>
      <c r="O5640" s="22">
        <v>750714.55</v>
      </c>
      <c r="P5640" s="22">
        <v>132479.04000000001</v>
      </c>
      <c r="Q5640" s="22">
        <v>131971.46</v>
      </c>
      <c r="R5640" s="20">
        <v>325238.38</v>
      </c>
      <c r="S5640" s="22">
        <v>193266.92</v>
      </c>
      <c r="T5640" s="22">
        <f t="shared" si="139"/>
        <v>1208431.97</v>
      </c>
      <c r="U5640" s="52" t="s">
        <v>8096</v>
      </c>
      <c r="V5640" s="104">
        <v>1</v>
      </c>
      <c r="W5640" s="22">
        <v>748186.53</v>
      </c>
      <c r="X5640" s="22">
        <v>132032.91</v>
      </c>
    </row>
    <row r="5641" spans="1:24" x14ac:dyDescent="0.25">
      <c r="A5641" s="52">
        <v>4</v>
      </c>
      <c r="B5641" s="52" t="s">
        <v>8890</v>
      </c>
      <c r="C5641" s="64">
        <v>112441</v>
      </c>
      <c r="D5641" s="63" t="s">
        <v>9058</v>
      </c>
      <c r="E5641" s="63" t="s">
        <v>9059</v>
      </c>
      <c r="F5641" s="63" t="s">
        <v>9060</v>
      </c>
      <c r="G5641" s="54">
        <v>43192</v>
      </c>
      <c r="H5641" s="54">
        <v>44227</v>
      </c>
      <c r="I5641" s="56">
        <v>0.79500000000000004</v>
      </c>
      <c r="J5641" s="52" t="s">
        <v>7922</v>
      </c>
      <c r="K5641" s="52" t="s">
        <v>9047</v>
      </c>
      <c r="L5641" s="52" t="s">
        <v>9061</v>
      </c>
      <c r="M5641" s="52" t="s">
        <v>7821</v>
      </c>
      <c r="N5641" s="52" t="s">
        <v>61</v>
      </c>
      <c r="O5641" s="22">
        <v>250592.23</v>
      </c>
      <c r="P5641" s="22">
        <v>44222.16</v>
      </c>
      <c r="Q5641" s="22">
        <v>76000</v>
      </c>
      <c r="R5641" s="20">
        <v>80862.84</v>
      </c>
      <c r="S5641" s="22">
        <v>4862.84</v>
      </c>
      <c r="T5641" s="22">
        <f t="shared" si="139"/>
        <v>375677.23000000004</v>
      </c>
      <c r="U5641" s="52" t="s">
        <v>205</v>
      </c>
      <c r="V5641" s="104">
        <v>0</v>
      </c>
      <c r="W5641" s="22">
        <v>0</v>
      </c>
      <c r="X5641" s="22">
        <v>0</v>
      </c>
    </row>
    <row r="5642" spans="1:24" x14ac:dyDescent="0.25">
      <c r="A5642" s="52">
        <v>5</v>
      </c>
      <c r="B5642" s="52" t="s">
        <v>8890</v>
      </c>
      <c r="C5642" s="64">
        <v>112918</v>
      </c>
      <c r="D5642" s="63" t="s">
        <v>9062</v>
      </c>
      <c r="E5642" s="63" t="s">
        <v>9063</v>
      </c>
      <c r="F5642" s="63" t="s">
        <v>9064</v>
      </c>
      <c r="G5642" s="54">
        <v>43192</v>
      </c>
      <c r="H5642" s="54">
        <v>44196</v>
      </c>
      <c r="I5642" s="56">
        <v>0.78210000000000002</v>
      </c>
      <c r="J5642" s="52" t="s">
        <v>7922</v>
      </c>
      <c r="K5642" s="52" t="s">
        <v>9047</v>
      </c>
      <c r="L5642" s="52" t="s">
        <v>9057</v>
      </c>
      <c r="M5642" s="52" t="s">
        <v>7821</v>
      </c>
      <c r="N5642" s="52" t="s">
        <v>61</v>
      </c>
      <c r="O5642" s="22">
        <v>759848.14</v>
      </c>
      <c r="P5642" s="22">
        <v>134090.85</v>
      </c>
      <c r="Q5642" s="22">
        <v>249059.33</v>
      </c>
      <c r="R5642" s="20">
        <v>249059.33</v>
      </c>
      <c r="S5642" s="22">
        <v>0</v>
      </c>
      <c r="T5642" s="22">
        <f t="shared" si="139"/>
        <v>1142998.32</v>
      </c>
      <c r="U5642" s="52" t="s">
        <v>2199</v>
      </c>
      <c r="V5642" s="104">
        <v>1</v>
      </c>
      <c r="W5642" s="22">
        <v>381822.12</v>
      </c>
      <c r="X5642" s="22">
        <v>67380.37</v>
      </c>
    </row>
    <row r="5643" spans="1:24" x14ac:dyDescent="0.25">
      <c r="A5643" s="52">
        <v>6</v>
      </c>
      <c r="B5643" s="52" t="s">
        <v>8890</v>
      </c>
      <c r="C5643" s="64">
        <v>110809</v>
      </c>
      <c r="D5643" s="63" t="s">
        <v>9065</v>
      </c>
      <c r="E5643" s="63" t="s">
        <v>9066</v>
      </c>
      <c r="F5643" s="63" t="s">
        <v>9067</v>
      </c>
      <c r="G5643" s="54">
        <v>43181</v>
      </c>
      <c r="H5643" s="54">
        <v>43404</v>
      </c>
      <c r="I5643" s="56">
        <v>0.8</v>
      </c>
      <c r="J5643" s="52" t="s">
        <v>7922</v>
      </c>
      <c r="K5643" s="52" t="s">
        <v>9047</v>
      </c>
      <c r="L5643" s="52" t="s">
        <v>9068</v>
      </c>
      <c r="M5643" s="52" t="s">
        <v>7821</v>
      </c>
      <c r="N5643" s="52" t="s">
        <v>61</v>
      </c>
      <c r="O5643" s="22">
        <v>437198.76</v>
      </c>
      <c r="P5643" s="22">
        <v>77152.72</v>
      </c>
      <c r="Q5643" s="22">
        <v>128587.87</v>
      </c>
      <c r="R5643" s="20">
        <v>151984.91</v>
      </c>
      <c r="S5643" s="22">
        <v>23397.040000000001</v>
      </c>
      <c r="T5643" s="22">
        <f t="shared" si="139"/>
        <v>666336.39</v>
      </c>
      <c r="U5643" s="52" t="s">
        <v>8096</v>
      </c>
      <c r="V5643" s="104">
        <v>0</v>
      </c>
      <c r="W5643" s="22">
        <v>415593.11</v>
      </c>
      <c r="X5643" s="22">
        <v>73339.97</v>
      </c>
    </row>
    <row r="5644" spans="1:24" x14ac:dyDescent="0.25">
      <c r="A5644" s="52">
        <v>7</v>
      </c>
      <c r="B5644" s="52" t="s">
        <v>8890</v>
      </c>
      <c r="C5644" s="64">
        <v>111200</v>
      </c>
      <c r="D5644" s="63" t="s">
        <v>9069</v>
      </c>
      <c r="E5644" s="63" t="s">
        <v>9070</v>
      </c>
      <c r="F5644" s="63" t="s">
        <v>9071</v>
      </c>
      <c r="G5644" s="54">
        <v>43181</v>
      </c>
      <c r="H5644" s="54">
        <v>43402</v>
      </c>
      <c r="I5644" s="56">
        <v>0.85</v>
      </c>
      <c r="J5644" s="52" t="s">
        <v>7922</v>
      </c>
      <c r="K5644" s="52" t="s">
        <v>9047</v>
      </c>
      <c r="L5644" s="52" t="s">
        <v>9072</v>
      </c>
      <c r="M5644" s="52" t="s">
        <v>7821</v>
      </c>
      <c r="N5644" s="52" t="s">
        <v>61</v>
      </c>
      <c r="O5644" s="22">
        <v>421354.7</v>
      </c>
      <c r="P5644" s="22">
        <v>74356.710000000006</v>
      </c>
      <c r="Q5644" s="22">
        <v>87478.49</v>
      </c>
      <c r="R5644" s="20">
        <v>198879.56</v>
      </c>
      <c r="S5644" s="22">
        <v>111401.07</v>
      </c>
      <c r="T5644" s="22">
        <f t="shared" si="139"/>
        <v>694590.97</v>
      </c>
      <c r="U5644" s="52" t="s">
        <v>8096</v>
      </c>
      <c r="V5644" s="104">
        <v>0</v>
      </c>
      <c r="W5644" s="22">
        <v>401253.66</v>
      </c>
      <c r="X5644" s="22">
        <v>70809.47</v>
      </c>
    </row>
    <row r="5645" spans="1:24" x14ac:dyDescent="0.25">
      <c r="A5645" s="52">
        <v>8</v>
      </c>
      <c r="B5645" s="52" t="s">
        <v>9073</v>
      </c>
      <c r="C5645" s="64">
        <v>102726</v>
      </c>
      <c r="D5645" s="63" t="s">
        <v>9074</v>
      </c>
      <c r="E5645" s="63" t="s">
        <v>9075</v>
      </c>
      <c r="F5645" s="63" t="s">
        <v>9076</v>
      </c>
      <c r="G5645" s="54">
        <v>42970</v>
      </c>
      <c r="H5645" s="54">
        <v>43276</v>
      </c>
      <c r="I5645" s="56">
        <v>0.8</v>
      </c>
      <c r="J5645" s="52" t="s">
        <v>7922</v>
      </c>
      <c r="K5645" s="52" t="s">
        <v>9047</v>
      </c>
      <c r="L5645" s="52" t="s">
        <v>9052</v>
      </c>
      <c r="M5645" s="52" t="s">
        <v>7821</v>
      </c>
      <c r="N5645" s="52" t="s">
        <v>61</v>
      </c>
      <c r="O5645" s="22">
        <v>264824.05</v>
      </c>
      <c r="P5645" s="22">
        <v>46733.66</v>
      </c>
      <c r="Q5645" s="22">
        <v>77889.429999999993</v>
      </c>
      <c r="R5645" s="20">
        <v>149843.89000000001</v>
      </c>
      <c r="S5645" s="22">
        <v>71954.460000000006</v>
      </c>
      <c r="T5645" s="22">
        <f t="shared" si="139"/>
        <v>461401.59999999998</v>
      </c>
      <c r="U5645" s="52" t="s">
        <v>8096</v>
      </c>
      <c r="V5645" s="104">
        <v>0</v>
      </c>
      <c r="W5645" s="22">
        <v>264561.68</v>
      </c>
      <c r="X5645" s="22">
        <v>46687.34</v>
      </c>
    </row>
    <row r="5646" spans="1:24" x14ac:dyDescent="0.25">
      <c r="A5646" s="52">
        <v>9</v>
      </c>
      <c r="B5646" s="52" t="s">
        <v>8890</v>
      </c>
      <c r="C5646" s="64">
        <v>104585</v>
      </c>
      <c r="D5646" s="63" t="s">
        <v>9077</v>
      </c>
      <c r="E5646" s="63" t="s">
        <v>9078</v>
      </c>
      <c r="F5646" s="63" t="s">
        <v>9079</v>
      </c>
      <c r="G5646" s="54">
        <v>43005</v>
      </c>
      <c r="H5646" s="54">
        <v>43465</v>
      </c>
      <c r="I5646" s="56">
        <v>0.8</v>
      </c>
      <c r="J5646" s="52" t="s">
        <v>7922</v>
      </c>
      <c r="K5646" s="52" t="s">
        <v>9047</v>
      </c>
      <c r="L5646" s="52" t="s">
        <v>9057</v>
      </c>
      <c r="M5646" s="52" t="s">
        <v>7821</v>
      </c>
      <c r="N5646" s="52" t="s">
        <v>61</v>
      </c>
      <c r="O5646" s="22">
        <v>736876.94</v>
      </c>
      <c r="P5646" s="22">
        <v>130037.11</v>
      </c>
      <c r="Q5646" s="22">
        <v>216728.51</v>
      </c>
      <c r="R5646" s="20">
        <v>424816.58</v>
      </c>
      <c r="S5646" s="22">
        <v>208088.07</v>
      </c>
      <c r="T5646" s="22">
        <f t="shared" ref="T5646:T5709" si="141">O5646+P5646+Q5646+S5646</f>
        <v>1291730.6300000001</v>
      </c>
      <c r="U5646" s="52" t="s">
        <v>8096</v>
      </c>
      <c r="V5646" s="104">
        <v>1</v>
      </c>
      <c r="W5646" s="22">
        <v>669223.91</v>
      </c>
      <c r="X5646" s="22">
        <v>118098.37</v>
      </c>
    </row>
    <row r="5647" spans="1:24" x14ac:dyDescent="0.25">
      <c r="A5647" s="52">
        <v>10</v>
      </c>
      <c r="B5647" s="52" t="s">
        <v>8890</v>
      </c>
      <c r="C5647" s="64">
        <v>107478</v>
      </c>
      <c r="D5647" s="63" t="s">
        <v>9080</v>
      </c>
      <c r="E5647" s="63" t="s">
        <v>9081</v>
      </c>
      <c r="F5647" s="63" t="s">
        <v>9082</v>
      </c>
      <c r="G5647" s="54">
        <v>43091</v>
      </c>
      <c r="H5647" s="54">
        <v>43417</v>
      </c>
      <c r="I5647" s="56">
        <v>0.8</v>
      </c>
      <c r="J5647" s="52" t="s">
        <v>7922</v>
      </c>
      <c r="K5647" s="52" t="s">
        <v>9047</v>
      </c>
      <c r="L5647" s="52" t="s">
        <v>9052</v>
      </c>
      <c r="M5647" s="52" t="s">
        <v>7821</v>
      </c>
      <c r="N5647" s="52" t="s">
        <v>61</v>
      </c>
      <c r="O5647" s="22">
        <v>758223.01</v>
      </c>
      <c r="P5647" s="22">
        <v>133804.06</v>
      </c>
      <c r="Q5647" s="22">
        <v>223006.77</v>
      </c>
      <c r="R5647" s="20">
        <v>474925.87</v>
      </c>
      <c r="S5647" s="22">
        <v>251919.1</v>
      </c>
      <c r="T5647" s="22">
        <f t="shared" si="141"/>
        <v>1366952.9400000002</v>
      </c>
      <c r="U5647" s="52" t="s">
        <v>8096</v>
      </c>
      <c r="V5647" s="104">
        <v>0</v>
      </c>
      <c r="W5647" s="22">
        <v>757794.21</v>
      </c>
      <c r="X5647" s="22">
        <v>133728.41</v>
      </c>
    </row>
    <row r="5648" spans="1:24" x14ac:dyDescent="0.25">
      <c r="A5648" s="52">
        <v>11</v>
      </c>
      <c r="B5648" s="52" t="s">
        <v>8890</v>
      </c>
      <c r="C5648" s="64">
        <v>105347</v>
      </c>
      <c r="D5648" s="63" t="s">
        <v>9083</v>
      </c>
      <c r="E5648" s="63" t="s">
        <v>9084</v>
      </c>
      <c r="F5648" s="63" t="s">
        <v>9085</v>
      </c>
      <c r="G5648" s="54">
        <v>43126</v>
      </c>
      <c r="H5648" s="54">
        <v>43434</v>
      </c>
      <c r="I5648" s="56">
        <v>0.8</v>
      </c>
      <c r="J5648" s="52" t="s">
        <v>7922</v>
      </c>
      <c r="K5648" s="52" t="s">
        <v>9047</v>
      </c>
      <c r="L5648" s="52" t="s">
        <v>9086</v>
      </c>
      <c r="M5648" s="52" t="s">
        <v>7821</v>
      </c>
      <c r="N5648" s="52" t="s">
        <v>61</v>
      </c>
      <c r="O5648" s="22">
        <v>758207.18</v>
      </c>
      <c r="P5648" s="22">
        <v>133801.26999999999</v>
      </c>
      <c r="Q5648" s="22">
        <v>223002.11</v>
      </c>
      <c r="R5648" s="20">
        <v>453783.27</v>
      </c>
      <c r="S5648" s="22">
        <v>230781.16</v>
      </c>
      <c r="T5648" s="22">
        <f t="shared" si="141"/>
        <v>1345791.72</v>
      </c>
      <c r="U5648" s="52" t="s">
        <v>8096</v>
      </c>
      <c r="V5648" s="104">
        <v>0</v>
      </c>
      <c r="W5648" s="22">
        <v>758207.14</v>
      </c>
      <c r="X5648" s="22">
        <v>133801.26999999999</v>
      </c>
    </row>
    <row r="5649" spans="1:24" x14ac:dyDescent="0.25">
      <c r="A5649" s="52">
        <v>12</v>
      </c>
      <c r="B5649" s="52" t="s">
        <v>8890</v>
      </c>
      <c r="C5649" s="64">
        <v>106764</v>
      </c>
      <c r="D5649" s="63" t="s">
        <v>9087</v>
      </c>
      <c r="E5649" s="63" t="s">
        <v>9088</v>
      </c>
      <c r="F5649" s="63" t="s">
        <v>9089</v>
      </c>
      <c r="G5649" s="54">
        <v>43146</v>
      </c>
      <c r="H5649" s="54">
        <v>43524</v>
      </c>
      <c r="I5649" s="56">
        <v>0.8</v>
      </c>
      <c r="J5649" s="52" t="s">
        <v>7922</v>
      </c>
      <c r="K5649" s="52" t="s">
        <v>9047</v>
      </c>
      <c r="L5649" s="52" t="s">
        <v>9052</v>
      </c>
      <c r="M5649" s="52" t="s">
        <v>7821</v>
      </c>
      <c r="N5649" s="52" t="s">
        <v>61</v>
      </c>
      <c r="O5649" s="22">
        <v>286405.8</v>
      </c>
      <c r="P5649" s="22">
        <v>50542.2</v>
      </c>
      <c r="Q5649" s="22">
        <v>84237</v>
      </c>
      <c r="R5649" s="20">
        <v>165185.35</v>
      </c>
      <c r="S5649" s="22">
        <v>80948.350000000006</v>
      </c>
      <c r="T5649" s="22">
        <f t="shared" si="141"/>
        <v>502133.35</v>
      </c>
      <c r="U5649" s="52" t="s">
        <v>8096</v>
      </c>
      <c r="V5649" s="104">
        <v>1</v>
      </c>
      <c r="W5649" s="22">
        <v>267027.96999999997</v>
      </c>
      <c r="X5649" s="22">
        <v>47122.58</v>
      </c>
    </row>
    <row r="5650" spans="1:24" x14ac:dyDescent="0.25">
      <c r="A5650" s="52">
        <v>13</v>
      </c>
      <c r="B5650" s="52" t="s">
        <v>9073</v>
      </c>
      <c r="C5650" s="64">
        <v>108848</v>
      </c>
      <c r="D5650" s="63" t="s">
        <v>9090</v>
      </c>
      <c r="E5650" s="63" t="s">
        <v>9091</v>
      </c>
      <c r="F5650" s="63" t="s">
        <v>9092</v>
      </c>
      <c r="G5650" s="54">
        <v>43165</v>
      </c>
      <c r="H5650" s="54">
        <v>43830</v>
      </c>
      <c r="I5650" s="56">
        <v>0.8</v>
      </c>
      <c r="J5650" s="52" t="s">
        <v>7922</v>
      </c>
      <c r="K5650" s="52" t="s">
        <v>9047</v>
      </c>
      <c r="L5650" s="52" t="s">
        <v>9048</v>
      </c>
      <c r="M5650" s="52" t="s">
        <v>7821</v>
      </c>
      <c r="N5650" s="52" t="s">
        <v>61</v>
      </c>
      <c r="O5650" s="22">
        <v>740808.25</v>
      </c>
      <c r="P5650" s="22">
        <v>130730.87</v>
      </c>
      <c r="Q5650" s="22">
        <v>217884.78</v>
      </c>
      <c r="R5650" s="20">
        <v>427374.31</v>
      </c>
      <c r="S5650" s="22">
        <v>209489.53</v>
      </c>
      <c r="T5650" s="22">
        <f t="shared" si="141"/>
        <v>1298913.43</v>
      </c>
      <c r="U5650" s="52" t="s">
        <v>9093</v>
      </c>
      <c r="V5650" s="104">
        <v>0</v>
      </c>
      <c r="W5650" s="22">
        <v>704711.39</v>
      </c>
      <c r="X5650" s="22">
        <v>124360.84</v>
      </c>
    </row>
    <row r="5651" spans="1:24" x14ac:dyDescent="0.25">
      <c r="A5651" s="52">
        <v>14</v>
      </c>
      <c r="B5651" s="52" t="s">
        <v>8890</v>
      </c>
      <c r="C5651" s="64">
        <v>104552</v>
      </c>
      <c r="D5651" s="63" t="s">
        <v>9094</v>
      </c>
      <c r="E5651" s="63" t="s">
        <v>9095</v>
      </c>
      <c r="F5651" s="63" t="s">
        <v>9096</v>
      </c>
      <c r="G5651" s="54">
        <v>43164</v>
      </c>
      <c r="H5651" s="54">
        <v>43464</v>
      </c>
      <c r="I5651" s="56">
        <v>0.79830000000000001</v>
      </c>
      <c r="J5651" s="52" t="s">
        <v>7922</v>
      </c>
      <c r="K5651" s="52" t="s">
        <v>9047</v>
      </c>
      <c r="L5651" s="52" t="s">
        <v>9048</v>
      </c>
      <c r="M5651" s="52" t="s">
        <v>7821</v>
      </c>
      <c r="N5651" s="52" t="s">
        <v>61</v>
      </c>
      <c r="O5651" s="22">
        <v>556747.18999999994</v>
      </c>
      <c r="P5651" s="22">
        <v>98249.51</v>
      </c>
      <c r="Q5651" s="22">
        <v>165492.72</v>
      </c>
      <c r="R5651" s="20">
        <v>165492.72</v>
      </c>
      <c r="S5651" s="22">
        <v>0</v>
      </c>
      <c r="T5651" s="22">
        <f t="shared" si="141"/>
        <v>820489.41999999993</v>
      </c>
      <c r="U5651" s="52" t="s">
        <v>8096</v>
      </c>
      <c r="V5651" s="104">
        <v>1</v>
      </c>
      <c r="W5651" s="22">
        <v>546545.49</v>
      </c>
      <c r="X5651" s="22">
        <v>96449.2</v>
      </c>
    </row>
    <row r="5652" spans="1:24" x14ac:dyDescent="0.25">
      <c r="A5652" s="52">
        <v>15</v>
      </c>
      <c r="B5652" s="52" t="s">
        <v>8890</v>
      </c>
      <c r="C5652" s="64">
        <v>108357</v>
      </c>
      <c r="D5652" s="63" t="s">
        <v>9097</v>
      </c>
      <c r="E5652" s="63" t="s">
        <v>9098</v>
      </c>
      <c r="F5652" s="63" t="s">
        <v>9099</v>
      </c>
      <c r="G5652" s="54">
        <v>43164</v>
      </c>
      <c r="H5652" s="54">
        <v>43799</v>
      </c>
      <c r="I5652" s="56">
        <v>0.61899999999999999</v>
      </c>
      <c r="J5652" s="52" t="s">
        <v>7922</v>
      </c>
      <c r="K5652" s="52" t="s">
        <v>9047</v>
      </c>
      <c r="L5652" s="52" t="s">
        <v>9048</v>
      </c>
      <c r="M5652" s="52" t="s">
        <v>7821</v>
      </c>
      <c r="N5652" s="52" t="s">
        <v>61</v>
      </c>
      <c r="O5652" s="22">
        <v>754837.62</v>
      </c>
      <c r="P5652" s="22">
        <v>133206.64000000001</v>
      </c>
      <c r="Q5652" s="22">
        <v>546599.14</v>
      </c>
      <c r="R5652" s="20">
        <v>1057018.98</v>
      </c>
      <c r="S5652" s="22">
        <v>510419.84</v>
      </c>
      <c r="T5652" s="22">
        <f t="shared" si="141"/>
        <v>1945063.24</v>
      </c>
      <c r="U5652" s="52" t="s">
        <v>8120</v>
      </c>
      <c r="V5652" s="104">
        <v>0</v>
      </c>
      <c r="W5652" s="22">
        <v>26748.54</v>
      </c>
      <c r="X5652" s="22">
        <v>4720.34</v>
      </c>
    </row>
    <row r="5653" spans="1:24" x14ac:dyDescent="0.25">
      <c r="A5653" s="52">
        <v>16</v>
      </c>
      <c r="B5653" s="52" t="s">
        <v>8890</v>
      </c>
      <c r="C5653" s="64">
        <v>108462</v>
      </c>
      <c r="D5653" s="63" t="s">
        <v>9100</v>
      </c>
      <c r="E5653" s="63" t="s">
        <v>9101</v>
      </c>
      <c r="F5653" s="63" t="s">
        <v>9102</v>
      </c>
      <c r="G5653" s="54">
        <v>43164</v>
      </c>
      <c r="H5653" s="54">
        <v>43585</v>
      </c>
      <c r="I5653" s="56">
        <v>0.8</v>
      </c>
      <c r="J5653" s="52" t="s">
        <v>7922</v>
      </c>
      <c r="K5653" s="52" t="s">
        <v>9047</v>
      </c>
      <c r="L5653" s="52" t="s">
        <v>9048</v>
      </c>
      <c r="M5653" s="52" t="s">
        <v>7821</v>
      </c>
      <c r="N5653" s="52" t="s">
        <v>61</v>
      </c>
      <c r="O5653" s="22">
        <v>757640.65</v>
      </c>
      <c r="P5653" s="22">
        <v>133701.29</v>
      </c>
      <c r="Q5653" s="22">
        <v>222835.48</v>
      </c>
      <c r="R5653" s="20">
        <v>452938.16000000003</v>
      </c>
      <c r="S5653" s="22">
        <v>230102.68</v>
      </c>
      <c r="T5653" s="22">
        <f t="shared" si="141"/>
        <v>1344280.1</v>
      </c>
      <c r="U5653" s="52" t="s">
        <v>8096</v>
      </c>
      <c r="V5653" s="104">
        <v>1</v>
      </c>
      <c r="W5653" s="22">
        <v>705452.19</v>
      </c>
      <c r="X5653" s="22">
        <v>124491.55</v>
      </c>
    </row>
    <row r="5654" spans="1:24" x14ac:dyDescent="0.25">
      <c r="A5654" s="52">
        <v>17</v>
      </c>
      <c r="B5654" s="52" t="s">
        <v>8890</v>
      </c>
      <c r="C5654" s="64">
        <v>109621</v>
      </c>
      <c r="D5654" s="63" t="s">
        <v>9103</v>
      </c>
      <c r="E5654" s="63" t="s">
        <v>9104</v>
      </c>
      <c r="F5654" s="63" t="s">
        <v>9105</v>
      </c>
      <c r="G5654" s="54">
        <v>43168</v>
      </c>
      <c r="H5654" s="54">
        <v>43332</v>
      </c>
      <c r="I5654" s="56">
        <v>0.73619999999999997</v>
      </c>
      <c r="J5654" s="52" t="s">
        <v>7922</v>
      </c>
      <c r="K5654" s="52" t="s">
        <v>9047</v>
      </c>
      <c r="L5654" s="52" t="s">
        <v>9052</v>
      </c>
      <c r="M5654" s="52" t="s">
        <v>7821</v>
      </c>
      <c r="N5654" s="52" t="s">
        <v>61</v>
      </c>
      <c r="O5654" s="22">
        <v>755630.42</v>
      </c>
      <c r="P5654" s="22">
        <v>133346.54</v>
      </c>
      <c r="Q5654" s="22">
        <v>318544.03999999998</v>
      </c>
      <c r="R5654" s="20">
        <v>593286.34</v>
      </c>
      <c r="S5654" s="22">
        <v>274742.3</v>
      </c>
      <c r="T5654" s="22">
        <f t="shared" si="141"/>
        <v>1482263.3</v>
      </c>
      <c r="U5654" s="52" t="s">
        <v>8096</v>
      </c>
      <c r="V5654" s="104">
        <v>0</v>
      </c>
      <c r="W5654" s="22">
        <v>750116.76</v>
      </c>
      <c r="X5654" s="22">
        <v>132373.54999999999</v>
      </c>
    </row>
    <row r="5655" spans="1:24" x14ac:dyDescent="0.25">
      <c r="A5655" s="52">
        <v>18</v>
      </c>
      <c r="B5655" s="52" t="s">
        <v>8890</v>
      </c>
      <c r="C5655" s="64">
        <v>102298</v>
      </c>
      <c r="D5655" s="63" t="s">
        <v>9106</v>
      </c>
      <c r="E5655" s="63" t="s">
        <v>9107</v>
      </c>
      <c r="F5655" s="63" t="s">
        <v>9108</v>
      </c>
      <c r="G5655" s="54">
        <v>43165</v>
      </c>
      <c r="H5655" s="54">
        <v>43312</v>
      </c>
      <c r="I5655" s="56">
        <v>0.85650000000000004</v>
      </c>
      <c r="J5655" s="52" t="s">
        <v>7922</v>
      </c>
      <c r="K5655" s="52" t="s">
        <v>9047</v>
      </c>
      <c r="L5655" s="52" t="s">
        <v>9068</v>
      </c>
      <c r="M5655" s="52" t="s">
        <v>7821</v>
      </c>
      <c r="N5655" s="52" t="s">
        <v>61</v>
      </c>
      <c r="O5655" s="22">
        <v>503493.35</v>
      </c>
      <c r="P5655" s="22">
        <v>88851.77</v>
      </c>
      <c r="Q5655" s="22">
        <v>99276.93</v>
      </c>
      <c r="R5655" s="20">
        <v>101985.87999999999</v>
      </c>
      <c r="S5655" s="22">
        <v>2708.95</v>
      </c>
      <c r="T5655" s="22">
        <f t="shared" si="141"/>
        <v>694331</v>
      </c>
      <c r="U5655" s="52" t="s">
        <v>8096</v>
      </c>
      <c r="V5655" s="104">
        <v>0</v>
      </c>
      <c r="W5655" s="22">
        <v>502507.18</v>
      </c>
      <c r="X5655" s="22">
        <v>88678.38</v>
      </c>
    </row>
    <row r="5656" spans="1:24" x14ac:dyDescent="0.25">
      <c r="A5656" s="52">
        <v>19</v>
      </c>
      <c r="B5656" s="52" t="s">
        <v>8890</v>
      </c>
      <c r="C5656" s="64">
        <v>108745</v>
      </c>
      <c r="D5656" s="63" t="s">
        <v>9109</v>
      </c>
      <c r="E5656" s="63" t="s">
        <v>9110</v>
      </c>
      <c r="F5656" s="63" t="s">
        <v>9111</v>
      </c>
      <c r="G5656" s="54">
        <v>43164</v>
      </c>
      <c r="H5656" s="54">
        <v>43451</v>
      </c>
      <c r="I5656" s="56">
        <v>0.84</v>
      </c>
      <c r="J5656" s="52" t="s">
        <v>7922</v>
      </c>
      <c r="K5656" s="52" t="s">
        <v>9047</v>
      </c>
      <c r="L5656" s="52" t="s">
        <v>9112</v>
      </c>
      <c r="M5656" s="52" t="s">
        <v>7821</v>
      </c>
      <c r="N5656" s="52" t="s">
        <v>61</v>
      </c>
      <c r="O5656" s="22">
        <v>755197.04</v>
      </c>
      <c r="P5656" s="22">
        <v>133270.06</v>
      </c>
      <c r="Q5656" s="22">
        <v>169231.83</v>
      </c>
      <c r="R5656" s="20">
        <v>372931.63</v>
      </c>
      <c r="S5656" s="22">
        <v>203699.8</v>
      </c>
      <c r="T5656" s="22">
        <f t="shared" si="141"/>
        <v>1261398.7300000002</v>
      </c>
      <c r="U5656" s="52" t="s">
        <v>8096</v>
      </c>
      <c r="V5656" s="104">
        <v>0</v>
      </c>
      <c r="W5656" s="22">
        <v>732744</v>
      </c>
      <c r="X5656" s="22">
        <v>129307.79</v>
      </c>
    </row>
    <row r="5657" spans="1:24" x14ac:dyDescent="0.25">
      <c r="A5657" s="52">
        <v>20</v>
      </c>
      <c r="B5657" s="52" t="s">
        <v>9073</v>
      </c>
      <c r="C5657" s="64">
        <v>104774</v>
      </c>
      <c r="D5657" s="63" t="s">
        <v>9113</v>
      </c>
      <c r="E5657" s="63" t="s">
        <v>9114</v>
      </c>
      <c r="F5657" s="63" t="s">
        <v>9115</v>
      </c>
      <c r="G5657" s="54">
        <v>43165</v>
      </c>
      <c r="H5657" s="54">
        <v>43830</v>
      </c>
      <c r="I5657" s="56">
        <v>0.85</v>
      </c>
      <c r="J5657" s="52" t="s">
        <v>7922</v>
      </c>
      <c r="K5657" s="52" t="s">
        <v>9047</v>
      </c>
      <c r="L5657" s="52" t="s">
        <v>9112</v>
      </c>
      <c r="M5657" s="52" t="s">
        <v>7821</v>
      </c>
      <c r="N5657" s="52" t="s">
        <v>61</v>
      </c>
      <c r="O5657" s="22">
        <v>515229.08</v>
      </c>
      <c r="P5657" s="22">
        <v>90922.78</v>
      </c>
      <c r="Q5657" s="22">
        <v>106967.97</v>
      </c>
      <c r="R5657" s="20">
        <v>274986.74</v>
      </c>
      <c r="S5657" s="22">
        <v>168018.77</v>
      </c>
      <c r="T5657" s="22">
        <f t="shared" si="141"/>
        <v>881138.6</v>
      </c>
      <c r="U5657" s="52" t="s">
        <v>8120</v>
      </c>
      <c r="V5657" s="104">
        <v>0</v>
      </c>
      <c r="W5657" s="22">
        <v>0</v>
      </c>
      <c r="X5657" s="22">
        <v>0</v>
      </c>
    </row>
    <row r="5658" spans="1:24" x14ac:dyDescent="0.25">
      <c r="A5658" s="52">
        <v>21</v>
      </c>
      <c r="B5658" s="52" t="s">
        <v>8890</v>
      </c>
      <c r="C5658" s="64">
        <v>102495</v>
      </c>
      <c r="D5658" s="63" t="s">
        <v>9116</v>
      </c>
      <c r="E5658" s="63" t="s">
        <v>9117</v>
      </c>
      <c r="F5658" s="63" t="s">
        <v>9118</v>
      </c>
      <c r="G5658" s="54">
        <v>43173</v>
      </c>
      <c r="H5658" s="54">
        <v>43830</v>
      </c>
      <c r="I5658" s="56">
        <v>0.9</v>
      </c>
      <c r="J5658" s="52" t="s">
        <v>7922</v>
      </c>
      <c r="K5658" s="52" t="s">
        <v>9047</v>
      </c>
      <c r="L5658" s="52" t="s">
        <v>9119</v>
      </c>
      <c r="M5658" s="52" t="s">
        <v>7821</v>
      </c>
      <c r="N5658" s="52" t="s">
        <v>61</v>
      </c>
      <c r="O5658" s="22">
        <v>644913.36</v>
      </c>
      <c r="P5658" s="22">
        <v>113808.24</v>
      </c>
      <c r="Q5658" s="22">
        <v>84302.399999999994</v>
      </c>
      <c r="R5658" s="20">
        <v>249126.3</v>
      </c>
      <c r="S5658" s="22">
        <v>164823.9</v>
      </c>
      <c r="T5658" s="22">
        <f t="shared" si="141"/>
        <v>1007847.9</v>
      </c>
      <c r="U5658" s="52" t="s">
        <v>16129</v>
      </c>
      <c r="V5658" s="104">
        <v>2</v>
      </c>
      <c r="W5658" s="22">
        <v>29299.51</v>
      </c>
      <c r="X5658" s="22">
        <v>5170.5</v>
      </c>
    </row>
    <row r="5659" spans="1:24" x14ac:dyDescent="0.25">
      <c r="A5659" s="52">
        <v>22</v>
      </c>
      <c r="B5659" s="52" t="s">
        <v>8890</v>
      </c>
      <c r="C5659" s="64">
        <v>103935</v>
      </c>
      <c r="D5659" s="63" t="s">
        <v>9120</v>
      </c>
      <c r="E5659" s="63" t="s">
        <v>9121</v>
      </c>
      <c r="F5659" s="63" t="s">
        <v>9122</v>
      </c>
      <c r="G5659" s="54">
        <v>43012</v>
      </c>
      <c r="H5659" s="54">
        <v>43738</v>
      </c>
      <c r="I5659" s="56">
        <v>0.8</v>
      </c>
      <c r="J5659" s="52" t="s">
        <v>7922</v>
      </c>
      <c r="K5659" s="52" t="s">
        <v>9047</v>
      </c>
      <c r="L5659" s="52" t="s">
        <v>9048</v>
      </c>
      <c r="M5659" s="52" t="s">
        <v>7821</v>
      </c>
      <c r="N5659" s="52" t="s">
        <v>61</v>
      </c>
      <c r="O5659" s="22">
        <v>350384.91</v>
      </c>
      <c r="P5659" s="22">
        <v>61832.63</v>
      </c>
      <c r="Q5659" s="22">
        <v>103054.39</v>
      </c>
      <c r="R5659" s="20">
        <v>205953.22999999998</v>
      </c>
      <c r="S5659" s="22">
        <v>102898.84</v>
      </c>
      <c r="T5659" s="22">
        <f t="shared" si="141"/>
        <v>618170.77</v>
      </c>
      <c r="U5659" s="52" t="s">
        <v>8120</v>
      </c>
      <c r="V5659" s="104">
        <v>0</v>
      </c>
      <c r="W5659" s="22">
        <v>0</v>
      </c>
      <c r="X5659" s="22">
        <v>0</v>
      </c>
    </row>
    <row r="5660" spans="1:24" x14ac:dyDescent="0.25">
      <c r="A5660" s="52">
        <v>23</v>
      </c>
      <c r="B5660" s="52" t="s">
        <v>8890</v>
      </c>
      <c r="C5660" s="64">
        <v>110479</v>
      </c>
      <c r="D5660" s="63" t="s">
        <v>9123</v>
      </c>
      <c r="E5660" s="63" t="s">
        <v>9124</v>
      </c>
      <c r="F5660" s="63" t="s">
        <v>9125</v>
      </c>
      <c r="G5660" s="54">
        <v>43181</v>
      </c>
      <c r="H5660" s="54">
        <v>43616</v>
      </c>
      <c r="I5660" s="56">
        <v>0.8</v>
      </c>
      <c r="J5660" s="52" t="s">
        <v>7922</v>
      </c>
      <c r="K5660" s="52" t="s">
        <v>9047</v>
      </c>
      <c r="L5660" s="52" t="s">
        <v>9068</v>
      </c>
      <c r="M5660" s="52" t="s">
        <v>7821</v>
      </c>
      <c r="N5660" s="52" t="s">
        <v>61</v>
      </c>
      <c r="O5660" s="22">
        <v>759758.65</v>
      </c>
      <c r="P5660" s="22">
        <v>134075.04999999999</v>
      </c>
      <c r="Q5660" s="22">
        <v>223458.43</v>
      </c>
      <c r="R5660" s="20">
        <v>436145.95999999996</v>
      </c>
      <c r="S5660" s="22">
        <v>212687.53</v>
      </c>
      <c r="T5660" s="22">
        <f t="shared" si="141"/>
        <v>1329979.6599999999</v>
      </c>
      <c r="U5660" s="52" t="s">
        <v>8096</v>
      </c>
      <c r="V5660" s="104">
        <v>1</v>
      </c>
      <c r="W5660" s="22">
        <v>759209.8</v>
      </c>
      <c r="X5660" s="22">
        <v>133978.20000000001</v>
      </c>
    </row>
    <row r="5661" spans="1:24" x14ac:dyDescent="0.25">
      <c r="A5661" s="52">
        <v>24</v>
      </c>
      <c r="B5661" s="52" t="s">
        <v>8890</v>
      </c>
      <c r="C5661" s="64">
        <v>111753</v>
      </c>
      <c r="D5661" s="63" t="s">
        <v>9126</v>
      </c>
      <c r="E5661" s="63" t="s">
        <v>9127</v>
      </c>
      <c r="F5661" s="63" t="s">
        <v>9128</v>
      </c>
      <c r="G5661" s="54">
        <v>43192</v>
      </c>
      <c r="H5661" s="54">
        <v>43769</v>
      </c>
      <c r="I5661" s="56">
        <v>0.8</v>
      </c>
      <c r="J5661" s="52" t="s">
        <v>7922</v>
      </c>
      <c r="K5661" s="52" t="s">
        <v>9047</v>
      </c>
      <c r="L5661" s="52" t="s">
        <v>9048</v>
      </c>
      <c r="M5661" s="52" t="s">
        <v>7821</v>
      </c>
      <c r="N5661" s="52" t="s">
        <v>61</v>
      </c>
      <c r="O5661" s="22">
        <v>668596.86</v>
      </c>
      <c r="P5661" s="22">
        <v>117987.68</v>
      </c>
      <c r="Q5661" s="22">
        <v>196646.13</v>
      </c>
      <c r="R5661" s="20">
        <v>392800.93</v>
      </c>
      <c r="S5661" s="22">
        <v>196154.8</v>
      </c>
      <c r="T5661" s="22">
        <f t="shared" si="141"/>
        <v>1179385.47</v>
      </c>
      <c r="U5661" s="52" t="s">
        <v>8096</v>
      </c>
      <c r="V5661" s="104">
        <v>1</v>
      </c>
      <c r="W5661" s="22">
        <v>666400.88</v>
      </c>
      <c r="X5661" s="22">
        <v>117600.14</v>
      </c>
    </row>
    <row r="5662" spans="1:24" x14ac:dyDescent="0.25">
      <c r="A5662" s="52">
        <v>25</v>
      </c>
      <c r="B5662" s="52" t="s">
        <v>8890</v>
      </c>
      <c r="C5662" s="64">
        <v>105420</v>
      </c>
      <c r="D5662" s="63" t="s">
        <v>9129</v>
      </c>
      <c r="E5662" s="63" t="s">
        <v>9130</v>
      </c>
      <c r="F5662" s="63" t="s">
        <v>9131</v>
      </c>
      <c r="G5662" s="54">
        <v>43137</v>
      </c>
      <c r="H5662" s="54">
        <v>43830</v>
      </c>
      <c r="I5662" s="56">
        <v>0.8</v>
      </c>
      <c r="J5662" s="52" t="s">
        <v>7922</v>
      </c>
      <c r="K5662" s="52" t="s">
        <v>9047</v>
      </c>
      <c r="L5662" s="52" t="s">
        <v>9048</v>
      </c>
      <c r="M5662" s="52" t="s">
        <v>7821</v>
      </c>
      <c r="N5662" s="52" t="s">
        <v>61</v>
      </c>
      <c r="O5662" s="22">
        <v>592275.72</v>
      </c>
      <c r="P5662" s="22">
        <v>104519.24</v>
      </c>
      <c r="Q5662" s="22">
        <v>174198.74</v>
      </c>
      <c r="R5662" s="20">
        <v>177768.74</v>
      </c>
      <c r="S5662" s="22">
        <v>3570</v>
      </c>
      <c r="T5662" s="22">
        <f t="shared" si="141"/>
        <v>874563.7</v>
      </c>
      <c r="U5662" s="52" t="s">
        <v>9132</v>
      </c>
      <c r="V5662" s="104">
        <v>0</v>
      </c>
      <c r="W5662" s="22">
        <v>589613.80000000005</v>
      </c>
      <c r="X5662" s="22">
        <v>104049.46</v>
      </c>
    </row>
    <row r="5663" spans="1:24" x14ac:dyDescent="0.25">
      <c r="A5663" s="52">
        <v>26</v>
      </c>
      <c r="B5663" s="52" t="s">
        <v>8890</v>
      </c>
      <c r="C5663" s="64">
        <v>111876</v>
      </c>
      <c r="D5663" s="63" t="s">
        <v>9133</v>
      </c>
      <c r="E5663" s="63" t="s">
        <v>9134</v>
      </c>
      <c r="F5663" s="63" t="s">
        <v>9135</v>
      </c>
      <c r="G5663" s="54">
        <v>43192</v>
      </c>
      <c r="H5663" s="54">
        <v>43524</v>
      </c>
      <c r="I5663" s="56">
        <v>0.8</v>
      </c>
      <c r="J5663" s="52" t="s">
        <v>7922</v>
      </c>
      <c r="K5663" s="52" t="s">
        <v>9047</v>
      </c>
      <c r="L5663" s="52" t="s">
        <v>9052</v>
      </c>
      <c r="M5663" s="52" t="s">
        <v>7821</v>
      </c>
      <c r="N5663" s="52" t="s">
        <v>61</v>
      </c>
      <c r="O5663" s="22">
        <v>727505.05</v>
      </c>
      <c r="P5663" s="22">
        <v>128383.25</v>
      </c>
      <c r="Q5663" s="22">
        <v>213972.08</v>
      </c>
      <c r="R5663" s="20">
        <v>417386.81</v>
      </c>
      <c r="S5663" s="22">
        <v>203414.73</v>
      </c>
      <c r="T5663" s="22">
        <f t="shared" si="141"/>
        <v>1273275.1100000001</v>
      </c>
      <c r="U5663" s="52" t="s">
        <v>8096</v>
      </c>
      <c r="V5663" s="104">
        <v>0</v>
      </c>
      <c r="W5663" s="22">
        <v>725002.51</v>
      </c>
      <c r="X5663" s="22">
        <v>127941.63</v>
      </c>
    </row>
    <row r="5664" spans="1:24" x14ac:dyDescent="0.25">
      <c r="A5664" s="52">
        <v>27</v>
      </c>
      <c r="B5664" s="52" t="s">
        <v>8890</v>
      </c>
      <c r="C5664" s="64">
        <v>104674</v>
      </c>
      <c r="D5664" s="63" t="s">
        <v>9136</v>
      </c>
      <c r="E5664" s="63" t="s">
        <v>9137</v>
      </c>
      <c r="F5664" s="63" t="s">
        <v>9138</v>
      </c>
      <c r="G5664" s="54">
        <v>43133</v>
      </c>
      <c r="H5664" s="54">
        <v>43312</v>
      </c>
      <c r="I5664" s="56">
        <v>0.79649999999999999</v>
      </c>
      <c r="J5664" s="52" t="s">
        <v>7922</v>
      </c>
      <c r="K5664" s="52" t="s">
        <v>9047</v>
      </c>
      <c r="L5664" s="52" t="s">
        <v>9048</v>
      </c>
      <c r="M5664" s="52" t="s">
        <v>7821</v>
      </c>
      <c r="N5664" s="52" t="s">
        <v>61</v>
      </c>
      <c r="O5664" s="22">
        <v>759887.41</v>
      </c>
      <c r="P5664" s="22">
        <v>134097.78</v>
      </c>
      <c r="Q5664" s="22">
        <v>228406.76</v>
      </c>
      <c r="R5664" s="20">
        <v>442308.30000000005</v>
      </c>
      <c r="S5664" s="22">
        <v>213901.54</v>
      </c>
      <c r="T5664" s="22">
        <f t="shared" si="141"/>
        <v>1336293.4900000002</v>
      </c>
      <c r="U5664" s="52" t="s">
        <v>8096</v>
      </c>
      <c r="V5664" s="104">
        <v>1</v>
      </c>
      <c r="W5664" s="22">
        <v>759445.51</v>
      </c>
      <c r="X5664" s="22">
        <v>134019.79999999999</v>
      </c>
    </row>
    <row r="5665" spans="1:24" x14ac:dyDescent="0.25">
      <c r="A5665" s="52">
        <v>28</v>
      </c>
      <c r="B5665" s="52" t="s">
        <v>8890</v>
      </c>
      <c r="C5665" s="64">
        <v>111691</v>
      </c>
      <c r="D5665" s="63" t="s">
        <v>9139</v>
      </c>
      <c r="E5665" s="63" t="s">
        <v>9140</v>
      </c>
      <c r="F5665" s="63" t="s">
        <v>9141</v>
      </c>
      <c r="G5665" s="54">
        <v>43201</v>
      </c>
      <c r="H5665" s="54">
        <v>43496</v>
      </c>
      <c r="I5665" s="56">
        <v>0.873</v>
      </c>
      <c r="J5665" s="52" t="s">
        <v>7922</v>
      </c>
      <c r="K5665" s="52" t="s">
        <v>9047</v>
      </c>
      <c r="L5665" s="52" t="s">
        <v>9048</v>
      </c>
      <c r="M5665" s="52" t="s">
        <v>7821</v>
      </c>
      <c r="N5665" s="52" t="s">
        <v>61</v>
      </c>
      <c r="O5665" s="22">
        <v>426379.63</v>
      </c>
      <c r="P5665" s="22">
        <v>75243.460000000006</v>
      </c>
      <c r="Q5665" s="22">
        <v>72973.81</v>
      </c>
      <c r="R5665" s="20">
        <v>184274.95</v>
      </c>
      <c r="S5665" s="22">
        <v>111301.14</v>
      </c>
      <c r="T5665" s="22">
        <f t="shared" si="141"/>
        <v>685898.04</v>
      </c>
      <c r="U5665" s="52" t="s">
        <v>8096</v>
      </c>
      <c r="V5665" s="104">
        <v>1</v>
      </c>
      <c r="W5665" s="22">
        <v>425810.23</v>
      </c>
      <c r="X5665" s="22">
        <v>75143.009999999995</v>
      </c>
    </row>
    <row r="5666" spans="1:24" x14ac:dyDescent="0.25">
      <c r="A5666" s="52">
        <v>29</v>
      </c>
      <c r="B5666" s="52" t="s">
        <v>8890</v>
      </c>
      <c r="C5666" s="64">
        <v>111562</v>
      </c>
      <c r="D5666" s="63" t="s">
        <v>9142</v>
      </c>
      <c r="E5666" s="63" t="s">
        <v>9143</v>
      </c>
      <c r="F5666" s="63" t="s">
        <v>9144</v>
      </c>
      <c r="G5666" s="54">
        <v>43185</v>
      </c>
      <c r="H5666" s="54">
        <v>43890</v>
      </c>
      <c r="I5666" s="56">
        <v>0.8</v>
      </c>
      <c r="J5666" s="52" t="s">
        <v>7922</v>
      </c>
      <c r="K5666" s="52" t="s">
        <v>9047</v>
      </c>
      <c r="L5666" s="52" t="s">
        <v>9048</v>
      </c>
      <c r="M5666" s="52" t="s">
        <v>7821</v>
      </c>
      <c r="N5666" s="52" t="s">
        <v>61</v>
      </c>
      <c r="O5666" s="22">
        <v>511054.77</v>
      </c>
      <c r="P5666" s="22">
        <v>90186.13</v>
      </c>
      <c r="Q5666" s="22">
        <v>150310.23000000001</v>
      </c>
      <c r="R5666" s="20">
        <v>295484.94</v>
      </c>
      <c r="S5666" s="22">
        <v>145174.71</v>
      </c>
      <c r="T5666" s="22">
        <f t="shared" si="141"/>
        <v>896725.84</v>
      </c>
      <c r="U5666" s="52" t="s">
        <v>8096</v>
      </c>
      <c r="V5666" s="104">
        <v>0</v>
      </c>
      <c r="W5666" s="22">
        <v>511054.77</v>
      </c>
      <c r="X5666" s="22">
        <v>90186.13</v>
      </c>
    </row>
    <row r="5667" spans="1:24" x14ac:dyDescent="0.25">
      <c r="A5667" s="52">
        <v>30</v>
      </c>
      <c r="B5667" s="52" t="s">
        <v>8890</v>
      </c>
      <c r="C5667" s="64">
        <v>104623</v>
      </c>
      <c r="D5667" s="63" t="s">
        <v>9145</v>
      </c>
      <c r="E5667" s="63" t="s">
        <v>9146</v>
      </c>
      <c r="F5667" s="63" t="s">
        <v>9147</v>
      </c>
      <c r="G5667" s="54">
        <v>43136</v>
      </c>
      <c r="H5667" s="54">
        <v>44196</v>
      </c>
      <c r="I5667" s="56">
        <v>0.72770000000000001</v>
      </c>
      <c r="J5667" s="52" t="s">
        <v>7922</v>
      </c>
      <c r="K5667" s="52" t="s">
        <v>9047</v>
      </c>
      <c r="L5667" s="52" t="s">
        <v>9048</v>
      </c>
      <c r="M5667" s="52" t="s">
        <v>7821</v>
      </c>
      <c r="N5667" s="52" t="s">
        <v>61</v>
      </c>
      <c r="O5667" s="22">
        <v>760256.85</v>
      </c>
      <c r="P5667" s="22">
        <v>134162.97</v>
      </c>
      <c r="Q5667" s="22">
        <v>334685.34000000003</v>
      </c>
      <c r="R5667" s="20">
        <v>627413.15</v>
      </c>
      <c r="S5667" s="22">
        <v>292727.81</v>
      </c>
      <c r="T5667" s="22">
        <f t="shared" si="141"/>
        <v>1521832.97</v>
      </c>
      <c r="U5667" s="52" t="s">
        <v>2199</v>
      </c>
      <c r="V5667" s="104">
        <v>0</v>
      </c>
      <c r="W5667" s="22">
        <v>490967.83</v>
      </c>
      <c r="X5667" s="22">
        <v>86641.39</v>
      </c>
    </row>
    <row r="5668" spans="1:24" x14ac:dyDescent="0.25">
      <c r="A5668" s="52">
        <v>31</v>
      </c>
      <c r="B5668" s="52" t="s">
        <v>8890</v>
      </c>
      <c r="C5668" s="64">
        <v>110492</v>
      </c>
      <c r="D5668" s="63" t="s">
        <v>9148</v>
      </c>
      <c r="E5668" s="63" t="s">
        <v>9149</v>
      </c>
      <c r="F5668" s="63" t="s">
        <v>9150</v>
      </c>
      <c r="G5668" s="54">
        <v>43181</v>
      </c>
      <c r="H5668" s="54">
        <v>43524</v>
      </c>
      <c r="I5668" s="56">
        <v>0.79649999999999999</v>
      </c>
      <c r="J5668" s="52" t="s">
        <v>7922</v>
      </c>
      <c r="K5668" s="52" t="s">
        <v>9047</v>
      </c>
      <c r="L5668" s="52" t="s">
        <v>9048</v>
      </c>
      <c r="M5668" s="52" t="s">
        <v>7821</v>
      </c>
      <c r="N5668" s="52" t="s">
        <v>61</v>
      </c>
      <c r="O5668" s="22">
        <v>405892.84</v>
      </c>
      <c r="P5668" s="22">
        <v>71628.149999999994</v>
      </c>
      <c r="Q5668" s="22">
        <v>122003.16</v>
      </c>
      <c r="R5668" s="20">
        <v>236240</v>
      </c>
      <c r="S5668" s="22">
        <v>114236.84</v>
      </c>
      <c r="T5668" s="22">
        <f t="shared" si="141"/>
        <v>713760.99</v>
      </c>
      <c r="U5668" s="52" t="s">
        <v>8096</v>
      </c>
      <c r="V5668" s="104">
        <v>2</v>
      </c>
      <c r="W5668" s="22">
        <v>401769.87</v>
      </c>
      <c r="X5668" s="22">
        <v>70900.59</v>
      </c>
    </row>
    <row r="5669" spans="1:24" x14ac:dyDescent="0.25">
      <c r="A5669" s="52">
        <v>32</v>
      </c>
      <c r="B5669" s="52" t="s">
        <v>8890</v>
      </c>
      <c r="C5669" s="64">
        <v>112325</v>
      </c>
      <c r="D5669" s="63" t="s">
        <v>9151</v>
      </c>
      <c r="E5669" s="63" t="s">
        <v>9152</v>
      </c>
      <c r="F5669" s="63" t="s">
        <v>9153</v>
      </c>
      <c r="G5669" s="54">
        <v>43192</v>
      </c>
      <c r="H5669" s="54">
        <v>43465</v>
      </c>
      <c r="I5669" s="56">
        <v>0.9</v>
      </c>
      <c r="J5669" s="52" t="s">
        <v>7922</v>
      </c>
      <c r="K5669" s="52" t="s">
        <v>9047</v>
      </c>
      <c r="L5669" s="52" t="s">
        <v>9048</v>
      </c>
      <c r="M5669" s="52" t="s">
        <v>7821</v>
      </c>
      <c r="N5669" s="52" t="s">
        <v>61</v>
      </c>
      <c r="O5669" s="22">
        <v>468896.21</v>
      </c>
      <c r="P5669" s="22">
        <v>82746.39</v>
      </c>
      <c r="Q5669" s="22">
        <v>61293.63</v>
      </c>
      <c r="R5669" s="20">
        <v>85634.22</v>
      </c>
      <c r="S5669" s="22">
        <v>24340.59</v>
      </c>
      <c r="T5669" s="22">
        <f t="shared" si="141"/>
        <v>637276.81999999995</v>
      </c>
      <c r="U5669" s="52" t="s">
        <v>8096</v>
      </c>
      <c r="V5669" s="104">
        <v>1</v>
      </c>
      <c r="W5669" s="22">
        <v>455293.73</v>
      </c>
      <c r="X5669" s="22">
        <v>80345.97</v>
      </c>
    </row>
    <row r="5670" spans="1:24" x14ac:dyDescent="0.25">
      <c r="A5670" s="52">
        <v>33</v>
      </c>
      <c r="B5670" s="52" t="s">
        <v>8890</v>
      </c>
      <c r="C5670" s="64">
        <v>102727</v>
      </c>
      <c r="D5670" s="63" t="s">
        <v>9154</v>
      </c>
      <c r="E5670" s="63" t="s">
        <v>9155</v>
      </c>
      <c r="F5670" s="63" t="s">
        <v>9156</v>
      </c>
      <c r="G5670" s="54">
        <v>43138</v>
      </c>
      <c r="H5670" s="54">
        <v>43524</v>
      </c>
      <c r="I5670" s="56">
        <v>0.8</v>
      </c>
      <c r="J5670" s="52" t="s">
        <v>7922</v>
      </c>
      <c r="K5670" s="52" t="s">
        <v>9047</v>
      </c>
      <c r="L5670" s="52" t="s">
        <v>9048</v>
      </c>
      <c r="M5670" s="52" t="s">
        <v>7821</v>
      </c>
      <c r="N5670" s="52" t="s">
        <v>61</v>
      </c>
      <c r="O5670" s="22">
        <v>652654.48</v>
      </c>
      <c r="P5670" s="22">
        <v>115174.32</v>
      </c>
      <c r="Q5670" s="22">
        <v>191957.2</v>
      </c>
      <c r="R5670" s="20">
        <v>375601.74</v>
      </c>
      <c r="S5670" s="22">
        <v>183644.54</v>
      </c>
      <c r="T5670" s="22">
        <f t="shared" si="141"/>
        <v>1143430.54</v>
      </c>
      <c r="U5670" s="52" t="s">
        <v>8096</v>
      </c>
      <c r="V5670" s="104">
        <v>1</v>
      </c>
      <c r="W5670" s="22">
        <v>652654.48</v>
      </c>
      <c r="X5670" s="22">
        <v>115174.32</v>
      </c>
    </row>
    <row r="5671" spans="1:24" x14ac:dyDescent="0.25">
      <c r="A5671" s="52">
        <v>34</v>
      </c>
      <c r="B5671" s="52" t="s">
        <v>8890</v>
      </c>
      <c r="C5671" s="64">
        <v>104080</v>
      </c>
      <c r="D5671" s="63" t="s">
        <v>9157</v>
      </c>
      <c r="E5671" s="63" t="s">
        <v>9158</v>
      </c>
      <c r="F5671" s="63" t="s">
        <v>9159</v>
      </c>
      <c r="G5671" s="54">
        <v>43005</v>
      </c>
      <c r="H5671" s="54">
        <v>43646</v>
      </c>
      <c r="I5671" s="56">
        <v>0.8</v>
      </c>
      <c r="J5671" s="52" t="s">
        <v>7922</v>
      </c>
      <c r="K5671" s="52" t="s">
        <v>9047</v>
      </c>
      <c r="L5671" s="52" t="s">
        <v>9048</v>
      </c>
      <c r="M5671" s="52" t="s">
        <v>7821</v>
      </c>
      <c r="N5671" s="52" t="s">
        <v>61</v>
      </c>
      <c r="O5671" s="22">
        <v>754530.52</v>
      </c>
      <c r="P5671" s="22">
        <v>133152.44</v>
      </c>
      <c r="Q5671" s="22">
        <v>221920.74</v>
      </c>
      <c r="R5671" s="20">
        <v>483354.94999999995</v>
      </c>
      <c r="S5671" s="22">
        <v>261434.21</v>
      </c>
      <c r="T5671" s="22">
        <f t="shared" si="141"/>
        <v>1371037.91</v>
      </c>
      <c r="U5671" s="52" t="s">
        <v>8096</v>
      </c>
      <c r="V5671" s="104">
        <v>1</v>
      </c>
      <c r="W5671" s="22">
        <v>681431.21</v>
      </c>
      <c r="X5671" s="22">
        <v>120252.59</v>
      </c>
    </row>
    <row r="5672" spans="1:24" x14ac:dyDescent="0.25">
      <c r="A5672" s="52">
        <v>35</v>
      </c>
      <c r="B5672" s="52" t="s">
        <v>8890</v>
      </c>
      <c r="C5672" s="64">
        <v>111747</v>
      </c>
      <c r="D5672" s="63" t="s">
        <v>9160</v>
      </c>
      <c r="E5672" s="63" t="s">
        <v>9161</v>
      </c>
      <c r="F5672" s="63" t="s">
        <v>9162</v>
      </c>
      <c r="G5672" s="54">
        <v>43236</v>
      </c>
      <c r="H5672" s="54">
        <v>44196</v>
      </c>
      <c r="I5672" s="56">
        <v>0.65249999999999997</v>
      </c>
      <c r="J5672" s="52" t="s">
        <v>7922</v>
      </c>
      <c r="K5672" s="52" t="s">
        <v>9047</v>
      </c>
      <c r="L5672" s="52" t="s">
        <v>9163</v>
      </c>
      <c r="M5672" s="52" t="s">
        <v>7821</v>
      </c>
      <c r="N5672" s="52" t="s">
        <v>61</v>
      </c>
      <c r="O5672" s="22">
        <v>753015.07</v>
      </c>
      <c r="P5672" s="22">
        <v>132885.01</v>
      </c>
      <c r="Q5672" s="22">
        <v>268066.42</v>
      </c>
      <c r="R5672" s="20">
        <v>673080</v>
      </c>
      <c r="S5672" s="22">
        <v>405013.58</v>
      </c>
      <c r="T5672" s="22">
        <f t="shared" si="141"/>
        <v>1558980.08</v>
      </c>
      <c r="U5672" s="52" t="s">
        <v>2199</v>
      </c>
      <c r="V5672" s="104">
        <v>1</v>
      </c>
      <c r="W5672" s="22">
        <v>565189.34</v>
      </c>
      <c r="X5672" s="22">
        <v>99739.33</v>
      </c>
    </row>
    <row r="5673" spans="1:24" x14ac:dyDescent="0.25">
      <c r="A5673" s="52">
        <v>36</v>
      </c>
      <c r="B5673" s="52" t="s">
        <v>8890</v>
      </c>
      <c r="C5673" s="64">
        <v>112353</v>
      </c>
      <c r="D5673" s="63" t="s">
        <v>9164</v>
      </c>
      <c r="E5673" s="63" t="s">
        <v>9165</v>
      </c>
      <c r="F5673" s="63" t="s">
        <v>9166</v>
      </c>
      <c r="G5673" s="54">
        <v>43236</v>
      </c>
      <c r="H5673" s="54">
        <v>43738</v>
      </c>
      <c r="I5673" s="56">
        <v>0.68</v>
      </c>
      <c r="J5673" s="52" t="s">
        <v>7922</v>
      </c>
      <c r="K5673" s="52" t="s">
        <v>9047</v>
      </c>
      <c r="L5673" s="52" t="s">
        <v>9167</v>
      </c>
      <c r="M5673" s="52" t="s">
        <v>7821</v>
      </c>
      <c r="N5673" s="52" t="s">
        <v>61</v>
      </c>
      <c r="O5673" s="22">
        <v>631011.12</v>
      </c>
      <c r="P5673" s="22">
        <v>111354.9</v>
      </c>
      <c r="Q5673" s="22">
        <v>185591.51</v>
      </c>
      <c r="R5673" s="20">
        <v>437419.80000000005</v>
      </c>
      <c r="S5673" s="22">
        <v>251828.29</v>
      </c>
      <c r="T5673" s="22">
        <f t="shared" si="141"/>
        <v>1179785.82</v>
      </c>
      <c r="U5673" s="52" t="s">
        <v>9168</v>
      </c>
      <c r="V5673" s="104">
        <v>0</v>
      </c>
      <c r="W5673" s="22">
        <v>630908.14</v>
      </c>
      <c r="X5673" s="22">
        <v>111336.74</v>
      </c>
    </row>
    <row r="5674" spans="1:24" x14ac:dyDescent="0.25">
      <c r="A5674" s="52">
        <v>37</v>
      </c>
      <c r="B5674" s="52" t="s">
        <v>8890</v>
      </c>
      <c r="C5674" s="64">
        <v>112239</v>
      </c>
      <c r="D5674" s="63" t="s">
        <v>9169</v>
      </c>
      <c r="E5674" s="63" t="s">
        <v>9170</v>
      </c>
      <c r="F5674" s="63" t="s">
        <v>9171</v>
      </c>
      <c r="G5674" s="54">
        <v>43192</v>
      </c>
      <c r="H5674" s="54">
        <v>43555</v>
      </c>
      <c r="I5674" s="56">
        <v>0.67700000000000005</v>
      </c>
      <c r="J5674" s="52" t="s">
        <v>7922</v>
      </c>
      <c r="K5674" s="52" t="s">
        <v>9047</v>
      </c>
      <c r="L5674" s="52" t="s">
        <v>9048</v>
      </c>
      <c r="M5674" s="52" t="s">
        <v>7821</v>
      </c>
      <c r="N5674" s="52" t="s">
        <v>61</v>
      </c>
      <c r="O5674" s="22">
        <v>755213.18</v>
      </c>
      <c r="P5674" s="22">
        <v>133272.91</v>
      </c>
      <c r="Q5674" s="22">
        <v>227001.78</v>
      </c>
      <c r="R5674" s="20">
        <v>439182.48</v>
      </c>
      <c r="S5674" s="22">
        <v>212180.7</v>
      </c>
      <c r="T5674" s="22">
        <f t="shared" si="141"/>
        <v>1327668.57</v>
      </c>
      <c r="U5674" s="52" t="s">
        <v>8120</v>
      </c>
      <c r="V5674" s="104">
        <v>2</v>
      </c>
      <c r="W5674" s="22">
        <v>0</v>
      </c>
      <c r="X5674" s="22">
        <v>0</v>
      </c>
    </row>
    <row r="5675" spans="1:24" x14ac:dyDescent="0.25">
      <c r="A5675" s="52">
        <v>38</v>
      </c>
      <c r="B5675" s="52" t="s">
        <v>8890</v>
      </c>
      <c r="C5675" s="64">
        <v>113655</v>
      </c>
      <c r="D5675" s="63" t="s">
        <v>9172</v>
      </c>
      <c r="E5675" s="63" t="s">
        <v>9173</v>
      </c>
      <c r="F5675" s="63" t="s">
        <v>9174</v>
      </c>
      <c r="G5675" s="54">
        <v>43265</v>
      </c>
      <c r="H5675" s="54">
        <v>43769</v>
      </c>
      <c r="I5675" s="56">
        <v>0.68</v>
      </c>
      <c r="J5675" s="52" t="s">
        <v>7922</v>
      </c>
      <c r="K5675" s="52" t="s">
        <v>9047</v>
      </c>
      <c r="L5675" s="52" t="s">
        <v>9052</v>
      </c>
      <c r="M5675" s="52" t="s">
        <v>7821</v>
      </c>
      <c r="N5675" s="52" t="s">
        <v>61</v>
      </c>
      <c r="O5675" s="22">
        <v>712271.01</v>
      </c>
      <c r="P5675" s="22">
        <v>125694.89</v>
      </c>
      <c r="Q5675" s="22">
        <v>209491.48</v>
      </c>
      <c r="R5675" s="20">
        <v>411245.39</v>
      </c>
      <c r="S5675" s="22">
        <v>201753.91</v>
      </c>
      <c r="T5675" s="22">
        <f t="shared" si="141"/>
        <v>1249211.29</v>
      </c>
      <c r="U5675" s="52" t="s">
        <v>8096</v>
      </c>
      <c r="V5675" s="104">
        <v>0</v>
      </c>
      <c r="W5675" s="22">
        <v>712220.44</v>
      </c>
      <c r="X5675" s="22">
        <v>125685.96</v>
      </c>
    </row>
    <row r="5676" spans="1:24" x14ac:dyDescent="0.25">
      <c r="A5676" s="52">
        <v>39</v>
      </c>
      <c r="B5676" s="52" t="s">
        <v>8890</v>
      </c>
      <c r="C5676" s="64">
        <v>113486</v>
      </c>
      <c r="D5676" s="63" t="s">
        <v>9175</v>
      </c>
      <c r="E5676" s="63" t="s">
        <v>9176</v>
      </c>
      <c r="F5676" s="63" t="s">
        <v>9177</v>
      </c>
      <c r="G5676" s="54">
        <v>43271</v>
      </c>
      <c r="H5676" s="54">
        <v>43555</v>
      </c>
      <c r="I5676" s="56">
        <v>0.67920000000000003</v>
      </c>
      <c r="J5676" s="52" t="s">
        <v>7922</v>
      </c>
      <c r="K5676" s="52" t="s">
        <v>9047</v>
      </c>
      <c r="L5676" s="52" t="s">
        <v>9048</v>
      </c>
      <c r="M5676" s="52" t="s">
        <v>7821</v>
      </c>
      <c r="N5676" s="52" t="s">
        <v>61</v>
      </c>
      <c r="O5676" s="22">
        <v>760228.07</v>
      </c>
      <c r="P5676" s="22">
        <v>134157.9</v>
      </c>
      <c r="Q5676" s="22">
        <v>224855.65</v>
      </c>
      <c r="R5676" s="20">
        <v>227235.65</v>
      </c>
      <c r="S5676" s="22">
        <v>2380</v>
      </c>
      <c r="T5676" s="22">
        <f t="shared" si="141"/>
        <v>1121621.6199999999</v>
      </c>
      <c r="U5676" s="52" t="s">
        <v>8096</v>
      </c>
      <c r="V5676" s="104">
        <v>0</v>
      </c>
      <c r="W5676" s="22">
        <v>750588.4</v>
      </c>
      <c r="X5676" s="22">
        <v>132456.75</v>
      </c>
    </row>
    <row r="5677" spans="1:24" x14ac:dyDescent="0.25">
      <c r="A5677" s="52">
        <v>40</v>
      </c>
      <c r="B5677" s="52" t="s">
        <v>8890</v>
      </c>
      <c r="C5677" s="64">
        <v>110601</v>
      </c>
      <c r="D5677" s="63" t="s">
        <v>9178</v>
      </c>
      <c r="E5677" s="63" t="s">
        <v>9179</v>
      </c>
      <c r="F5677" s="63" t="s">
        <v>9180</v>
      </c>
      <c r="G5677" s="54">
        <v>43294</v>
      </c>
      <c r="H5677" s="54">
        <v>44012</v>
      </c>
      <c r="I5677" s="56">
        <v>0.68</v>
      </c>
      <c r="J5677" s="52" t="s">
        <v>7922</v>
      </c>
      <c r="K5677" s="52" t="s">
        <v>9047</v>
      </c>
      <c r="L5677" s="52" t="s">
        <v>9181</v>
      </c>
      <c r="M5677" s="52" t="s">
        <v>7821</v>
      </c>
      <c r="N5677" s="52" t="s">
        <v>61</v>
      </c>
      <c r="O5677" s="22">
        <v>628766.85</v>
      </c>
      <c r="P5677" s="22">
        <v>110958.86</v>
      </c>
      <c r="Q5677" s="22">
        <v>184931.43</v>
      </c>
      <c r="R5677" s="20">
        <v>215276.25</v>
      </c>
      <c r="S5677" s="22">
        <v>30344.82</v>
      </c>
      <c r="T5677" s="22">
        <f t="shared" si="141"/>
        <v>955001.95999999985</v>
      </c>
      <c r="U5677" s="52" t="s">
        <v>8120</v>
      </c>
      <c r="V5677" s="104">
        <v>0</v>
      </c>
      <c r="W5677" s="22">
        <v>0</v>
      </c>
      <c r="X5677" s="22">
        <v>0</v>
      </c>
    </row>
    <row r="5678" spans="1:24" x14ac:dyDescent="0.25">
      <c r="A5678" s="52">
        <v>41</v>
      </c>
      <c r="B5678" s="52" t="s">
        <v>17784</v>
      </c>
      <c r="C5678" s="64">
        <v>130807</v>
      </c>
      <c r="D5678" s="63" t="s">
        <v>16130</v>
      </c>
      <c r="E5678" s="63" t="s">
        <v>16131</v>
      </c>
      <c r="F5678" s="63" t="s">
        <v>16132</v>
      </c>
      <c r="G5678" s="54" t="s">
        <v>16133</v>
      </c>
      <c r="H5678" s="54" t="s">
        <v>13081</v>
      </c>
      <c r="I5678" s="56">
        <v>0.67579999999999996</v>
      </c>
      <c r="J5678" s="52" t="s">
        <v>7922</v>
      </c>
      <c r="K5678" s="52" t="s">
        <v>9047</v>
      </c>
      <c r="L5678" s="52" t="s">
        <v>9052</v>
      </c>
      <c r="M5678" s="52" t="s">
        <v>7821</v>
      </c>
      <c r="N5678" s="52" t="s">
        <v>61</v>
      </c>
      <c r="O5678" s="22">
        <v>765674.75549999997</v>
      </c>
      <c r="P5678" s="22">
        <v>135119.07449999999</v>
      </c>
      <c r="Q5678" s="22">
        <v>232280.17</v>
      </c>
      <c r="R5678" s="20">
        <v>483204.73</v>
      </c>
      <c r="S5678" s="22">
        <v>250924.56</v>
      </c>
      <c r="T5678" s="22">
        <f t="shared" si="141"/>
        <v>1383998.56</v>
      </c>
      <c r="U5678" s="52" t="s">
        <v>2199</v>
      </c>
      <c r="V5678" s="104">
        <v>0</v>
      </c>
      <c r="W5678" s="22">
        <v>0</v>
      </c>
      <c r="X5678" s="22">
        <v>0</v>
      </c>
    </row>
    <row r="5679" spans="1:24" x14ac:dyDescent="0.25">
      <c r="A5679" s="52">
        <v>42</v>
      </c>
      <c r="B5679" s="52" t="s">
        <v>17784</v>
      </c>
      <c r="C5679" s="64">
        <v>131132</v>
      </c>
      <c r="D5679" s="63" t="s">
        <v>16134</v>
      </c>
      <c r="E5679" s="63" t="s">
        <v>16135</v>
      </c>
      <c r="F5679" s="63" t="s">
        <v>16136</v>
      </c>
      <c r="G5679" s="54" t="s">
        <v>16137</v>
      </c>
      <c r="H5679" s="54" t="s">
        <v>12889</v>
      </c>
      <c r="I5679" s="56">
        <v>0.67830000000000001</v>
      </c>
      <c r="J5679" s="52" t="s">
        <v>7922</v>
      </c>
      <c r="K5679" s="52" t="s">
        <v>9047</v>
      </c>
      <c r="L5679" s="52" t="s">
        <v>9048</v>
      </c>
      <c r="M5679" s="52" t="s">
        <v>7821</v>
      </c>
      <c r="N5679" s="52" t="s">
        <v>61</v>
      </c>
      <c r="O5679" s="22">
        <v>627200.94099999999</v>
      </c>
      <c r="P5679" s="22">
        <v>110682.51899999999</v>
      </c>
      <c r="Q5679" s="22">
        <v>186782.54</v>
      </c>
      <c r="R5679" s="20">
        <v>362826.08</v>
      </c>
      <c r="S5679" s="22">
        <v>176043.54</v>
      </c>
      <c r="T5679" s="22">
        <f t="shared" si="141"/>
        <v>1100709.54</v>
      </c>
      <c r="U5679" s="52" t="s">
        <v>2199</v>
      </c>
      <c r="V5679" s="104">
        <v>0</v>
      </c>
      <c r="W5679" s="22">
        <v>0</v>
      </c>
      <c r="X5679" s="22">
        <v>0</v>
      </c>
    </row>
    <row r="5680" spans="1:24" x14ac:dyDescent="0.25">
      <c r="A5680" s="52">
        <v>43</v>
      </c>
      <c r="B5680" s="52" t="s">
        <v>17784</v>
      </c>
      <c r="C5680" s="64">
        <v>131907</v>
      </c>
      <c r="D5680" s="63" t="s">
        <v>17785</v>
      </c>
      <c r="E5680" s="63" t="s">
        <v>17786</v>
      </c>
      <c r="F5680" s="63" t="s">
        <v>17787</v>
      </c>
      <c r="G5680" s="54" t="s">
        <v>16061</v>
      </c>
      <c r="H5680" s="54" t="s">
        <v>17788</v>
      </c>
      <c r="I5680" s="56">
        <v>0.68</v>
      </c>
      <c r="J5680" s="52" t="s">
        <v>7922</v>
      </c>
      <c r="K5680" s="52" t="s">
        <v>9047</v>
      </c>
      <c r="L5680" s="52" t="s">
        <v>9048</v>
      </c>
      <c r="M5680" s="52" t="s">
        <v>7821</v>
      </c>
      <c r="N5680" s="52" t="s">
        <v>61</v>
      </c>
      <c r="O5680" s="22">
        <v>631287.49450000003</v>
      </c>
      <c r="P5680" s="22">
        <v>111403.6755</v>
      </c>
      <c r="Q5680" s="22">
        <v>185672.79</v>
      </c>
      <c r="R5680" s="20">
        <v>385795.61</v>
      </c>
      <c r="S5680" s="22">
        <v>200122.82</v>
      </c>
      <c r="T5680" s="22">
        <f t="shared" si="141"/>
        <v>1128486.78</v>
      </c>
      <c r="U5680" s="52" t="s">
        <v>2199</v>
      </c>
      <c r="V5680" s="104">
        <v>0</v>
      </c>
      <c r="W5680" s="22">
        <v>0</v>
      </c>
      <c r="X5680" s="22">
        <v>0</v>
      </c>
    </row>
    <row r="5681" spans="1:24" x14ac:dyDescent="0.25">
      <c r="A5681" s="52">
        <v>44</v>
      </c>
      <c r="B5681" s="52" t="s">
        <v>17784</v>
      </c>
      <c r="C5681" s="64">
        <v>131260</v>
      </c>
      <c r="D5681" s="63" t="s">
        <v>17789</v>
      </c>
      <c r="E5681" s="63" t="s">
        <v>17790</v>
      </c>
      <c r="F5681" s="63" t="s">
        <v>17791</v>
      </c>
      <c r="G5681" s="54" t="s">
        <v>16137</v>
      </c>
      <c r="H5681" s="54" t="s">
        <v>12838</v>
      </c>
      <c r="I5681" s="56">
        <v>0.67830000000000001</v>
      </c>
      <c r="J5681" s="52" t="s">
        <v>7922</v>
      </c>
      <c r="K5681" s="52" t="s">
        <v>9047</v>
      </c>
      <c r="L5681" s="52" t="s">
        <v>9048</v>
      </c>
      <c r="M5681" s="52" t="s">
        <v>7821</v>
      </c>
      <c r="N5681" s="52" t="s">
        <v>61</v>
      </c>
      <c r="O5681" s="22">
        <v>807383.88</v>
      </c>
      <c r="P5681" s="22">
        <v>142479.51</v>
      </c>
      <c r="Q5681" s="22">
        <v>240441.61</v>
      </c>
      <c r="R5681" s="20">
        <v>466956.56</v>
      </c>
      <c r="S5681" s="22">
        <v>226514.95</v>
      </c>
      <c r="T5681" s="22">
        <f t="shared" si="141"/>
        <v>1416819.95</v>
      </c>
      <c r="U5681" s="52" t="s">
        <v>2199</v>
      </c>
      <c r="V5681" s="104">
        <v>0</v>
      </c>
      <c r="W5681" s="22">
        <v>0</v>
      </c>
      <c r="X5681" s="22">
        <v>0</v>
      </c>
    </row>
    <row r="5682" spans="1:24" x14ac:dyDescent="0.25">
      <c r="A5682" s="52">
        <v>45</v>
      </c>
      <c r="B5682" s="52" t="s">
        <v>17784</v>
      </c>
      <c r="C5682" s="64">
        <v>132338</v>
      </c>
      <c r="D5682" s="63" t="s">
        <v>17792</v>
      </c>
      <c r="E5682" s="63" t="s">
        <v>17793</v>
      </c>
      <c r="F5682" s="63" t="s">
        <v>17794</v>
      </c>
      <c r="G5682" s="54" t="s">
        <v>16108</v>
      </c>
      <c r="H5682" s="54" t="s">
        <v>12834</v>
      </c>
      <c r="I5682" s="56">
        <v>0.68</v>
      </c>
      <c r="J5682" s="52" t="s">
        <v>7922</v>
      </c>
      <c r="K5682" s="52" t="s">
        <v>9047</v>
      </c>
      <c r="L5682" s="52" t="s">
        <v>9048</v>
      </c>
      <c r="M5682" s="52" t="s">
        <v>7821</v>
      </c>
      <c r="N5682" s="52" t="s">
        <v>61</v>
      </c>
      <c r="O5682" s="22">
        <v>495615.08</v>
      </c>
      <c r="P5682" s="22">
        <v>87461.48</v>
      </c>
      <c r="Q5682" s="22">
        <v>145769.14000000001</v>
      </c>
      <c r="R5682" s="20">
        <v>284249.83</v>
      </c>
      <c r="S5682" s="22">
        <v>138480.69</v>
      </c>
      <c r="T5682" s="22">
        <f t="shared" si="141"/>
        <v>867326.39000000013</v>
      </c>
      <c r="U5682" s="52" t="s">
        <v>2199</v>
      </c>
      <c r="V5682" s="104">
        <v>0</v>
      </c>
      <c r="W5682" s="22">
        <v>0</v>
      </c>
      <c r="X5682" s="22">
        <v>0</v>
      </c>
    </row>
    <row r="5683" spans="1:24" x14ac:dyDescent="0.25">
      <c r="A5683" s="52">
        <v>46</v>
      </c>
      <c r="B5683" s="52" t="s">
        <v>17784</v>
      </c>
      <c r="C5683" s="64">
        <v>131198</v>
      </c>
      <c r="D5683" s="63" t="s">
        <v>17795</v>
      </c>
      <c r="E5683" s="63" t="s">
        <v>17796</v>
      </c>
      <c r="F5683" s="63" t="s">
        <v>17797</v>
      </c>
      <c r="G5683" s="54" t="s">
        <v>16084</v>
      </c>
      <c r="H5683" s="54" t="s">
        <v>13032</v>
      </c>
      <c r="I5683" s="56">
        <v>0.67200000000000004</v>
      </c>
      <c r="J5683" s="52" t="s">
        <v>7922</v>
      </c>
      <c r="K5683" s="52" t="s">
        <v>9047</v>
      </c>
      <c r="L5683" s="52" t="s">
        <v>9048</v>
      </c>
      <c r="M5683" s="52" t="s">
        <v>7821</v>
      </c>
      <c r="N5683" s="52" t="s">
        <v>61</v>
      </c>
      <c r="O5683" s="22">
        <v>802548.69</v>
      </c>
      <c r="P5683" s="22">
        <v>141626.23000000001</v>
      </c>
      <c r="Q5683" s="22">
        <v>250076.18</v>
      </c>
      <c r="R5683" s="20">
        <v>470512.82</v>
      </c>
      <c r="S5683" s="22">
        <v>220436.64</v>
      </c>
      <c r="T5683" s="22">
        <f t="shared" si="141"/>
        <v>1414687.7399999998</v>
      </c>
      <c r="U5683" s="52" t="s">
        <v>2199</v>
      </c>
      <c r="V5683" s="104">
        <v>0</v>
      </c>
      <c r="W5683" s="22">
        <v>0</v>
      </c>
      <c r="X5683" s="22">
        <v>0</v>
      </c>
    </row>
    <row r="5684" spans="1:24" x14ac:dyDescent="0.25">
      <c r="A5684" s="52">
        <v>47</v>
      </c>
      <c r="B5684" s="52" t="s">
        <v>17784</v>
      </c>
      <c r="C5684" s="64">
        <v>132379</v>
      </c>
      <c r="D5684" s="63" t="s">
        <v>17798</v>
      </c>
      <c r="E5684" s="63" t="s">
        <v>17799</v>
      </c>
      <c r="F5684" s="63" t="s">
        <v>17800</v>
      </c>
      <c r="G5684" s="54" t="s">
        <v>16137</v>
      </c>
      <c r="H5684" s="54" t="s">
        <v>12939</v>
      </c>
      <c r="I5684" s="56">
        <v>0.52139999999999997</v>
      </c>
      <c r="J5684" s="52" t="s">
        <v>7922</v>
      </c>
      <c r="K5684" s="52" t="s">
        <v>9047</v>
      </c>
      <c r="L5684" s="52" t="s">
        <v>9048</v>
      </c>
      <c r="M5684" s="52" t="s">
        <v>7821</v>
      </c>
      <c r="N5684" s="52" t="s">
        <v>61</v>
      </c>
      <c r="O5684" s="22">
        <v>807789.01</v>
      </c>
      <c r="P5684" s="22">
        <v>142550.99</v>
      </c>
      <c r="Q5684" s="22">
        <v>598995.93000000005</v>
      </c>
      <c r="R5684" s="20">
        <v>1656728</v>
      </c>
      <c r="S5684" s="22">
        <v>1057732.07</v>
      </c>
      <c r="T5684" s="22">
        <f t="shared" si="141"/>
        <v>2607068</v>
      </c>
      <c r="U5684" s="52" t="s">
        <v>2199</v>
      </c>
      <c r="V5684" s="104">
        <v>0</v>
      </c>
      <c r="W5684" s="22">
        <v>0</v>
      </c>
      <c r="X5684" s="22">
        <v>0</v>
      </c>
    </row>
    <row r="5685" spans="1:24" x14ac:dyDescent="0.25">
      <c r="A5685" s="52">
        <v>48</v>
      </c>
      <c r="B5685" s="52" t="s">
        <v>17784</v>
      </c>
      <c r="C5685" s="64">
        <v>131134</v>
      </c>
      <c r="D5685" s="63" t="s">
        <v>17801</v>
      </c>
      <c r="E5685" s="63" t="s">
        <v>17802</v>
      </c>
      <c r="F5685" s="63" t="s">
        <v>17803</v>
      </c>
      <c r="G5685" s="54" t="s">
        <v>16137</v>
      </c>
      <c r="H5685" s="54" t="s">
        <v>12946</v>
      </c>
      <c r="I5685" s="56">
        <v>0.65739999999999998</v>
      </c>
      <c r="J5685" s="52" t="s">
        <v>7922</v>
      </c>
      <c r="K5685" s="52" t="s">
        <v>9047</v>
      </c>
      <c r="L5685" s="52" t="s">
        <v>9048</v>
      </c>
      <c r="M5685" s="52" t="s">
        <v>7821</v>
      </c>
      <c r="N5685" s="52" t="s">
        <v>61</v>
      </c>
      <c r="O5685" s="22">
        <v>504096.52</v>
      </c>
      <c r="P5685" s="22">
        <v>88958.2</v>
      </c>
      <c r="Q5685" s="22">
        <v>173760.28</v>
      </c>
      <c r="R5685" s="20">
        <v>319812.13</v>
      </c>
      <c r="S5685" s="22">
        <v>146051.85</v>
      </c>
      <c r="T5685" s="22">
        <f t="shared" si="141"/>
        <v>912866.85</v>
      </c>
      <c r="U5685" s="52" t="s">
        <v>2199</v>
      </c>
      <c r="V5685" s="104">
        <v>0</v>
      </c>
      <c r="W5685" s="22">
        <v>0</v>
      </c>
      <c r="X5685" s="22">
        <v>0</v>
      </c>
    </row>
    <row r="5686" spans="1:24" x14ac:dyDescent="0.25">
      <c r="A5686" s="52">
        <v>49</v>
      </c>
      <c r="B5686" s="52" t="s">
        <v>17784</v>
      </c>
      <c r="C5686" s="64">
        <v>131489</v>
      </c>
      <c r="D5686" s="63" t="s">
        <v>17804</v>
      </c>
      <c r="E5686" s="63" t="s">
        <v>17805</v>
      </c>
      <c r="F5686" s="63" t="s">
        <v>17806</v>
      </c>
      <c r="G5686" s="54" t="s">
        <v>16137</v>
      </c>
      <c r="H5686" s="54" t="s">
        <v>12834</v>
      </c>
      <c r="I5686" s="56">
        <v>0.68</v>
      </c>
      <c r="J5686" s="52" t="s">
        <v>7922</v>
      </c>
      <c r="K5686" s="52" t="s">
        <v>9047</v>
      </c>
      <c r="L5686" s="52" t="s">
        <v>9167</v>
      </c>
      <c r="M5686" s="52" t="s">
        <v>7821</v>
      </c>
      <c r="N5686" s="52" t="s">
        <v>61</v>
      </c>
      <c r="O5686" s="22">
        <v>740059.76</v>
      </c>
      <c r="P5686" s="22">
        <v>130598.78</v>
      </c>
      <c r="Q5686" s="22">
        <v>217664.63</v>
      </c>
      <c r="R5686" s="20">
        <v>467053.12</v>
      </c>
      <c r="S5686" s="22">
        <v>249388.49</v>
      </c>
      <c r="T5686" s="22">
        <f t="shared" si="141"/>
        <v>1337711.6599999999</v>
      </c>
      <c r="U5686" s="52" t="s">
        <v>2199</v>
      </c>
      <c r="V5686" s="104">
        <v>0</v>
      </c>
      <c r="W5686" s="22">
        <v>0</v>
      </c>
      <c r="X5686" s="22">
        <v>0</v>
      </c>
    </row>
    <row r="5687" spans="1:24" x14ac:dyDescent="0.25">
      <c r="A5687" s="52">
        <v>50</v>
      </c>
      <c r="B5687" s="52" t="s">
        <v>17784</v>
      </c>
      <c r="C5687" s="64">
        <v>133500</v>
      </c>
      <c r="D5687" s="63" t="s">
        <v>17807</v>
      </c>
      <c r="E5687" s="63" t="s">
        <v>17808</v>
      </c>
      <c r="F5687" s="63" t="s">
        <v>17809</v>
      </c>
      <c r="G5687" s="54" t="s">
        <v>17810</v>
      </c>
      <c r="H5687" s="54" t="s">
        <v>12860</v>
      </c>
      <c r="I5687" s="56">
        <v>0.68</v>
      </c>
      <c r="J5687" s="52" t="s">
        <v>7922</v>
      </c>
      <c r="K5687" s="52" t="s">
        <v>9047</v>
      </c>
      <c r="L5687" s="52" t="s">
        <v>9048</v>
      </c>
      <c r="M5687" s="52" t="s">
        <v>7821</v>
      </c>
      <c r="N5687" s="52" t="s">
        <v>61</v>
      </c>
      <c r="O5687" s="22">
        <v>582957.80000000005</v>
      </c>
      <c r="P5687" s="22">
        <v>102874.91</v>
      </c>
      <c r="Q5687" s="22">
        <v>171458.17</v>
      </c>
      <c r="R5687" s="20">
        <v>363814.14</v>
      </c>
      <c r="S5687" s="22">
        <v>192355.97</v>
      </c>
      <c r="T5687" s="22">
        <f t="shared" si="141"/>
        <v>1049646.8500000001</v>
      </c>
      <c r="U5687" s="52" t="s">
        <v>2199</v>
      </c>
      <c r="V5687" s="104">
        <v>0</v>
      </c>
      <c r="W5687" s="22">
        <v>0</v>
      </c>
      <c r="X5687" s="22">
        <v>0</v>
      </c>
    </row>
    <row r="5688" spans="1:24" x14ac:dyDescent="0.25">
      <c r="A5688" s="52">
        <v>51</v>
      </c>
      <c r="B5688" s="52" t="s">
        <v>17784</v>
      </c>
      <c r="C5688" s="64">
        <v>133689</v>
      </c>
      <c r="D5688" s="63" t="s">
        <v>17811</v>
      </c>
      <c r="E5688" s="63" t="s">
        <v>17812</v>
      </c>
      <c r="F5688" s="63" t="s">
        <v>17813</v>
      </c>
      <c r="G5688" s="54" t="s">
        <v>16103</v>
      </c>
      <c r="H5688" s="54" t="s">
        <v>12860</v>
      </c>
      <c r="I5688" s="56">
        <v>0.68</v>
      </c>
      <c r="J5688" s="52" t="s">
        <v>7922</v>
      </c>
      <c r="K5688" s="52" t="s">
        <v>9047</v>
      </c>
      <c r="L5688" s="52" t="s">
        <v>9048</v>
      </c>
      <c r="M5688" s="52" t="s">
        <v>7821</v>
      </c>
      <c r="N5688" s="52" t="s">
        <v>61</v>
      </c>
      <c r="O5688" s="22">
        <v>807783.52</v>
      </c>
      <c r="P5688" s="22">
        <v>142550.03</v>
      </c>
      <c r="Q5688" s="22">
        <v>237583.39</v>
      </c>
      <c r="R5688" s="20">
        <v>474182.18000000005</v>
      </c>
      <c r="S5688" s="22">
        <v>236598.79</v>
      </c>
      <c r="T5688" s="22">
        <f t="shared" si="141"/>
        <v>1424515.73</v>
      </c>
      <c r="U5688" s="52" t="s">
        <v>2199</v>
      </c>
      <c r="V5688" s="104">
        <v>0</v>
      </c>
      <c r="W5688" s="22">
        <v>0</v>
      </c>
      <c r="X5688" s="22">
        <v>0</v>
      </c>
    </row>
    <row r="5689" spans="1:24" x14ac:dyDescent="0.25">
      <c r="A5689" s="52">
        <v>52</v>
      </c>
      <c r="B5689" s="52" t="s">
        <v>17784</v>
      </c>
      <c r="C5689" s="64">
        <v>132596</v>
      </c>
      <c r="D5689" s="63" t="s">
        <v>17814</v>
      </c>
      <c r="E5689" s="63" t="s">
        <v>17815</v>
      </c>
      <c r="F5689" s="63" t="s">
        <v>17816</v>
      </c>
      <c r="G5689" s="54" t="s">
        <v>17747</v>
      </c>
      <c r="H5689" s="54" t="s">
        <v>12823</v>
      </c>
      <c r="I5689" s="56">
        <v>0.66300000000000003</v>
      </c>
      <c r="J5689" s="52" t="s">
        <v>7922</v>
      </c>
      <c r="K5689" s="52" t="s">
        <v>9047</v>
      </c>
      <c r="L5689" s="52" t="s">
        <v>9048</v>
      </c>
      <c r="M5689" s="52" t="s">
        <v>7821</v>
      </c>
      <c r="N5689" s="52" t="s">
        <v>61</v>
      </c>
      <c r="O5689" s="22">
        <v>710176.99</v>
      </c>
      <c r="P5689" s="22">
        <v>125325.35</v>
      </c>
      <c r="Q5689" s="22">
        <v>235654.5</v>
      </c>
      <c r="R5689" s="22">
        <v>444309.15</v>
      </c>
      <c r="S5689" s="22">
        <v>208654.65</v>
      </c>
      <c r="T5689" s="22">
        <f t="shared" si="141"/>
        <v>1279811.4899999998</v>
      </c>
      <c r="U5689" s="52" t="s">
        <v>2199</v>
      </c>
      <c r="V5689" s="104">
        <v>0</v>
      </c>
      <c r="W5689" s="22">
        <v>0</v>
      </c>
      <c r="X5689" s="22">
        <v>0</v>
      </c>
    </row>
    <row r="5690" spans="1:24" x14ac:dyDescent="0.25">
      <c r="A5690" s="52">
        <v>53</v>
      </c>
      <c r="B5690" s="52" t="s">
        <v>17817</v>
      </c>
      <c r="C5690" s="64">
        <v>132614</v>
      </c>
      <c r="D5690" s="63" t="s">
        <v>17818</v>
      </c>
      <c r="E5690" s="63" t="s">
        <v>17819</v>
      </c>
      <c r="F5690" s="63" t="s">
        <v>17820</v>
      </c>
      <c r="G5690" s="54" t="s">
        <v>16621</v>
      </c>
      <c r="H5690" s="54" t="s">
        <v>13032</v>
      </c>
      <c r="I5690" s="56">
        <v>0.67920000000000003</v>
      </c>
      <c r="J5690" s="52" t="s">
        <v>7922</v>
      </c>
      <c r="K5690" s="52" t="s">
        <v>9047</v>
      </c>
      <c r="L5690" s="52" t="s">
        <v>9048</v>
      </c>
      <c r="M5690" s="52" t="s">
        <v>7821</v>
      </c>
      <c r="N5690" s="52" t="s">
        <v>61</v>
      </c>
      <c r="O5690" s="22">
        <v>785740.45</v>
      </c>
      <c r="P5690" s="22">
        <v>138660.06</v>
      </c>
      <c r="Q5690" s="22">
        <v>232543.11</v>
      </c>
      <c r="R5690" s="22">
        <v>481776.6</v>
      </c>
      <c r="S5690" s="22">
        <v>249233.49</v>
      </c>
      <c r="T5690" s="22">
        <f t="shared" si="141"/>
        <v>1406177.11</v>
      </c>
      <c r="U5690" s="52" t="s">
        <v>2199</v>
      </c>
      <c r="V5690" s="104"/>
      <c r="W5690" s="22">
        <v>0</v>
      </c>
      <c r="X5690" s="22">
        <v>0</v>
      </c>
    </row>
    <row r="5691" spans="1:24" x14ac:dyDescent="0.25">
      <c r="A5691" s="52">
        <v>54</v>
      </c>
      <c r="B5691" s="52" t="s">
        <v>8935</v>
      </c>
      <c r="C5691" s="64">
        <v>110597</v>
      </c>
      <c r="D5691" s="63" t="s">
        <v>9182</v>
      </c>
      <c r="E5691" s="63" t="s">
        <v>9183</v>
      </c>
      <c r="F5691" s="63" t="s">
        <v>9184</v>
      </c>
      <c r="G5691" s="54">
        <v>43192</v>
      </c>
      <c r="H5691" s="54">
        <v>43921</v>
      </c>
      <c r="I5691" s="56">
        <v>0.61760000000000004</v>
      </c>
      <c r="J5691" s="52" t="s">
        <v>7922</v>
      </c>
      <c r="K5691" s="52" t="s">
        <v>9047</v>
      </c>
      <c r="L5691" s="52" t="s">
        <v>9119</v>
      </c>
      <c r="M5691" s="52" t="s">
        <v>7821</v>
      </c>
      <c r="N5691" s="52" t="s">
        <v>61</v>
      </c>
      <c r="O5691" s="22">
        <v>1270876.1399999999</v>
      </c>
      <c r="P5691" s="22">
        <v>224272.26</v>
      </c>
      <c r="Q5691" s="22">
        <v>925493.18</v>
      </c>
      <c r="R5691" s="22">
        <v>1391365.08</v>
      </c>
      <c r="S5691" s="22">
        <v>465871.9</v>
      </c>
      <c r="T5691" s="22">
        <f t="shared" si="141"/>
        <v>2886513.48</v>
      </c>
      <c r="U5691" s="52" t="s">
        <v>8096</v>
      </c>
      <c r="V5691" s="104">
        <v>0</v>
      </c>
      <c r="W5691" s="22">
        <v>1269181.74</v>
      </c>
      <c r="X5691" s="22">
        <v>223973.25</v>
      </c>
    </row>
    <row r="5692" spans="1:24" x14ac:dyDescent="0.25">
      <c r="A5692" s="52">
        <v>55</v>
      </c>
      <c r="B5692" s="52" t="s">
        <v>8935</v>
      </c>
      <c r="C5692" s="64">
        <v>113180</v>
      </c>
      <c r="D5692" s="63" t="s">
        <v>9185</v>
      </c>
      <c r="E5692" s="63" t="s">
        <v>9186</v>
      </c>
      <c r="F5692" s="63" t="s">
        <v>9187</v>
      </c>
      <c r="G5692" s="54">
        <v>43236</v>
      </c>
      <c r="H5692" s="54">
        <v>44347</v>
      </c>
      <c r="I5692" s="56">
        <v>0.54630000000000001</v>
      </c>
      <c r="J5692" s="52" t="s">
        <v>7922</v>
      </c>
      <c r="K5692" s="52" t="s">
        <v>9047</v>
      </c>
      <c r="L5692" s="52" t="s">
        <v>9188</v>
      </c>
      <c r="M5692" s="52" t="s">
        <v>7821</v>
      </c>
      <c r="N5692" s="52" t="s">
        <v>61</v>
      </c>
      <c r="O5692" s="22">
        <v>3749694.67</v>
      </c>
      <c r="P5692" s="22">
        <v>661710.82999999996</v>
      </c>
      <c r="Q5692" s="22">
        <v>2452943.5</v>
      </c>
      <c r="R5692" s="22">
        <v>3760755.2800000003</v>
      </c>
      <c r="S5692" s="22">
        <v>1307811.78</v>
      </c>
      <c r="T5692" s="22">
        <f t="shared" si="141"/>
        <v>8172160.7800000003</v>
      </c>
      <c r="U5692" s="52" t="s">
        <v>2199</v>
      </c>
      <c r="V5692" s="104">
        <v>1</v>
      </c>
      <c r="W5692" s="22">
        <v>2479587.7000000002</v>
      </c>
      <c r="X5692" s="22">
        <v>437574.25</v>
      </c>
    </row>
    <row r="5693" spans="1:24" x14ac:dyDescent="0.25">
      <c r="A5693" s="52">
        <v>56</v>
      </c>
      <c r="B5693" s="52" t="s">
        <v>8935</v>
      </c>
      <c r="C5693" s="64">
        <v>115112</v>
      </c>
      <c r="D5693" s="63" t="s">
        <v>9189</v>
      </c>
      <c r="E5693" s="63" t="s">
        <v>9190</v>
      </c>
      <c r="F5693" s="63" t="s">
        <v>9191</v>
      </c>
      <c r="G5693" s="54">
        <v>43370</v>
      </c>
      <c r="H5693" s="54">
        <v>44440</v>
      </c>
      <c r="I5693" s="56">
        <v>0.52129999999999999</v>
      </c>
      <c r="J5693" s="52" t="s">
        <v>7922</v>
      </c>
      <c r="K5693" s="52" t="s">
        <v>9047</v>
      </c>
      <c r="L5693" s="52" t="s">
        <v>9048</v>
      </c>
      <c r="M5693" s="52" t="s">
        <v>7821</v>
      </c>
      <c r="N5693" s="52" t="s">
        <v>61</v>
      </c>
      <c r="O5693" s="22">
        <v>2677088.91</v>
      </c>
      <c r="P5693" s="22">
        <v>472427.46</v>
      </c>
      <c r="Q5693" s="22">
        <v>1985512.76</v>
      </c>
      <c r="R5693" s="22">
        <v>3358551.5</v>
      </c>
      <c r="S5693" s="22">
        <v>1373038.74</v>
      </c>
      <c r="T5693" s="22">
        <f t="shared" si="141"/>
        <v>6508067.8700000001</v>
      </c>
      <c r="U5693" s="52" t="s">
        <v>2199</v>
      </c>
      <c r="V5693" s="104">
        <v>1</v>
      </c>
      <c r="W5693" s="22">
        <v>2640537.6800000002</v>
      </c>
      <c r="X5693" s="22">
        <v>465977.26</v>
      </c>
    </row>
    <row r="5694" spans="1:24" x14ac:dyDescent="0.25">
      <c r="A5694" s="52">
        <v>57</v>
      </c>
      <c r="B5694" s="52" t="s">
        <v>8935</v>
      </c>
      <c r="C5694" s="64">
        <v>115530</v>
      </c>
      <c r="D5694" s="63" t="s">
        <v>9192</v>
      </c>
      <c r="E5694" s="63" t="s">
        <v>9193</v>
      </c>
      <c r="F5694" s="63" t="s">
        <v>9194</v>
      </c>
      <c r="G5694" s="54">
        <v>43293</v>
      </c>
      <c r="H5694" s="54">
        <v>43769</v>
      </c>
      <c r="I5694" s="56">
        <v>0.61050000000000004</v>
      </c>
      <c r="J5694" s="52" t="s">
        <v>7922</v>
      </c>
      <c r="K5694" s="52" t="s">
        <v>9047</v>
      </c>
      <c r="L5694" s="52" t="s">
        <v>9052</v>
      </c>
      <c r="M5694" s="52" t="s">
        <v>7821</v>
      </c>
      <c r="N5694" s="52" t="s">
        <v>61</v>
      </c>
      <c r="O5694" s="22">
        <v>1096311.73</v>
      </c>
      <c r="P5694" s="22">
        <v>193466.78</v>
      </c>
      <c r="Q5694" s="22">
        <v>505915.84</v>
      </c>
      <c r="R5694" s="22">
        <v>518574.86000000004</v>
      </c>
      <c r="S5694" s="22">
        <v>12659.02</v>
      </c>
      <c r="T5694" s="22">
        <f t="shared" si="141"/>
        <v>1808353.37</v>
      </c>
      <c r="U5694" s="52" t="s">
        <v>8096</v>
      </c>
      <c r="V5694" s="104">
        <v>0</v>
      </c>
      <c r="W5694" s="22">
        <v>1084681.48</v>
      </c>
      <c r="X5694" s="22">
        <v>191414.39</v>
      </c>
    </row>
    <row r="5695" spans="1:24" x14ac:dyDescent="0.25">
      <c r="A5695" s="52">
        <v>58</v>
      </c>
      <c r="B5695" s="52" t="s">
        <v>8935</v>
      </c>
      <c r="C5695" s="64">
        <v>115650</v>
      </c>
      <c r="D5695" s="63" t="s">
        <v>9195</v>
      </c>
      <c r="E5695" s="63" t="s">
        <v>9196</v>
      </c>
      <c r="F5695" s="63" t="s">
        <v>9197</v>
      </c>
      <c r="G5695" s="54">
        <v>43305</v>
      </c>
      <c r="H5695" s="54">
        <v>43616</v>
      </c>
      <c r="I5695" s="56">
        <v>0.61129999999999995</v>
      </c>
      <c r="J5695" s="52" t="s">
        <v>7922</v>
      </c>
      <c r="K5695" s="52" t="s">
        <v>9047</v>
      </c>
      <c r="L5695" s="52" t="s">
        <v>9048</v>
      </c>
      <c r="M5695" s="52" t="s">
        <v>7821</v>
      </c>
      <c r="N5695" s="52" t="s">
        <v>61</v>
      </c>
      <c r="O5695" s="22">
        <v>1098816.29</v>
      </c>
      <c r="P5695" s="22">
        <v>193908.76</v>
      </c>
      <c r="Q5695" s="22">
        <v>504647.41</v>
      </c>
      <c r="R5695" s="22">
        <v>564147.40999999992</v>
      </c>
      <c r="S5695" s="22">
        <v>59500</v>
      </c>
      <c r="T5695" s="22">
        <f t="shared" si="141"/>
        <v>1856872.46</v>
      </c>
      <c r="U5695" s="52" t="s">
        <v>8096</v>
      </c>
      <c r="V5695" s="104">
        <v>0</v>
      </c>
      <c r="W5695" s="22">
        <v>1083686.1100000001</v>
      </c>
      <c r="X5695" s="22">
        <v>191238.71</v>
      </c>
    </row>
    <row r="5696" spans="1:24" x14ac:dyDescent="0.25">
      <c r="A5696" s="52">
        <v>59</v>
      </c>
      <c r="B5696" s="52" t="s">
        <v>8935</v>
      </c>
      <c r="C5696" s="64">
        <v>115129</v>
      </c>
      <c r="D5696" s="63" t="s">
        <v>9198</v>
      </c>
      <c r="E5696" s="63" t="s">
        <v>9199</v>
      </c>
      <c r="F5696" s="63" t="s">
        <v>9200</v>
      </c>
      <c r="G5696" s="54">
        <v>43341</v>
      </c>
      <c r="H5696" s="54">
        <v>44440</v>
      </c>
      <c r="I5696" s="56">
        <v>0.57020000000000004</v>
      </c>
      <c r="J5696" s="52" t="s">
        <v>7922</v>
      </c>
      <c r="K5696" s="52" t="s">
        <v>9047</v>
      </c>
      <c r="L5696" s="52" t="s">
        <v>9201</v>
      </c>
      <c r="M5696" s="52" t="s">
        <v>7821</v>
      </c>
      <c r="N5696" s="52" t="s">
        <v>61</v>
      </c>
      <c r="O5696" s="22">
        <v>3839450</v>
      </c>
      <c r="P5696" s="22">
        <v>677550</v>
      </c>
      <c r="Q5696" s="22">
        <v>2216386.84</v>
      </c>
      <c r="R5696" s="22">
        <v>3958510.34</v>
      </c>
      <c r="S5696" s="22">
        <v>1742123.5</v>
      </c>
      <c r="T5696" s="22">
        <f t="shared" si="141"/>
        <v>8475510.3399999999</v>
      </c>
      <c r="U5696" s="52" t="s">
        <v>2199</v>
      </c>
      <c r="V5696" s="104">
        <v>1</v>
      </c>
      <c r="W5696" s="22">
        <v>0</v>
      </c>
      <c r="X5696" s="22">
        <v>0</v>
      </c>
    </row>
    <row r="5697" spans="1:24" x14ac:dyDescent="0.25">
      <c r="A5697" s="52">
        <v>60</v>
      </c>
      <c r="B5697" s="52" t="s">
        <v>8935</v>
      </c>
      <c r="C5697" s="64">
        <v>117165</v>
      </c>
      <c r="D5697" s="63" t="s">
        <v>9202</v>
      </c>
      <c r="E5697" s="63" t="s">
        <v>9203</v>
      </c>
      <c r="F5697" s="63" t="s">
        <v>9204</v>
      </c>
      <c r="G5697" s="54">
        <v>43348</v>
      </c>
      <c r="H5697" s="54">
        <v>44074</v>
      </c>
      <c r="I5697" s="56">
        <v>0.59889999999999999</v>
      </c>
      <c r="J5697" s="52" t="s">
        <v>7922</v>
      </c>
      <c r="K5697" s="52" t="s">
        <v>9047</v>
      </c>
      <c r="L5697" s="52" t="s">
        <v>9052</v>
      </c>
      <c r="M5697" s="52" t="s">
        <v>7821</v>
      </c>
      <c r="N5697" s="52" t="s">
        <v>61</v>
      </c>
      <c r="O5697" s="22">
        <v>3812539.67</v>
      </c>
      <c r="P5697" s="22">
        <v>672801.12</v>
      </c>
      <c r="Q5697" s="22">
        <v>1880199.85</v>
      </c>
      <c r="R5697" s="22">
        <v>3363279.35</v>
      </c>
      <c r="S5697" s="22">
        <v>1483079.5</v>
      </c>
      <c r="T5697" s="22">
        <f t="shared" si="141"/>
        <v>7848620.1400000006</v>
      </c>
      <c r="U5697" s="52" t="s">
        <v>2199</v>
      </c>
      <c r="V5697" s="104">
        <v>0</v>
      </c>
      <c r="W5697" s="22">
        <v>3049773.58</v>
      </c>
      <c r="X5697" s="22">
        <v>538195.34</v>
      </c>
    </row>
    <row r="5698" spans="1:24" x14ac:dyDescent="0.25">
      <c r="A5698" s="52">
        <v>61</v>
      </c>
      <c r="B5698" s="52" t="s">
        <v>8935</v>
      </c>
      <c r="C5698" s="64">
        <v>112212</v>
      </c>
      <c r="D5698" s="63" t="s">
        <v>9205</v>
      </c>
      <c r="E5698" s="63" t="s">
        <v>9206</v>
      </c>
      <c r="F5698" s="63" t="s">
        <v>9207</v>
      </c>
      <c r="G5698" s="54">
        <v>43352</v>
      </c>
      <c r="H5698" s="54">
        <v>44408</v>
      </c>
      <c r="I5698" s="56">
        <v>0.48370000000000002</v>
      </c>
      <c r="J5698" s="52" t="s">
        <v>7922</v>
      </c>
      <c r="K5698" s="52" t="s">
        <v>9047</v>
      </c>
      <c r="L5698" s="52" t="s">
        <v>9052</v>
      </c>
      <c r="M5698" s="52" t="s">
        <v>7821</v>
      </c>
      <c r="N5698" s="52" t="s">
        <v>61</v>
      </c>
      <c r="O5698" s="22">
        <v>3839620</v>
      </c>
      <c r="P5698" s="22">
        <v>677580</v>
      </c>
      <c r="Q5698" s="22">
        <v>3421112.29</v>
      </c>
      <c r="R5698" s="22">
        <v>5324990.2699999996</v>
      </c>
      <c r="S5698" s="22">
        <v>1903877.98</v>
      </c>
      <c r="T5698" s="22">
        <f t="shared" si="141"/>
        <v>9842190.2699999996</v>
      </c>
      <c r="U5698" s="52" t="s">
        <v>2199</v>
      </c>
      <c r="V5698" s="104">
        <v>1</v>
      </c>
      <c r="W5698" s="22">
        <v>1180210.93</v>
      </c>
      <c r="X5698" s="22">
        <v>208272.51</v>
      </c>
    </row>
    <row r="5699" spans="1:24" x14ac:dyDescent="0.25">
      <c r="A5699" s="52">
        <v>62</v>
      </c>
      <c r="B5699" s="52" t="s">
        <v>8935</v>
      </c>
      <c r="C5699" s="64">
        <v>114620</v>
      </c>
      <c r="D5699" s="63" t="s">
        <v>9208</v>
      </c>
      <c r="E5699" s="63" t="s">
        <v>9209</v>
      </c>
      <c r="F5699" s="63" t="s">
        <v>9210</v>
      </c>
      <c r="G5699" s="54">
        <v>43346</v>
      </c>
      <c r="H5699" s="54">
        <v>44104</v>
      </c>
      <c r="I5699" s="56">
        <v>0.60550000000000004</v>
      </c>
      <c r="J5699" s="52" t="s">
        <v>7922</v>
      </c>
      <c r="K5699" s="52" t="s">
        <v>9047</v>
      </c>
      <c r="L5699" s="52" t="s">
        <v>9048</v>
      </c>
      <c r="M5699" s="52" t="s">
        <v>7821</v>
      </c>
      <c r="N5699" s="52" t="s">
        <v>61</v>
      </c>
      <c r="O5699" s="22">
        <v>3546878.38</v>
      </c>
      <c r="P5699" s="22">
        <v>625919.72</v>
      </c>
      <c r="Q5699" s="22">
        <v>1684716.3</v>
      </c>
      <c r="R5699" s="22">
        <v>2893745.9699999997</v>
      </c>
      <c r="S5699" s="22">
        <v>1209029.67</v>
      </c>
      <c r="T5699" s="22">
        <f t="shared" si="141"/>
        <v>7066544.0699999994</v>
      </c>
      <c r="U5699" s="52" t="s">
        <v>2199</v>
      </c>
      <c r="V5699" s="104">
        <v>0</v>
      </c>
      <c r="W5699" s="22">
        <v>1561708.28</v>
      </c>
      <c r="X5699" s="22">
        <v>275595.61</v>
      </c>
    </row>
    <row r="5700" spans="1:24" x14ac:dyDescent="0.25">
      <c r="A5700" s="52">
        <v>63</v>
      </c>
      <c r="B5700" s="52" t="s">
        <v>8064</v>
      </c>
      <c r="C5700" s="64">
        <v>119280</v>
      </c>
      <c r="D5700" s="63" t="s">
        <v>9272</v>
      </c>
      <c r="E5700" s="63" t="s">
        <v>9273</v>
      </c>
      <c r="F5700" s="63" t="s">
        <v>9274</v>
      </c>
      <c r="G5700" s="54">
        <v>43543</v>
      </c>
      <c r="H5700" s="54">
        <v>44227</v>
      </c>
      <c r="I5700" s="56">
        <v>0.51</v>
      </c>
      <c r="J5700" s="52" t="s">
        <v>7922</v>
      </c>
      <c r="K5700" s="52" t="s">
        <v>9047</v>
      </c>
      <c r="L5700" s="52" t="s">
        <v>9048</v>
      </c>
      <c r="M5700" s="52" t="s">
        <v>7995</v>
      </c>
      <c r="N5700" s="52" t="s">
        <v>61</v>
      </c>
      <c r="O5700" s="22">
        <v>8985053.4299999997</v>
      </c>
      <c r="P5700" s="22">
        <v>1585597.67</v>
      </c>
      <c r="Q5700" s="22">
        <v>7047100.7300000004</v>
      </c>
      <c r="R5700" s="22">
        <v>8413325.0600000005</v>
      </c>
      <c r="S5700" s="22">
        <v>1366224.33</v>
      </c>
      <c r="T5700" s="22">
        <f t="shared" si="141"/>
        <v>18983976.159999996</v>
      </c>
      <c r="U5700" s="52" t="s">
        <v>2199</v>
      </c>
      <c r="V5700" s="104">
        <v>1</v>
      </c>
      <c r="W5700" s="22">
        <v>1836385.08</v>
      </c>
      <c r="X5700" s="22">
        <v>13166.47</v>
      </c>
    </row>
    <row r="5701" spans="1:24" x14ac:dyDescent="0.25">
      <c r="A5701" s="52">
        <v>64</v>
      </c>
      <c r="B5701" s="52" t="s">
        <v>8064</v>
      </c>
      <c r="C5701" s="64">
        <v>121679</v>
      </c>
      <c r="D5701" s="63" t="s">
        <v>9275</v>
      </c>
      <c r="E5701" s="63" t="s">
        <v>9273</v>
      </c>
      <c r="F5701" s="63" t="s">
        <v>9276</v>
      </c>
      <c r="G5701" s="54">
        <v>43543</v>
      </c>
      <c r="H5701" s="54">
        <v>44227</v>
      </c>
      <c r="I5701" s="56">
        <v>0.51</v>
      </c>
      <c r="J5701" s="52" t="s">
        <v>7922</v>
      </c>
      <c r="K5701" s="52" t="s">
        <v>9047</v>
      </c>
      <c r="L5701" s="52" t="s">
        <v>9048</v>
      </c>
      <c r="M5701" s="52" t="s">
        <v>7995</v>
      </c>
      <c r="N5701" s="52" t="s">
        <v>61</v>
      </c>
      <c r="O5701" s="22">
        <v>7881882.9800000004</v>
      </c>
      <c r="P5701" s="22">
        <v>1390920.51</v>
      </c>
      <c r="Q5701" s="22">
        <v>6181869</v>
      </c>
      <c r="R5701" s="22">
        <v>12398657.91</v>
      </c>
      <c r="S5701" s="22">
        <v>6216788.9100000001</v>
      </c>
      <c r="T5701" s="22">
        <f t="shared" si="141"/>
        <v>21671461.399999999</v>
      </c>
      <c r="U5701" s="52" t="s">
        <v>2199</v>
      </c>
      <c r="V5701" s="104">
        <v>1</v>
      </c>
      <c r="W5701" s="22">
        <v>1589315.79</v>
      </c>
      <c r="X5701" s="22">
        <v>7738.02</v>
      </c>
    </row>
    <row r="5702" spans="1:24" x14ac:dyDescent="0.25">
      <c r="A5702" s="52">
        <v>65</v>
      </c>
      <c r="B5702" s="52" t="s">
        <v>7991</v>
      </c>
      <c r="C5702" s="64">
        <v>116153</v>
      </c>
      <c r="D5702" s="63" t="s">
        <v>9211</v>
      </c>
      <c r="E5702" s="63" t="s">
        <v>9212</v>
      </c>
      <c r="F5702" s="63" t="s">
        <v>9213</v>
      </c>
      <c r="G5702" s="54">
        <v>43230</v>
      </c>
      <c r="H5702" s="54">
        <v>44469</v>
      </c>
      <c r="I5702" s="56">
        <v>0.85</v>
      </c>
      <c r="J5702" s="52" t="s">
        <v>7922</v>
      </c>
      <c r="K5702" s="52" t="s">
        <v>9047</v>
      </c>
      <c r="L5702" s="52" t="s">
        <v>9119</v>
      </c>
      <c r="M5702" s="52" t="s">
        <v>7995</v>
      </c>
      <c r="N5702" s="52" t="s">
        <v>313</v>
      </c>
      <c r="O5702" s="22">
        <v>9599762.7899999991</v>
      </c>
      <c r="P5702" s="22">
        <v>1468199.02</v>
      </c>
      <c r="Q5702" s="22">
        <v>225876.77</v>
      </c>
      <c r="R5702" s="22">
        <v>2827372.6</v>
      </c>
      <c r="S5702" s="22">
        <v>2601495.83</v>
      </c>
      <c r="T5702" s="22">
        <f t="shared" si="141"/>
        <v>13895334.409999998</v>
      </c>
      <c r="U5702" s="52" t="s">
        <v>2199</v>
      </c>
      <c r="V5702" s="104">
        <v>2</v>
      </c>
      <c r="W5702" s="22">
        <v>111070</v>
      </c>
      <c r="X5702" s="22">
        <v>16987.16</v>
      </c>
    </row>
    <row r="5703" spans="1:24" x14ac:dyDescent="0.25">
      <c r="A5703" s="52">
        <v>66</v>
      </c>
      <c r="B5703" s="52" t="s">
        <v>7991</v>
      </c>
      <c r="C5703" s="64">
        <v>114211</v>
      </c>
      <c r="D5703" s="63" t="s">
        <v>9214</v>
      </c>
      <c r="E5703" s="63" t="s">
        <v>9215</v>
      </c>
      <c r="F5703" s="63" t="s">
        <v>9213</v>
      </c>
      <c r="G5703" s="54">
        <v>43250</v>
      </c>
      <c r="H5703" s="54">
        <v>45290</v>
      </c>
      <c r="I5703" s="56">
        <v>0.85</v>
      </c>
      <c r="J5703" s="52" t="s">
        <v>7922</v>
      </c>
      <c r="K5703" s="52" t="s">
        <v>9047</v>
      </c>
      <c r="L5703" s="52" t="s">
        <v>9048</v>
      </c>
      <c r="M5703" s="52" t="s">
        <v>7995</v>
      </c>
      <c r="N5703" s="52" t="s">
        <v>313</v>
      </c>
      <c r="O5703" s="22">
        <v>11969747.689999999</v>
      </c>
      <c r="P5703" s="22">
        <v>1830667.3</v>
      </c>
      <c r="Q5703" s="22">
        <v>281641.12</v>
      </c>
      <c r="R5703" s="22">
        <v>1550067.85</v>
      </c>
      <c r="S5703" s="22">
        <v>1268426.73</v>
      </c>
      <c r="T5703" s="22">
        <f t="shared" si="141"/>
        <v>15350482.84</v>
      </c>
      <c r="U5703" s="52" t="s">
        <v>2199</v>
      </c>
      <c r="V5703" s="104">
        <v>1</v>
      </c>
      <c r="W5703" s="22">
        <v>386464</v>
      </c>
      <c r="X5703" s="22">
        <v>59106.25</v>
      </c>
    </row>
    <row r="5704" spans="1:24" x14ac:dyDescent="0.25">
      <c r="A5704" s="52">
        <v>67</v>
      </c>
      <c r="B5704" s="52" t="s">
        <v>7991</v>
      </c>
      <c r="C5704" s="64">
        <v>114599</v>
      </c>
      <c r="D5704" s="63" t="s">
        <v>9216</v>
      </c>
      <c r="E5704" s="63" t="s">
        <v>9217</v>
      </c>
      <c r="F5704" s="63" t="s">
        <v>9218</v>
      </c>
      <c r="G5704" s="54">
        <v>43271</v>
      </c>
      <c r="H5704" s="54">
        <v>44286</v>
      </c>
      <c r="I5704" s="56">
        <v>0.85</v>
      </c>
      <c r="J5704" s="52" t="s">
        <v>7922</v>
      </c>
      <c r="K5704" s="52" t="s">
        <v>9047</v>
      </c>
      <c r="L5704" s="52" t="s">
        <v>9167</v>
      </c>
      <c r="M5704" s="52" t="s">
        <v>7995</v>
      </c>
      <c r="N5704" s="52" t="s">
        <v>313</v>
      </c>
      <c r="O5704" s="22">
        <v>4675083.92</v>
      </c>
      <c r="P5704" s="22">
        <v>715012.84</v>
      </c>
      <c r="Q5704" s="22">
        <v>110001.97</v>
      </c>
      <c r="R5704" s="22">
        <v>2336471.7000000002</v>
      </c>
      <c r="S5704" s="22">
        <v>2226469.73</v>
      </c>
      <c r="T5704" s="22">
        <f t="shared" si="141"/>
        <v>7726568.459999999</v>
      </c>
      <c r="U5704" s="52" t="s">
        <v>2199</v>
      </c>
      <c r="V5704" s="104">
        <v>0</v>
      </c>
      <c r="W5704" s="22">
        <v>416926.54</v>
      </c>
      <c r="X5704" s="22">
        <v>63765.24</v>
      </c>
    </row>
    <row r="5705" spans="1:24" x14ac:dyDescent="0.25">
      <c r="A5705" s="52">
        <v>68</v>
      </c>
      <c r="B5705" s="52" t="s">
        <v>7991</v>
      </c>
      <c r="C5705" s="64">
        <v>110353</v>
      </c>
      <c r="D5705" s="63" t="s">
        <v>9219</v>
      </c>
      <c r="E5705" s="63" t="s">
        <v>9220</v>
      </c>
      <c r="F5705" s="63" t="s">
        <v>9221</v>
      </c>
      <c r="G5705" s="54">
        <v>43341</v>
      </c>
      <c r="H5705" s="54">
        <v>45291</v>
      </c>
      <c r="I5705" s="56">
        <v>0.85</v>
      </c>
      <c r="J5705" s="52" t="s">
        <v>7922</v>
      </c>
      <c r="K5705" s="52" t="s">
        <v>9047</v>
      </c>
      <c r="L5705" s="52" t="s">
        <v>9048</v>
      </c>
      <c r="M5705" s="52" t="s">
        <v>7995</v>
      </c>
      <c r="N5705" s="52" t="s">
        <v>313</v>
      </c>
      <c r="O5705" s="22">
        <v>2221918.34</v>
      </c>
      <c r="P5705" s="22">
        <v>0</v>
      </c>
      <c r="Q5705" s="22">
        <v>392103.24</v>
      </c>
      <c r="R5705" s="22">
        <v>647855.66</v>
      </c>
      <c r="S5705" s="22">
        <v>255752.42</v>
      </c>
      <c r="T5705" s="22">
        <f t="shared" si="141"/>
        <v>2869774</v>
      </c>
      <c r="U5705" s="52" t="s">
        <v>2199</v>
      </c>
      <c r="V5705" s="104">
        <v>1</v>
      </c>
      <c r="W5705" s="22">
        <v>38857.4</v>
      </c>
      <c r="X5705" s="22">
        <v>0</v>
      </c>
    </row>
    <row r="5706" spans="1:24" x14ac:dyDescent="0.25">
      <c r="A5706" s="52">
        <v>69</v>
      </c>
      <c r="B5706" s="52" t="s">
        <v>7991</v>
      </c>
      <c r="C5706" s="64">
        <v>114231</v>
      </c>
      <c r="D5706" s="63" t="s">
        <v>9222</v>
      </c>
      <c r="E5706" s="63" t="s">
        <v>9223</v>
      </c>
      <c r="F5706" s="63" t="s">
        <v>9224</v>
      </c>
      <c r="G5706" s="54">
        <v>43335</v>
      </c>
      <c r="H5706" s="54">
        <v>44104</v>
      </c>
      <c r="I5706" s="56">
        <v>0.85</v>
      </c>
      <c r="J5706" s="52" t="s">
        <v>7922</v>
      </c>
      <c r="K5706" s="52" t="s">
        <v>9047</v>
      </c>
      <c r="L5706" s="52" t="s">
        <v>9048</v>
      </c>
      <c r="M5706" s="52" t="s">
        <v>7995</v>
      </c>
      <c r="N5706" s="52" t="s">
        <v>313</v>
      </c>
      <c r="O5706" s="22">
        <v>5440622.8600000003</v>
      </c>
      <c r="P5706" s="22">
        <v>832095.26</v>
      </c>
      <c r="Q5706" s="22">
        <v>128014.66</v>
      </c>
      <c r="R5706" s="22">
        <v>128014.66</v>
      </c>
      <c r="S5706" s="22">
        <v>0</v>
      </c>
      <c r="T5706" s="22">
        <f t="shared" si="141"/>
        <v>6400732.7800000003</v>
      </c>
      <c r="U5706" s="52" t="s">
        <v>2199</v>
      </c>
      <c r="V5706" s="104">
        <v>1</v>
      </c>
      <c r="W5706" s="22">
        <v>4377274.22</v>
      </c>
      <c r="X5706" s="22">
        <v>579230.11</v>
      </c>
    </row>
    <row r="5707" spans="1:24" x14ac:dyDescent="0.25">
      <c r="A5707" s="52">
        <v>70</v>
      </c>
      <c r="B5707" s="52" t="s">
        <v>7991</v>
      </c>
      <c r="C5707" s="64">
        <v>118577</v>
      </c>
      <c r="D5707" s="63" t="s">
        <v>9225</v>
      </c>
      <c r="E5707" s="63" t="s">
        <v>9226</v>
      </c>
      <c r="F5707" s="63" t="s">
        <v>9227</v>
      </c>
      <c r="G5707" s="54">
        <v>43332</v>
      </c>
      <c r="H5707" s="54">
        <v>44165</v>
      </c>
      <c r="I5707" s="56">
        <v>0.85</v>
      </c>
      <c r="J5707" s="52" t="s">
        <v>7922</v>
      </c>
      <c r="K5707" s="52" t="s">
        <v>9047</v>
      </c>
      <c r="L5707" s="52" t="s">
        <v>9052</v>
      </c>
      <c r="M5707" s="52" t="s">
        <v>7995</v>
      </c>
      <c r="N5707" s="52" t="s">
        <v>313</v>
      </c>
      <c r="O5707" s="22">
        <v>1205210.1100000001</v>
      </c>
      <c r="P5707" s="22">
        <v>184326.25</v>
      </c>
      <c r="Q5707" s="22">
        <v>28357.89</v>
      </c>
      <c r="R5707" s="22">
        <v>122680.86</v>
      </c>
      <c r="S5707" s="22">
        <v>94322.97</v>
      </c>
      <c r="T5707" s="22">
        <f t="shared" si="141"/>
        <v>1512217.22</v>
      </c>
      <c r="U5707" s="52" t="s">
        <v>2199</v>
      </c>
      <c r="V5707" s="104">
        <v>1</v>
      </c>
      <c r="W5707" s="22">
        <v>71654.149999999994</v>
      </c>
      <c r="X5707" s="22">
        <v>10958.87</v>
      </c>
    </row>
    <row r="5708" spans="1:24" x14ac:dyDescent="0.25">
      <c r="A5708" s="52">
        <v>71</v>
      </c>
      <c r="B5708" s="52" t="s">
        <v>7991</v>
      </c>
      <c r="C5708" s="64">
        <v>117573</v>
      </c>
      <c r="D5708" s="63" t="s">
        <v>9228</v>
      </c>
      <c r="E5708" s="63" t="s">
        <v>9229</v>
      </c>
      <c r="F5708" s="63" t="s">
        <v>9230</v>
      </c>
      <c r="G5708" s="54">
        <v>43375</v>
      </c>
      <c r="H5708" s="54">
        <v>44561</v>
      </c>
      <c r="I5708" s="56">
        <v>0.85</v>
      </c>
      <c r="J5708" s="52" t="s">
        <v>7922</v>
      </c>
      <c r="K5708" s="52" t="s">
        <v>9047</v>
      </c>
      <c r="L5708" s="52" t="s">
        <v>9231</v>
      </c>
      <c r="M5708" s="52" t="s">
        <v>7995</v>
      </c>
      <c r="N5708" s="52" t="s">
        <v>313</v>
      </c>
      <c r="O5708" s="22">
        <v>3255988.12</v>
      </c>
      <c r="P5708" s="22">
        <v>497974.61</v>
      </c>
      <c r="Q5708" s="22">
        <v>76611.53</v>
      </c>
      <c r="R5708" s="22">
        <v>76611.53</v>
      </c>
      <c r="S5708" s="22">
        <v>0</v>
      </c>
      <c r="T5708" s="22">
        <f t="shared" si="141"/>
        <v>3830574.26</v>
      </c>
      <c r="U5708" s="52" t="s">
        <v>2199</v>
      </c>
      <c r="V5708" s="104">
        <v>1</v>
      </c>
      <c r="W5708" s="22">
        <v>0</v>
      </c>
      <c r="X5708" s="22">
        <v>0</v>
      </c>
    </row>
    <row r="5709" spans="1:24" x14ac:dyDescent="0.25">
      <c r="A5709" s="52">
        <v>72</v>
      </c>
      <c r="B5709" s="64" t="s">
        <v>7991</v>
      </c>
      <c r="C5709" s="107">
        <v>116475</v>
      </c>
      <c r="D5709" s="108" t="s">
        <v>9232</v>
      </c>
      <c r="E5709" s="108" t="s">
        <v>9233</v>
      </c>
      <c r="F5709" s="63" t="s">
        <v>9234</v>
      </c>
      <c r="G5709" s="54">
        <v>43405</v>
      </c>
      <c r="H5709" s="54">
        <v>45046</v>
      </c>
      <c r="I5709" s="56">
        <v>0.85</v>
      </c>
      <c r="J5709" s="52" t="s">
        <v>7922</v>
      </c>
      <c r="K5709" s="52" t="s">
        <v>9047</v>
      </c>
      <c r="L5709" s="52" t="s">
        <v>9068</v>
      </c>
      <c r="M5709" s="52" t="s">
        <v>7995</v>
      </c>
      <c r="N5709" s="52" t="s">
        <v>313</v>
      </c>
      <c r="O5709" s="22">
        <v>4024413.22</v>
      </c>
      <c r="P5709" s="22">
        <v>615498.49</v>
      </c>
      <c r="Q5709" s="22">
        <v>94692.08</v>
      </c>
      <c r="R5709" s="22">
        <v>1297650.1700000002</v>
      </c>
      <c r="S5709" s="22">
        <v>1202958.0900000001</v>
      </c>
      <c r="T5709" s="22">
        <f t="shared" si="141"/>
        <v>5937561.8799999999</v>
      </c>
      <c r="U5709" s="52" t="s">
        <v>2199</v>
      </c>
      <c r="V5709" s="104">
        <v>0</v>
      </c>
      <c r="W5709" s="22">
        <v>166422.06</v>
      </c>
      <c r="X5709" s="22">
        <v>25452.79</v>
      </c>
    </row>
    <row r="5710" spans="1:24" x14ac:dyDescent="0.25">
      <c r="A5710" s="52">
        <v>73</v>
      </c>
      <c r="B5710" s="64" t="s">
        <v>7991</v>
      </c>
      <c r="C5710" s="64">
        <v>110255</v>
      </c>
      <c r="D5710" s="106" t="s">
        <v>9235</v>
      </c>
      <c r="E5710" s="106" t="s">
        <v>9236</v>
      </c>
      <c r="F5710" s="63" t="s">
        <v>9237</v>
      </c>
      <c r="G5710" s="54">
        <v>43397</v>
      </c>
      <c r="H5710" s="54">
        <v>44804</v>
      </c>
      <c r="I5710" s="56">
        <v>0.98</v>
      </c>
      <c r="J5710" s="52" t="s">
        <v>7922</v>
      </c>
      <c r="K5710" s="52" t="s">
        <v>9047</v>
      </c>
      <c r="L5710" s="52" t="s">
        <v>9238</v>
      </c>
      <c r="M5710" s="52" t="s">
        <v>7995</v>
      </c>
      <c r="N5710" s="52" t="s">
        <v>313</v>
      </c>
      <c r="O5710" s="22">
        <v>2509118.08</v>
      </c>
      <c r="P5710" s="22">
        <v>383747.45</v>
      </c>
      <c r="Q5710" s="22">
        <v>59038.1</v>
      </c>
      <c r="R5710" s="22">
        <v>425478.04</v>
      </c>
      <c r="S5710" s="22">
        <v>366439.94</v>
      </c>
      <c r="T5710" s="22">
        <f t="shared" ref="T5710:T5773" si="142">O5710+P5710+Q5710+S5710</f>
        <v>3318343.5700000003</v>
      </c>
      <c r="U5710" s="52" t="s">
        <v>2199</v>
      </c>
      <c r="V5710" s="104">
        <v>1</v>
      </c>
      <c r="W5710" s="22">
        <v>96232.57</v>
      </c>
      <c r="X5710" s="22">
        <v>5602.62</v>
      </c>
    </row>
    <row r="5711" spans="1:24" x14ac:dyDescent="0.25">
      <c r="A5711" s="52">
        <v>74</v>
      </c>
      <c r="B5711" s="52" t="s">
        <v>7991</v>
      </c>
      <c r="C5711" s="64">
        <v>115375</v>
      </c>
      <c r="D5711" s="63" t="s">
        <v>9277</v>
      </c>
      <c r="E5711" s="63" t="s">
        <v>9278</v>
      </c>
      <c r="F5711" s="63" t="s">
        <v>9279</v>
      </c>
      <c r="G5711" s="54">
        <v>43496</v>
      </c>
      <c r="H5711" s="54">
        <v>44439</v>
      </c>
      <c r="I5711" s="56">
        <v>0.85</v>
      </c>
      <c r="J5711" s="52" t="s">
        <v>7922</v>
      </c>
      <c r="K5711" s="52" t="s">
        <v>9047</v>
      </c>
      <c r="L5711" s="52" t="s">
        <v>9112</v>
      </c>
      <c r="M5711" s="52" t="s">
        <v>7995</v>
      </c>
      <c r="N5711" s="52" t="s">
        <v>61</v>
      </c>
      <c r="O5711" s="22">
        <v>3578952.659</v>
      </c>
      <c r="P5711" s="22">
        <v>547369.23019999999</v>
      </c>
      <c r="Q5711" s="22">
        <v>84210.68</v>
      </c>
      <c r="R5711" s="22">
        <v>1608420.88</v>
      </c>
      <c r="S5711" s="22">
        <v>1524210.2</v>
      </c>
      <c r="T5711" s="22">
        <f t="shared" si="142"/>
        <v>5734742.7692</v>
      </c>
      <c r="U5711" s="52" t="s">
        <v>2199</v>
      </c>
      <c r="V5711" s="104">
        <v>0</v>
      </c>
      <c r="W5711" s="22">
        <v>99190.33</v>
      </c>
      <c r="X5711" s="22">
        <v>15170.28</v>
      </c>
    </row>
    <row r="5712" spans="1:24" x14ac:dyDescent="0.25">
      <c r="A5712" s="52">
        <v>75</v>
      </c>
      <c r="B5712" s="52" t="s">
        <v>7991</v>
      </c>
      <c r="C5712" s="64">
        <v>110257</v>
      </c>
      <c r="D5712" s="63" t="s">
        <v>9280</v>
      </c>
      <c r="E5712" s="63" t="s">
        <v>9281</v>
      </c>
      <c r="F5712" s="63" t="s">
        <v>9282</v>
      </c>
      <c r="G5712" s="54">
        <v>43544</v>
      </c>
      <c r="H5712" s="54">
        <v>44681</v>
      </c>
      <c r="I5712" s="56">
        <v>0.85</v>
      </c>
      <c r="J5712" s="52" t="s">
        <v>7922</v>
      </c>
      <c r="K5712" s="52" t="s">
        <v>9047</v>
      </c>
      <c r="L5712" s="52" t="s">
        <v>9283</v>
      </c>
      <c r="M5712" s="52" t="s">
        <v>7995</v>
      </c>
      <c r="N5712" s="52" t="s">
        <v>61</v>
      </c>
      <c r="O5712" s="22">
        <v>5487570.0700000003</v>
      </c>
      <c r="P5712" s="22">
        <v>839275.38</v>
      </c>
      <c r="Q5712" s="22">
        <v>129119.33</v>
      </c>
      <c r="R5712" s="22">
        <v>456448.66000000003</v>
      </c>
      <c r="S5712" s="22">
        <v>327329.33</v>
      </c>
      <c r="T5712" s="22">
        <f t="shared" si="142"/>
        <v>6783294.1100000003</v>
      </c>
      <c r="U5712" s="52" t="s">
        <v>2199</v>
      </c>
      <c r="V5712" s="104">
        <v>0</v>
      </c>
      <c r="W5712" s="22">
        <v>100579.34</v>
      </c>
      <c r="X5712" s="22">
        <v>8546.24</v>
      </c>
    </row>
    <row r="5713" spans="1:24" x14ac:dyDescent="0.25">
      <c r="A5713" s="52">
        <v>76</v>
      </c>
      <c r="B5713" s="52" t="s">
        <v>13804</v>
      </c>
      <c r="C5713" s="64">
        <v>121577</v>
      </c>
      <c r="D5713" s="63" t="s">
        <v>14840</v>
      </c>
      <c r="E5713" s="63" t="s">
        <v>14841</v>
      </c>
      <c r="F5713" s="63" t="s">
        <v>14842</v>
      </c>
      <c r="G5713" s="54" t="s">
        <v>13874</v>
      </c>
      <c r="H5713" s="54" t="s">
        <v>12827</v>
      </c>
      <c r="I5713" s="56">
        <v>0.85</v>
      </c>
      <c r="J5713" s="52" t="s">
        <v>7922</v>
      </c>
      <c r="K5713" s="52" t="s">
        <v>9047</v>
      </c>
      <c r="L5713" s="52" t="s">
        <v>9119</v>
      </c>
      <c r="M5713" s="52" t="s">
        <v>7995</v>
      </c>
      <c r="N5713" s="52" t="s">
        <v>313</v>
      </c>
      <c r="O5713" s="22">
        <v>13830832.789999999</v>
      </c>
      <c r="P5713" s="22">
        <v>2115303.81</v>
      </c>
      <c r="Q5713" s="22">
        <v>325431.38</v>
      </c>
      <c r="R5713" s="22">
        <v>475248.74</v>
      </c>
      <c r="S5713" s="22">
        <v>149817.35999999999</v>
      </c>
      <c r="T5713" s="22">
        <f t="shared" si="142"/>
        <v>16421385.34</v>
      </c>
      <c r="U5713" s="52" t="s">
        <v>2199</v>
      </c>
      <c r="V5713" s="104">
        <v>0</v>
      </c>
      <c r="W5713" s="22">
        <v>595</v>
      </c>
      <c r="X5713" s="22">
        <v>91</v>
      </c>
    </row>
    <row r="5714" spans="1:24" x14ac:dyDescent="0.25">
      <c r="A5714" s="52">
        <v>77</v>
      </c>
      <c r="B5714" s="52" t="s">
        <v>13804</v>
      </c>
      <c r="C5714" s="64">
        <v>123596</v>
      </c>
      <c r="D5714" s="63" t="s">
        <v>14843</v>
      </c>
      <c r="E5714" s="63" t="s">
        <v>9236</v>
      </c>
      <c r="F5714" s="63" t="s">
        <v>14844</v>
      </c>
      <c r="G5714" s="54" t="s">
        <v>14804</v>
      </c>
      <c r="H5714" s="54" t="s">
        <v>12860</v>
      </c>
      <c r="I5714" s="56">
        <v>0.85</v>
      </c>
      <c r="J5714" s="52" t="s">
        <v>7922</v>
      </c>
      <c r="K5714" s="52" t="s">
        <v>9047</v>
      </c>
      <c r="L5714" s="52" t="s">
        <v>9238</v>
      </c>
      <c r="M5714" s="52" t="s">
        <v>7995</v>
      </c>
      <c r="N5714" s="52" t="s">
        <v>313</v>
      </c>
      <c r="O5714" s="22">
        <v>3619540.6775000002</v>
      </c>
      <c r="P5714" s="22">
        <v>553576.76</v>
      </c>
      <c r="Q5714" s="22">
        <v>85165.71</v>
      </c>
      <c r="R5714" s="22">
        <v>86534.21</v>
      </c>
      <c r="S5714" s="22">
        <v>1368.5</v>
      </c>
      <c r="T5714" s="22">
        <f t="shared" si="142"/>
        <v>4259651.6475</v>
      </c>
      <c r="U5714" s="52" t="s">
        <v>2199</v>
      </c>
      <c r="V5714" s="104">
        <v>0</v>
      </c>
      <c r="W5714" s="22">
        <v>99014</v>
      </c>
      <c r="X5714" s="22">
        <v>9209.2000000000007</v>
      </c>
    </row>
    <row r="5715" spans="1:24" x14ac:dyDescent="0.25">
      <c r="A5715" s="52">
        <v>78</v>
      </c>
      <c r="B5715" s="64" t="s">
        <v>13804</v>
      </c>
      <c r="C5715" s="64">
        <v>125642</v>
      </c>
      <c r="D5715" s="109" t="s">
        <v>15305</v>
      </c>
      <c r="E5715" s="109" t="s">
        <v>9303</v>
      </c>
      <c r="F5715" s="63" t="s">
        <v>15306</v>
      </c>
      <c r="G5715" s="54">
        <v>42395</v>
      </c>
      <c r="H5715" s="54">
        <v>44804</v>
      </c>
      <c r="I5715" s="56">
        <v>0.85</v>
      </c>
      <c r="J5715" s="52" t="s">
        <v>7922</v>
      </c>
      <c r="K5715" s="52" t="s">
        <v>9047</v>
      </c>
      <c r="L5715" s="52" t="s">
        <v>9048</v>
      </c>
      <c r="M5715" s="52" t="s">
        <v>7995</v>
      </c>
      <c r="N5715" s="52" t="s">
        <v>313</v>
      </c>
      <c r="O5715" s="22">
        <v>18271476.489999998</v>
      </c>
      <c r="P5715" s="22">
        <v>2794461.1</v>
      </c>
      <c r="Q5715" s="22">
        <v>429917.11</v>
      </c>
      <c r="R5715" s="22">
        <v>443069.68</v>
      </c>
      <c r="S5715" s="22">
        <v>13152.57</v>
      </c>
      <c r="T5715" s="22">
        <f t="shared" si="142"/>
        <v>21509007.27</v>
      </c>
      <c r="U5715" s="52" t="s">
        <v>2199</v>
      </c>
      <c r="V5715" s="104">
        <v>0</v>
      </c>
      <c r="W5715" s="22">
        <v>0</v>
      </c>
      <c r="X5715" s="22">
        <v>0</v>
      </c>
    </row>
    <row r="5716" spans="1:24" x14ac:dyDescent="0.25">
      <c r="A5716" s="52">
        <v>79</v>
      </c>
      <c r="B5716" s="64" t="s">
        <v>13804</v>
      </c>
      <c r="C5716" s="64">
        <v>122667</v>
      </c>
      <c r="D5716" s="63" t="s">
        <v>15307</v>
      </c>
      <c r="E5716" s="110" t="s">
        <v>9303</v>
      </c>
      <c r="F5716" s="63" t="s">
        <v>15308</v>
      </c>
      <c r="G5716" s="54">
        <v>42395</v>
      </c>
      <c r="H5716" s="54">
        <v>44834</v>
      </c>
      <c r="I5716" s="56">
        <v>0.85</v>
      </c>
      <c r="J5716" s="52" t="s">
        <v>7922</v>
      </c>
      <c r="K5716" s="52" t="s">
        <v>9047</v>
      </c>
      <c r="L5716" s="52" t="s">
        <v>9048</v>
      </c>
      <c r="M5716" s="52" t="s">
        <v>7995</v>
      </c>
      <c r="N5716" s="52" t="s">
        <v>313</v>
      </c>
      <c r="O5716" s="22">
        <v>19619164.43</v>
      </c>
      <c r="P5716" s="22">
        <v>3000578.1</v>
      </c>
      <c r="Q5716" s="22">
        <v>461627.39</v>
      </c>
      <c r="R5716" s="22">
        <v>477909.63</v>
      </c>
      <c r="S5716" s="22">
        <v>16282.24</v>
      </c>
      <c r="T5716" s="22">
        <f t="shared" si="142"/>
        <v>23097652.16</v>
      </c>
      <c r="U5716" s="52" t="s">
        <v>2199</v>
      </c>
      <c r="V5716" s="104">
        <v>0</v>
      </c>
      <c r="W5716" s="22">
        <v>0</v>
      </c>
      <c r="X5716" s="22">
        <v>0</v>
      </c>
    </row>
    <row r="5717" spans="1:24" x14ac:dyDescent="0.25">
      <c r="A5717" s="52">
        <v>80</v>
      </c>
      <c r="B5717" s="52" t="s">
        <v>13804</v>
      </c>
      <c r="C5717" s="64">
        <v>121920</v>
      </c>
      <c r="D5717" s="106" t="s">
        <v>16138</v>
      </c>
      <c r="E5717" s="106" t="s">
        <v>12570</v>
      </c>
      <c r="F5717" s="63" t="s">
        <v>16139</v>
      </c>
      <c r="G5717" s="54">
        <v>43221</v>
      </c>
      <c r="H5717" s="54">
        <v>44651</v>
      </c>
      <c r="I5717" s="56">
        <v>0.85</v>
      </c>
      <c r="J5717" s="52" t="s">
        <v>7922</v>
      </c>
      <c r="K5717" s="52" t="s">
        <v>9047</v>
      </c>
      <c r="L5717" s="52" t="s">
        <v>9243</v>
      </c>
      <c r="M5717" s="52" t="s">
        <v>7995</v>
      </c>
      <c r="N5717" s="52" t="s">
        <v>61</v>
      </c>
      <c r="O5717" s="22">
        <v>8819346.5639999993</v>
      </c>
      <c r="P5717" s="22">
        <v>1348841.25</v>
      </c>
      <c r="Q5717" s="22"/>
      <c r="R5717" s="22">
        <v>207514.03</v>
      </c>
      <c r="S5717" s="22">
        <v>700145.65</v>
      </c>
      <c r="T5717" s="22">
        <f t="shared" si="142"/>
        <v>10868333.464</v>
      </c>
      <c r="U5717" s="52" t="s">
        <v>2199</v>
      </c>
      <c r="V5717" s="104">
        <v>0</v>
      </c>
      <c r="W5717" s="22">
        <v>0</v>
      </c>
      <c r="X5717" s="22">
        <v>0</v>
      </c>
    </row>
    <row r="5718" spans="1:24" x14ac:dyDescent="0.25">
      <c r="A5718" s="52">
        <v>81</v>
      </c>
      <c r="B5718" s="52" t="s">
        <v>16112</v>
      </c>
      <c r="C5718" s="64">
        <v>126923</v>
      </c>
      <c r="D5718" s="106" t="s">
        <v>16140</v>
      </c>
      <c r="E5718" s="106" t="s">
        <v>9273</v>
      </c>
      <c r="F5718" s="63" t="s">
        <v>16141</v>
      </c>
      <c r="G5718" s="54">
        <v>42395</v>
      </c>
      <c r="H5718" s="54">
        <v>44651</v>
      </c>
      <c r="I5718" s="56">
        <v>0.85</v>
      </c>
      <c r="J5718" s="52" t="s">
        <v>7922</v>
      </c>
      <c r="K5718" s="52" t="s">
        <v>9047</v>
      </c>
      <c r="L5718" s="52" t="s">
        <v>9048</v>
      </c>
      <c r="M5718" s="52" t="s">
        <v>7995</v>
      </c>
      <c r="N5718" s="52" t="s">
        <v>61</v>
      </c>
      <c r="O5718" s="22">
        <v>6036254.5150000006</v>
      </c>
      <c r="P5718" s="22">
        <v>923191.88</v>
      </c>
      <c r="Q5718" s="22"/>
      <c r="R5718" s="22">
        <v>142029.5</v>
      </c>
      <c r="S5718" s="22">
        <v>1624652.64</v>
      </c>
      <c r="T5718" s="22">
        <f t="shared" si="142"/>
        <v>8584099.0350000001</v>
      </c>
      <c r="U5718" s="52" t="s">
        <v>2199</v>
      </c>
      <c r="V5718" s="104">
        <v>0</v>
      </c>
      <c r="W5718" s="22">
        <v>0</v>
      </c>
      <c r="X5718" s="22">
        <v>0</v>
      </c>
    </row>
    <row r="5719" spans="1:24" x14ac:dyDescent="0.25">
      <c r="A5719" s="52">
        <v>82</v>
      </c>
      <c r="B5719" s="52" t="s">
        <v>16112</v>
      </c>
      <c r="C5719" s="64">
        <v>123956</v>
      </c>
      <c r="D5719" s="106" t="s">
        <v>17821</v>
      </c>
      <c r="E5719" s="106" t="s">
        <v>17822</v>
      </c>
      <c r="F5719" s="63" t="s">
        <v>17823</v>
      </c>
      <c r="G5719" s="54">
        <v>43110</v>
      </c>
      <c r="H5719" s="54" t="s">
        <v>14031</v>
      </c>
      <c r="I5719" s="56">
        <v>0.85</v>
      </c>
      <c r="J5719" s="52" t="s">
        <v>7922</v>
      </c>
      <c r="K5719" s="52" t="s">
        <v>9047</v>
      </c>
      <c r="L5719" s="52" t="s">
        <v>9052</v>
      </c>
      <c r="M5719" s="52" t="s">
        <v>7995</v>
      </c>
      <c r="N5719" s="52" t="s">
        <v>61</v>
      </c>
      <c r="O5719" s="22">
        <v>1734433.32</v>
      </c>
      <c r="P5719" s="22">
        <v>265266.25</v>
      </c>
      <c r="Q5719" s="22">
        <v>40810.21</v>
      </c>
      <c r="R5719" s="22">
        <v>104182.29000000001</v>
      </c>
      <c r="S5719" s="22">
        <v>63372.08</v>
      </c>
      <c r="T5719" s="22">
        <f t="shared" si="142"/>
        <v>2103881.86</v>
      </c>
      <c r="U5719" s="52" t="s">
        <v>2199</v>
      </c>
      <c r="V5719" s="104">
        <v>0</v>
      </c>
      <c r="W5719" s="22">
        <v>0</v>
      </c>
      <c r="X5719" s="22">
        <v>0</v>
      </c>
    </row>
    <row r="5720" spans="1:24" x14ac:dyDescent="0.25">
      <c r="A5720" s="52">
        <v>83</v>
      </c>
      <c r="B5720" s="64" t="s">
        <v>9284</v>
      </c>
      <c r="C5720" s="64">
        <v>121926</v>
      </c>
      <c r="D5720" s="106" t="s">
        <v>14845</v>
      </c>
      <c r="E5720" s="106" t="s">
        <v>14846</v>
      </c>
      <c r="F5720" s="63" t="s">
        <v>14847</v>
      </c>
      <c r="G5720" s="54" t="s">
        <v>14848</v>
      </c>
      <c r="H5720" s="54" t="s">
        <v>12883</v>
      </c>
      <c r="I5720" s="56">
        <v>0.85</v>
      </c>
      <c r="J5720" s="52" t="s">
        <v>7922</v>
      </c>
      <c r="K5720" s="52" t="s">
        <v>9047</v>
      </c>
      <c r="L5720" s="52" t="s">
        <v>9167</v>
      </c>
      <c r="M5720" s="52" t="s">
        <v>7995</v>
      </c>
      <c r="N5720" s="52" t="s">
        <v>313</v>
      </c>
      <c r="O5720" s="22">
        <v>35112454.32</v>
      </c>
      <c r="P5720" s="22">
        <v>5370140.0599999996</v>
      </c>
      <c r="Q5720" s="22">
        <v>826175.4</v>
      </c>
      <c r="R5720" s="22">
        <v>7755717.9900000002</v>
      </c>
      <c r="S5720" s="22">
        <v>6929542.5899999999</v>
      </c>
      <c r="T5720" s="22">
        <f t="shared" si="142"/>
        <v>48238312.370000005</v>
      </c>
      <c r="U5720" s="52" t="s">
        <v>2199</v>
      </c>
      <c r="V5720" s="104">
        <v>0</v>
      </c>
      <c r="W5720" s="22">
        <v>510853.19</v>
      </c>
      <c r="X5720" s="22">
        <v>78130.48</v>
      </c>
    </row>
    <row r="5721" spans="1:24" x14ac:dyDescent="0.25">
      <c r="A5721" s="52">
        <v>84</v>
      </c>
      <c r="B5721" s="64" t="s">
        <v>9284</v>
      </c>
      <c r="C5721" s="64">
        <v>121438</v>
      </c>
      <c r="D5721" s="106" t="s">
        <v>9285</v>
      </c>
      <c r="E5721" s="106" t="s">
        <v>9286</v>
      </c>
      <c r="F5721" s="63" t="s">
        <v>9287</v>
      </c>
      <c r="G5721" s="54">
        <v>42285</v>
      </c>
      <c r="H5721" s="54">
        <v>44681</v>
      </c>
      <c r="I5721" s="56">
        <v>0.85</v>
      </c>
      <c r="J5721" s="52" t="s">
        <v>7922</v>
      </c>
      <c r="K5721" s="52" t="s">
        <v>9047</v>
      </c>
      <c r="L5721" s="52" t="s">
        <v>9288</v>
      </c>
      <c r="M5721" s="52" t="s">
        <v>7995</v>
      </c>
      <c r="N5721" s="52" t="s">
        <v>61</v>
      </c>
      <c r="O5721" s="22">
        <v>37814832.799999997</v>
      </c>
      <c r="P5721" s="22">
        <v>5783444.9900000002</v>
      </c>
      <c r="Q5721" s="22">
        <v>889760.78</v>
      </c>
      <c r="R5721" s="22">
        <v>13618963.68</v>
      </c>
      <c r="S5721" s="22">
        <v>12729202.9</v>
      </c>
      <c r="T5721" s="22">
        <f t="shared" si="142"/>
        <v>57217241.469999999</v>
      </c>
      <c r="U5721" s="52" t="s">
        <v>2199</v>
      </c>
      <c r="V5721" s="104">
        <v>0</v>
      </c>
      <c r="W5721" s="22">
        <v>57645.39</v>
      </c>
      <c r="X5721" s="22">
        <v>8816.35</v>
      </c>
    </row>
    <row r="5722" spans="1:24" x14ac:dyDescent="0.25">
      <c r="A5722" s="52">
        <v>85</v>
      </c>
      <c r="B5722" s="52">
        <v>4.0999999999999996</v>
      </c>
      <c r="C5722" s="64">
        <v>125328</v>
      </c>
      <c r="D5722" s="63" t="s">
        <v>15309</v>
      </c>
      <c r="E5722" s="63" t="s">
        <v>9273</v>
      </c>
      <c r="F5722" s="63" t="s">
        <v>15310</v>
      </c>
      <c r="G5722" s="54">
        <v>42472</v>
      </c>
      <c r="H5722" s="54">
        <v>44895</v>
      </c>
      <c r="I5722" s="56">
        <v>0.85</v>
      </c>
      <c r="J5722" s="52" t="s">
        <v>7922</v>
      </c>
      <c r="K5722" s="52" t="s">
        <v>9047</v>
      </c>
      <c r="L5722" s="52" t="s">
        <v>9048</v>
      </c>
      <c r="M5722" s="52" t="s">
        <v>7995</v>
      </c>
      <c r="N5722" s="52" t="s">
        <v>313</v>
      </c>
      <c r="O5722" s="22">
        <v>65702996.68</v>
      </c>
      <c r="P5722" s="22">
        <v>10048693.6</v>
      </c>
      <c r="Q5722" s="22">
        <v>1545952.85</v>
      </c>
      <c r="R5722" s="22">
        <v>5718759.25</v>
      </c>
      <c r="S5722" s="22">
        <v>4172806.4</v>
      </c>
      <c r="T5722" s="22">
        <f t="shared" si="142"/>
        <v>81470449.530000001</v>
      </c>
      <c r="U5722" s="52" t="s">
        <v>2199</v>
      </c>
      <c r="V5722" s="104">
        <v>0</v>
      </c>
      <c r="W5722" s="22">
        <v>47760.76</v>
      </c>
      <c r="X5722" s="22">
        <v>7304.58</v>
      </c>
    </row>
    <row r="5723" spans="1:24" x14ac:dyDescent="0.25">
      <c r="A5723" s="52">
        <v>86</v>
      </c>
      <c r="B5723" s="8">
        <v>4.0999999999999996</v>
      </c>
      <c r="C5723" s="72">
        <v>127257</v>
      </c>
      <c r="D5723" s="71" t="s">
        <v>15311</v>
      </c>
      <c r="E5723" s="71" t="s">
        <v>9273</v>
      </c>
      <c r="F5723" s="71" t="s">
        <v>15312</v>
      </c>
      <c r="G5723" s="9">
        <v>42472</v>
      </c>
      <c r="H5723" s="9">
        <v>44985</v>
      </c>
      <c r="I5723" s="10">
        <v>0.85</v>
      </c>
      <c r="J5723" s="8" t="s">
        <v>7922</v>
      </c>
      <c r="K5723" s="8" t="s">
        <v>9047</v>
      </c>
      <c r="L5723" s="8" t="s">
        <v>9048</v>
      </c>
      <c r="M5723" s="8" t="s">
        <v>7995</v>
      </c>
      <c r="N5723" s="8" t="s">
        <v>313</v>
      </c>
      <c r="O5723" s="20">
        <v>54523258</v>
      </c>
      <c r="P5723" s="20">
        <v>8338851.21</v>
      </c>
      <c r="Q5723" s="20">
        <v>1282900.18</v>
      </c>
      <c r="R5723" s="20">
        <v>1355665.67</v>
      </c>
      <c r="S5723" s="20">
        <v>72765.490000000005</v>
      </c>
      <c r="T5723" s="20">
        <f t="shared" si="142"/>
        <v>64217774.880000003</v>
      </c>
      <c r="U5723" s="8" t="s">
        <v>2199</v>
      </c>
      <c r="V5723" s="78">
        <v>0</v>
      </c>
      <c r="W5723" s="20">
        <v>58651.58</v>
      </c>
      <c r="X5723" s="20">
        <v>8970.24</v>
      </c>
    </row>
    <row r="5724" spans="1:24" x14ac:dyDescent="0.25">
      <c r="A5724" s="52">
        <v>87</v>
      </c>
      <c r="B5724" s="8" t="s">
        <v>13875</v>
      </c>
      <c r="C5724" s="72">
        <v>129259</v>
      </c>
      <c r="D5724" s="71" t="s">
        <v>14849</v>
      </c>
      <c r="E5724" s="71" t="s">
        <v>14850</v>
      </c>
      <c r="F5724" s="71" t="s">
        <v>14851</v>
      </c>
      <c r="G5724" s="9" t="s">
        <v>12819</v>
      </c>
      <c r="H5724" s="9" t="s">
        <v>14530</v>
      </c>
      <c r="I5724" s="10">
        <v>0.85</v>
      </c>
      <c r="J5724" s="8" t="s">
        <v>7922</v>
      </c>
      <c r="K5724" s="8" t="s">
        <v>9047</v>
      </c>
      <c r="L5724" s="8" t="s">
        <v>9048</v>
      </c>
      <c r="M5724" s="8" t="s">
        <v>7995</v>
      </c>
      <c r="N5724" s="8" t="s">
        <v>313</v>
      </c>
      <c r="O5724" s="20">
        <v>6632756.0899999999</v>
      </c>
      <c r="P5724" s="20">
        <v>1014421.5185</v>
      </c>
      <c r="Q5724" s="20">
        <v>156054.84</v>
      </c>
      <c r="R5724" s="20">
        <v>1600238.75</v>
      </c>
      <c r="S5724" s="20">
        <v>1444183.91</v>
      </c>
      <c r="T5724" s="20">
        <f t="shared" si="142"/>
        <v>9247416.3585000001</v>
      </c>
      <c r="U5724" s="8" t="s">
        <v>2199</v>
      </c>
      <c r="V5724" s="78">
        <v>0</v>
      </c>
      <c r="W5724" s="20">
        <v>121366.02</v>
      </c>
      <c r="X5724" s="20">
        <v>18561.86</v>
      </c>
    </row>
    <row r="5725" spans="1:24" x14ac:dyDescent="0.25">
      <c r="A5725" s="52">
        <v>88</v>
      </c>
      <c r="B5725" s="8">
        <v>4.3</v>
      </c>
      <c r="C5725" s="72">
        <v>129287</v>
      </c>
      <c r="D5725" s="71" t="s">
        <v>15313</v>
      </c>
      <c r="E5725" s="71" t="s">
        <v>9273</v>
      </c>
      <c r="F5725" s="71" t="s">
        <v>15314</v>
      </c>
      <c r="G5725" s="9">
        <v>43279</v>
      </c>
      <c r="H5725" s="9">
        <v>44865</v>
      </c>
      <c r="I5725" s="10">
        <v>0.85</v>
      </c>
      <c r="J5725" s="8" t="s">
        <v>7922</v>
      </c>
      <c r="K5725" s="8" t="s">
        <v>9047</v>
      </c>
      <c r="L5725" s="8" t="s">
        <v>9048</v>
      </c>
      <c r="M5725" s="8" t="s">
        <v>7995</v>
      </c>
      <c r="N5725" s="8" t="s">
        <v>313</v>
      </c>
      <c r="O5725" s="20">
        <v>10165410.220000001</v>
      </c>
      <c r="P5725" s="20">
        <v>1554709.81</v>
      </c>
      <c r="Q5725" s="20">
        <v>239186.12</v>
      </c>
      <c r="R5725" s="20">
        <v>478372.24</v>
      </c>
      <c r="S5725" s="20">
        <v>239186.12</v>
      </c>
      <c r="T5725" s="20">
        <f t="shared" si="142"/>
        <v>12198492.27</v>
      </c>
      <c r="U5725" s="8" t="s">
        <v>2199</v>
      </c>
      <c r="V5725" s="78">
        <v>0</v>
      </c>
      <c r="W5725" s="20">
        <v>75255.600000000006</v>
      </c>
      <c r="X5725" s="20">
        <v>11509.68</v>
      </c>
    </row>
    <row r="5726" spans="1:24" x14ac:dyDescent="0.25">
      <c r="A5726" s="52">
        <v>89</v>
      </c>
      <c r="B5726" s="8">
        <v>4.4000000000000004</v>
      </c>
      <c r="C5726" s="72">
        <v>121890</v>
      </c>
      <c r="D5726" s="71" t="s">
        <v>15315</v>
      </c>
      <c r="E5726" s="71" t="s">
        <v>9273</v>
      </c>
      <c r="F5726" s="71" t="s">
        <v>15316</v>
      </c>
      <c r="G5726" s="9">
        <v>42979</v>
      </c>
      <c r="H5726" s="9">
        <v>44895</v>
      </c>
      <c r="I5726" s="10">
        <v>0.61539999999999995</v>
      </c>
      <c r="J5726" s="8" t="s">
        <v>7922</v>
      </c>
      <c r="K5726" s="8" t="s">
        <v>9047</v>
      </c>
      <c r="L5726" s="8" t="s">
        <v>9048</v>
      </c>
      <c r="M5726" s="8" t="s">
        <v>7995</v>
      </c>
      <c r="N5726" s="8" t="s">
        <v>313</v>
      </c>
      <c r="O5726" s="20">
        <v>3521224.62</v>
      </c>
      <c r="P5726" s="20">
        <v>538759.94999999995</v>
      </c>
      <c r="Q5726" s="20">
        <v>1661793.03</v>
      </c>
      <c r="R5726" s="20">
        <v>7684365.71</v>
      </c>
      <c r="S5726" s="20">
        <v>6022572.6799999997</v>
      </c>
      <c r="T5726" s="20">
        <f t="shared" si="142"/>
        <v>11744350.280000001</v>
      </c>
      <c r="U5726" s="8" t="s">
        <v>2199</v>
      </c>
      <c r="V5726" s="78">
        <v>0</v>
      </c>
      <c r="W5726" s="20">
        <v>0</v>
      </c>
      <c r="X5726" s="20">
        <v>0</v>
      </c>
    </row>
    <row r="5727" spans="1:24" x14ac:dyDescent="0.25">
      <c r="A5727" s="52">
        <v>90</v>
      </c>
      <c r="B5727" s="8" t="s">
        <v>8990</v>
      </c>
      <c r="C5727" s="72">
        <v>118701</v>
      </c>
      <c r="D5727" s="71" t="s">
        <v>9239</v>
      </c>
      <c r="E5727" s="71" t="s">
        <v>9240</v>
      </c>
      <c r="F5727" s="71" t="s">
        <v>15317</v>
      </c>
      <c r="G5727" s="9">
        <v>42879</v>
      </c>
      <c r="H5727" s="9">
        <v>44499</v>
      </c>
      <c r="I5727" s="10">
        <v>0.98</v>
      </c>
      <c r="J5727" s="8" t="s">
        <v>7922</v>
      </c>
      <c r="K5727" s="8" t="s">
        <v>9047</v>
      </c>
      <c r="L5727" s="8" t="s">
        <v>9048</v>
      </c>
      <c r="M5727" s="8" t="s">
        <v>7995</v>
      </c>
      <c r="N5727" s="8" t="s">
        <v>356</v>
      </c>
      <c r="O5727" s="20">
        <v>17905821.66</v>
      </c>
      <c r="P5727" s="20">
        <v>2738537.43</v>
      </c>
      <c r="Q5727" s="20">
        <v>421313.45</v>
      </c>
      <c r="R5727" s="20">
        <v>1080181.82</v>
      </c>
      <c r="S5727" s="20">
        <v>658868.37</v>
      </c>
      <c r="T5727" s="20">
        <f t="shared" si="142"/>
        <v>21724540.91</v>
      </c>
      <c r="U5727" s="8" t="s">
        <v>2199</v>
      </c>
      <c r="V5727" s="78">
        <v>1</v>
      </c>
      <c r="W5727" s="20">
        <v>9762877.1199999992</v>
      </c>
      <c r="X5727" s="20">
        <v>1493145.92</v>
      </c>
    </row>
    <row r="5728" spans="1:24" x14ac:dyDescent="0.25">
      <c r="A5728" s="52">
        <v>91</v>
      </c>
      <c r="B5728" s="8" t="s">
        <v>8990</v>
      </c>
      <c r="C5728" s="72">
        <v>117819</v>
      </c>
      <c r="D5728" s="71" t="s">
        <v>9241</v>
      </c>
      <c r="E5728" s="71" t="s">
        <v>9242</v>
      </c>
      <c r="F5728" s="71" t="s">
        <v>15318</v>
      </c>
      <c r="G5728" s="9">
        <v>42901</v>
      </c>
      <c r="H5728" s="9">
        <v>44347</v>
      </c>
      <c r="I5728" s="10">
        <v>0.98</v>
      </c>
      <c r="J5728" s="8" t="s">
        <v>7922</v>
      </c>
      <c r="K5728" s="8" t="s">
        <v>9047</v>
      </c>
      <c r="L5728" s="8" t="s">
        <v>9243</v>
      </c>
      <c r="M5728" s="8" t="s">
        <v>8470</v>
      </c>
      <c r="N5728" s="8" t="s">
        <v>490</v>
      </c>
      <c r="O5728" s="20">
        <v>13774335</v>
      </c>
      <c r="P5728" s="20">
        <v>2106663</v>
      </c>
      <c r="Q5728" s="20">
        <v>324102</v>
      </c>
      <c r="R5728" s="20">
        <v>362849</v>
      </c>
      <c r="S5728" s="20">
        <v>38747</v>
      </c>
      <c r="T5728" s="20">
        <f t="shared" si="142"/>
        <v>16243847</v>
      </c>
      <c r="U5728" s="8" t="s">
        <v>2199</v>
      </c>
      <c r="V5728" s="78">
        <v>2</v>
      </c>
      <c r="W5728" s="20">
        <v>7413511.3200000003</v>
      </c>
      <c r="X5728" s="20">
        <v>549145.18999999994</v>
      </c>
    </row>
    <row r="5729" spans="1:24" x14ac:dyDescent="0.25">
      <c r="A5729" s="52">
        <v>92</v>
      </c>
      <c r="B5729" s="8" t="s">
        <v>8990</v>
      </c>
      <c r="C5729" s="72">
        <v>122190</v>
      </c>
      <c r="D5729" s="71" t="s">
        <v>9244</v>
      </c>
      <c r="E5729" s="71" t="s">
        <v>9245</v>
      </c>
      <c r="F5729" s="71" t="s">
        <v>9246</v>
      </c>
      <c r="G5729" s="9">
        <v>43089</v>
      </c>
      <c r="H5729" s="9">
        <v>44742</v>
      </c>
      <c r="I5729" s="10">
        <v>0.98</v>
      </c>
      <c r="J5729" s="8" t="s">
        <v>7922</v>
      </c>
      <c r="K5729" s="8" t="s">
        <v>9047</v>
      </c>
      <c r="L5729" s="8" t="s">
        <v>9247</v>
      </c>
      <c r="M5729" s="8" t="s">
        <v>8470</v>
      </c>
      <c r="N5729" s="8" t="s">
        <v>490</v>
      </c>
      <c r="O5729" s="20">
        <v>3281643.82</v>
      </c>
      <c r="P5729" s="20">
        <v>501898.47</v>
      </c>
      <c r="Q5729" s="20">
        <v>77215.149999999994</v>
      </c>
      <c r="R5729" s="20">
        <v>77562.64</v>
      </c>
      <c r="S5729" s="20">
        <v>347.49</v>
      </c>
      <c r="T5729" s="20">
        <f t="shared" si="142"/>
        <v>3861104.93</v>
      </c>
      <c r="U5729" s="8" t="s">
        <v>2199</v>
      </c>
      <c r="V5729" s="78">
        <v>2</v>
      </c>
      <c r="W5729" s="20">
        <v>187939.35</v>
      </c>
      <c r="X5729" s="20">
        <v>33165.75</v>
      </c>
    </row>
    <row r="5730" spans="1:24" x14ac:dyDescent="0.25">
      <c r="A5730" s="52">
        <v>93</v>
      </c>
      <c r="B5730" s="8" t="s">
        <v>8990</v>
      </c>
      <c r="C5730" s="72">
        <v>117524</v>
      </c>
      <c r="D5730" s="71" t="s">
        <v>9248</v>
      </c>
      <c r="E5730" s="71" t="s">
        <v>9249</v>
      </c>
      <c r="F5730" s="71" t="s">
        <v>9250</v>
      </c>
      <c r="G5730" s="9">
        <v>42907</v>
      </c>
      <c r="H5730" s="9">
        <v>43890</v>
      </c>
      <c r="I5730" s="10">
        <v>0.98</v>
      </c>
      <c r="J5730" s="8" t="s">
        <v>7922</v>
      </c>
      <c r="K5730" s="8" t="s">
        <v>9047</v>
      </c>
      <c r="L5730" s="8" t="s">
        <v>9251</v>
      </c>
      <c r="M5730" s="8" t="s">
        <v>8470</v>
      </c>
      <c r="N5730" s="8" t="s">
        <v>490</v>
      </c>
      <c r="O5730" s="20">
        <v>2629004.33</v>
      </c>
      <c r="P5730" s="20">
        <v>402083.02</v>
      </c>
      <c r="Q5730" s="20">
        <v>61858.93</v>
      </c>
      <c r="R5730" s="20">
        <v>63887.93</v>
      </c>
      <c r="S5730" s="20">
        <v>2029</v>
      </c>
      <c r="T5730" s="20">
        <f t="shared" si="142"/>
        <v>3094975.2800000003</v>
      </c>
      <c r="U5730" s="8" t="s">
        <v>8096</v>
      </c>
      <c r="V5730" s="78">
        <v>3</v>
      </c>
      <c r="W5730" s="20">
        <v>2470251.7999999998</v>
      </c>
      <c r="X5730" s="20">
        <v>433634.85</v>
      </c>
    </row>
    <row r="5731" spans="1:24" s="11" customFormat="1" x14ac:dyDescent="0.25">
      <c r="A5731" s="52">
        <v>94</v>
      </c>
      <c r="B5731" s="8" t="s">
        <v>9252</v>
      </c>
      <c r="C5731" s="72">
        <v>118781</v>
      </c>
      <c r="D5731" s="71" t="s">
        <v>9253</v>
      </c>
      <c r="E5731" s="71" t="s">
        <v>9254</v>
      </c>
      <c r="F5731" s="71" t="s">
        <v>9255</v>
      </c>
      <c r="G5731" s="9">
        <v>43390</v>
      </c>
      <c r="H5731" s="9">
        <v>44104</v>
      </c>
      <c r="I5731" s="10">
        <v>0.98</v>
      </c>
      <c r="J5731" s="8" t="s">
        <v>7922</v>
      </c>
      <c r="K5731" s="8" t="s">
        <v>9047</v>
      </c>
      <c r="L5731" s="8" t="s">
        <v>9057</v>
      </c>
      <c r="M5731" s="8" t="s">
        <v>5364</v>
      </c>
      <c r="N5731" s="8" t="s">
        <v>356</v>
      </c>
      <c r="O5731" s="20">
        <v>3454417.88</v>
      </c>
      <c r="P5731" s="20">
        <v>528322.74</v>
      </c>
      <c r="Q5731" s="20">
        <v>81280.42</v>
      </c>
      <c r="R5731" s="20">
        <v>193001.9</v>
      </c>
      <c r="S5731" s="20">
        <v>111721.48</v>
      </c>
      <c r="T5731" s="20">
        <f t="shared" si="142"/>
        <v>4175742.52</v>
      </c>
      <c r="U5731" s="8" t="s">
        <v>2199</v>
      </c>
      <c r="V5731" s="78">
        <v>0</v>
      </c>
      <c r="W5731" s="20">
        <v>2473162.2200000002</v>
      </c>
      <c r="X5731" s="20">
        <v>129165.68</v>
      </c>
    </row>
    <row r="5732" spans="1:24" x14ac:dyDescent="0.25">
      <c r="A5732" s="52">
        <v>95</v>
      </c>
      <c r="B5732" s="8" t="s">
        <v>9252</v>
      </c>
      <c r="C5732" s="72">
        <v>116066</v>
      </c>
      <c r="D5732" s="71" t="s">
        <v>17824</v>
      </c>
      <c r="E5732" s="71" t="s">
        <v>12570</v>
      </c>
      <c r="F5732" s="71" t="s">
        <v>17825</v>
      </c>
      <c r="G5732" s="9">
        <v>42714</v>
      </c>
      <c r="H5732" s="9" t="s">
        <v>17624</v>
      </c>
      <c r="I5732" s="10">
        <v>0.98</v>
      </c>
      <c r="J5732" s="8" t="s">
        <v>7922</v>
      </c>
      <c r="K5732" s="8" t="s">
        <v>9047</v>
      </c>
      <c r="L5732" s="8" t="s">
        <v>9243</v>
      </c>
      <c r="M5732" s="8" t="s">
        <v>5364</v>
      </c>
      <c r="N5732" s="8" t="s">
        <v>356</v>
      </c>
      <c r="O5732" s="20">
        <v>4922695.3600000003</v>
      </c>
      <c r="P5732" s="20">
        <v>752882.82</v>
      </c>
      <c r="Q5732" s="20">
        <v>115828.13</v>
      </c>
      <c r="R5732" s="20">
        <v>209557.29</v>
      </c>
      <c r="S5732" s="20">
        <v>93729.16</v>
      </c>
      <c r="T5732" s="20">
        <f t="shared" si="142"/>
        <v>5885135.4700000007</v>
      </c>
      <c r="U5732" s="8" t="s">
        <v>2199</v>
      </c>
      <c r="V5732" s="78">
        <v>1</v>
      </c>
      <c r="W5732" s="20">
        <v>111517.29</v>
      </c>
      <c r="X5732" s="20">
        <v>17055.580000000002</v>
      </c>
    </row>
    <row r="5733" spans="1:24" x14ac:dyDescent="0.25">
      <c r="A5733" s="52">
        <v>96</v>
      </c>
      <c r="B5733" s="8" t="s">
        <v>9006</v>
      </c>
      <c r="C5733" s="72">
        <v>108707</v>
      </c>
      <c r="D5733" s="71" t="s">
        <v>9256</v>
      </c>
      <c r="E5733" s="71" t="s">
        <v>9257</v>
      </c>
      <c r="F5733" s="71" t="s">
        <v>9258</v>
      </c>
      <c r="G5733" s="9">
        <v>42914</v>
      </c>
      <c r="H5733" s="9">
        <v>45016</v>
      </c>
      <c r="I5733" s="10">
        <v>0.98</v>
      </c>
      <c r="J5733" s="8" t="s">
        <v>7922</v>
      </c>
      <c r="K5733" s="8" t="s">
        <v>9047</v>
      </c>
      <c r="L5733" s="8" t="s">
        <v>9259</v>
      </c>
      <c r="M5733" s="8" t="s">
        <v>7995</v>
      </c>
      <c r="N5733" s="8" t="s">
        <v>356</v>
      </c>
      <c r="O5733" s="20">
        <v>159581752.40000001</v>
      </c>
      <c r="P5733" s="20">
        <v>24406620.960000001</v>
      </c>
      <c r="Q5733" s="20">
        <v>3754864.76</v>
      </c>
      <c r="R5733" s="20">
        <v>4161995.9299999997</v>
      </c>
      <c r="S5733" s="20">
        <v>407131.17</v>
      </c>
      <c r="T5733" s="20">
        <f t="shared" si="142"/>
        <v>188150369.28999999</v>
      </c>
      <c r="U5733" s="8" t="s">
        <v>2199</v>
      </c>
      <c r="V5733" s="78">
        <v>0</v>
      </c>
      <c r="W5733" s="20">
        <v>26510603.440000001</v>
      </c>
      <c r="X5733" s="20">
        <v>1187783.8700000001</v>
      </c>
    </row>
    <row r="5734" spans="1:24" x14ac:dyDescent="0.25">
      <c r="A5734" s="52">
        <v>97</v>
      </c>
      <c r="B5734" s="8" t="s">
        <v>17826</v>
      </c>
      <c r="C5734" s="72">
        <v>125923</v>
      </c>
      <c r="D5734" s="71" t="s">
        <v>9260</v>
      </c>
      <c r="E5734" s="71" t="s">
        <v>9261</v>
      </c>
      <c r="F5734" s="71" t="s">
        <v>9262</v>
      </c>
      <c r="G5734" s="9">
        <v>43423</v>
      </c>
      <c r="H5734" s="9">
        <v>44561</v>
      </c>
      <c r="I5734" s="10">
        <v>0.98</v>
      </c>
      <c r="J5734" s="8" t="s">
        <v>7922</v>
      </c>
      <c r="K5734" s="8" t="s">
        <v>9047</v>
      </c>
      <c r="L5734" s="8" t="s">
        <v>9263</v>
      </c>
      <c r="M5734" s="8" t="s">
        <v>7995</v>
      </c>
      <c r="N5734" s="8" t="s">
        <v>356</v>
      </c>
      <c r="O5734" s="20">
        <v>5917370.6799999997</v>
      </c>
      <c r="P5734" s="20">
        <v>905009.63</v>
      </c>
      <c r="Q5734" s="20">
        <v>139232.25</v>
      </c>
      <c r="R5734" s="20">
        <v>252059.72</v>
      </c>
      <c r="S5734" s="20">
        <v>112827.47</v>
      </c>
      <c r="T5734" s="20">
        <f t="shared" si="142"/>
        <v>7074440.0299999993</v>
      </c>
      <c r="U5734" s="8" t="s">
        <v>2199</v>
      </c>
      <c r="V5734" s="78">
        <v>1</v>
      </c>
      <c r="W5734" s="20">
        <v>3219250.73</v>
      </c>
      <c r="X5734" s="20">
        <v>492355.95</v>
      </c>
    </row>
    <row r="5735" spans="1:24" x14ac:dyDescent="0.25">
      <c r="A5735" s="52">
        <v>98</v>
      </c>
      <c r="B5735" s="8" t="s">
        <v>17826</v>
      </c>
      <c r="C5735" s="72">
        <v>126106</v>
      </c>
      <c r="D5735" s="71" t="s">
        <v>9264</v>
      </c>
      <c r="E5735" s="71" t="s">
        <v>9265</v>
      </c>
      <c r="F5735" s="71" t="s">
        <v>9266</v>
      </c>
      <c r="G5735" s="9">
        <v>43423</v>
      </c>
      <c r="H5735" s="9">
        <v>44561</v>
      </c>
      <c r="I5735" s="10">
        <v>0.98</v>
      </c>
      <c r="J5735" s="8" t="s">
        <v>7922</v>
      </c>
      <c r="K5735" s="8" t="s">
        <v>9047</v>
      </c>
      <c r="L5735" s="8" t="s">
        <v>9267</v>
      </c>
      <c r="M5735" s="8" t="s">
        <v>7995</v>
      </c>
      <c r="N5735" s="8" t="s">
        <v>356</v>
      </c>
      <c r="O5735" s="20">
        <v>7058068.6500000004</v>
      </c>
      <c r="P5735" s="20">
        <v>1079469.33</v>
      </c>
      <c r="Q5735" s="20">
        <v>166072.20000000001</v>
      </c>
      <c r="R5735" s="20">
        <v>171822.2</v>
      </c>
      <c r="S5735" s="20">
        <v>5750</v>
      </c>
      <c r="T5735" s="20">
        <f t="shared" si="142"/>
        <v>8309360.1800000006</v>
      </c>
      <c r="U5735" s="8" t="s">
        <v>2199</v>
      </c>
      <c r="V5735" s="78">
        <v>1</v>
      </c>
      <c r="W5735" s="20">
        <v>2902658.6</v>
      </c>
      <c r="X5735" s="20">
        <v>443936.03</v>
      </c>
    </row>
    <row r="5736" spans="1:24" s="11" customFormat="1" x14ac:dyDescent="0.25">
      <c r="A5736" s="52">
        <v>99</v>
      </c>
      <c r="B5736" s="8" t="s">
        <v>17827</v>
      </c>
      <c r="C5736" s="72">
        <v>125081</v>
      </c>
      <c r="D5736" s="71" t="s">
        <v>9268</v>
      </c>
      <c r="E5736" s="71" t="s">
        <v>9269</v>
      </c>
      <c r="F5736" s="71" t="s">
        <v>9270</v>
      </c>
      <c r="G5736" s="9">
        <v>43403</v>
      </c>
      <c r="H5736" s="9">
        <v>44104</v>
      </c>
      <c r="I5736" s="10">
        <v>0.7</v>
      </c>
      <c r="J5736" s="8" t="s">
        <v>7922</v>
      </c>
      <c r="K5736" s="8" t="s">
        <v>9271</v>
      </c>
      <c r="L5736" s="8" t="s">
        <v>9271</v>
      </c>
      <c r="M5736" s="8" t="s">
        <v>7995</v>
      </c>
      <c r="N5736" s="8"/>
      <c r="O5736" s="20">
        <v>61060975.100000001</v>
      </c>
      <c r="P5736" s="20">
        <v>0</v>
      </c>
      <c r="Q5736" s="20">
        <v>26168989.350000001</v>
      </c>
      <c r="R5736" s="20">
        <v>26168989.350000001</v>
      </c>
      <c r="S5736" s="20">
        <v>0</v>
      </c>
      <c r="T5736" s="20">
        <f t="shared" si="142"/>
        <v>87229964.450000003</v>
      </c>
      <c r="U5736" s="8" t="s">
        <v>2199</v>
      </c>
      <c r="V5736" s="78">
        <v>0</v>
      </c>
      <c r="W5736" s="20">
        <v>43548639.369999997</v>
      </c>
      <c r="X5736" s="20">
        <v>0</v>
      </c>
    </row>
    <row r="5737" spans="1:24" x14ac:dyDescent="0.25">
      <c r="A5737" s="52">
        <v>100</v>
      </c>
      <c r="B5737" s="8" t="s">
        <v>8828</v>
      </c>
      <c r="C5737" s="72">
        <v>123743</v>
      </c>
      <c r="D5737" s="71" t="s">
        <v>12695</v>
      </c>
      <c r="E5737" s="71" t="s">
        <v>14103</v>
      </c>
      <c r="F5737" s="71" t="s">
        <v>14104</v>
      </c>
      <c r="G5737" s="9">
        <v>43468</v>
      </c>
      <c r="H5737" s="9">
        <v>44377</v>
      </c>
      <c r="I5737" s="10">
        <v>0.7</v>
      </c>
      <c r="J5737" s="8" t="s">
        <v>7922</v>
      </c>
      <c r="K5737" s="8" t="s">
        <v>9047</v>
      </c>
      <c r="L5737" s="8" t="s">
        <v>9057</v>
      </c>
      <c r="M5737" s="8" t="s">
        <v>7995</v>
      </c>
      <c r="N5737" s="8" t="s">
        <v>61</v>
      </c>
      <c r="O5737" s="20">
        <v>7490525</v>
      </c>
      <c r="P5737" s="20">
        <v>2996210</v>
      </c>
      <c r="Q5737" s="20">
        <v>214015</v>
      </c>
      <c r="R5737" s="20">
        <v>214015</v>
      </c>
      <c r="S5737" s="20">
        <v>0</v>
      </c>
      <c r="T5737" s="20">
        <f t="shared" si="142"/>
        <v>10700750</v>
      </c>
      <c r="U5737" s="8" t="s">
        <v>2199</v>
      </c>
      <c r="V5737" s="78">
        <v>0</v>
      </c>
      <c r="W5737" s="20">
        <v>316165.5</v>
      </c>
      <c r="X5737" s="20">
        <v>6617.8</v>
      </c>
    </row>
    <row r="5738" spans="1:24" x14ac:dyDescent="0.25">
      <c r="A5738" s="52">
        <v>101</v>
      </c>
      <c r="B5738" s="8" t="s">
        <v>8828</v>
      </c>
      <c r="C5738" s="72">
        <v>124866</v>
      </c>
      <c r="D5738" s="71" t="s">
        <v>14105</v>
      </c>
      <c r="E5738" s="71" t="s">
        <v>14106</v>
      </c>
      <c r="F5738" s="71" t="s">
        <v>14107</v>
      </c>
      <c r="G5738" s="9">
        <v>43251</v>
      </c>
      <c r="H5738" s="9">
        <v>44773</v>
      </c>
      <c r="I5738" s="10">
        <v>0.7</v>
      </c>
      <c r="J5738" s="8" t="s">
        <v>7922</v>
      </c>
      <c r="K5738" s="8" t="s">
        <v>9047</v>
      </c>
      <c r="L5738" s="8" t="s">
        <v>9048</v>
      </c>
      <c r="M5738" s="8" t="s">
        <v>7995</v>
      </c>
      <c r="N5738" s="8" t="s">
        <v>61</v>
      </c>
      <c r="O5738" s="20">
        <v>7490524.9900000002</v>
      </c>
      <c r="P5738" s="20">
        <v>2996210</v>
      </c>
      <c r="Q5738" s="20">
        <v>214015</v>
      </c>
      <c r="R5738" s="20">
        <v>214015</v>
      </c>
      <c r="S5738" s="20">
        <v>0</v>
      </c>
      <c r="T5738" s="20">
        <f t="shared" si="142"/>
        <v>10700749.99</v>
      </c>
      <c r="U5738" s="8" t="s">
        <v>2199</v>
      </c>
      <c r="V5738" s="78">
        <v>0</v>
      </c>
      <c r="W5738" s="20">
        <v>0</v>
      </c>
      <c r="X5738" s="20">
        <v>0</v>
      </c>
    </row>
    <row r="5739" spans="1:24" x14ac:dyDescent="0.25">
      <c r="A5739" s="52">
        <v>102</v>
      </c>
      <c r="B5739" s="8" t="s">
        <v>8828</v>
      </c>
      <c r="C5739" s="72">
        <v>123942</v>
      </c>
      <c r="D5739" s="71" t="s">
        <v>14852</v>
      </c>
      <c r="E5739" s="71" t="s">
        <v>14853</v>
      </c>
      <c r="F5739" s="71" t="s">
        <v>14854</v>
      </c>
      <c r="G5739" s="9" t="s">
        <v>13916</v>
      </c>
      <c r="H5739" s="9" t="s">
        <v>12871</v>
      </c>
      <c r="I5739" s="10">
        <v>0.7</v>
      </c>
      <c r="J5739" s="8" t="s">
        <v>7922</v>
      </c>
      <c r="K5739" s="8" t="s">
        <v>9047</v>
      </c>
      <c r="L5739" s="8" t="s">
        <v>9086</v>
      </c>
      <c r="M5739" s="8" t="s">
        <v>7995</v>
      </c>
      <c r="N5739" s="8" t="s">
        <v>61</v>
      </c>
      <c r="O5739" s="20">
        <v>7489945.46</v>
      </c>
      <c r="P5739" s="20">
        <v>2995904.08</v>
      </c>
      <c r="Q5739" s="20">
        <v>214072.52</v>
      </c>
      <c r="R5739" s="20">
        <v>214072.52</v>
      </c>
      <c r="S5739" s="20">
        <v>0</v>
      </c>
      <c r="T5739" s="20">
        <f t="shared" si="142"/>
        <v>10699922.059999999</v>
      </c>
      <c r="U5739" s="8" t="s">
        <v>2199</v>
      </c>
      <c r="V5739" s="78">
        <v>0</v>
      </c>
      <c r="W5739" s="20">
        <v>134293.89000000001</v>
      </c>
      <c r="X5739" s="20">
        <v>53716.79</v>
      </c>
    </row>
    <row r="5740" spans="1:24" x14ac:dyDescent="0.25">
      <c r="A5740" s="52">
        <v>103</v>
      </c>
      <c r="B5740" s="8" t="s">
        <v>8828</v>
      </c>
      <c r="C5740" s="72">
        <v>126736</v>
      </c>
      <c r="D5740" s="71" t="s">
        <v>14855</v>
      </c>
      <c r="E5740" s="71" t="s">
        <v>12564</v>
      </c>
      <c r="F5740" s="71" t="s">
        <v>14856</v>
      </c>
      <c r="G5740" s="9" t="s">
        <v>14857</v>
      </c>
      <c r="H5740" s="9" t="s">
        <v>12805</v>
      </c>
      <c r="I5740" s="10">
        <v>0.7</v>
      </c>
      <c r="J5740" s="8" t="s">
        <v>7922</v>
      </c>
      <c r="K5740" s="8" t="s">
        <v>9047</v>
      </c>
      <c r="L5740" s="8" t="s">
        <v>9119</v>
      </c>
      <c r="M5740" s="8" t="s">
        <v>7995</v>
      </c>
      <c r="N5740" s="8"/>
      <c r="O5740" s="20">
        <v>7489608.6999999993</v>
      </c>
      <c r="P5740" s="20">
        <v>2995843.4800000004</v>
      </c>
      <c r="Q5740" s="20">
        <v>213988.82</v>
      </c>
      <c r="R5740" s="20">
        <v>2312809.6999999997</v>
      </c>
      <c r="S5740" s="20">
        <v>2098820.88</v>
      </c>
      <c r="T5740" s="20">
        <f t="shared" si="142"/>
        <v>12798261.879999999</v>
      </c>
      <c r="U5740" s="8" t="s">
        <v>2199</v>
      </c>
      <c r="V5740" s="78"/>
      <c r="W5740" s="20">
        <v>0</v>
      </c>
      <c r="X5740" s="20">
        <v>0</v>
      </c>
    </row>
    <row r="5741" spans="1:24" x14ac:dyDescent="0.25">
      <c r="A5741" s="52">
        <v>104</v>
      </c>
      <c r="B5741" s="8" t="s">
        <v>17828</v>
      </c>
      <c r="C5741" s="72">
        <v>121063</v>
      </c>
      <c r="D5741" s="71" t="s">
        <v>9289</v>
      </c>
      <c r="E5741" s="71" t="s">
        <v>9290</v>
      </c>
      <c r="F5741" s="71" t="s">
        <v>14108</v>
      </c>
      <c r="G5741" s="9">
        <v>43009</v>
      </c>
      <c r="H5741" s="9" t="s">
        <v>9291</v>
      </c>
      <c r="I5741" s="10">
        <v>0.7</v>
      </c>
      <c r="J5741" s="8" t="s">
        <v>7922</v>
      </c>
      <c r="K5741" s="8" t="s">
        <v>9047</v>
      </c>
      <c r="L5741" s="8" t="s">
        <v>9048</v>
      </c>
      <c r="M5741" s="8" t="s">
        <v>7995</v>
      </c>
      <c r="N5741" s="8" t="s">
        <v>61</v>
      </c>
      <c r="O5741" s="20">
        <v>4785893.59</v>
      </c>
      <c r="P5741" s="20">
        <v>1914357.44</v>
      </c>
      <c r="Q5741" s="20">
        <v>136739.82</v>
      </c>
      <c r="R5741" s="20">
        <v>830962.87000000011</v>
      </c>
      <c r="S5741" s="20">
        <v>694223.05</v>
      </c>
      <c r="T5741" s="20">
        <f t="shared" si="142"/>
        <v>7531213.8999999994</v>
      </c>
      <c r="U5741" s="8" t="s">
        <v>2199</v>
      </c>
      <c r="V5741" s="78">
        <v>0</v>
      </c>
      <c r="W5741" s="20">
        <v>0</v>
      </c>
      <c r="X5741" s="20">
        <v>0</v>
      </c>
    </row>
    <row r="5742" spans="1:24" s="166" customFormat="1" x14ac:dyDescent="0.25">
      <c r="A5742" s="52">
        <v>105</v>
      </c>
      <c r="B5742" s="8" t="s">
        <v>8871</v>
      </c>
      <c r="C5742" s="72">
        <v>116236</v>
      </c>
      <c r="D5742" s="71" t="s">
        <v>17829</v>
      </c>
      <c r="E5742" s="71" t="s">
        <v>17830</v>
      </c>
      <c r="F5742" s="71" t="s">
        <v>17831</v>
      </c>
      <c r="G5742" s="9">
        <v>42738</v>
      </c>
      <c r="H5742" s="9" t="s">
        <v>14031</v>
      </c>
      <c r="I5742" s="10">
        <v>0.98</v>
      </c>
      <c r="J5742" s="8" t="s">
        <v>7922</v>
      </c>
      <c r="K5742" s="8" t="s">
        <v>9047</v>
      </c>
      <c r="L5742" s="8" t="s">
        <v>9167</v>
      </c>
      <c r="M5742" s="8" t="s">
        <v>7995</v>
      </c>
      <c r="N5742" s="8"/>
      <c r="O5742" s="20">
        <v>3048254.29</v>
      </c>
      <c r="P5742" s="20">
        <v>498474.52</v>
      </c>
      <c r="Q5742" s="20">
        <v>72382.64</v>
      </c>
      <c r="R5742" s="20">
        <v>145293.94</v>
      </c>
      <c r="S5742" s="20">
        <v>72911.3</v>
      </c>
      <c r="T5742" s="20">
        <f t="shared" si="142"/>
        <v>3692022.75</v>
      </c>
      <c r="U5742" s="8" t="s">
        <v>2199</v>
      </c>
      <c r="V5742" s="78">
        <v>3</v>
      </c>
      <c r="W5742" s="20">
        <v>121726.99</v>
      </c>
      <c r="X5742" s="20">
        <v>20257.57</v>
      </c>
    </row>
    <row r="5743" spans="1:24" s="166" customFormat="1" x14ac:dyDescent="0.25">
      <c r="A5743" s="52">
        <v>106</v>
      </c>
      <c r="B5743" s="8" t="s">
        <v>8871</v>
      </c>
      <c r="C5743" s="72">
        <v>115302</v>
      </c>
      <c r="D5743" s="71" t="s">
        <v>9292</v>
      </c>
      <c r="E5743" s="71" t="s">
        <v>9293</v>
      </c>
      <c r="F5743" s="71" t="s">
        <v>9294</v>
      </c>
      <c r="G5743" s="9">
        <v>43529</v>
      </c>
      <c r="H5743" s="9">
        <v>44561</v>
      </c>
      <c r="I5743" s="10">
        <v>0.83299999999999996</v>
      </c>
      <c r="J5743" s="8" t="s">
        <v>7922</v>
      </c>
      <c r="K5743" s="8" t="s">
        <v>9047</v>
      </c>
      <c r="L5743" s="8" t="s">
        <v>9057</v>
      </c>
      <c r="M5743" s="8" t="s">
        <v>7821</v>
      </c>
      <c r="N5743" s="8" t="s">
        <v>61</v>
      </c>
      <c r="O5743" s="20">
        <v>3562964.58</v>
      </c>
      <c r="P5743" s="20">
        <v>628758.44999999995</v>
      </c>
      <c r="Q5743" s="20">
        <v>85545.43</v>
      </c>
      <c r="R5743" s="20">
        <v>536797.30000000005</v>
      </c>
      <c r="S5743" s="20">
        <v>451251.87</v>
      </c>
      <c r="T5743" s="20">
        <f t="shared" si="142"/>
        <v>4728520.33</v>
      </c>
      <c r="U5743" s="8" t="s">
        <v>2199</v>
      </c>
      <c r="V5743" s="78">
        <v>1</v>
      </c>
      <c r="W5743" s="20">
        <v>263292.44</v>
      </c>
      <c r="X5743" s="20">
        <v>46463.37</v>
      </c>
    </row>
    <row r="5744" spans="1:24" s="166" customFormat="1" x14ac:dyDescent="0.25">
      <c r="A5744" s="52">
        <v>107</v>
      </c>
      <c r="B5744" s="8" t="s">
        <v>8871</v>
      </c>
      <c r="C5744" s="72">
        <v>117363</v>
      </c>
      <c r="D5744" s="71" t="s">
        <v>9295</v>
      </c>
      <c r="E5744" s="71" t="s">
        <v>9296</v>
      </c>
      <c r="F5744" s="71" t="s">
        <v>9297</v>
      </c>
      <c r="G5744" s="9">
        <v>43525</v>
      </c>
      <c r="H5744" s="9">
        <v>44255</v>
      </c>
      <c r="I5744" s="10">
        <v>0.85</v>
      </c>
      <c r="J5744" s="8" t="s">
        <v>7922</v>
      </c>
      <c r="K5744" s="8" t="s">
        <v>9047</v>
      </c>
      <c r="L5744" s="8" t="s">
        <v>9298</v>
      </c>
      <c r="M5744" s="8" t="s">
        <v>7995</v>
      </c>
      <c r="N5744" s="8" t="s">
        <v>61</v>
      </c>
      <c r="O5744" s="20">
        <v>2175288.4700000002</v>
      </c>
      <c r="P5744" s="20">
        <v>332691.17</v>
      </c>
      <c r="Q5744" s="20">
        <v>51183.26</v>
      </c>
      <c r="R5744" s="20">
        <v>51659.26</v>
      </c>
      <c r="S5744" s="20">
        <v>476</v>
      </c>
      <c r="T5744" s="20">
        <f t="shared" si="142"/>
        <v>2559638.9</v>
      </c>
      <c r="U5744" s="8" t="s">
        <v>2199</v>
      </c>
      <c r="V5744" s="78">
        <v>0</v>
      </c>
      <c r="W5744" s="20">
        <v>51393.599999999999</v>
      </c>
      <c r="X5744" s="20">
        <v>7860.2</v>
      </c>
    </row>
    <row r="5745" spans="1:24" s="166" customFormat="1" x14ac:dyDescent="0.25">
      <c r="A5745" s="52">
        <v>108</v>
      </c>
      <c r="B5745" s="8" t="s">
        <v>8871</v>
      </c>
      <c r="C5745" s="72">
        <v>115317</v>
      </c>
      <c r="D5745" s="71" t="s">
        <v>9299</v>
      </c>
      <c r="E5745" s="71" t="s">
        <v>9300</v>
      </c>
      <c r="F5745" s="71" t="s">
        <v>9301</v>
      </c>
      <c r="G5745" s="9">
        <v>43515</v>
      </c>
      <c r="H5745" s="9">
        <v>44135</v>
      </c>
      <c r="I5745" s="10">
        <v>0.85</v>
      </c>
      <c r="J5745" s="8" t="s">
        <v>7922</v>
      </c>
      <c r="K5745" s="8" t="s">
        <v>9047</v>
      </c>
      <c r="L5745" s="8" t="s">
        <v>9112</v>
      </c>
      <c r="M5745" s="8" t="s">
        <v>7995</v>
      </c>
      <c r="N5745" s="8" t="s">
        <v>61</v>
      </c>
      <c r="O5745" s="20">
        <v>2355209.33</v>
      </c>
      <c r="P5745" s="20">
        <v>360208.4</v>
      </c>
      <c r="Q5745" s="20">
        <v>55416.75</v>
      </c>
      <c r="R5745" s="20">
        <v>95977.9</v>
      </c>
      <c r="S5745" s="20">
        <v>40561.15</v>
      </c>
      <c r="T5745" s="20">
        <f t="shared" si="142"/>
        <v>2811395.63</v>
      </c>
      <c r="U5745" s="8" t="s">
        <v>2199</v>
      </c>
      <c r="V5745" s="78">
        <v>0</v>
      </c>
      <c r="W5745" s="20">
        <v>34188.699999999997</v>
      </c>
      <c r="X5745" s="20">
        <v>5228.8599999999997</v>
      </c>
    </row>
    <row r="5746" spans="1:24" s="166" customFormat="1" x14ac:dyDescent="0.25">
      <c r="A5746" s="52">
        <v>109</v>
      </c>
      <c r="B5746" s="8" t="s">
        <v>8871</v>
      </c>
      <c r="C5746" s="72">
        <v>113962</v>
      </c>
      <c r="D5746" s="71" t="s">
        <v>9302</v>
      </c>
      <c r="E5746" s="71" t="s">
        <v>9303</v>
      </c>
      <c r="F5746" s="71" t="s">
        <v>9304</v>
      </c>
      <c r="G5746" s="9">
        <v>43543</v>
      </c>
      <c r="H5746" s="9">
        <v>44196</v>
      </c>
      <c r="I5746" s="10">
        <v>0.85</v>
      </c>
      <c r="J5746" s="8" t="s">
        <v>7922</v>
      </c>
      <c r="K5746" s="8" t="s">
        <v>9047</v>
      </c>
      <c r="L5746" s="8" t="s">
        <v>9048</v>
      </c>
      <c r="M5746" s="8" t="s">
        <v>7995</v>
      </c>
      <c r="N5746" s="8" t="s">
        <v>61</v>
      </c>
      <c r="O5746" s="20">
        <v>1919809.99</v>
      </c>
      <c r="P5746" s="20">
        <v>293618.01</v>
      </c>
      <c r="Q5746" s="20">
        <v>45171.99</v>
      </c>
      <c r="R5746" s="20">
        <v>432877.66</v>
      </c>
      <c r="S5746" s="20">
        <v>387705.67</v>
      </c>
      <c r="T5746" s="20">
        <f t="shared" si="142"/>
        <v>2646305.66</v>
      </c>
      <c r="U5746" s="8" t="s">
        <v>2199</v>
      </c>
      <c r="V5746" s="78">
        <v>0</v>
      </c>
      <c r="W5746" s="20">
        <v>46628.6</v>
      </c>
      <c r="X5746" s="20">
        <v>7131.43</v>
      </c>
    </row>
    <row r="5747" spans="1:24" s="166" customFormat="1" x14ac:dyDescent="0.25">
      <c r="A5747" s="52">
        <v>110</v>
      </c>
      <c r="B5747" s="8" t="s">
        <v>8871</v>
      </c>
      <c r="C5747" s="72">
        <v>127881</v>
      </c>
      <c r="D5747" s="71" t="s">
        <v>16142</v>
      </c>
      <c r="E5747" s="71" t="s">
        <v>16143</v>
      </c>
      <c r="F5747" s="71" t="s">
        <v>16144</v>
      </c>
      <c r="G5747" s="9">
        <v>43405</v>
      </c>
      <c r="H5747" s="9">
        <v>45046</v>
      </c>
      <c r="I5747" s="10">
        <v>0.7</v>
      </c>
      <c r="J5747" s="8" t="s">
        <v>7922</v>
      </c>
      <c r="K5747" s="8" t="s">
        <v>9047</v>
      </c>
      <c r="L5747" s="8" t="s">
        <v>16145</v>
      </c>
      <c r="M5747" s="8" t="s">
        <v>7995</v>
      </c>
      <c r="N5747" s="8" t="s">
        <v>61</v>
      </c>
      <c r="O5747" s="20">
        <v>1849156.5609999998</v>
      </c>
      <c r="P5747" s="20">
        <v>739662.57</v>
      </c>
      <c r="Q5747" s="20">
        <v>52833.1</v>
      </c>
      <c r="R5747" s="20">
        <v>274706.95</v>
      </c>
      <c r="S5747" s="20">
        <v>221873.85</v>
      </c>
      <c r="T5747" s="20">
        <f t="shared" si="142"/>
        <v>2863526.0809999998</v>
      </c>
      <c r="U5747" s="8" t="s">
        <v>2199</v>
      </c>
      <c r="V5747" s="78">
        <v>0</v>
      </c>
      <c r="W5747" s="20">
        <v>0</v>
      </c>
      <c r="X5747" s="20">
        <v>0</v>
      </c>
    </row>
    <row r="5748" spans="1:24" s="166" customFormat="1" x14ac:dyDescent="0.25">
      <c r="A5748" s="52">
        <v>111</v>
      </c>
      <c r="B5748" s="8" t="s">
        <v>8871</v>
      </c>
      <c r="C5748" s="72">
        <v>127364</v>
      </c>
      <c r="D5748" s="71" t="s">
        <v>16146</v>
      </c>
      <c r="E5748" s="71" t="s">
        <v>16147</v>
      </c>
      <c r="F5748" s="71" t="s">
        <v>16148</v>
      </c>
      <c r="G5748" s="9">
        <v>43344</v>
      </c>
      <c r="H5748" s="9">
        <v>44773</v>
      </c>
      <c r="I5748" s="10">
        <v>0.7</v>
      </c>
      <c r="J5748" s="8" t="s">
        <v>7922</v>
      </c>
      <c r="K5748" s="8" t="s">
        <v>9047</v>
      </c>
      <c r="L5748" s="8" t="s">
        <v>16149</v>
      </c>
      <c r="M5748" s="8" t="s">
        <v>7995</v>
      </c>
      <c r="N5748" s="8" t="s">
        <v>61</v>
      </c>
      <c r="O5748" s="20">
        <v>3003904.14</v>
      </c>
      <c r="P5748" s="20">
        <v>1201561.6299999999</v>
      </c>
      <c r="Q5748" s="20">
        <v>85825.85</v>
      </c>
      <c r="R5748" s="20">
        <v>85825.85</v>
      </c>
      <c r="S5748" s="20">
        <v>0</v>
      </c>
      <c r="T5748" s="20">
        <f t="shared" si="142"/>
        <v>4291291.6199999992</v>
      </c>
      <c r="U5748" s="8" t="s">
        <v>2199</v>
      </c>
      <c r="V5748" s="78">
        <v>0</v>
      </c>
      <c r="W5748" s="20">
        <v>0</v>
      </c>
      <c r="X5748" s="20">
        <v>0</v>
      </c>
    </row>
    <row r="5749" spans="1:24" s="166" customFormat="1" x14ac:dyDescent="0.25">
      <c r="A5749" s="52">
        <v>112</v>
      </c>
      <c r="B5749" s="8" t="s">
        <v>2233</v>
      </c>
      <c r="C5749" s="72">
        <v>123288</v>
      </c>
      <c r="D5749" s="71" t="s">
        <v>9311</v>
      </c>
      <c r="E5749" s="71" t="s">
        <v>9212</v>
      </c>
      <c r="F5749" s="71" t="s">
        <v>16152</v>
      </c>
      <c r="G5749" s="9">
        <v>43081</v>
      </c>
      <c r="H5749" s="9">
        <v>44592</v>
      </c>
      <c r="I5749" s="10">
        <v>0.85</v>
      </c>
      <c r="J5749" s="8" t="s">
        <v>7922</v>
      </c>
      <c r="K5749" s="8" t="s">
        <v>9047</v>
      </c>
      <c r="L5749" s="8" t="s">
        <v>9288</v>
      </c>
      <c r="M5749" s="8" t="s">
        <v>7995</v>
      </c>
      <c r="N5749" s="8" t="s">
        <v>61</v>
      </c>
      <c r="O5749" s="20">
        <v>2431360.87</v>
      </c>
      <c r="P5749" s="20">
        <v>371855.18</v>
      </c>
      <c r="Q5749" s="20">
        <v>57208.49</v>
      </c>
      <c r="R5749" s="20">
        <v>63158.49</v>
      </c>
      <c r="S5749" s="20">
        <v>5950</v>
      </c>
      <c r="T5749" s="20">
        <f t="shared" si="142"/>
        <v>2866374.5400000005</v>
      </c>
      <c r="U5749" s="8" t="s">
        <v>2199</v>
      </c>
      <c r="V5749" s="78">
        <v>1</v>
      </c>
      <c r="W5749" s="20">
        <v>14775.34</v>
      </c>
      <c r="X5749" s="20">
        <v>2259.7600000000002</v>
      </c>
    </row>
    <row r="5750" spans="1:24" s="166" customFormat="1" x14ac:dyDescent="0.25">
      <c r="A5750" s="52">
        <v>113</v>
      </c>
      <c r="B5750" s="8" t="s">
        <v>2233</v>
      </c>
      <c r="C5750" s="72">
        <v>121077</v>
      </c>
      <c r="D5750" s="71" t="s">
        <v>9312</v>
      </c>
      <c r="E5750" s="71" t="s">
        <v>9313</v>
      </c>
      <c r="F5750" s="71" t="s">
        <v>9314</v>
      </c>
      <c r="G5750" s="9">
        <v>43101</v>
      </c>
      <c r="H5750" s="9">
        <v>44347</v>
      </c>
      <c r="I5750" s="10">
        <v>0.85</v>
      </c>
      <c r="J5750" s="8" t="s">
        <v>7922</v>
      </c>
      <c r="K5750" s="8" t="s">
        <v>9047</v>
      </c>
      <c r="L5750" s="8" t="s">
        <v>9057</v>
      </c>
      <c r="M5750" s="8" t="s">
        <v>7995</v>
      </c>
      <c r="N5750" s="8" t="s">
        <v>61</v>
      </c>
      <c r="O5750" s="20">
        <v>2301488.17</v>
      </c>
      <c r="P5750" s="20">
        <v>351992.31</v>
      </c>
      <c r="Q5750" s="20">
        <v>54152.66</v>
      </c>
      <c r="R5750" s="20">
        <v>141022.66</v>
      </c>
      <c r="S5750" s="20">
        <v>86870</v>
      </c>
      <c r="T5750" s="20">
        <f t="shared" si="142"/>
        <v>2794503.14</v>
      </c>
      <c r="U5750" s="8" t="s">
        <v>2199</v>
      </c>
      <c r="V5750" s="78">
        <v>0</v>
      </c>
      <c r="W5750" s="20">
        <v>68585</v>
      </c>
      <c r="X5750" s="20">
        <v>13</v>
      </c>
    </row>
    <row r="5751" spans="1:24" s="166" customFormat="1" x14ac:dyDescent="0.25">
      <c r="A5751" s="52">
        <v>114</v>
      </c>
      <c r="B5751" s="8" t="s">
        <v>2233</v>
      </c>
      <c r="C5751" s="72">
        <v>122350</v>
      </c>
      <c r="D5751" s="71" t="s">
        <v>9315</v>
      </c>
      <c r="E5751" s="71" t="s">
        <v>9316</v>
      </c>
      <c r="F5751" s="71" t="s">
        <v>9317</v>
      </c>
      <c r="G5751" s="9">
        <v>43132</v>
      </c>
      <c r="H5751" s="9">
        <v>44347</v>
      </c>
      <c r="I5751" s="10">
        <v>0.85</v>
      </c>
      <c r="J5751" s="8" t="s">
        <v>7922</v>
      </c>
      <c r="K5751" s="8" t="s">
        <v>9047</v>
      </c>
      <c r="L5751" s="8" t="s">
        <v>9318</v>
      </c>
      <c r="M5751" s="8" t="s">
        <v>7995</v>
      </c>
      <c r="N5751" s="8" t="s">
        <v>61</v>
      </c>
      <c r="O5751" s="20">
        <v>519650.31</v>
      </c>
      <c r="P5751" s="20">
        <v>79475.899999999994</v>
      </c>
      <c r="Q5751" s="20">
        <v>12227.09</v>
      </c>
      <c r="R5751" s="20">
        <v>235903.06</v>
      </c>
      <c r="S5751" s="20">
        <v>223675.97</v>
      </c>
      <c r="T5751" s="20">
        <f t="shared" si="142"/>
        <v>835029.2699999999</v>
      </c>
      <c r="U5751" s="8" t="s">
        <v>2199</v>
      </c>
      <c r="V5751" s="78">
        <v>0</v>
      </c>
      <c r="W5751" s="20">
        <v>40619.83</v>
      </c>
      <c r="X5751" s="20">
        <v>6212.43</v>
      </c>
    </row>
    <row r="5752" spans="1:24" s="166" customFormat="1" x14ac:dyDescent="0.25">
      <c r="A5752" s="52">
        <v>115</v>
      </c>
      <c r="B5752" s="8" t="s">
        <v>14076</v>
      </c>
      <c r="C5752" s="72">
        <v>123289</v>
      </c>
      <c r="D5752" s="71" t="s">
        <v>12625</v>
      </c>
      <c r="E5752" s="71" t="s">
        <v>9212</v>
      </c>
      <c r="F5752" s="71" t="s">
        <v>14109</v>
      </c>
      <c r="G5752" s="9">
        <v>43076</v>
      </c>
      <c r="H5752" s="9">
        <v>44592</v>
      </c>
      <c r="I5752" s="10">
        <v>0.85</v>
      </c>
      <c r="J5752" s="8" t="s">
        <v>7922</v>
      </c>
      <c r="K5752" s="8" t="s">
        <v>9047</v>
      </c>
      <c r="L5752" s="8" t="s">
        <v>9288</v>
      </c>
      <c r="M5752" s="8" t="s">
        <v>7995</v>
      </c>
      <c r="N5752" s="8" t="s">
        <v>61</v>
      </c>
      <c r="O5752" s="20">
        <v>1662274.24</v>
      </c>
      <c r="P5752" s="20">
        <v>254230.15</v>
      </c>
      <c r="Q5752" s="20">
        <v>39112.33</v>
      </c>
      <c r="R5752" s="20">
        <v>39112.33</v>
      </c>
      <c r="S5752" s="20">
        <v>0</v>
      </c>
      <c r="T5752" s="20">
        <f t="shared" si="142"/>
        <v>1955616.72</v>
      </c>
      <c r="U5752" s="8" t="s">
        <v>2199</v>
      </c>
      <c r="V5752" s="78">
        <v>1</v>
      </c>
      <c r="W5752" s="20">
        <v>16678.21</v>
      </c>
      <c r="X5752" s="20">
        <v>2550.79</v>
      </c>
    </row>
    <row r="5753" spans="1:24" s="166" customFormat="1" x14ac:dyDescent="0.25">
      <c r="A5753" s="52">
        <v>116</v>
      </c>
      <c r="B5753" s="8" t="s">
        <v>14076</v>
      </c>
      <c r="C5753" s="72">
        <v>120757</v>
      </c>
      <c r="D5753" s="71" t="s">
        <v>14858</v>
      </c>
      <c r="E5753" s="71" t="s">
        <v>12570</v>
      </c>
      <c r="F5753" s="71" t="s">
        <v>14859</v>
      </c>
      <c r="G5753" s="9" t="s">
        <v>12545</v>
      </c>
      <c r="H5753" s="9" t="s">
        <v>13081</v>
      </c>
      <c r="I5753" s="10">
        <v>0.85</v>
      </c>
      <c r="J5753" s="8" t="s">
        <v>7922</v>
      </c>
      <c r="K5753" s="8" t="s">
        <v>9047</v>
      </c>
      <c r="L5753" s="8" t="s">
        <v>9243</v>
      </c>
      <c r="M5753" s="8" t="s">
        <v>7995</v>
      </c>
      <c r="N5753" s="8"/>
      <c r="O5753" s="20">
        <v>3411787.7149999999</v>
      </c>
      <c r="P5753" s="20">
        <v>521802.82</v>
      </c>
      <c r="Q5753" s="20">
        <v>80277.36</v>
      </c>
      <c r="R5753" s="20">
        <v>80824.759999999995</v>
      </c>
      <c r="S5753" s="20">
        <v>547.4</v>
      </c>
      <c r="T5753" s="20">
        <f t="shared" si="142"/>
        <v>4014415.2949999995</v>
      </c>
      <c r="U5753" s="8" t="s">
        <v>2199</v>
      </c>
      <c r="V5753" s="78">
        <v>0</v>
      </c>
      <c r="W5753" s="20">
        <v>40913.01</v>
      </c>
      <c r="X5753" s="20">
        <v>6257.28</v>
      </c>
    </row>
    <row r="5754" spans="1:24" s="166" customFormat="1" x14ac:dyDescent="0.25">
      <c r="A5754" s="52">
        <v>117</v>
      </c>
      <c r="B5754" s="8" t="s">
        <v>14076</v>
      </c>
      <c r="C5754" s="72">
        <v>124602</v>
      </c>
      <c r="D5754" s="71" t="s">
        <v>15319</v>
      </c>
      <c r="E5754" s="71" t="s">
        <v>15320</v>
      </c>
      <c r="F5754" s="71" t="s">
        <v>17832</v>
      </c>
      <c r="G5754" s="9">
        <v>43132</v>
      </c>
      <c r="H5754" s="9">
        <v>44895</v>
      </c>
      <c r="I5754" s="10">
        <v>0.85</v>
      </c>
      <c r="J5754" s="8" t="s">
        <v>7922</v>
      </c>
      <c r="K5754" s="8" t="s">
        <v>9047</v>
      </c>
      <c r="L5754" s="8" t="s">
        <v>9288</v>
      </c>
      <c r="M5754" s="8" t="s">
        <v>7995</v>
      </c>
      <c r="N5754" s="8" t="s">
        <v>61</v>
      </c>
      <c r="O5754" s="20">
        <v>3045057</v>
      </c>
      <c r="P5754" s="20">
        <v>465714.6</v>
      </c>
      <c r="Q5754" s="20">
        <v>71648.399999999994</v>
      </c>
      <c r="R5754" s="20">
        <v>6491862.6300000008</v>
      </c>
      <c r="S5754" s="20">
        <v>6420214.2300000004</v>
      </c>
      <c r="T5754" s="20">
        <f t="shared" si="142"/>
        <v>10002634.23</v>
      </c>
      <c r="U5754" s="8" t="s">
        <v>2199</v>
      </c>
      <c r="V5754" s="78">
        <v>0</v>
      </c>
      <c r="W5754" s="20">
        <v>0</v>
      </c>
      <c r="X5754" s="20">
        <v>0</v>
      </c>
    </row>
    <row r="5755" spans="1:24" s="166" customFormat="1" x14ac:dyDescent="0.25">
      <c r="A5755" s="52">
        <v>118</v>
      </c>
      <c r="B5755" s="8" t="s">
        <v>8085</v>
      </c>
      <c r="C5755" s="72">
        <v>121001</v>
      </c>
      <c r="D5755" s="71" t="s">
        <v>14110</v>
      </c>
      <c r="E5755" s="71" t="s">
        <v>9324</v>
      </c>
      <c r="F5755" s="71"/>
      <c r="G5755" s="9">
        <v>43101</v>
      </c>
      <c r="H5755" s="9">
        <v>44712</v>
      </c>
      <c r="I5755" s="10">
        <v>0.85</v>
      </c>
      <c r="J5755" s="8" t="s">
        <v>7922</v>
      </c>
      <c r="K5755" s="8" t="s">
        <v>9047</v>
      </c>
      <c r="L5755" s="8" t="s">
        <v>14111</v>
      </c>
      <c r="M5755" s="8" t="s">
        <v>7995</v>
      </c>
      <c r="N5755" s="8" t="s">
        <v>61</v>
      </c>
      <c r="O5755" s="20">
        <v>740817.54</v>
      </c>
      <c r="P5755" s="20">
        <v>111482.46</v>
      </c>
      <c r="Q5755" s="20">
        <v>19250.05</v>
      </c>
      <c r="R5755" s="20">
        <v>26682.05</v>
      </c>
      <c r="S5755" s="20">
        <v>7432</v>
      </c>
      <c r="T5755" s="20">
        <f t="shared" si="142"/>
        <v>878982.05</v>
      </c>
      <c r="U5755" s="8" t="s">
        <v>2199</v>
      </c>
      <c r="V5755" s="78">
        <v>0</v>
      </c>
      <c r="W5755" s="20">
        <v>0</v>
      </c>
      <c r="X5755" s="20">
        <v>0</v>
      </c>
    </row>
    <row r="5756" spans="1:24" s="166" customFormat="1" x14ac:dyDescent="0.25">
      <c r="A5756" s="52">
        <v>119</v>
      </c>
      <c r="B5756" s="8" t="s">
        <v>8085</v>
      </c>
      <c r="C5756" s="72">
        <v>121064</v>
      </c>
      <c r="D5756" s="71" t="s">
        <v>14112</v>
      </c>
      <c r="E5756" s="71" t="s">
        <v>14103</v>
      </c>
      <c r="F5756" s="71" t="s">
        <v>14113</v>
      </c>
      <c r="G5756" s="9">
        <v>43070</v>
      </c>
      <c r="H5756" s="9">
        <v>44530</v>
      </c>
      <c r="I5756" s="10">
        <v>0.85</v>
      </c>
      <c r="J5756" s="8" t="s">
        <v>7922</v>
      </c>
      <c r="K5756" s="8" t="s">
        <v>9047</v>
      </c>
      <c r="L5756" s="8" t="s">
        <v>9057</v>
      </c>
      <c r="M5756" s="8" t="s">
        <v>7995</v>
      </c>
      <c r="N5756" s="8">
        <v>1</v>
      </c>
      <c r="O5756" s="20">
        <v>5248875.88</v>
      </c>
      <c r="P5756" s="20">
        <v>802769.24</v>
      </c>
      <c r="Q5756" s="20">
        <v>123502.98</v>
      </c>
      <c r="R5756" s="20">
        <v>194902.97999999998</v>
      </c>
      <c r="S5756" s="20">
        <v>71400</v>
      </c>
      <c r="T5756" s="20">
        <f t="shared" si="142"/>
        <v>6246548.1000000006</v>
      </c>
      <c r="U5756" s="8" t="s">
        <v>2199</v>
      </c>
      <c r="V5756" s="78">
        <v>0</v>
      </c>
      <c r="W5756" s="20">
        <v>200170</v>
      </c>
      <c r="X5756" s="20">
        <v>26</v>
      </c>
    </row>
    <row r="5757" spans="1:24" s="166" customFormat="1" x14ac:dyDescent="0.25">
      <c r="A5757" s="52">
        <v>120</v>
      </c>
      <c r="B5757" s="8" t="s">
        <v>8085</v>
      </c>
      <c r="C5757" s="72">
        <v>121002</v>
      </c>
      <c r="D5757" s="71" t="s">
        <v>9323</v>
      </c>
      <c r="E5757" s="71" t="s">
        <v>9324</v>
      </c>
      <c r="F5757" s="71"/>
      <c r="G5757" s="9">
        <v>43531</v>
      </c>
      <c r="H5757" s="9">
        <v>44530</v>
      </c>
      <c r="I5757" s="10">
        <v>0.85</v>
      </c>
      <c r="J5757" s="8" t="s">
        <v>7922</v>
      </c>
      <c r="K5757" s="8" t="s">
        <v>9047</v>
      </c>
      <c r="L5757" s="8" t="s">
        <v>9325</v>
      </c>
      <c r="M5757" s="8" t="s">
        <v>7995</v>
      </c>
      <c r="N5757" s="8" t="s">
        <v>61</v>
      </c>
      <c r="O5757" s="20">
        <v>2000894.68</v>
      </c>
      <c r="P5757" s="20">
        <v>305105.321</v>
      </c>
      <c r="Q5757" s="20">
        <v>47993.74</v>
      </c>
      <c r="R5757" s="20">
        <v>62949.14</v>
      </c>
      <c r="S5757" s="20">
        <v>14955.4</v>
      </c>
      <c r="T5757" s="20">
        <f t="shared" si="142"/>
        <v>2368949.1410000003</v>
      </c>
      <c r="U5757" s="8" t="s">
        <v>2199</v>
      </c>
      <c r="V5757" s="78">
        <v>0</v>
      </c>
      <c r="W5757" s="20">
        <v>490509.1</v>
      </c>
      <c r="X5757" s="20">
        <v>74802.559999999998</v>
      </c>
    </row>
    <row r="5758" spans="1:24" s="166" customFormat="1" x14ac:dyDescent="0.25">
      <c r="A5758" s="52">
        <v>121</v>
      </c>
      <c r="B5758" s="8" t="s">
        <v>8085</v>
      </c>
      <c r="C5758" s="72">
        <v>122086</v>
      </c>
      <c r="D5758" s="71" t="s">
        <v>17833</v>
      </c>
      <c r="E5758" s="71" t="s">
        <v>16147</v>
      </c>
      <c r="F5758" s="71" t="s">
        <v>17834</v>
      </c>
      <c r="G5758" s="9" t="s">
        <v>12798</v>
      </c>
      <c r="H5758" s="9" t="s">
        <v>12893</v>
      </c>
      <c r="I5758" s="10">
        <v>0.85</v>
      </c>
      <c r="J5758" s="8" t="s">
        <v>7922</v>
      </c>
      <c r="K5758" s="8" t="s">
        <v>9047</v>
      </c>
      <c r="L5758" s="8" t="s">
        <v>9086</v>
      </c>
      <c r="M5758" s="8" t="s">
        <v>7995</v>
      </c>
      <c r="N5758" s="8" t="s">
        <v>17835</v>
      </c>
      <c r="O5758" s="20">
        <v>6421441.3300000001</v>
      </c>
      <c r="P5758" s="20">
        <v>982102.82</v>
      </c>
      <c r="Q5758" s="20">
        <v>151092.72</v>
      </c>
      <c r="R5758" s="20">
        <v>195919.68</v>
      </c>
      <c r="S5758" s="20">
        <v>44826.96</v>
      </c>
      <c r="T5758" s="20">
        <f t="shared" si="142"/>
        <v>7599463.8300000001</v>
      </c>
      <c r="U5758" s="8" t="s">
        <v>2199</v>
      </c>
      <c r="V5758" s="78"/>
      <c r="W5758" s="20">
        <v>0</v>
      </c>
      <c r="X5758" s="20">
        <v>0</v>
      </c>
    </row>
    <row r="5759" spans="1:24" s="166" customFormat="1" x14ac:dyDescent="0.25">
      <c r="A5759" s="52">
        <v>122</v>
      </c>
      <c r="B5759" s="8" t="s">
        <v>9308</v>
      </c>
      <c r="C5759" s="72">
        <v>121203</v>
      </c>
      <c r="D5759" s="71" t="s">
        <v>9309</v>
      </c>
      <c r="E5759" s="71" t="s">
        <v>9310</v>
      </c>
      <c r="F5759" s="71" t="s">
        <v>16151</v>
      </c>
      <c r="G5759" s="9">
        <v>42948</v>
      </c>
      <c r="H5759" s="9">
        <v>44651</v>
      </c>
      <c r="I5759" s="10">
        <v>0.85</v>
      </c>
      <c r="J5759" s="8" t="s">
        <v>7922</v>
      </c>
      <c r="K5759" s="8" t="s">
        <v>9047</v>
      </c>
      <c r="L5759" s="8" t="s">
        <v>9052</v>
      </c>
      <c r="M5759" s="8" t="s">
        <v>7995</v>
      </c>
      <c r="N5759" s="8" t="s">
        <v>61</v>
      </c>
      <c r="O5759" s="20">
        <v>23685552.73</v>
      </c>
      <c r="P5759" s="20">
        <v>3622496.26</v>
      </c>
      <c r="Q5759" s="20">
        <v>557307.15</v>
      </c>
      <c r="R5759" s="20">
        <v>8547534.4000000004</v>
      </c>
      <c r="S5759" s="20">
        <v>7990227.25</v>
      </c>
      <c r="T5759" s="20">
        <f t="shared" si="142"/>
        <v>35855583.390000001</v>
      </c>
      <c r="U5759" s="8" t="s">
        <v>2199</v>
      </c>
      <c r="V5759" s="78">
        <v>1</v>
      </c>
      <c r="W5759" s="20">
        <v>87992.85</v>
      </c>
      <c r="X5759" s="20">
        <v>13457.73</v>
      </c>
    </row>
    <row r="5760" spans="1:24" s="166" customFormat="1" x14ac:dyDescent="0.25">
      <c r="A5760" s="52">
        <v>123</v>
      </c>
      <c r="B5760" s="8" t="s">
        <v>9305</v>
      </c>
      <c r="C5760" s="72">
        <v>120779</v>
      </c>
      <c r="D5760" s="71" t="s">
        <v>9306</v>
      </c>
      <c r="E5760" s="71" t="s">
        <v>9307</v>
      </c>
      <c r="F5760" s="71" t="s">
        <v>16150</v>
      </c>
      <c r="G5760" s="9">
        <v>43070</v>
      </c>
      <c r="H5760" s="9">
        <v>44530</v>
      </c>
      <c r="I5760" s="10">
        <v>0.85</v>
      </c>
      <c r="J5760" s="8" t="s">
        <v>7922</v>
      </c>
      <c r="K5760" s="8" t="s">
        <v>9047</v>
      </c>
      <c r="L5760" s="8" t="s">
        <v>9048</v>
      </c>
      <c r="M5760" s="8" t="s">
        <v>7995</v>
      </c>
      <c r="N5760" s="8" t="s">
        <v>61</v>
      </c>
      <c r="O5760" s="20">
        <v>20733076.940000001</v>
      </c>
      <c r="P5760" s="20">
        <v>3170941.18</v>
      </c>
      <c r="Q5760" s="20">
        <v>487837.1</v>
      </c>
      <c r="R5760" s="20">
        <v>487837.1</v>
      </c>
      <c r="S5760" s="20">
        <v>0</v>
      </c>
      <c r="T5760" s="20">
        <f t="shared" si="142"/>
        <v>24391855.220000003</v>
      </c>
      <c r="U5760" s="8" t="s">
        <v>2199</v>
      </c>
      <c r="V5760" s="78">
        <v>0</v>
      </c>
      <c r="W5760" s="20">
        <v>53791.61</v>
      </c>
      <c r="X5760" s="20">
        <v>8226.9599999999991</v>
      </c>
    </row>
    <row r="5761" spans="1:24" s="166" customFormat="1" x14ac:dyDescent="0.25">
      <c r="A5761" s="52">
        <v>124</v>
      </c>
      <c r="B5761" s="8">
        <v>10.3</v>
      </c>
      <c r="C5761" s="72">
        <v>120140</v>
      </c>
      <c r="D5761" s="71" t="s">
        <v>16156</v>
      </c>
      <c r="E5761" s="71" t="s">
        <v>16157</v>
      </c>
      <c r="F5761" s="71" t="s">
        <v>16158</v>
      </c>
      <c r="G5761" s="9">
        <v>42430</v>
      </c>
      <c r="H5761" s="9">
        <v>45046</v>
      </c>
      <c r="I5761" s="10">
        <v>0.85</v>
      </c>
      <c r="J5761" s="8" t="s">
        <v>7922</v>
      </c>
      <c r="K5761" s="8" t="s">
        <v>9047</v>
      </c>
      <c r="L5761" s="8" t="s">
        <v>9048</v>
      </c>
      <c r="M5761" s="8" t="s">
        <v>7995</v>
      </c>
      <c r="N5761" s="8">
        <v>1</v>
      </c>
      <c r="O5761" s="20">
        <v>7689017.6799999997</v>
      </c>
      <c r="P5761" s="20">
        <v>1175967.4082000002</v>
      </c>
      <c r="Q5761" s="20">
        <v>180918.05</v>
      </c>
      <c r="R5761" s="20">
        <v>197649.44999999998</v>
      </c>
      <c r="S5761" s="20">
        <v>16731.400000000001</v>
      </c>
      <c r="T5761" s="20">
        <f t="shared" si="142"/>
        <v>9062634.5382000003</v>
      </c>
      <c r="U5761" s="8" t="s">
        <v>2199</v>
      </c>
      <c r="V5761" s="78">
        <v>0</v>
      </c>
      <c r="W5761" s="20">
        <v>0</v>
      </c>
      <c r="X5761" s="20">
        <v>0</v>
      </c>
    </row>
    <row r="5762" spans="1:24" s="166" customFormat="1" x14ac:dyDescent="0.25">
      <c r="A5762" s="52">
        <v>125</v>
      </c>
      <c r="B5762" s="8" t="s">
        <v>8076</v>
      </c>
      <c r="C5762" s="72">
        <v>123127</v>
      </c>
      <c r="D5762" s="71" t="s">
        <v>9319</v>
      </c>
      <c r="E5762" s="71" t="s">
        <v>9320</v>
      </c>
      <c r="F5762" s="71" t="s">
        <v>14114</v>
      </c>
      <c r="G5762" s="9">
        <v>41671</v>
      </c>
      <c r="H5762" s="9">
        <v>44712</v>
      </c>
      <c r="I5762" s="10">
        <v>0.85</v>
      </c>
      <c r="J5762" s="8" t="s">
        <v>7922</v>
      </c>
      <c r="K5762" s="8" t="s">
        <v>9047</v>
      </c>
      <c r="L5762" s="8" t="s">
        <v>9283</v>
      </c>
      <c r="M5762" s="8" t="s">
        <v>7995</v>
      </c>
      <c r="N5762" s="8" t="s">
        <v>61</v>
      </c>
      <c r="O5762" s="20">
        <v>14545934.6</v>
      </c>
      <c r="P5762" s="20">
        <v>2224672.23</v>
      </c>
      <c r="Q5762" s="20">
        <v>342257.44</v>
      </c>
      <c r="R5762" s="20">
        <v>342957.44</v>
      </c>
      <c r="S5762" s="20">
        <v>700</v>
      </c>
      <c r="T5762" s="20">
        <f t="shared" si="142"/>
        <v>17113564.27</v>
      </c>
      <c r="U5762" s="8" t="s">
        <v>2199</v>
      </c>
      <c r="V5762" s="78">
        <v>0</v>
      </c>
      <c r="W5762" s="20">
        <v>924416.26</v>
      </c>
      <c r="X5762" s="20">
        <v>19975.509999999998</v>
      </c>
    </row>
    <row r="5763" spans="1:24" s="166" customFormat="1" x14ac:dyDescent="0.25">
      <c r="A5763" s="52">
        <v>126</v>
      </c>
      <c r="B5763" s="8">
        <v>13.1</v>
      </c>
      <c r="C5763" s="72">
        <v>123156</v>
      </c>
      <c r="D5763" s="71" t="s">
        <v>16153</v>
      </c>
      <c r="E5763" s="71" t="s">
        <v>14103</v>
      </c>
      <c r="F5763" s="71" t="s">
        <v>16154</v>
      </c>
      <c r="G5763" s="9">
        <v>43009</v>
      </c>
      <c r="H5763" s="9">
        <v>45046</v>
      </c>
      <c r="I5763" s="10">
        <v>0.85</v>
      </c>
      <c r="J5763" s="8" t="s">
        <v>7922</v>
      </c>
      <c r="K5763" s="8" t="s">
        <v>9047</v>
      </c>
      <c r="L5763" s="8" t="s">
        <v>16155</v>
      </c>
      <c r="M5763" s="8" t="s">
        <v>7995</v>
      </c>
      <c r="N5763" s="8" t="s">
        <v>61</v>
      </c>
      <c r="O5763" s="20">
        <v>19784762.1545</v>
      </c>
      <c r="P5763" s="20">
        <v>3025903.89</v>
      </c>
      <c r="Q5763" s="20">
        <v>465524.73</v>
      </c>
      <c r="R5763" s="20">
        <v>5981307.8800000008</v>
      </c>
      <c r="S5763" s="20">
        <v>5515783.1500000004</v>
      </c>
      <c r="T5763" s="20">
        <f t="shared" si="142"/>
        <v>28791973.924500003</v>
      </c>
      <c r="U5763" s="8" t="s">
        <v>2199</v>
      </c>
      <c r="V5763" s="78">
        <v>0</v>
      </c>
      <c r="W5763" s="20">
        <v>0</v>
      </c>
      <c r="X5763" s="20">
        <v>0</v>
      </c>
    </row>
    <row r="5764" spans="1:24" s="166" customFormat="1" x14ac:dyDescent="0.25">
      <c r="A5764" s="52">
        <v>127</v>
      </c>
      <c r="B5764" s="8" t="s">
        <v>8076</v>
      </c>
      <c r="C5764" s="72">
        <v>123283</v>
      </c>
      <c r="D5764" s="71" t="s">
        <v>9321</v>
      </c>
      <c r="E5764" s="71" t="s">
        <v>9322</v>
      </c>
      <c r="F5764" s="71"/>
      <c r="G5764" s="9">
        <v>43160</v>
      </c>
      <c r="H5764" s="9">
        <v>44620</v>
      </c>
      <c r="I5764" s="10">
        <v>0.85</v>
      </c>
      <c r="J5764" s="8" t="s">
        <v>7922</v>
      </c>
      <c r="K5764" s="8" t="s">
        <v>9047</v>
      </c>
      <c r="L5764" s="8" t="s">
        <v>9068</v>
      </c>
      <c r="M5764" s="8" t="s">
        <v>7995</v>
      </c>
      <c r="N5764" s="8" t="s">
        <v>61</v>
      </c>
      <c r="O5764" s="20">
        <v>14399734.32</v>
      </c>
      <c r="P5764" s="20">
        <v>2202312.31</v>
      </c>
      <c r="Q5764" s="20">
        <v>338817.29</v>
      </c>
      <c r="R5764" s="20">
        <v>423075.61</v>
      </c>
      <c r="S5764" s="20">
        <v>84258.32</v>
      </c>
      <c r="T5764" s="20">
        <f t="shared" si="142"/>
        <v>17025122.240000002</v>
      </c>
      <c r="U5764" s="8" t="s">
        <v>2199</v>
      </c>
      <c r="V5764" s="78">
        <v>0</v>
      </c>
      <c r="W5764" s="20">
        <v>1734454.67</v>
      </c>
      <c r="X5764" s="20">
        <v>6798.95</v>
      </c>
    </row>
    <row r="5765" spans="1:24" x14ac:dyDescent="0.25">
      <c r="A5765" s="58"/>
      <c r="B5765" s="153" t="s">
        <v>9326</v>
      </c>
      <c r="C5765" s="58"/>
      <c r="D5765" s="103"/>
      <c r="E5765" s="103"/>
      <c r="F5765" s="103"/>
      <c r="G5765" s="59"/>
      <c r="H5765" s="59"/>
      <c r="I5765" s="60"/>
      <c r="J5765" s="58"/>
      <c r="K5765" s="58"/>
      <c r="L5765" s="58"/>
      <c r="M5765" s="58"/>
      <c r="N5765" s="58"/>
      <c r="O5765" s="164">
        <f t="shared" ref="O5765:X5765" si="143">SUM(O5638:O5764)</f>
        <v>875996792.80700016</v>
      </c>
      <c r="P5765" s="164">
        <f t="shared" si="143"/>
        <v>135976839.75689998</v>
      </c>
      <c r="Q5765" s="164">
        <f t="shared" si="143"/>
        <v>84686270.529999986</v>
      </c>
      <c r="R5765" s="164">
        <f t="shared" si="143"/>
        <v>179843628.62999997</v>
      </c>
      <c r="S5765" s="164">
        <f t="shared" si="143"/>
        <v>97132612.860000014</v>
      </c>
      <c r="T5765" s="164">
        <f t="shared" si="143"/>
        <v>1193792515.9538996</v>
      </c>
      <c r="U5765" s="164"/>
      <c r="V5765" s="164"/>
      <c r="W5765" s="164">
        <f t="shared" si="143"/>
        <v>147688457.07999995</v>
      </c>
      <c r="X5765" s="164">
        <f t="shared" si="143"/>
        <v>12048376.479999993</v>
      </c>
    </row>
    <row r="5766" spans="1:24" x14ac:dyDescent="0.25">
      <c r="A5766" s="52"/>
      <c r="B5766" s="53" t="s">
        <v>9327</v>
      </c>
      <c r="C5766" s="52"/>
      <c r="D5766" s="57"/>
      <c r="E5766" s="57"/>
      <c r="F5766" s="63"/>
      <c r="G5766" s="54"/>
      <c r="H5766" s="54"/>
      <c r="I5766" s="56"/>
      <c r="J5766" s="52"/>
      <c r="K5766" s="52"/>
      <c r="L5766" s="52"/>
      <c r="M5766" s="52"/>
      <c r="N5766" s="52"/>
      <c r="O5766" s="27"/>
      <c r="P5766" s="27"/>
      <c r="Q5766" s="27"/>
      <c r="R5766" s="27"/>
      <c r="S5766" s="27"/>
      <c r="T5766" s="27"/>
      <c r="U5766" s="62"/>
      <c r="V5766" s="90"/>
      <c r="W5766" s="27"/>
      <c r="X5766" s="27"/>
    </row>
    <row r="5767" spans="1:24" x14ac:dyDescent="0.25">
      <c r="A5767" s="52">
        <v>1</v>
      </c>
      <c r="B5767" s="52" t="s">
        <v>3601</v>
      </c>
      <c r="C5767" s="64">
        <v>104424</v>
      </c>
      <c r="D5767" s="63" t="s">
        <v>9328</v>
      </c>
      <c r="E5767" s="63" t="s">
        <v>9329</v>
      </c>
      <c r="F5767" s="63" t="s">
        <v>9330</v>
      </c>
      <c r="G5767" s="54">
        <v>42970</v>
      </c>
      <c r="H5767" s="54">
        <v>43312</v>
      </c>
      <c r="I5767" s="56">
        <v>0.54</v>
      </c>
      <c r="J5767" s="52" t="s">
        <v>9331</v>
      </c>
      <c r="K5767" s="52" t="s">
        <v>9332</v>
      </c>
      <c r="L5767" s="52" t="s">
        <v>9333</v>
      </c>
      <c r="M5767" s="52" t="s">
        <v>7821</v>
      </c>
      <c r="N5767" s="52" t="s">
        <v>61</v>
      </c>
      <c r="O5767" s="22">
        <v>757267.99</v>
      </c>
      <c r="P5767" s="22">
        <v>133635.53</v>
      </c>
      <c r="Q5767" s="22">
        <v>758917.82</v>
      </c>
      <c r="R5767" s="20">
        <v>1077884.42</v>
      </c>
      <c r="S5767" s="22">
        <v>318966.59999999998</v>
      </c>
      <c r="T5767" s="22">
        <f t="shared" si="142"/>
        <v>1968787.94</v>
      </c>
      <c r="U5767" s="52" t="s">
        <v>62</v>
      </c>
      <c r="V5767" s="104">
        <v>0</v>
      </c>
      <c r="W5767" s="22">
        <v>756799.35</v>
      </c>
      <c r="X5767" s="22">
        <v>133552.82999999999</v>
      </c>
    </row>
    <row r="5768" spans="1:24" x14ac:dyDescent="0.25">
      <c r="A5768" s="52">
        <v>2</v>
      </c>
      <c r="B5768" s="52" t="s">
        <v>3601</v>
      </c>
      <c r="C5768" s="64">
        <v>104281</v>
      </c>
      <c r="D5768" s="63" t="s">
        <v>9334</v>
      </c>
      <c r="E5768" s="63" t="s">
        <v>9335</v>
      </c>
      <c r="F5768" s="63" t="s">
        <v>9336</v>
      </c>
      <c r="G5768" s="54" t="s">
        <v>9337</v>
      </c>
      <c r="H5768" s="54">
        <v>43404</v>
      </c>
      <c r="I5768" s="56">
        <v>0.8</v>
      </c>
      <c r="J5768" s="52" t="s">
        <v>9331</v>
      </c>
      <c r="K5768" s="52" t="s">
        <v>9332</v>
      </c>
      <c r="L5768" s="52" t="s">
        <v>9338</v>
      </c>
      <c r="M5768" s="52" t="s">
        <v>7821</v>
      </c>
      <c r="N5768" s="52" t="s">
        <v>61</v>
      </c>
      <c r="O5768" s="22">
        <v>587404.81999999995</v>
      </c>
      <c r="P5768" s="22">
        <v>103659.68</v>
      </c>
      <c r="Q5768" s="22">
        <v>172766.13</v>
      </c>
      <c r="R5768" s="20">
        <v>336893.95</v>
      </c>
      <c r="S5768" s="22">
        <v>164127.82</v>
      </c>
      <c r="T5768" s="22">
        <f t="shared" si="142"/>
        <v>1027958.45</v>
      </c>
      <c r="U5768" s="52" t="s">
        <v>9339</v>
      </c>
      <c r="V5768" s="104">
        <v>1</v>
      </c>
      <c r="W5768" s="22">
        <v>585690.18999999994</v>
      </c>
      <c r="X5768" s="22">
        <v>103357.08</v>
      </c>
    </row>
    <row r="5769" spans="1:24" x14ac:dyDescent="0.25">
      <c r="A5769" s="52">
        <v>3</v>
      </c>
      <c r="B5769" s="52" t="s">
        <v>3601</v>
      </c>
      <c r="C5769" s="64">
        <v>103989</v>
      </c>
      <c r="D5769" s="63" t="s">
        <v>9340</v>
      </c>
      <c r="E5769" s="63" t="s">
        <v>9341</v>
      </c>
      <c r="F5769" s="63" t="s">
        <v>9342</v>
      </c>
      <c r="G5769" s="54">
        <v>43003</v>
      </c>
      <c r="H5769" s="54">
        <v>43456</v>
      </c>
      <c r="I5769" s="56">
        <v>0.8</v>
      </c>
      <c r="J5769" s="52" t="s">
        <v>9331</v>
      </c>
      <c r="K5769" s="52" t="s">
        <v>9332</v>
      </c>
      <c r="L5769" s="52" t="s">
        <v>9333</v>
      </c>
      <c r="M5769" s="52" t="s">
        <v>7821</v>
      </c>
      <c r="N5769" s="52" t="s">
        <v>61</v>
      </c>
      <c r="O5769" s="22">
        <v>662986.98</v>
      </c>
      <c r="P5769" s="22">
        <v>116997.7</v>
      </c>
      <c r="Q5769" s="22">
        <v>194996.17</v>
      </c>
      <c r="R5769" s="20">
        <v>390702.51</v>
      </c>
      <c r="S5769" s="22">
        <v>195706.34</v>
      </c>
      <c r="T5769" s="22">
        <f t="shared" si="142"/>
        <v>1170687.19</v>
      </c>
      <c r="U5769" s="52" t="s">
        <v>9339</v>
      </c>
      <c r="V5769" s="104">
        <v>1</v>
      </c>
      <c r="W5769" s="22">
        <v>651203.31999999995</v>
      </c>
      <c r="X5769" s="22">
        <v>114918.23</v>
      </c>
    </row>
    <row r="5770" spans="1:24" x14ac:dyDescent="0.25">
      <c r="A5770" s="52">
        <v>4</v>
      </c>
      <c r="B5770" s="52" t="s">
        <v>3601</v>
      </c>
      <c r="C5770" s="64">
        <v>102176</v>
      </c>
      <c r="D5770" s="63" t="s">
        <v>9343</v>
      </c>
      <c r="E5770" s="63" t="s">
        <v>9344</v>
      </c>
      <c r="F5770" s="63" t="s">
        <v>9345</v>
      </c>
      <c r="G5770" s="54" t="s">
        <v>9346</v>
      </c>
      <c r="H5770" s="54">
        <v>43343</v>
      </c>
      <c r="I5770" s="56">
        <v>0.8</v>
      </c>
      <c r="J5770" s="52" t="s">
        <v>9331</v>
      </c>
      <c r="K5770" s="52" t="s">
        <v>9332</v>
      </c>
      <c r="L5770" s="52" t="s">
        <v>9338</v>
      </c>
      <c r="M5770" s="52" t="s">
        <v>7821</v>
      </c>
      <c r="N5770" s="52" t="s">
        <v>61</v>
      </c>
      <c r="O5770" s="22">
        <v>628649</v>
      </c>
      <c r="P5770" s="22">
        <v>110938.06</v>
      </c>
      <c r="Q5770" s="22">
        <v>184896.76</v>
      </c>
      <c r="R5770" s="20">
        <v>371582.52</v>
      </c>
      <c r="S5770" s="22">
        <v>186685.76</v>
      </c>
      <c r="T5770" s="22">
        <f t="shared" si="142"/>
        <v>1111169.58</v>
      </c>
      <c r="U5770" s="52" t="s">
        <v>62</v>
      </c>
      <c r="V5770" s="104">
        <v>0</v>
      </c>
      <c r="W5770" s="22">
        <v>627739.51</v>
      </c>
      <c r="X5770" s="22">
        <v>110777.57</v>
      </c>
    </row>
    <row r="5771" spans="1:24" x14ac:dyDescent="0.25">
      <c r="A5771" s="52">
        <v>5</v>
      </c>
      <c r="B5771" s="52" t="s">
        <v>3601</v>
      </c>
      <c r="C5771" s="64">
        <v>109260</v>
      </c>
      <c r="D5771" s="63" t="s">
        <v>9347</v>
      </c>
      <c r="E5771" s="63" t="s">
        <v>9348</v>
      </c>
      <c r="F5771" s="63" t="s">
        <v>9349</v>
      </c>
      <c r="G5771" s="54">
        <v>43075</v>
      </c>
      <c r="H5771" s="54">
        <v>43769</v>
      </c>
      <c r="I5771" s="56">
        <v>0.88</v>
      </c>
      <c r="J5771" s="52" t="s">
        <v>9331</v>
      </c>
      <c r="K5771" s="52" t="s">
        <v>9332</v>
      </c>
      <c r="L5771" s="52" t="s">
        <v>9333</v>
      </c>
      <c r="M5771" s="52" t="s">
        <v>7821</v>
      </c>
      <c r="N5771" s="52" t="s">
        <v>61</v>
      </c>
      <c r="O5771" s="22">
        <v>572103.5</v>
      </c>
      <c r="P5771" s="22">
        <v>100959.44</v>
      </c>
      <c r="Q5771" s="22">
        <v>91781.31</v>
      </c>
      <c r="R5771" s="20">
        <v>238410.72</v>
      </c>
      <c r="S5771" s="22">
        <v>146629.41</v>
      </c>
      <c r="T5771" s="22">
        <f t="shared" si="142"/>
        <v>911473.66</v>
      </c>
      <c r="U5771" s="52" t="s">
        <v>62</v>
      </c>
      <c r="V5771" s="104">
        <v>1</v>
      </c>
      <c r="W5771" s="22">
        <v>572103.5</v>
      </c>
      <c r="X5771" s="22">
        <v>100959.44</v>
      </c>
    </row>
    <row r="5772" spans="1:24" x14ac:dyDescent="0.25">
      <c r="A5772" s="52">
        <v>6</v>
      </c>
      <c r="B5772" s="52" t="s">
        <v>3601</v>
      </c>
      <c r="C5772" s="64">
        <v>105576</v>
      </c>
      <c r="D5772" s="63" t="s">
        <v>9350</v>
      </c>
      <c r="E5772" s="63" t="s">
        <v>9351</v>
      </c>
      <c r="F5772" s="63" t="s">
        <v>9352</v>
      </c>
      <c r="G5772" s="54">
        <v>43066</v>
      </c>
      <c r="H5772" s="54">
        <v>43434</v>
      </c>
      <c r="I5772" s="56">
        <v>0.8</v>
      </c>
      <c r="J5772" s="52" t="s">
        <v>9331</v>
      </c>
      <c r="K5772" s="52" t="s">
        <v>9332</v>
      </c>
      <c r="L5772" s="52" t="s">
        <v>9353</v>
      </c>
      <c r="M5772" s="52" t="s">
        <v>7821</v>
      </c>
      <c r="N5772" s="52" t="s">
        <v>61</v>
      </c>
      <c r="O5772" s="22">
        <v>153350.66</v>
      </c>
      <c r="P5772" s="22">
        <v>27061.88</v>
      </c>
      <c r="Q5772" s="22">
        <v>45103.14</v>
      </c>
      <c r="R5772" s="20">
        <v>90790.64</v>
      </c>
      <c r="S5772" s="22">
        <v>45687.5</v>
      </c>
      <c r="T5772" s="22">
        <f t="shared" si="142"/>
        <v>271203.18</v>
      </c>
      <c r="U5772" s="52" t="s">
        <v>62</v>
      </c>
      <c r="V5772" s="104">
        <v>1</v>
      </c>
      <c r="W5772" s="22">
        <v>144576.93</v>
      </c>
      <c r="X5772" s="22">
        <v>25513.58</v>
      </c>
    </row>
    <row r="5773" spans="1:24" x14ac:dyDescent="0.25">
      <c r="A5773" s="52">
        <v>7</v>
      </c>
      <c r="B5773" s="52" t="s">
        <v>3601</v>
      </c>
      <c r="C5773" s="64">
        <v>104576</v>
      </c>
      <c r="D5773" s="63" t="s">
        <v>9354</v>
      </c>
      <c r="E5773" s="63" t="s">
        <v>9355</v>
      </c>
      <c r="F5773" s="63" t="s">
        <v>9356</v>
      </c>
      <c r="G5773" s="54">
        <v>43068</v>
      </c>
      <c r="H5773" s="54">
        <v>43585</v>
      </c>
      <c r="I5773" s="56">
        <v>0.8</v>
      </c>
      <c r="J5773" s="52" t="s">
        <v>9331</v>
      </c>
      <c r="K5773" s="52" t="s">
        <v>9332</v>
      </c>
      <c r="L5773" s="52" t="s">
        <v>9338</v>
      </c>
      <c r="M5773" s="52" t="s">
        <v>7821</v>
      </c>
      <c r="N5773" s="52" t="s">
        <v>61</v>
      </c>
      <c r="O5773" s="22">
        <v>640650.43999999994</v>
      </c>
      <c r="P5773" s="22">
        <v>113055.96</v>
      </c>
      <c r="Q5773" s="22">
        <v>188426.6</v>
      </c>
      <c r="R5773" s="20">
        <v>368145.87</v>
      </c>
      <c r="S5773" s="22">
        <v>179719.27</v>
      </c>
      <c r="T5773" s="22">
        <f t="shared" si="142"/>
        <v>1121852.2699999998</v>
      </c>
      <c r="U5773" s="52" t="s">
        <v>62</v>
      </c>
      <c r="V5773" s="104">
        <v>0</v>
      </c>
      <c r="W5773" s="22">
        <v>638490.9</v>
      </c>
      <c r="X5773" s="22">
        <v>112674.86</v>
      </c>
    </row>
    <row r="5774" spans="1:24" x14ac:dyDescent="0.25">
      <c r="A5774" s="52">
        <v>8</v>
      </c>
      <c r="B5774" s="52" t="s">
        <v>3601</v>
      </c>
      <c r="C5774" s="64">
        <v>103660</v>
      </c>
      <c r="D5774" s="63" t="s">
        <v>9357</v>
      </c>
      <c r="E5774" s="63" t="s">
        <v>9358</v>
      </c>
      <c r="F5774" s="63" t="s">
        <v>9359</v>
      </c>
      <c r="G5774" s="54">
        <v>43012</v>
      </c>
      <c r="H5774" s="54">
        <v>43524</v>
      </c>
      <c r="I5774" s="56">
        <v>0.83989999999999998</v>
      </c>
      <c r="J5774" s="52" t="s">
        <v>9331</v>
      </c>
      <c r="K5774" s="52" t="s">
        <v>9332</v>
      </c>
      <c r="L5774" s="52" t="s">
        <v>9360</v>
      </c>
      <c r="M5774" s="52" t="s">
        <v>7821</v>
      </c>
      <c r="N5774" s="52" t="s">
        <v>61</v>
      </c>
      <c r="O5774" s="22">
        <v>562119.06000000006</v>
      </c>
      <c r="P5774" s="22">
        <v>99197.48</v>
      </c>
      <c r="Q5774" s="22">
        <v>126058.8</v>
      </c>
      <c r="R5774" s="20">
        <v>277654.11</v>
      </c>
      <c r="S5774" s="22">
        <v>151595.31</v>
      </c>
      <c r="T5774" s="22">
        <f t="shared" ref="T5774:T5837" si="144">O5774+P5774+Q5774+S5774</f>
        <v>938970.65000000014</v>
      </c>
      <c r="U5774" s="52" t="s">
        <v>9339</v>
      </c>
      <c r="V5774" s="104">
        <v>2</v>
      </c>
      <c r="W5774" s="22">
        <v>535815.12</v>
      </c>
      <c r="X5774" s="22">
        <v>94555.63</v>
      </c>
    </row>
    <row r="5775" spans="1:24" x14ac:dyDescent="0.25">
      <c r="A5775" s="52">
        <v>9</v>
      </c>
      <c r="B5775" s="52" t="s">
        <v>3601</v>
      </c>
      <c r="C5775" s="64">
        <v>104468</v>
      </c>
      <c r="D5775" s="63" t="s">
        <v>9362</v>
      </c>
      <c r="E5775" s="63" t="s">
        <v>9363</v>
      </c>
      <c r="F5775" s="63" t="s">
        <v>9364</v>
      </c>
      <c r="G5775" s="54">
        <v>43126</v>
      </c>
      <c r="H5775" s="54">
        <v>43373</v>
      </c>
      <c r="I5775" s="56">
        <v>0.8</v>
      </c>
      <c r="J5775" s="52" t="s">
        <v>9331</v>
      </c>
      <c r="K5775" s="52" t="s">
        <v>9332</v>
      </c>
      <c r="L5775" s="52" t="s">
        <v>9353</v>
      </c>
      <c r="M5775" s="52" t="s">
        <v>7821</v>
      </c>
      <c r="N5775" s="52" t="s">
        <v>61</v>
      </c>
      <c r="O5775" s="22">
        <v>696526.83</v>
      </c>
      <c r="P5775" s="22">
        <v>122916.5</v>
      </c>
      <c r="Q5775" s="22">
        <v>204860.84</v>
      </c>
      <c r="R5775" s="20">
        <v>437158.19999999995</v>
      </c>
      <c r="S5775" s="22">
        <v>232297.36</v>
      </c>
      <c r="T5775" s="22">
        <f t="shared" si="144"/>
        <v>1256601.5299999998</v>
      </c>
      <c r="U5775" s="52" t="s">
        <v>62</v>
      </c>
      <c r="V5775" s="104">
        <v>2</v>
      </c>
      <c r="W5775" s="22">
        <v>696526.83</v>
      </c>
      <c r="X5775" s="22">
        <v>122916.5</v>
      </c>
    </row>
    <row r="5776" spans="1:24" x14ac:dyDescent="0.25">
      <c r="A5776" s="52">
        <v>10</v>
      </c>
      <c r="B5776" s="52" t="s">
        <v>3601</v>
      </c>
      <c r="C5776" s="64">
        <v>105814</v>
      </c>
      <c r="D5776" s="63" t="s">
        <v>9365</v>
      </c>
      <c r="E5776" s="63" t="s">
        <v>9366</v>
      </c>
      <c r="F5776" s="63" t="s">
        <v>9367</v>
      </c>
      <c r="G5776" s="54">
        <v>43126</v>
      </c>
      <c r="H5776" s="54">
        <v>43434</v>
      </c>
      <c r="I5776" s="56">
        <v>0.8</v>
      </c>
      <c r="J5776" s="52" t="s">
        <v>9331</v>
      </c>
      <c r="K5776" s="52" t="s">
        <v>9332</v>
      </c>
      <c r="L5776" s="52" t="s">
        <v>9333</v>
      </c>
      <c r="M5776" s="52" t="s">
        <v>7821</v>
      </c>
      <c r="N5776" s="52" t="s">
        <v>61</v>
      </c>
      <c r="O5776" s="22">
        <v>255040.3</v>
      </c>
      <c r="P5776" s="22">
        <v>45007.11</v>
      </c>
      <c r="Q5776" s="22">
        <v>75011.850000000006</v>
      </c>
      <c r="R5776" s="20">
        <v>146709.85</v>
      </c>
      <c r="S5776" s="22">
        <v>71698</v>
      </c>
      <c r="T5776" s="22">
        <f t="shared" si="144"/>
        <v>446757.26</v>
      </c>
      <c r="U5776" s="52" t="s">
        <v>62</v>
      </c>
      <c r="V5776" s="104">
        <v>0</v>
      </c>
      <c r="W5776" s="22">
        <v>252747.92</v>
      </c>
      <c r="X5776" s="22">
        <v>44602.58</v>
      </c>
    </row>
    <row r="5777" spans="1:24" x14ac:dyDescent="0.25">
      <c r="A5777" s="52">
        <v>11</v>
      </c>
      <c r="B5777" s="52" t="s">
        <v>3601</v>
      </c>
      <c r="C5777" s="64">
        <v>108457</v>
      </c>
      <c r="D5777" s="63" t="s">
        <v>9368</v>
      </c>
      <c r="E5777" s="63" t="s">
        <v>9369</v>
      </c>
      <c r="F5777" s="63" t="s">
        <v>9370</v>
      </c>
      <c r="G5777" s="54">
        <v>43136</v>
      </c>
      <c r="H5777" s="54">
        <v>43555</v>
      </c>
      <c r="I5777" s="56">
        <v>0.8</v>
      </c>
      <c r="J5777" s="52" t="s">
        <v>9331</v>
      </c>
      <c r="K5777" s="52" t="s">
        <v>9332</v>
      </c>
      <c r="L5777" s="52" t="s">
        <v>9353</v>
      </c>
      <c r="M5777" s="52" t="s">
        <v>7821</v>
      </c>
      <c r="N5777" s="52" t="s">
        <v>61</v>
      </c>
      <c r="O5777" s="22">
        <v>759002.38</v>
      </c>
      <c r="P5777" s="22">
        <v>133941.6</v>
      </c>
      <c r="Q5777" s="22">
        <v>223236</v>
      </c>
      <c r="R5777" s="20">
        <v>437565.24</v>
      </c>
      <c r="S5777" s="22">
        <v>214329.24</v>
      </c>
      <c r="T5777" s="22">
        <f t="shared" si="144"/>
        <v>1330509.22</v>
      </c>
      <c r="U5777" s="52" t="s">
        <v>9339</v>
      </c>
      <c r="V5777" s="104">
        <v>1</v>
      </c>
      <c r="W5777" s="22">
        <v>755771.11</v>
      </c>
      <c r="X5777" s="22">
        <v>133371.35999999999</v>
      </c>
    </row>
    <row r="5778" spans="1:24" x14ac:dyDescent="0.25">
      <c r="A5778" s="52">
        <v>12</v>
      </c>
      <c r="B5778" s="52" t="s">
        <v>3601</v>
      </c>
      <c r="C5778" s="64">
        <v>104203</v>
      </c>
      <c r="D5778" s="63" t="s">
        <v>9371</v>
      </c>
      <c r="E5778" s="63" t="s">
        <v>9372</v>
      </c>
      <c r="F5778" s="63" t="s">
        <v>9373</v>
      </c>
      <c r="G5778" s="54">
        <v>43133</v>
      </c>
      <c r="H5778" s="54">
        <v>43769</v>
      </c>
      <c r="I5778" s="56">
        <v>0.72</v>
      </c>
      <c r="J5778" s="52" t="s">
        <v>9331</v>
      </c>
      <c r="K5778" s="52" t="s">
        <v>9332</v>
      </c>
      <c r="L5778" s="52" t="s">
        <v>9374</v>
      </c>
      <c r="M5778" s="52" t="s">
        <v>7821</v>
      </c>
      <c r="N5778" s="52" t="s">
        <v>61</v>
      </c>
      <c r="O5778" s="22">
        <v>736882.02</v>
      </c>
      <c r="P5778" s="22">
        <v>130038</v>
      </c>
      <c r="Q5778" s="22">
        <v>337135.56</v>
      </c>
      <c r="R5778" s="20">
        <v>610769.12</v>
      </c>
      <c r="S5778" s="22">
        <v>273633.56</v>
      </c>
      <c r="T5778" s="22">
        <f t="shared" si="144"/>
        <v>1477689.1400000001</v>
      </c>
      <c r="U5778" s="52" t="s">
        <v>62</v>
      </c>
      <c r="V5778" s="104">
        <v>1</v>
      </c>
      <c r="W5778" s="22">
        <v>736539.73</v>
      </c>
      <c r="X5778" s="22">
        <v>129977.60000000001</v>
      </c>
    </row>
    <row r="5779" spans="1:24" x14ac:dyDescent="0.25">
      <c r="A5779" s="52">
        <v>13</v>
      </c>
      <c r="B5779" s="52" t="s">
        <v>3601</v>
      </c>
      <c r="C5779" s="64">
        <v>103504</v>
      </c>
      <c r="D5779" s="63" t="s">
        <v>9375</v>
      </c>
      <c r="E5779" s="63" t="s">
        <v>9376</v>
      </c>
      <c r="F5779" s="63" t="s">
        <v>9377</v>
      </c>
      <c r="G5779" s="54">
        <v>43137</v>
      </c>
      <c r="H5779" s="54">
        <v>43738</v>
      </c>
      <c r="I5779" s="56">
        <v>0.75790000000000002</v>
      </c>
      <c r="J5779" s="52" t="s">
        <v>9331</v>
      </c>
      <c r="K5779" s="52" t="s">
        <v>9332</v>
      </c>
      <c r="L5779" s="52" t="s">
        <v>9333</v>
      </c>
      <c r="M5779" s="52" t="s">
        <v>7821</v>
      </c>
      <c r="N5779" s="52" t="s">
        <v>61</v>
      </c>
      <c r="O5779" s="22">
        <v>153221.14000000001</v>
      </c>
      <c r="P5779" s="22">
        <v>27039.03</v>
      </c>
      <c r="Q5779" s="22">
        <v>57581.45</v>
      </c>
      <c r="R5779" s="20">
        <v>102890.37</v>
      </c>
      <c r="S5779" s="22">
        <v>45308.92</v>
      </c>
      <c r="T5779" s="22">
        <f t="shared" si="144"/>
        <v>283150.53999999998</v>
      </c>
      <c r="U5779" s="52" t="s">
        <v>2287</v>
      </c>
      <c r="V5779" s="104">
        <v>0</v>
      </c>
      <c r="W5779" s="22">
        <v>25125.49</v>
      </c>
      <c r="X5779" s="22">
        <v>4433.91</v>
      </c>
    </row>
    <row r="5780" spans="1:24" x14ac:dyDescent="0.25">
      <c r="A5780" s="52">
        <v>14</v>
      </c>
      <c r="B5780" s="52" t="s">
        <v>3601</v>
      </c>
      <c r="C5780" s="64">
        <v>103553</v>
      </c>
      <c r="D5780" s="63" t="s">
        <v>9378</v>
      </c>
      <c r="E5780" s="63" t="s">
        <v>9379</v>
      </c>
      <c r="F5780" s="63" t="s">
        <v>9380</v>
      </c>
      <c r="G5780" s="54">
        <v>43139</v>
      </c>
      <c r="H5780" s="54">
        <v>43555</v>
      </c>
      <c r="I5780" s="56">
        <v>0.8</v>
      </c>
      <c r="J5780" s="52" t="s">
        <v>9331</v>
      </c>
      <c r="K5780" s="52" t="s">
        <v>9332</v>
      </c>
      <c r="L5780" s="52" t="s">
        <v>9333</v>
      </c>
      <c r="M5780" s="52" t="s">
        <v>7821</v>
      </c>
      <c r="N5780" s="52" t="s">
        <v>61</v>
      </c>
      <c r="O5780" s="22">
        <v>339929.67</v>
      </c>
      <c r="P5780" s="22">
        <v>59987.59</v>
      </c>
      <c r="Q5780" s="22">
        <v>99979.31</v>
      </c>
      <c r="R5780" s="20">
        <v>223352.33000000002</v>
      </c>
      <c r="S5780" s="22">
        <v>123373.02</v>
      </c>
      <c r="T5780" s="22">
        <f t="shared" si="144"/>
        <v>623269.59</v>
      </c>
      <c r="U5780" s="52" t="s">
        <v>62</v>
      </c>
      <c r="V5780" s="104">
        <v>0</v>
      </c>
      <c r="W5780" s="22">
        <v>338060.55</v>
      </c>
      <c r="X5780" s="22">
        <v>59657.74</v>
      </c>
    </row>
    <row r="5781" spans="1:24" x14ac:dyDescent="0.25">
      <c r="A5781" s="52">
        <v>15</v>
      </c>
      <c r="B5781" s="52" t="s">
        <v>3601</v>
      </c>
      <c r="C5781" s="64">
        <v>109116</v>
      </c>
      <c r="D5781" s="63" t="s">
        <v>9381</v>
      </c>
      <c r="E5781" s="63" t="s">
        <v>9382</v>
      </c>
      <c r="F5781" s="63" t="s">
        <v>9383</v>
      </c>
      <c r="G5781" s="54">
        <v>43138</v>
      </c>
      <c r="H5781" s="54">
        <v>43434</v>
      </c>
      <c r="I5781" s="56">
        <v>0.8</v>
      </c>
      <c r="J5781" s="52" t="s">
        <v>9331</v>
      </c>
      <c r="K5781" s="52" t="s">
        <v>9332</v>
      </c>
      <c r="L5781" s="52" t="s">
        <v>9338</v>
      </c>
      <c r="M5781" s="52" t="s">
        <v>7821</v>
      </c>
      <c r="N5781" s="52" t="s">
        <v>61</v>
      </c>
      <c r="O5781" s="22">
        <v>380607.56</v>
      </c>
      <c r="P5781" s="22">
        <v>67166.039999999994</v>
      </c>
      <c r="Q5781" s="22">
        <v>111943.4</v>
      </c>
      <c r="R5781" s="20">
        <v>220943.33</v>
      </c>
      <c r="S5781" s="22">
        <v>108999.93</v>
      </c>
      <c r="T5781" s="22">
        <f t="shared" si="144"/>
        <v>668716.92999999993</v>
      </c>
      <c r="U5781" s="52" t="s">
        <v>62</v>
      </c>
      <c r="V5781" s="104">
        <v>0</v>
      </c>
      <c r="W5781" s="22">
        <v>379395.28</v>
      </c>
      <c r="X5781" s="22">
        <v>66952.100000000006</v>
      </c>
    </row>
    <row r="5782" spans="1:24" x14ac:dyDescent="0.25">
      <c r="A5782" s="52">
        <v>16</v>
      </c>
      <c r="B5782" s="52" t="s">
        <v>3601</v>
      </c>
      <c r="C5782" s="64">
        <v>107445</v>
      </c>
      <c r="D5782" s="63" t="s">
        <v>9384</v>
      </c>
      <c r="E5782" s="63" t="s">
        <v>9385</v>
      </c>
      <c r="F5782" s="63" t="s">
        <v>9386</v>
      </c>
      <c r="G5782" s="54">
        <v>43164</v>
      </c>
      <c r="H5782" s="54">
        <v>43889</v>
      </c>
      <c r="I5782" s="56">
        <v>0.8</v>
      </c>
      <c r="J5782" s="52" t="s">
        <v>9331</v>
      </c>
      <c r="K5782" s="52" t="s">
        <v>9332</v>
      </c>
      <c r="L5782" s="52" t="s">
        <v>9333</v>
      </c>
      <c r="M5782" s="52" t="s">
        <v>7821</v>
      </c>
      <c r="N5782" s="52" t="s">
        <v>61</v>
      </c>
      <c r="O5782" s="22">
        <v>568667.61</v>
      </c>
      <c r="P5782" s="22">
        <v>100353.11</v>
      </c>
      <c r="Q5782" s="22">
        <v>167255.18</v>
      </c>
      <c r="R5782" s="20">
        <v>326980.59999999998</v>
      </c>
      <c r="S5782" s="22">
        <v>159725.42000000001</v>
      </c>
      <c r="T5782" s="22">
        <f t="shared" si="144"/>
        <v>996001.32</v>
      </c>
      <c r="U5782" s="52" t="s">
        <v>9361</v>
      </c>
      <c r="V5782" s="104">
        <v>3</v>
      </c>
      <c r="W5782" s="22">
        <v>552827.96</v>
      </c>
      <c r="X5782" s="22">
        <v>97557.87</v>
      </c>
    </row>
    <row r="5783" spans="1:24" x14ac:dyDescent="0.25">
      <c r="A5783" s="52">
        <v>17</v>
      </c>
      <c r="B5783" s="52" t="s">
        <v>3601</v>
      </c>
      <c r="C5783" s="64">
        <v>103982</v>
      </c>
      <c r="D5783" s="63" t="s">
        <v>9387</v>
      </c>
      <c r="E5783" s="63" t="s">
        <v>9388</v>
      </c>
      <c r="F5783" s="63" t="s">
        <v>9389</v>
      </c>
      <c r="G5783" s="54">
        <v>43164</v>
      </c>
      <c r="H5783" s="54">
        <v>43830</v>
      </c>
      <c r="I5783" s="56">
        <v>0.79900000000000004</v>
      </c>
      <c r="J5783" s="52" t="s">
        <v>9331</v>
      </c>
      <c r="K5783" s="52" t="s">
        <v>9332</v>
      </c>
      <c r="L5783" s="52" t="s">
        <v>9333</v>
      </c>
      <c r="M5783" s="52" t="s">
        <v>7821</v>
      </c>
      <c r="N5783" s="52" t="s">
        <v>61</v>
      </c>
      <c r="O5783" s="22">
        <v>669022.52</v>
      </c>
      <c r="P5783" s="22">
        <v>118062.8</v>
      </c>
      <c r="Q5783" s="22">
        <v>198002.69</v>
      </c>
      <c r="R5783" s="20">
        <v>207774.6</v>
      </c>
      <c r="S5783" s="22">
        <v>9771.91</v>
      </c>
      <c r="T5783" s="22">
        <f t="shared" si="144"/>
        <v>994859.92</v>
      </c>
      <c r="U5783" s="52" t="s">
        <v>62</v>
      </c>
      <c r="V5783" s="104">
        <v>0</v>
      </c>
      <c r="W5783" s="22">
        <v>668727.44999999995</v>
      </c>
      <c r="X5783" s="22">
        <v>118010.76</v>
      </c>
    </row>
    <row r="5784" spans="1:24" x14ac:dyDescent="0.25">
      <c r="A5784" s="52">
        <v>18</v>
      </c>
      <c r="B5784" s="52" t="s">
        <v>3601</v>
      </c>
      <c r="C5784" s="64">
        <v>108434</v>
      </c>
      <c r="D5784" s="63" t="s">
        <v>9390</v>
      </c>
      <c r="E5784" s="63" t="s">
        <v>9391</v>
      </c>
      <c r="F5784" s="63" t="s">
        <v>9392</v>
      </c>
      <c r="G5784" s="54">
        <v>43168</v>
      </c>
      <c r="H5784" s="54">
        <v>43342</v>
      </c>
      <c r="I5784" s="56">
        <v>0.8</v>
      </c>
      <c r="J5784" s="52" t="s">
        <v>9331</v>
      </c>
      <c r="K5784" s="52" t="s">
        <v>9332</v>
      </c>
      <c r="L5784" s="52" t="s">
        <v>9338</v>
      </c>
      <c r="M5784" s="52" t="s">
        <v>7821</v>
      </c>
      <c r="N5784" s="52" t="s">
        <v>61</v>
      </c>
      <c r="O5784" s="22">
        <v>479689.79</v>
      </c>
      <c r="P5784" s="22">
        <v>84651.14</v>
      </c>
      <c r="Q5784" s="22">
        <v>141085.23000000001</v>
      </c>
      <c r="R5784" s="20">
        <v>275116.2</v>
      </c>
      <c r="S5784" s="22">
        <v>134030.97</v>
      </c>
      <c r="T5784" s="22">
        <f t="shared" si="144"/>
        <v>839457.12999999989</v>
      </c>
      <c r="U5784" s="52" t="s">
        <v>62</v>
      </c>
      <c r="V5784" s="104">
        <v>1</v>
      </c>
      <c r="W5784" s="22">
        <v>479485.68</v>
      </c>
      <c r="X5784" s="22">
        <v>84615.12</v>
      </c>
    </row>
    <row r="5785" spans="1:24" x14ac:dyDescent="0.25">
      <c r="A5785" s="52">
        <v>19</v>
      </c>
      <c r="B5785" s="52" t="s">
        <v>3601</v>
      </c>
      <c r="C5785" s="64">
        <v>108497</v>
      </c>
      <c r="D5785" s="63" t="s">
        <v>9393</v>
      </c>
      <c r="E5785" s="63" t="s">
        <v>9394</v>
      </c>
      <c r="F5785" s="63" t="s">
        <v>9395</v>
      </c>
      <c r="G5785" s="54">
        <v>43165</v>
      </c>
      <c r="H5785" s="54">
        <v>43434</v>
      </c>
      <c r="I5785" s="56">
        <v>0.8</v>
      </c>
      <c r="J5785" s="52" t="s">
        <v>9331</v>
      </c>
      <c r="K5785" s="52" t="s">
        <v>9332</v>
      </c>
      <c r="L5785" s="52" t="s">
        <v>9333</v>
      </c>
      <c r="M5785" s="52" t="s">
        <v>7821</v>
      </c>
      <c r="N5785" s="52" t="s">
        <v>61</v>
      </c>
      <c r="O5785" s="22">
        <v>760036</v>
      </c>
      <c r="P5785" s="22">
        <v>134124</v>
      </c>
      <c r="Q5785" s="22">
        <v>223540</v>
      </c>
      <c r="R5785" s="20">
        <v>427639.5</v>
      </c>
      <c r="S5785" s="22">
        <v>204099.5</v>
      </c>
      <c r="T5785" s="22">
        <f t="shared" si="144"/>
        <v>1321799.5</v>
      </c>
      <c r="U5785" s="52" t="s">
        <v>9339</v>
      </c>
      <c r="V5785" s="104">
        <v>3</v>
      </c>
      <c r="W5785" s="22">
        <v>760036</v>
      </c>
      <c r="X5785" s="22">
        <v>134124</v>
      </c>
    </row>
    <row r="5786" spans="1:24" x14ac:dyDescent="0.25">
      <c r="A5786" s="52">
        <v>20</v>
      </c>
      <c r="B5786" s="52" t="s">
        <v>3601</v>
      </c>
      <c r="C5786" s="64">
        <v>111385</v>
      </c>
      <c r="D5786" s="63" t="s">
        <v>9396</v>
      </c>
      <c r="E5786" s="63" t="s">
        <v>9397</v>
      </c>
      <c r="F5786" s="63" t="s">
        <v>9398</v>
      </c>
      <c r="G5786" s="54">
        <v>43164</v>
      </c>
      <c r="H5786" s="54">
        <v>43343</v>
      </c>
      <c r="I5786" s="56">
        <v>0.8</v>
      </c>
      <c r="J5786" s="52" t="s">
        <v>9331</v>
      </c>
      <c r="K5786" s="52" t="s">
        <v>9332</v>
      </c>
      <c r="L5786" s="52" t="s">
        <v>9333</v>
      </c>
      <c r="M5786" s="52" t="s">
        <v>7821</v>
      </c>
      <c r="N5786" s="52" t="s">
        <v>61</v>
      </c>
      <c r="O5786" s="22">
        <v>272213.52</v>
      </c>
      <c r="P5786" s="22">
        <v>48037.68</v>
      </c>
      <c r="Q5786" s="22">
        <v>80062.8</v>
      </c>
      <c r="R5786" s="20">
        <v>163305.29999999999</v>
      </c>
      <c r="S5786" s="22">
        <v>83242.5</v>
      </c>
      <c r="T5786" s="22">
        <f t="shared" si="144"/>
        <v>483556.5</v>
      </c>
      <c r="U5786" s="52" t="s">
        <v>62</v>
      </c>
      <c r="V5786" s="104">
        <v>0</v>
      </c>
      <c r="W5786" s="22">
        <v>269103.2</v>
      </c>
      <c r="X5786" s="22">
        <v>47488.800000000003</v>
      </c>
    </row>
    <row r="5787" spans="1:24" x14ac:dyDescent="0.25">
      <c r="A5787" s="52">
        <v>21</v>
      </c>
      <c r="B5787" s="52" t="s">
        <v>3601</v>
      </c>
      <c r="C5787" s="64">
        <v>104496</v>
      </c>
      <c r="D5787" s="63" t="s">
        <v>9399</v>
      </c>
      <c r="E5787" s="63" t="s">
        <v>9400</v>
      </c>
      <c r="F5787" s="63" t="s">
        <v>9401</v>
      </c>
      <c r="G5787" s="54">
        <v>43164</v>
      </c>
      <c r="H5787" s="54">
        <v>43496</v>
      </c>
      <c r="I5787" s="56">
        <v>0.8</v>
      </c>
      <c r="J5787" s="52" t="s">
        <v>9331</v>
      </c>
      <c r="K5787" s="52" t="s">
        <v>9332</v>
      </c>
      <c r="L5787" s="52" t="s">
        <v>9402</v>
      </c>
      <c r="M5787" s="52" t="s">
        <v>7821</v>
      </c>
      <c r="N5787" s="52" t="s">
        <v>61</v>
      </c>
      <c r="O5787" s="22">
        <v>490907.87</v>
      </c>
      <c r="P5787" s="22">
        <v>86630.8</v>
      </c>
      <c r="Q5787" s="22">
        <v>144384.67000000001</v>
      </c>
      <c r="R5787" s="20">
        <v>286077.99</v>
      </c>
      <c r="S5787" s="22">
        <v>141693.32</v>
      </c>
      <c r="T5787" s="22">
        <f t="shared" si="144"/>
        <v>863616.66000000015</v>
      </c>
      <c r="U5787" s="52" t="s">
        <v>62</v>
      </c>
      <c r="V5787" s="104">
        <v>1</v>
      </c>
      <c r="W5787" s="22">
        <v>472428.34</v>
      </c>
      <c r="X5787" s="22">
        <v>83369.72</v>
      </c>
    </row>
    <row r="5788" spans="1:24" x14ac:dyDescent="0.25">
      <c r="A5788" s="52">
        <v>22</v>
      </c>
      <c r="B5788" s="52" t="s">
        <v>3601</v>
      </c>
      <c r="C5788" s="64">
        <v>109832</v>
      </c>
      <c r="D5788" s="63" t="s">
        <v>9403</v>
      </c>
      <c r="E5788" s="63" t="s">
        <v>9404</v>
      </c>
      <c r="F5788" s="63" t="s">
        <v>9405</v>
      </c>
      <c r="G5788" s="54">
        <v>43164</v>
      </c>
      <c r="H5788" s="54">
        <v>43373</v>
      </c>
      <c r="I5788" s="56">
        <v>0.8</v>
      </c>
      <c r="J5788" s="52" t="s">
        <v>9331</v>
      </c>
      <c r="K5788" s="52" t="s">
        <v>9332</v>
      </c>
      <c r="L5788" s="52" t="s">
        <v>9406</v>
      </c>
      <c r="M5788" s="52" t="s">
        <v>7821</v>
      </c>
      <c r="N5788" s="52" t="s">
        <v>61</v>
      </c>
      <c r="O5788" s="22">
        <v>729027.32</v>
      </c>
      <c r="P5788" s="22">
        <v>128651.88</v>
      </c>
      <c r="Q5788" s="22">
        <v>214419.8</v>
      </c>
      <c r="R5788" s="20">
        <v>418118.63</v>
      </c>
      <c r="S5788" s="22">
        <v>203698.83</v>
      </c>
      <c r="T5788" s="22">
        <f t="shared" si="144"/>
        <v>1275797.83</v>
      </c>
      <c r="U5788" s="52" t="s">
        <v>9339</v>
      </c>
      <c r="V5788" s="104">
        <v>0</v>
      </c>
      <c r="W5788" s="22">
        <v>725732.04</v>
      </c>
      <c r="X5788" s="22">
        <v>128070.36</v>
      </c>
    </row>
    <row r="5789" spans="1:24" x14ac:dyDescent="0.25">
      <c r="A5789" s="52">
        <v>23</v>
      </c>
      <c r="B5789" s="52" t="s">
        <v>3601</v>
      </c>
      <c r="C5789" s="64">
        <v>109059</v>
      </c>
      <c r="D5789" s="63" t="s">
        <v>9407</v>
      </c>
      <c r="E5789" s="63" t="s">
        <v>9408</v>
      </c>
      <c r="F5789" s="63" t="s">
        <v>9409</v>
      </c>
      <c r="G5789" s="54">
        <v>43165</v>
      </c>
      <c r="H5789" s="54">
        <v>43799</v>
      </c>
      <c r="I5789" s="56">
        <v>0.87</v>
      </c>
      <c r="J5789" s="52" t="s">
        <v>9331</v>
      </c>
      <c r="K5789" s="52" t="s">
        <v>9332</v>
      </c>
      <c r="L5789" s="52" t="s">
        <v>9360</v>
      </c>
      <c r="M5789" s="52" t="s">
        <v>7821</v>
      </c>
      <c r="N5789" s="52" t="s">
        <v>61</v>
      </c>
      <c r="O5789" s="22">
        <v>473384.27</v>
      </c>
      <c r="P5789" s="22">
        <v>83538.399999999994</v>
      </c>
      <c r="Q5789" s="22">
        <v>83218.33</v>
      </c>
      <c r="R5789" s="20">
        <v>224771.66999999998</v>
      </c>
      <c r="S5789" s="22">
        <v>141553.34</v>
      </c>
      <c r="T5789" s="22">
        <f t="shared" si="144"/>
        <v>781694.34</v>
      </c>
      <c r="U5789" s="52" t="s">
        <v>9339</v>
      </c>
      <c r="V5789" s="104">
        <v>0</v>
      </c>
      <c r="W5789" s="22">
        <v>469684.38</v>
      </c>
      <c r="X5789" s="22">
        <v>82885.56</v>
      </c>
    </row>
    <row r="5790" spans="1:24" x14ac:dyDescent="0.25">
      <c r="A5790" s="52">
        <v>24</v>
      </c>
      <c r="B5790" s="52" t="s">
        <v>3601</v>
      </c>
      <c r="C5790" s="64">
        <v>110559</v>
      </c>
      <c r="D5790" s="63" t="s">
        <v>9410</v>
      </c>
      <c r="E5790" s="63" t="s">
        <v>9411</v>
      </c>
      <c r="F5790" s="63" t="s">
        <v>9412</v>
      </c>
      <c r="G5790" s="54">
        <v>43172</v>
      </c>
      <c r="H5790" s="54">
        <v>43496</v>
      </c>
      <c r="I5790" s="56">
        <v>0.41909999999999997</v>
      </c>
      <c r="J5790" s="52" t="s">
        <v>9331</v>
      </c>
      <c r="K5790" s="52" t="s">
        <v>9332</v>
      </c>
      <c r="L5790" s="52" t="s">
        <v>9333</v>
      </c>
      <c r="M5790" s="52" t="s">
        <v>7821</v>
      </c>
      <c r="N5790" s="52" t="s">
        <v>61</v>
      </c>
      <c r="O5790" s="22">
        <v>760290.88</v>
      </c>
      <c r="P5790" s="22">
        <v>134168.98000000001</v>
      </c>
      <c r="Q5790" s="22">
        <v>1239779.8400000001</v>
      </c>
      <c r="R5790" s="20">
        <v>1783388.71</v>
      </c>
      <c r="S5790" s="22">
        <v>543608.87</v>
      </c>
      <c r="T5790" s="22">
        <f t="shared" si="144"/>
        <v>2677848.5700000003</v>
      </c>
      <c r="U5790" s="52" t="s">
        <v>9339</v>
      </c>
      <c r="V5790" s="104">
        <v>2</v>
      </c>
      <c r="W5790" s="22">
        <v>639636.16</v>
      </c>
      <c r="X5790" s="22">
        <v>112876.97</v>
      </c>
    </row>
    <row r="5791" spans="1:24" x14ac:dyDescent="0.25">
      <c r="A5791" s="52">
        <v>25</v>
      </c>
      <c r="B5791" s="52" t="s">
        <v>3601</v>
      </c>
      <c r="C5791" s="64">
        <v>110490</v>
      </c>
      <c r="D5791" s="63" t="s">
        <v>9413</v>
      </c>
      <c r="E5791" s="63" t="s">
        <v>9414</v>
      </c>
      <c r="F5791" s="63" t="s">
        <v>9415</v>
      </c>
      <c r="G5791" s="54">
        <v>43173</v>
      </c>
      <c r="H5791" s="54">
        <v>43890</v>
      </c>
      <c r="I5791" s="56">
        <v>0.8</v>
      </c>
      <c r="J5791" s="52" t="s">
        <v>9331</v>
      </c>
      <c r="K5791" s="52" t="s">
        <v>9332</v>
      </c>
      <c r="L5791" s="52" t="s">
        <v>9333</v>
      </c>
      <c r="M5791" s="52" t="s">
        <v>7821</v>
      </c>
      <c r="N5791" s="52" t="s">
        <v>61</v>
      </c>
      <c r="O5791" s="22">
        <v>503076.86</v>
      </c>
      <c r="P5791" s="22">
        <v>88778.27</v>
      </c>
      <c r="Q5791" s="22">
        <v>147963.78</v>
      </c>
      <c r="R5791" s="20">
        <v>288565.15000000002</v>
      </c>
      <c r="S5791" s="22">
        <v>140601.37</v>
      </c>
      <c r="T5791" s="22">
        <f t="shared" si="144"/>
        <v>880420.28</v>
      </c>
      <c r="U5791" s="52" t="s">
        <v>9361</v>
      </c>
      <c r="V5791" s="104">
        <v>0</v>
      </c>
      <c r="W5791" s="22">
        <v>479668.53</v>
      </c>
      <c r="X5791" s="22">
        <v>84647.38</v>
      </c>
    </row>
    <row r="5792" spans="1:24" x14ac:dyDescent="0.25">
      <c r="A5792" s="52">
        <v>26</v>
      </c>
      <c r="B5792" s="52" t="s">
        <v>3601</v>
      </c>
      <c r="C5792" s="64">
        <v>111037</v>
      </c>
      <c r="D5792" s="63" t="s">
        <v>9416</v>
      </c>
      <c r="E5792" s="63" t="s">
        <v>9417</v>
      </c>
      <c r="F5792" s="63" t="s">
        <v>9418</v>
      </c>
      <c r="G5792" s="54">
        <v>43186</v>
      </c>
      <c r="H5792" s="54">
        <v>43496</v>
      </c>
      <c r="I5792" s="56">
        <v>0.9</v>
      </c>
      <c r="J5792" s="52" t="s">
        <v>9331</v>
      </c>
      <c r="K5792" s="52" t="s">
        <v>9332</v>
      </c>
      <c r="L5792" s="52" t="s">
        <v>9333</v>
      </c>
      <c r="M5792" s="52" t="s">
        <v>7821</v>
      </c>
      <c r="N5792" s="52" t="s">
        <v>61</v>
      </c>
      <c r="O5792" s="22">
        <v>729056.48</v>
      </c>
      <c r="P5792" s="22">
        <v>128657.02</v>
      </c>
      <c r="Q5792" s="22">
        <v>95301.5</v>
      </c>
      <c r="R5792" s="20">
        <v>305928</v>
      </c>
      <c r="S5792" s="22">
        <v>210626.5</v>
      </c>
      <c r="T5792" s="22">
        <f t="shared" si="144"/>
        <v>1163641.5</v>
      </c>
      <c r="U5792" s="52" t="s">
        <v>9339</v>
      </c>
      <c r="V5792" s="104">
        <v>0</v>
      </c>
      <c r="W5792" s="22">
        <v>677805.98</v>
      </c>
      <c r="X5792" s="22">
        <v>119612.86</v>
      </c>
    </row>
    <row r="5793" spans="1:24" x14ac:dyDescent="0.25">
      <c r="A5793" s="52">
        <v>27</v>
      </c>
      <c r="B5793" s="52" t="s">
        <v>3601</v>
      </c>
      <c r="C5793" s="64">
        <v>113530</v>
      </c>
      <c r="D5793" s="63" t="s">
        <v>9419</v>
      </c>
      <c r="E5793" s="63" t="s">
        <v>9420</v>
      </c>
      <c r="F5793" s="63" t="s">
        <v>9421</v>
      </c>
      <c r="G5793" s="54">
        <v>43193</v>
      </c>
      <c r="H5793" s="54">
        <v>43738</v>
      </c>
      <c r="I5793" s="56">
        <v>0.65169999999999995</v>
      </c>
      <c r="J5793" s="52" t="s">
        <v>9331</v>
      </c>
      <c r="K5793" s="52" t="s">
        <v>9332</v>
      </c>
      <c r="L5793" s="52" t="s">
        <v>9374</v>
      </c>
      <c r="M5793" s="52" t="s">
        <v>7821</v>
      </c>
      <c r="N5793" s="52" t="s">
        <v>61</v>
      </c>
      <c r="O5793" s="22">
        <v>722332.94</v>
      </c>
      <c r="P5793" s="22">
        <v>127470.52</v>
      </c>
      <c r="Q5793" s="22">
        <v>454176.07</v>
      </c>
      <c r="R5793" s="20">
        <v>707786.42</v>
      </c>
      <c r="S5793" s="22">
        <v>253610.35</v>
      </c>
      <c r="T5793" s="22">
        <f t="shared" si="144"/>
        <v>1557589.8800000001</v>
      </c>
      <c r="U5793" s="52" t="s">
        <v>62</v>
      </c>
      <c r="V5793" s="104">
        <v>2</v>
      </c>
      <c r="W5793" s="22">
        <v>692078.94</v>
      </c>
      <c r="X5793" s="22">
        <v>122131.58</v>
      </c>
    </row>
    <row r="5794" spans="1:24" x14ac:dyDescent="0.25">
      <c r="A5794" s="52">
        <v>28</v>
      </c>
      <c r="B5794" s="52" t="s">
        <v>3601</v>
      </c>
      <c r="C5794" s="64">
        <v>112688</v>
      </c>
      <c r="D5794" s="63" t="s">
        <v>9422</v>
      </c>
      <c r="E5794" s="63" t="s">
        <v>9423</v>
      </c>
      <c r="F5794" s="63" t="s">
        <v>9424</v>
      </c>
      <c r="G5794" s="54">
        <v>43193</v>
      </c>
      <c r="H5794" s="54">
        <v>43889</v>
      </c>
      <c r="I5794" s="56">
        <v>0.88</v>
      </c>
      <c r="J5794" s="52" t="s">
        <v>9331</v>
      </c>
      <c r="K5794" s="52" t="s">
        <v>9332</v>
      </c>
      <c r="L5794" s="52" t="s">
        <v>9333</v>
      </c>
      <c r="M5794" s="52" t="s">
        <v>7821</v>
      </c>
      <c r="N5794" s="52" t="s">
        <v>61</v>
      </c>
      <c r="O5794" s="22">
        <v>753984</v>
      </c>
      <c r="P5794" s="22">
        <v>133056</v>
      </c>
      <c r="Q5794" s="22">
        <v>120960</v>
      </c>
      <c r="R5794" s="20">
        <v>313670</v>
      </c>
      <c r="S5794" s="22">
        <v>192710</v>
      </c>
      <c r="T5794" s="22">
        <f t="shared" si="144"/>
        <v>1200710</v>
      </c>
      <c r="U5794" s="52" t="s">
        <v>9361</v>
      </c>
      <c r="V5794" s="104">
        <v>0</v>
      </c>
      <c r="W5794" s="22">
        <v>742570.21</v>
      </c>
      <c r="X5794" s="22">
        <v>131041.81</v>
      </c>
    </row>
    <row r="5795" spans="1:24" x14ac:dyDescent="0.25">
      <c r="A5795" s="52">
        <v>29</v>
      </c>
      <c r="B5795" s="52" t="s">
        <v>3601</v>
      </c>
      <c r="C5795" s="64">
        <v>112624</v>
      </c>
      <c r="D5795" s="63" t="s">
        <v>9425</v>
      </c>
      <c r="E5795" s="63" t="s">
        <v>9426</v>
      </c>
      <c r="F5795" s="63" t="s">
        <v>9427</v>
      </c>
      <c r="G5795" s="54">
        <v>43193</v>
      </c>
      <c r="H5795" s="54">
        <v>43585</v>
      </c>
      <c r="I5795" s="56">
        <v>0.8</v>
      </c>
      <c r="J5795" s="52" t="s">
        <v>9331</v>
      </c>
      <c r="K5795" s="52" t="s">
        <v>9332</v>
      </c>
      <c r="L5795" s="52" t="s">
        <v>9402</v>
      </c>
      <c r="M5795" s="52" t="s">
        <v>7821</v>
      </c>
      <c r="N5795" s="52" t="s">
        <v>61</v>
      </c>
      <c r="O5795" s="22">
        <v>760096.12</v>
      </c>
      <c r="P5795" s="22">
        <v>134134.60999999999</v>
      </c>
      <c r="Q5795" s="22">
        <v>223557.69</v>
      </c>
      <c r="R5795" s="20">
        <v>309882.89</v>
      </c>
      <c r="S5795" s="22">
        <v>86325.2</v>
      </c>
      <c r="T5795" s="22">
        <f t="shared" si="144"/>
        <v>1204113.6199999999</v>
      </c>
      <c r="U5795" s="52" t="s">
        <v>62</v>
      </c>
      <c r="V5795" s="104">
        <v>1</v>
      </c>
      <c r="W5795" s="22">
        <v>578335.88</v>
      </c>
      <c r="X5795" s="22">
        <v>102059.27</v>
      </c>
    </row>
    <row r="5796" spans="1:24" x14ac:dyDescent="0.25">
      <c r="A5796" s="52">
        <v>30</v>
      </c>
      <c r="B5796" s="52" t="s">
        <v>3601</v>
      </c>
      <c r="C5796" s="64">
        <v>112842</v>
      </c>
      <c r="D5796" s="63" t="s">
        <v>9428</v>
      </c>
      <c r="E5796" s="63" t="s">
        <v>9429</v>
      </c>
      <c r="F5796" s="63" t="s">
        <v>9430</v>
      </c>
      <c r="G5796" s="54">
        <v>43193</v>
      </c>
      <c r="H5796" s="54">
        <v>43555</v>
      </c>
      <c r="I5796" s="56">
        <v>0.8</v>
      </c>
      <c r="J5796" s="52" t="s">
        <v>9331</v>
      </c>
      <c r="K5796" s="52" t="s">
        <v>9332</v>
      </c>
      <c r="L5796" s="52" t="s">
        <v>9333</v>
      </c>
      <c r="M5796" s="52" t="s">
        <v>7821</v>
      </c>
      <c r="N5796" s="52" t="s">
        <v>61</v>
      </c>
      <c r="O5796" s="22">
        <v>527379.18000000005</v>
      </c>
      <c r="P5796" s="22">
        <v>93066.92</v>
      </c>
      <c r="Q5796" s="22">
        <v>155111.51999999999</v>
      </c>
      <c r="R5796" s="20">
        <v>303236.27</v>
      </c>
      <c r="S5796" s="22">
        <v>148124.75</v>
      </c>
      <c r="T5796" s="22">
        <f t="shared" si="144"/>
        <v>923682.37000000011</v>
      </c>
      <c r="U5796" s="52" t="s">
        <v>9339</v>
      </c>
      <c r="V5796" s="104">
        <v>2</v>
      </c>
      <c r="W5796" s="22">
        <v>524883.78</v>
      </c>
      <c r="X5796" s="22">
        <v>92626.55</v>
      </c>
    </row>
    <row r="5797" spans="1:24" x14ac:dyDescent="0.25">
      <c r="A5797" s="52">
        <v>31</v>
      </c>
      <c r="B5797" s="52" t="s">
        <v>3601</v>
      </c>
      <c r="C5797" s="64">
        <v>111973</v>
      </c>
      <c r="D5797" s="63" t="s">
        <v>9431</v>
      </c>
      <c r="E5797" s="63" t="s">
        <v>9432</v>
      </c>
      <c r="F5797" s="63" t="s">
        <v>9433</v>
      </c>
      <c r="G5797" s="54">
        <v>43193</v>
      </c>
      <c r="H5797" s="54">
        <v>43465</v>
      </c>
      <c r="I5797" s="56">
        <v>0.8</v>
      </c>
      <c r="J5797" s="52" t="s">
        <v>9331</v>
      </c>
      <c r="K5797" s="52" t="s">
        <v>9332</v>
      </c>
      <c r="L5797" s="52" t="s">
        <v>9333</v>
      </c>
      <c r="M5797" s="52" t="s">
        <v>7821</v>
      </c>
      <c r="N5797" s="52" t="s">
        <v>61</v>
      </c>
      <c r="O5797" s="22">
        <v>100755.51</v>
      </c>
      <c r="P5797" s="22">
        <v>17780.38</v>
      </c>
      <c r="Q5797" s="22">
        <v>29633.98</v>
      </c>
      <c r="R5797" s="20">
        <v>66026.33</v>
      </c>
      <c r="S5797" s="22">
        <v>36392.35</v>
      </c>
      <c r="T5797" s="22">
        <f t="shared" si="144"/>
        <v>184562.22</v>
      </c>
      <c r="U5797" s="52" t="s">
        <v>9339</v>
      </c>
      <c r="V5797" s="104">
        <v>0</v>
      </c>
      <c r="W5797" s="22">
        <v>97433.66</v>
      </c>
      <c r="X5797" s="22">
        <v>17194.169999999998</v>
      </c>
    </row>
    <row r="5798" spans="1:24" x14ac:dyDescent="0.25">
      <c r="A5798" s="52">
        <v>32</v>
      </c>
      <c r="B5798" s="52" t="s">
        <v>3601</v>
      </c>
      <c r="C5798" s="64">
        <v>111609</v>
      </c>
      <c r="D5798" s="63" t="s">
        <v>9434</v>
      </c>
      <c r="E5798" s="63" t="s">
        <v>9435</v>
      </c>
      <c r="F5798" s="63" t="s">
        <v>9436</v>
      </c>
      <c r="G5798" s="54">
        <v>43193</v>
      </c>
      <c r="H5798" s="54">
        <v>43343</v>
      </c>
      <c r="I5798" s="56">
        <v>0.8</v>
      </c>
      <c r="J5798" s="52" t="s">
        <v>9331</v>
      </c>
      <c r="K5798" s="52" t="s">
        <v>9332</v>
      </c>
      <c r="L5798" s="52" t="s">
        <v>9353</v>
      </c>
      <c r="M5798" s="52" t="s">
        <v>7821</v>
      </c>
      <c r="N5798" s="52" t="s">
        <v>61</v>
      </c>
      <c r="O5798" s="22">
        <v>164488.89000000001</v>
      </c>
      <c r="P5798" s="22">
        <v>29027.45</v>
      </c>
      <c r="Q5798" s="22">
        <v>48379.09</v>
      </c>
      <c r="R5798" s="20">
        <v>98467.609999999986</v>
      </c>
      <c r="S5798" s="22">
        <v>50088.52</v>
      </c>
      <c r="T5798" s="22">
        <f t="shared" si="144"/>
        <v>291983.95</v>
      </c>
      <c r="U5798" s="52" t="s">
        <v>62</v>
      </c>
      <c r="V5798" s="104">
        <v>0</v>
      </c>
      <c r="W5798" s="22">
        <v>156088.18</v>
      </c>
      <c r="X5798" s="22">
        <v>27544.97</v>
      </c>
    </row>
    <row r="5799" spans="1:24" x14ac:dyDescent="0.25">
      <c r="A5799" s="52">
        <v>33</v>
      </c>
      <c r="B5799" s="52" t="s">
        <v>3601</v>
      </c>
      <c r="C5799" s="64">
        <v>112229</v>
      </c>
      <c r="D5799" s="63" t="s">
        <v>9437</v>
      </c>
      <c r="E5799" s="63" t="s">
        <v>9438</v>
      </c>
      <c r="F5799" s="63" t="s">
        <v>9439</v>
      </c>
      <c r="G5799" s="54">
        <v>43194</v>
      </c>
      <c r="H5799" s="54">
        <v>43343</v>
      </c>
      <c r="I5799" s="56">
        <v>0.88</v>
      </c>
      <c r="J5799" s="52" t="s">
        <v>9331</v>
      </c>
      <c r="K5799" s="52" t="s">
        <v>9332</v>
      </c>
      <c r="L5799" s="52" t="s">
        <v>9338</v>
      </c>
      <c r="M5799" s="52" t="s">
        <v>7821</v>
      </c>
      <c r="N5799" s="52" t="s">
        <v>61</v>
      </c>
      <c r="O5799" s="22">
        <v>262115.22</v>
      </c>
      <c r="P5799" s="22">
        <v>46255.63</v>
      </c>
      <c r="Q5799" s="22">
        <v>42050.57</v>
      </c>
      <c r="R5799" s="20">
        <v>42050.57</v>
      </c>
      <c r="S5799" s="22">
        <v>0</v>
      </c>
      <c r="T5799" s="22">
        <f t="shared" si="144"/>
        <v>350421.42</v>
      </c>
      <c r="U5799" s="52" t="s">
        <v>62</v>
      </c>
      <c r="V5799" s="104">
        <v>0</v>
      </c>
      <c r="W5799" s="22">
        <v>261403.96</v>
      </c>
      <c r="X5799" s="22">
        <v>46130.12</v>
      </c>
    </row>
    <row r="5800" spans="1:24" x14ac:dyDescent="0.25">
      <c r="A5800" s="52">
        <v>34</v>
      </c>
      <c r="B5800" s="52" t="s">
        <v>3601</v>
      </c>
      <c r="C5800" s="64">
        <v>113582</v>
      </c>
      <c r="D5800" s="63" t="s">
        <v>9440</v>
      </c>
      <c r="E5800" s="63" t="s">
        <v>9441</v>
      </c>
      <c r="F5800" s="63" t="s">
        <v>9442</v>
      </c>
      <c r="G5800" s="54">
        <v>43193</v>
      </c>
      <c r="H5800" s="54">
        <v>43434</v>
      </c>
      <c r="I5800" s="56">
        <v>0.8</v>
      </c>
      <c r="J5800" s="52" t="s">
        <v>9331</v>
      </c>
      <c r="K5800" s="52" t="s">
        <v>9332</v>
      </c>
      <c r="L5800" s="52" t="s">
        <v>9333</v>
      </c>
      <c r="M5800" s="52" t="s">
        <v>7821</v>
      </c>
      <c r="N5800" s="52" t="s">
        <v>61</v>
      </c>
      <c r="O5800" s="22">
        <v>760240</v>
      </c>
      <c r="P5800" s="22">
        <v>134160</v>
      </c>
      <c r="Q5800" s="22">
        <v>223600</v>
      </c>
      <c r="R5800" s="20">
        <v>436020</v>
      </c>
      <c r="S5800" s="22">
        <v>212420</v>
      </c>
      <c r="T5800" s="22">
        <f t="shared" si="144"/>
        <v>1330420</v>
      </c>
      <c r="U5800" s="52" t="s">
        <v>205</v>
      </c>
      <c r="V5800" s="104">
        <v>0</v>
      </c>
      <c r="W5800" s="22">
        <v>0</v>
      </c>
      <c r="X5800" s="22">
        <v>0</v>
      </c>
    </row>
    <row r="5801" spans="1:24" x14ac:dyDescent="0.25">
      <c r="A5801" s="52">
        <v>35</v>
      </c>
      <c r="B5801" s="52" t="s">
        <v>3601</v>
      </c>
      <c r="C5801" s="64">
        <v>113630</v>
      </c>
      <c r="D5801" s="63" t="s">
        <v>9443</v>
      </c>
      <c r="E5801" s="63" t="s">
        <v>9444</v>
      </c>
      <c r="F5801" s="63" t="s">
        <v>9445</v>
      </c>
      <c r="G5801" s="54">
        <v>43193</v>
      </c>
      <c r="H5801" s="54">
        <v>43524</v>
      </c>
      <c r="I5801" s="56">
        <v>0.82</v>
      </c>
      <c r="J5801" s="52" t="s">
        <v>9331</v>
      </c>
      <c r="K5801" s="52" t="s">
        <v>9332</v>
      </c>
      <c r="L5801" s="52" t="s">
        <v>9333</v>
      </c>
      <c r="M5801" s="52" t="s">
        <v>7821</v>
      </c>
      <c r="N5801" s="52" t="s">
        <v>61</v>
      </c>
      <c r="O5801" s="22">
        <v>702936.73</v>
      </c>
      <c r="P5801" s="22">
        <v>124047.66</v>
      </c>
      <c r="Q5801" s="22">
        <v>181533.16</v>
      </c>
      <c r="R5801" s="20">
        <v>401999.92000000004</v>
      </c>
      <c r="S5801" s="22">
        <v>220466.76</v>
      </c>
      <c r="T5801" s="22">
        <f t="shared" si="144"/>
        <v>1228984.31</v>
      </c>
      <c r="U5801" s="52" t="s">
        <v>62</v>
      </c>
      <c r="V5801" s="104">
        <v>3</v>
      </c>
      <c r="W5801" s="22">
        <v>396497.22</v>
      </c>
      <c r="X5801" s="22">
        <v>69970.100000000006</v>
      </c>
    </row>
    <row r="5802" spans="1:24" x14ac:dyDescent="0.25">
      <c r="A5802" s="52">
        <v>36</v>
      </c>
      <c r="B5802" s="52" t="s">
        <v>3601</v>
      </c>
      <c r="C5802" s="64">
        <v>111278</v>
      </c>
      <c r="D5802" s="63" t="s">
        <v>9446</v>
      </c>
      <c r="E5802" s="63" t="s">
        <v>9447</v>
      </c>
      <c r="F5802" s="63" t="s">
        <v>9448</v>
      </c>
      <c r="G5802" s="54">
        <v>43223</v>
      </c>
      <c r="H5802" s="54">
        <v>43465</v>
      </c>
      <c r="I5802" s="56">
        <v>0.68</v>
      </c>
      <c r="J5802" s="52" t="s">
        <v>9331</v>
      </c>
      <c r="K5802" s="52" t="s">
        <v>9332</v>
      </c>
      <c r="L5802" s="52" t="s">
        <v>9449</v>
      </c>
      <c r="M5802" s="52" t="s">
        <v>7821</v>
      </c>
      <c r="N5802" s="52" t="s">
        <v>61</v>
      </c>
      <c r="O5802" s="22">
        <v>760289.64</v>
      </c>
      <c r="P5802" s="22">
        <v>134168.76</v>
      </c>
      <c r="Q5802" s="22">
        <v>223614.6</v>
      </c>
      <c r="R5802" s="20">
        <v>436286.47</v>
      </c>
      <c r="S5802" s="22">
        <v>212671.87</v>
      </c>
      <c r="T5802" s="22">
        <f t="shared" si="144"/>
        <v>1330744.8700000001</v>
      </c>
      <c r="U5802" s="52" t="s">
        <v>9339</v>
      </c>
      <c r="V5802" s="104">
        <v>1</v>
      </c>
      <c r="W5802" s="22">
        <v>757853.2</v>
      </c>
      <c r="X5802" s="22">
        <v>133738.79999999999</v>
      </c>
    </row>
    <row r="5803" spans="1:24" x14ac:dyDescent="0.25">
      <c r="A5803" s="52">
        <v>37</v>
      </c>
      <c r="B5803" s="52" t="s">
        <v>3601</v>
      </c>
      <c r="C5803" s="64">
        <v>112899</v>
      </c>
      <c r="D5803" s="63" t="s">
        <v>9450</v>
      </c>
      <c r="E5803" s="63" t="s">
        <v>9451</v>
      </c>
      <c r="F5803" s="63" t="s">
        <v>9452</v>
      </c>
      <c r="G5803" s="54">
        <v>43227</v>
      </c>
      <c r="H5803" s="54">
        <v>43555</v>
      </c>
      <c r="I5803" s="56">
        <v>0.69699999999999995</v>
      </c>
      <c r="J5803" s="52" t="s">
        <v>9331</v>
      </c>
      <c r="K5803" s="52" t="s">
        <v>9332</v>
      </c>
      <c r="L5803" s="52" t="s">
        <v>9449</v>
      </c>
      <c r="M5803" s="52" t="s">
        <v>7821</v>
      </c>
      <c r="N5803" s="52" t="s">
        <v>61</v>
      </c>
      <c r="O5803" s="22">
        <v>557103.81999999995</v>
      </c>
      <c r="P5803" s="22">
        <v>98312.44</v>
      </c>
      <c r="Q5803" s="22">
        <v>143871.85999999999</v>
      </c>
      <c r="R5803" s="20">
        <v>289749.03999999998</v>
      </c>
      <c r="S5803" s="22">
        <v>145877.18</v>
      </c>
      <c r="T5803" s="22">
        <f t="shared" si="144"/>
        <v>945165.3</v>
      </c>
      <c r="U5803" s="52" t="s">
        <v>62</v>
      </c>
      <c r="V5803" s="104">
        <v>0</v>
      </c>
      <c r="W5803" s="22">
        <v>551172.68999999994</v>
      </c>
      <c r="X5803" s="22">
        <v>97265.76</v>
      </c>
    </row>
    <row r="5804" spans="1:24" x14ac:dyDescent="0.25">
      <c r="A5804" s="52">
        <v>38</v>
      </c>
      <c r="B5804" s="52" t="s">
        <v>3601</v>
      </c>
      <c r="C5804" s="64">
        <v>110066</v>
      </c>
      <c r="D5804" s="63" t="s">
        <v>9453</v>
      </c>
      <c r="E5804" s="63" t="s">
        <v>9454</v>
      </c>
      <c r="F5804" s="63" t="s">
        <v>9455</v>
      </c>
      <c r="G5804" s="54">
        <v>43227</v>
      </c>
      <c r="H5804" s="54">
        <v>44043</v>
      </c>
      <c r="I5804" s="56">
        <v>0.68</v>
      </c>
      <c r="J5804" s="52" t="s">
        <v>9331</v>
      </c>
      <c r="K5804" s="52" t="s">
        <v>9332</v>
      </c>
      <c r="L5804" s="52" t="s">
        <v>9449</v>
      </c>
      <c r="M5804" s="52" t="s">
        <v>7821</v>
      </c>
      <c r="N5804" s="52" t="s">
        <v>61</v>
      </c>
      <c r="O5804" s="22">
        <v>758382.13</v>
      </c>
      <c r="P5804" s="22">
        <v>133832.14000000001</v>
      </c>
      <c r="Q5804" s="22">
        <v>223053.57</v>
      </c>
      <c r="R5804" s="20">
        <v>448448.41000000003</v>
      </c>
      <c r="S5804" s="22">
        <v>225394.84</v>
      </c>
      <c r="T5804" s="22">
        <f t="shared" si="144"/>
        <v>1340662.6800000002</v>
      </c>
      <c r="U5804" s="52" t="s">
        <v>2199</v>
      </c>
      <c r="V5804" s="104">
        <v>1</v>
      </c>
      <c r="W5804" s="22">
        <v>750635.82</v>
      </c>
      <c r="X5804" s="22">
        <v>132465.16</v>
      </c>
    </row>
    <row r="5805" spans="1:24" x14ac:dyDescent="0.25">
      <c r="A5805" s="52">
        <v>39</v>
      </c>
      <c r="B5805" s="52" t="s">
        <v>3601</v>
      </c>
      <c r="C5805" s="64">
        <v>111280</v>
      </c>
      <c r="D5805" s="63" t="s">
        <v>9456</v>
      </c>
      <c r="E5805" s="63" t="s">
        <v>9457</v>
      </c>
      <c r="F5805" s="63" t="s">
        <v>9458</v>
      </c>
      <c r="G5805" s="54">
        <v>43227</v>
      </c>
      <c r="H5805" s="54">
        <v>43982</v>
      </c>
      <c r="I5805" s="56">
        <v>0.68</v>
      </c>
      <c r="J5805" s="52" t="s">
        <v>9331</v>
      </c>
      <c r="K5805" s="52" t="s">
        <v>9332</v>
      </c>
      <c r="L5805" s="52" t="s">
        <v>9449</v>
      </c>
      <c r="M5805" s="52" t="s">
        <v>7821</v>
      </c>
      <c r="N5805" s="52" t="s">
        <v>61</v>
      </c>
      <c r="O5805" s="22">
        <v>743925.07</v>
      </c>
      <c r="P5805" s="22">
        <v>131280.9</v>
      </c>
      <c r="Q5805" s="22">
        <v>218801.49</v>
      </c>
      <c r="R5805" s="20">
        <v>434206.43</v>
      </c>
      <c r="S5805" s="22">
        <v>215404.94</v>
      </c>
      <c r="T5805" s="22">
        <f t="shared" si="144"/>
        <v>1309412.3999999999</v>
      </c>
      <c r="U5805" s="8" t="s">
        <v>2199</v>
      </c>
      <c r="V5805" s="104">
        <v>0</v>
      </c>
      <c r="W5805" s="22">
        <v>451758.16</v>
      </c>
      <c r="X5805" s="22">
        <v>79722.06</v>
      </c>
    </row>
    <row r="5806" spans="1:24" x14ac:dyDescent="0.25">
      <c r="A5806" s="52">
        <v>40</v>
      </c>
      <c r="B5806" s="52" t="s">
        <v>3601</v>
      </c>
      <c r="C5806" s="64">
        <v>113500</v>
      </c>
      <c r="D5806" s="63" t="s">
        <v>9459</v>
      </c>
      <c r="E5806" s="63" t="s">
        <v>9460</v>
      </c>
      <c r="F5806" s="63" t="s">
        <v>7961</v>
      </c>
      <c r="G5806" s="54">
        <v>43236</v>
      </c>
      <c r="H5806" s="54">
        <v>43555</v>
      </c>
      <c r="I5806" s="56">
        <v>0.68</v>
      </c>
      <c r="J5806" s="52" t="s">
        <v>9331</v>
      </c>
      <c r="K5806" s="52" t="s">
        <v>9332</v>
      </c>
      <c r="L5806" s="52" t="s">
        <v>9353</v>
      </c>
      <c r="M5806" s="52" t="s">
        <v>7821</v>
      </c>
      <c r="N5806" s="52" t="s">
        <v>61</v>
      </c>
      <c r="O5806" s="22">
        <v>166288.01999999999</v>
      </c>
      <c r="P5806" s="22">
        <v>29344.94</v>
      </c>
      <c r="Q5806" s="22">
        <v>48908.24</v>
      </c>
      <c r="R5806" s="20">
        <v>48951.46</v>
      </c>
      <c r="S5806" s="22">
        <v>43.22</v>
      </c>
      <c r="T5806" s="22">
        <f t="shared" si="144"/>
        <v>244584.41999999998</v>
      </c>
      <c r="U5806" s="52" t="s">
        <v>62</v>
      </c>
      <c r="V5806" s="104">
        <v>1</v>
      </c>
      <c r="W5806" s="22">
        <v>122987.57</v>
      </c>
      <c r="X5806" s="22">
        <v>21703.7</v>
      </c>
    </row>
    <row r="5807" spans="1:24" x14ac:dyDescent="0.25">
      <c r="A5807" s="52">
        <v>41</v>
      </c>
      <c r="B5807" s="52" t="s">
        <v>3601</v>
      </c>
      <c r="C5807" s="64">
        <v>102520</v>
      </c>
      <c r="D5807" s="63" t="s">
        <v>9461</v>
      </c>
      <c r="E5807" s="63" t="s">
        <v>9462</v>
      </c>
      <c r="F5807" s="63" t="s">
        <v>9463</v>
      </c>
      <c r="G5807" s="54">
        <v>43255</v>
      </c>
      <c r="H5807" s="54">
        <v>43434</v>
      </c>
      <c r="I5807" s="56">
        <v>0.8</v>
      </c>
      <c r="J5807" s="52" t="s">
        <v>9331</v>
      </c>
      <c r="K5807" s="52" t="s">
        <v>9332</v>
      </c>
      <c r="L5807" s="52" t="s">
        <v>9449</v>
      </c>
      <c r="M5807" s="52" t="s">
        <v>7821</v>
      </c>
      <c r="N5807" s="52" t="s">
        <v>61</v>
      </c>
      <c r="O5807" s="22">
        <v>668174.26</v>
      </c>
      <c r="P5807" s="22">
        <v>117913.11</v>
      </c>
      <c r="Q5807" s="22">
        <v>196521.84</v>
      </c>
      <c r="R5807" s="20">
        <v>399710.31</v>
      </c>
      <c r="S5807" s="22">
        <v>203188.47</v>
      </c>
      <c r="T5807" s="22">
        <f t="shared" si="144"/>
        <v>1185797.68</v>
      </c>
      <c r="U5807" s="52" t="s">
        <v>62</v>
      </c>
      <c r="V5807" s="104">
        <v>0</v>
      </c>
      <c r="W5807" s="22">
        <v>633260.51</v>
      </c>
      <c r="X5807" s="22">
        <v>111751.86</v>
      </c>
    </row>
    <row r="5808" spans="1:24" x14ac:dyDescent="0.25">
      <c r="A5808" s="52">
        <v>42</v>
      </c>
      <c r="B5808" s="52" t="s">
        <v>3601</v>
      </c>
      <c r="C5808" s="64">
        <v>112758</v>
      </c>
      <c r="D5808" s="63" t="s">
        <v>9464</v>
      </c>
      <c r="E5808" s="63" t="s">
        <v>9465</v>
      </c>
      <c r="F5808" s="63" t="s">
        <v>9466</v>
      </c>
      <c r="G5808" s="54">
        <v>43269</v>
      </c>
      <c r="H5808" s="54">
        <v>43555</v>
      </c>
      <c r="I5808" s="56">
        <v>0.89</v>
      </c>
      <c r="J5808" s="52" t="s">
        <v>9331</v>
      </c>
      <c r="K5808" s="52" t="s">
        <v>9332</v>
      </c>
      <c r="L5808" s="52" t="s">
        <v>9449</v>
      </c>
      <c r="M5808" s="52" t="s">
        <v>7821</v>
      </c>
      <c r="N5808" s="52" t="s">
        <v>61</v>
      </c>
      <c r="O5808" s="22">
        <v>267448.63</v>
      </c>
      <c r="P5808" s="22">
        <v>47196.82</v>
      </c>
      <c r="Q5808" s="22">
        <v>38888.76</v>
      </c>
      <c r="R5808" s="20">
        <v>145691.1</v>
      </c>
      <c r="S5808" s="22">
        <v>106802.34</v>
      </c>
      <c r="T5808" s="22">
        <f t="shared" si="144"/>
        <v>460336.55000000005</v>
      </c>
      <c r="U5808" s="52" t="s">
        <v>9339</v>
      </c>
      <c r="V5808" s="104">
        <v>2</v>
      </c>
      <c r="W5808" s="22">
        <v>263139.46000000002</v>
      </c>
      <c r="X5808" s="22">
        <v>46436.42</v>
      </c>
    </row>
    <row r="5809" spans="1:24" x14ac:dyDescent="0.25">
      <c r="A5809" s="52">
        <v>43</v>
      </c>
      <c r="B5809" s="52" t="s">
        <v>3601</v>
      </c>
      <c r="C5809" s="64">
        <v>111578</v>
      </c>
      <c r="D5809" s="63" t="s">
        <v>9467</v>
      </c>
      <c r="E5809" s="63" t="s">
        <v>9468</v>
      </c>
      <c r="F5809" s="63" t="s">
        <v>9469</v>
      </c>
      <c r="G5809" s="54">
        <v>43269</v>
      </c>
      <c r="H5809" s="54">
        <v>43555</v>
      </c>
      <c r="I5809" s="56">
        <v>0.8</v>
      </c>
      <c r="J5809" s="52" t="s">
        <v>9331</v>
      </c>
      <c r="K5809" s="52" t="s">
        <v>9332</v>
      </c>
      <c r="L5809" s="52" t="s">
        <v>9449</v>
      </c>
      <c r="M5809" s="52" t="s">
        <v>7821</v>
      </c>
      <c r="N5809" s="52" t="s">
        <v>61</v>
      </c>
      <c r="O5809" s="22">
        <v>602434.73</v>
      </c>
      <c r="P5809" s="22">
        <v>106312.01</v>
      </c>
      <c r="Q5809" s="22">
        <v>177186.68</v>
      </c>
      <c r="R5809" s="20">
        <v>361299.38</v>
      </c>
      <c r="S5809" s="22">
        <v>184112.7</v>
      </c>
      <c r="T5809" s="22">
        <f t="shared" si="144"/>
        <v>1070046.1199999999</v>
      </c>
      <c r="U5809" s="52" t="s">
        <v>9339</v>
      </c>
      <c r="V5809" s="104">
        <v>0</v>
      </c>
      <c r="W5809" s="22">
        <v>595632.78</v>
      </c>
      <c r="X5809" s="22">
        <v>105111.67</v>
      </c>
    </row>
    <row r="5810" spans="1:24" x14ac:dyDescent="0.25">
      <c r="A5810" s="52">
        <v>44</v>
      </c>
      <c r="B5810" s="52" t="s">
        <v>17525</v>
      </c>
      <c r="C5810" s="64">
        <v>131485</v>
      </c>
      <c r="D5810" s="63" t="s">
        <v>16159</v>
      </c>
      <c r="E5810" s="63" t="s">
        <v>16160</v>
      </c>
      <c r="F5810" s="63" t="s">
        <v>16161</v>
      </c>
      <c r="G5810" s="54" t="s">
        <v>16061</v>
      </c>
      <c r="H5810" s="54" t="s">
        <v>12838</v>
      </c>
      <c r="I5810" s="56">
        <v>0.68</v>
      </c>
      <c r="J5810" s="52" t="s">
        <v>9331</v>
      </c>
      <c r="K5810" s="52" t="s">
        <v>9332</v>
      </c>
      <c r="L5810" s="52" t="s">
        <v>9449</v>
      </c>
      <c r="M5810" s="52" t="s">
        <v>7821</v>
      </c>
      <c r="N5810" s="52" t="s">
        <v>61</v>
      </c>
      <c r="O5810" s="22">
        <v>429869.1</v>
      </c>
      <c r="P5810" s="22">
        <v>75859.25</v>
      </c>
      <c r="Q5810" s="22">
        <v>126432.1</v>
      </c>
      <c r="R5810" s="20">
        <v>284442.03000000003</v>
      </c>
      <c r="S5810" s="22">
        <v>158009.93</v>
      </c>
      <c r="T5810" s="22">
        <f t="shared" si="144"/>
        <v>790170.37999999989</v>
      </c>
      <c r="U5810" s="52" t="s">
        <v>2199</v>
      </c>
      <c r="V5810" s="104">
        <v>0</v>
      </c>
      <c r="W5810" s="22">
        <v>0</v>
      </c>
      <c r="X5810" s="22">
        <v>0</v>
      </c>
    </row>
    <row r="5811" spans="1:24" x14ac:dyDescent="0.25">
      <c r="A5811" s="52">
        <v>45</v>
      </c>
      <c r="B5811" s="52" t="s">
        <v>17525</v>
      </c>
      <c r="C5811" s="64">
        <v>131955</v>
      </c>
      <c r="D5811" s="63" t="s">
        <v>9428</v>
      </c>
      <c r="E5811" s="63" t="s">
        <v>16162</v>
      </c>
      <c r="F5811" s="63" t="s">
        <v>16163</v>
      </c>
      <c r="G5811" s="54" t="s">
        <v>16061</v>
      </c>
      <c r="H5811" s="54" t="s">
        <v>12946</v>
      </c>
      <c r="I5811" s="56">
        <v>0.68</v>
      </c>
      <c r="J5811" s="52" t="s">
        <v>9331</v>
      </c>
      <c r="K5811" s="52" t="s">
        <v>9332</v>
      </c>
      <c r="L5811" s="52" t="s">
        <v>9449</v>
      </c>
      <c r="M5811" s="52" t="s">
        <v>7821</v>
      </c>
      <c r="N5811" s="52" t="s">
        <v>61</v>
      </c>
      <c r="O5811" s="22">
        <v>767788.68</v>
      </c>
      <c r="P5811" s="22">
        <v>135492.12</v>
      </c>
      <c r="Q5811" s="22">
        <v>225820.2</v>
      </c>
      <c r="R5811" s="20">
        <v>443471.95</v>
      </c>
      <c r="S5811" s="22">
        <v>217651.75</v>
      </c>
      <c r="T5811" s="22">
        <f t="shared" si="144"/>
        <v>1346752.75</v>
      </c>
      <c r="U5811" s="52" t="s">
        <v>2199</v>
      </c>
      <c r="V5811" s="104">
        <v>0</v>
      </c>
      <c r="W5811" s="22">
        <v>0</v>
      </c>
      <c r="X5811" s="22">
        <v>0</v>
      </c>
    </row>
    <row r="5812" spans="1:24" x14ac:dyDescent="0.25">
      <c r="A5812" s="52">
        <v>46</v>
      </c>
      <c r="B5812" s="52" t="s">
        <v>17525</v>
      </c>
      <c r="C5812" s="64">
        <v>131662</v>
      </c>
      <c r="D5812" s="63" t="s">
        <v>17836</v>
      </c>
      <c r="E5812" s="63" t="s">
        <v>17837</v>
      </c>
      <c r="F5812" s="63" t="s">
        <v>17838</v>
      </c>
      <c r="G5812" s="54" t="s">
        <v>16061</v>
      </c>
      <c r="H5812" s="54" t="s">
        <v>17839</v>
      </c>
      <c r="I5812" s="56">
        <v>0.68</v>
      </c>
      <c r="J5812" s="52" t="s">
        <v>9331</v>
      </c>
      <c r="K5812" s="52" t="s">
        <v>9332</v>
      </c>
      <c r="L5812" s="52" t="s">
        <v>9449</v>
      </c>
      <c r="M5812" s="52" t="s">
        <v>7821</v>
      </c>
      <c r="N5812" s="52" t="s">
        <v>61</v>
      </c>
      <c r="O5812" s="22">
        <v>316139.82</v>
      </c>
      <c r="P5812" s="22">
        <v>55789.37</v>
      </c>
      <c r="Q5812" s="22">
        <v>92982.29</v>
      </c>
      <c r="R5812" s="20">
        <v>93082.25</v>
      </c>
      <c r="S5812" s="22">
        <v>99.96</v>
      </c>
      <c r="T5812" s="22">
        <f t="shared" si="144"/>
        <v>465011.44</v>
      </c>
      <c r="U5812" s="52" t="s">
        <v>2199</v>
      </c>
      <c r="V5812" s="104">
        <v>0</v>
      </c>
      <c r="W5812" s="22">
        <v>0</v>
      </c>
      <c r="X5812" s="22">
        <v>0</v>
      </c>
    </row>
    <row r="5813" spans="1:24" x14ac:dyDescent="0.25">
      <c r="A5813" s="52">
        <v>47</v>
      </c>
      <c r="B5813" s="52" t="s">
        <v>17525</v>
      </c>
      <c r="C5813" s="64">
        <v>131559</v>
      </c>
      <c r="D5813" s="63" t="s">
        <v>17840</v>
      </c>
      <c r="E5813" s="63" t="s">
        <v>17841</v>
      </c>
      <c r="F5813" s="63" t="s">
        <v>17842</v>
      </c>
      <c r="G5813" s="54" t="s">
        <v>16137</v>
      </c>
      <c r="H5813" s="54" t="s">
        <v>12889</v>
      </c>
      <c r="I5813" s="56">
        <v>0.68</v>
      </c>
      <c r="J5813" s="52" t="s">
        <v>9331</v>
      </c>
      <c r="K5813" s="52" t="s">
        <v>9332</v>
      </c>
      <c r="L5813" s="52" t="s">
        <v>9360</v>
      </c>
      <c r="M5813" s="52" t="s">
        <v>7821</v>
      </c>
      <c r="N5813" s="52" t="s">
        <v>61</v>
      </c>
      <c r="O5813" s="22">
        <v>804342.85</v>
      </c>
      <c r="P5813" s="22">
        <v>141942.85</v>
      </c>
      <c r="Q5813" s="22">
        <v>236571.43</v>
      </c>
      <c r="R5813" s="20">
        <v>474136.77</v>
      </c>
      <c r="S5813" s="22">
        <v>237565.34</v>
      </c>
      <c r="T5813" s="22">
        <f t="shared" si="144"/>
        <v>1420422.47</v>
      </c>
      <c r="U5813" s="52" t="s">
        <v>2199</v>
      </c>
      <c r="V5813" s="104">
        <v>0</v>
      </c>
      <c r="W5813" s="22">
        <v>0</v>
      </c>
      <c r="X5813" s="22">
        <v>0</v>
      </c>
    </row>
    <row r="5814" spans="1:24" x14ac:dyDescent="0.25">
      <c r="A5814" s="52">
        <v>48</v>
      </c>
      <c r="B5814" s="52" t="s">
        <v>17525</v>
      </c>
      <c r="C5814" s="64">
        <v>132331</v>
      </c>
      <c r="D5814" s="63" t="s">
        <v>17843</v>
      </c>
      <c r="E5814" s="63" t="s">
        <v>17844</v>
      </c>
      <c r="F5814" s="63" t="s">
        <v>17845</v>
      </c>
      <c r="G5814" s="54" t="s">
        <v>17846</v>
      </c>
      <c r="H5814" s="54" t="s">
        <v>12838</v>
      </c>
      <c r="I5814" s="56">
        <v>0.68</v>
      </c>
      <c r="J5814" s="52" t="s">
        <v>9331</v>
      </c>
      <c r="K5814" s="52" t="s">
        <v>9332</v>
      </c>
      <c r="L5814" s="52" t="s">
        <v>9449</v>
      </c>
      <c r="M5814" s="52" t="s">
        <v>7821</v>
      </c>
      <c r="N5814" s="52" t="s">
        <v>61</v>
      </c>
      <c r="O5814" s="22">
        <v>653518.72</v>
      </c>
      <c r="P5814" s="22">
        <v>115326.83</v>
      </c>
      <c r="Q5814" s="22">
        <v>192211.4</v>
      </c>
      <c r="R5814" s="20">
        <v>380459.03</v>
      </c>
      <c r="S5814" s="22">
        <v>188247.63</v>
      </c>
      <c r="T5814" s="22">
        <f t="shared" si="144"/>
        <v>1149304.58</v>
      </c>
      <c r="U5814" s="52" t="s">
        <v>2199</v>
      </c>
      <c r="V5814" s="104">
        <v>0</v>
      </c>
      <c r="W5814" s="22">
        <v>0</v>
      </c>
      <c r="X5814" s="22">
        <v>0</v>
      </c>
    </row>
    <row r="5815" spans="1:24" x14ac:dyDescent="0.25">
      <c r="A5815" s="52">
        <v>49</v>
      </c>
      <c r="B5815" s="52" t="s">
        <v>17525</v>
      </c>
      <c r="C5815" s="64">
        <v>131566</v>
      </c>
      <c r="D5815" s="63" t="s">
        <v>17847</v>
      </c>
      <c r="E5815" s="63" t="s">
        <v>17848</v>
      </c>
      <c r="F5815" s="63"/>
      <c r="G5815" s="54" t="s">
        <v>16137</v>
      </c>
      <c r="H5815" s="54" t="s">
        <v>12871</v>
      </c>
      <c r="I5815" s="56">
        <v>0.67849999999999999</v>
      </c>
      <c r="J5815" s="52" t="s">
        <v>9331</v>
      </c>
      <c r="K5815" s="52" t="s">
        <v>9332</v>
      </c>
      <c r="L5815" s="52" t="s">
        <v>9449</v>
      </c>
      <c r="M5815" s="52" t="s">
        <v>7821</v>
      </c>
      <c r="N5815" s="52" t="s">
        <v>61</v>
      </c>
      <c r="O5815" s="22">
        <v>807675.27</v>
      </c>
      <c r="P5815" s="22">
        <v>142530.92000000001</v>
      </c>
      <c r="Q5815" s="22">
        <v>240177.26</v>
      </c>
      <c r="R5815" s="20">
        <v>471927.44</v>
      </c>
      <c r="S5815" s="22">
        <v>231750.18</v>
      </c>
      <c r="T5815" s="22">
        <f t="shared" si="144"/>
        <v>1422133.6300000001</v>
      </c>
      <c r="U5815" s="52" t="s">
        <v>2199</v>
      </c>
      <c r="V5815" s="104">
        <v>0</v>
      </c>
      <c r="W5815" s="22">
        <v>0</v>
      </c>
      <c r="X5815" s="22">
        <v>0</v>
      </c>
    </row>
    <row r="5816" spans="1:24" x14ac:dyDescent="0.25">
      <c r="A5816" s="52">
        <v>50</v>
      </c>
      <c r="B5816" s="52" t="s">
        <v>17525</v>
      </c>
      <c r="C5816" s="64">
        <v>132117</v>
      </c>
      <c r="D5816" s="63" t="s">
        <v>17849</v>
      </c>
      <c r="E5816" s="63" t="s">
        <v>17850</v>
      </c>
      <c r="F5816" s="63" t="s">
        <v>17851</v>
      </c>
      <c r="G5816" s="54" t="s">
        <v>12859</v>
      </c>
      <c r="H5816" s="54" t="s">
        <v>12889</v>
      </c>
      <c r="I5816" s="56">
        <v>0.68</v>
      </c>
      <c r="J5816" s="52" t="s">
        <v>9331</v>
      </c>
      <c r="K5816" s="52" t="s">
        <v>9332</v>
      </c>
      <c r="L5816" s="52" t="s">
        <v>9449</v>
      </c>
      <c r="M5816" s="52" t="s">
        <v>7821</v>
      </c>
      <c r="N5816" s="52" t="s">
        <v>61</v>
      </c>
      <c r="O5816" s="22">
        <v>570650.23</v>
      </c>
      <c r="P5816" s="22">
        <v>100702.99</v>
      </c>
      <c r="Q5816" s="22">
        <v>167838.31</v>
      </c>
      <c r="R5816" s="20">
        <v>330415.38</v>
      </c>
      <c r="S5816" s="22">
        <v>162577.07</v>
      </c>
      <c r="T5816" s="22">
        <f t="shared" si="144"/>
        <v>1001768.6000000001</v>
      </c>
      <c r="U5816" s="52" t="s">
        <v>2199</v>
      </c>
      <c r="V5816" s="104">
        <v>0</v>
      </c>
      <c r="W5816" s="22">
        <v>0</v>
      </c>
      <c r="X5816" s="22">
        <v>0</v>
      </c>
    </row>
    <row r="5817" spans="1:24" x14ac:dyDescent="0.25">
      <c r="A5817" s="52">
        <v>51</v>
      </c>
      <c r="B5817" s="52" t="s">
        <v>17525</v>
      </c>
      <c r="C5817" s="64">
        <v>132201</v>
      </c>
      <c r="D5817" s="63" t="s">
        <v>17852</v>
      </c>
      <c r="E5817" s="63" t="s">
        <v>17853</v>
      </c>
      <c r="F5817" s="63" t="s">
        <v>17854</v>
      </c>
      <c r="G5817" s="54" t="s">
        <v>16061</v>
      </c>
      <c r="H5817" s="54" t="s">
        <v>12860</v>
      </c>
      <c r="I5817" s="56">
        <v>0.67490000000000006</v>
      </c>
      <c r="J5817" s="52" t="s">
        <v>9331</v>
      </c>
      <c r="K5817" s="52" t="s">
        <v>9332</v>
      </c>
      <c r="L5817" s="52" t="s">
        <v>9402</v>
      </c>
      <c r="M5817" s="52" t="s">
        <v>7821</v>
      </c>
      <c r="N5817" s="52" t="s">
        <v>61</v>
      </c>
      <c r="O5817" s="22">
        <v>800872.1</v>
      </c>
      <c r="P5817" s="22">
        <v>141330.37</v>
      </c>
      <c r="Q5817" s="22">
        <v>244450.52</v>
      </c>
      <c r="R5817" s="20">
        <v>471854.73</v>
      </c>
      <c r="S5817" s="22">
        <v>227404.21</v>
      </c>
      <c r="T5817" s="22">
        <f t="shared" si="144"/>
        <v>1414057.2</v>
      </c>
      <c r="U5817" s="52" t="s">
        <v>2199</v>
      </c>
      <c r="V5817" s="104">
        <v>0</v>
      </c>
      <c r="W5817" s="22">
        <v>0</v>
      </c>
      <c r="X5817" s="22">
        <v>0</v>
      </c>
    </row>
    <row r="5818" spans="1:24" x14ac:dyDescent="0.25">
      <c r="A5818" s="52">
        <v>52</v>
      </c>
      <c r="B5818" s="52" t="s">
        <v>17525</v>
      </c>
      <c r="C5818" s="64">
        <v>131501</v>
      </c>
      <c r="D5818" s="63" t="s">
        <v>17855</v>
      </c>
      <c r="E5818" s="63" t="s">
        <v>17856</v>
      </c>
      <c r="F5818" s="63" t="s">
        <v>17857</v>
      </c>
      <c r="G5818" s="54" t="s">
        <v>17858</v>
      </c>
      <c r="H5818" s="54" t="s">
        <v>12990</v>
      </c>
      <c r="I5818" s="56">
        <v>0.68</v>
      </c>
      <c r="J5818" s="52" t="s">
        <v>9331</v>
      </c>
      <c r="K5818" s="52" t="s">
        <v>9332</v>
      </c>
      <c r="L5818" s="52" t="s">
        <v>9338</v>
      </c>
      <c r="M5818" s="52" t="s">
        <v>7821</v>
      </c>
      <c r="N5818" s="52" t="s">
        <v>61</v>
      </c>
      <c r="O5818" s="22">
        <v>801480.64</v>
      </c>
      <c r="P5818" s="22">
        <v>141437.76000000001</v>
      </c>
      <c r="Q5818" s="22">
        <v>235729.6</v>
      </c>
      <c r="R5818" s="20">
        <v>462727.01</v>
      </c>
      <c r="S5818" s="22">
        <v>226997.41</v>
      </c>
      <c r="T5818" s="22">
        <f t="shared" si="144"/>
        <v>1405645.41</v>
      </c>
      <c r="U5818" s="52" t="s">
        <v>2199</v>
      </c>
      <c r="V5818" s="104">
        <v>0</v>
      </c>
      <c r="W5818" s="22">
        <v>0</v>
      </c>
      <c r="X5818" s="22">
        <v>0</v>
      </c>
    </row>
    <row r="5819" spans="1:24" x14ac:dyDescent="0.25">
      <c r="A5819" s="52">
        <v>53</v>
      </c>
      <c r="B5819" s="52" t="s">
        <v>17525</v>
      </c>
      <c r="C5819" s="64">
        <v>133644</v>
      </c>
      <c r="D5819" s="63" t="s">
        <v>17859</v>
      </c>
      <c r="E5819" s="63" t="s">
        <v>17860</v>
      </c>
      <c r="F5819" s="63" t="s">
        <v>17861</v>
      </c>
      <c r="G5819" s="54" t="s">
        <v>13834</v>
      </c>
      <c r="H5819" s="54" t="s">
        <v>12946</v>
      </c>
      <c r="I5819" s="56">
        <v>0.67989999999999995</v>
      </c>
      <c r="J5819" s="52" t="s">
        <v>9331</v>
      </c>
      <c r="K5819" s="52" t="s">
        <v>9332</v>
      </c>
      <c r="L5819" s="52" t="s">
        <v>9449</v>
      </c>
      <c r="M5819" s="52" t="s">
        <v>7821</v>
      </c>
      <c r="N5819" s="52" t="s">
        <v>61</v>
      </c>
      <c r="O5819" s="22">
        <v>791217.43</v>
      </c>
      <c r="P5819" s="22">
        <v>139626.60999999999</v>
      </c>
      <c r="Q5819" s="22">
        <v>232856.47</v>
      </c>
      <c r="R5819" s="20">
        <v>462289.57</v>
      </c>
      <c r="S5819" s="22">
        <v>229433.1</v>
      </c>
      <c r="T5819" s="22">
        <f t="shared" si="144"/>
        <v>1393133.61</v>
      </c>
      <c r="U5819" s="52" t="s">
        <v>2199</v>
      </c>
      <c r="V5819" s="104">
        <v>0</v>
      </c>
      <c r="W5819" s="22">
        <v>0</v>
      </c>
      <c r="X5819" s="22">
        <v>0</v>
      </c>
    </row>
    <row r="5820" spans="1:24" x14ac:dyDescent="0.25">
      <c r="A5820" s="52">
        <v>54</v>
      </c>
      <c r="B5820" s="52" t="s">
        <v>17525</v>
      </c>
      <c r="C5820" s="64">
        <v>132197</v>
      </c>
      <c r="D5820" s="63" t="s">
        <v>17862</v>
      </c>
      <c r="E5820" s="63" t="s">
        <v>17863</v>
      </c>
      <c r="F5820" s="63" t="s">
        <v>17864</v>
      </c>
      <c r="G5820" s="54" t="s">
        <v>16061</v>
      </c>
      <c r="H5820" s="54" t="s">
        <v>13079</v>
      </c>
      <c r="I5820" s="56">
        <v>0.68</v>
      </c>
      <c r="J5820" s="52" t="s">
        <v>9331</v>
      </c>
      <c r="K5820" s="52" t="s">
        <v>9332</v>
      </c>
      <c r="L5820" s="52" t="s">
        <v>9449</v>
      </c>
      <c r="M5820" s="52" t="s">
        <v>7821</v>
      </c>
      <c r="N5820" s="52" t="s">
        <v>61</v>
      </c>
      <c r="O5820" s="22">
        <v>620852.87</v>
      </c>
      <c r="P5820" s="22">
        <v>109562.27</v>
      </c>
      <c r="Q5820" s="22">
        <v>182603.8</v>
      </c>
      <c r="R5820" s="20">
        <v>358883.08999999997</v>
      </c>
      <c r="S5820" s="22">
        <v>176279.29</v>
      </c>
      <c r="T5820" s="22">
        <f t="shared" si="144"/>
        <v>1089298.23</v>
      </c>
      <c r="U5820" s="52" t="s">
        <v>2199</v>
      </c>
      <c r="V5820" s="104">
        <v>0</v>
      </c>
      <c r="W5820" s="22">
        <v>0</v>
      </c>
      <c r="X5820" s="22">
        <v>0</v>
      </c>
    </row>
    <row r="5821" spans="1:24" x14ac:dyDescent="0.25">
      <c r="A5821" s="52">
        <v>55</v>
      </c>
      <c r="B5821" s="52" t="s">
        <v>17525</v>
      </c>
      <c r="C5821" s="64">
        <v>132568</v>
      </c>
      <c r="D5821" s="63" t="s">
        <v>17865</v>
      </c>
      <c r="E5821" s="63" t="s">
        <v>17866</v>
      </c>
      <c r="F5821" s="63" t="s">
        <v>17867</v>
      </c>
      <c r="G5821" s="54" t="s">
        <v>16137</v>
      </c>
      <c r="H5821" s="54" t="s">
        <v>12946</v>
      </c>
      <c r="I5821" s="56">
        <v>0.70550000000000002</v>
      </c>
      <c r="J5821" s="52" t="s">
        <v>9331</v>
      </c>
      <c r="K5821" s="52" t="s">
        <v>9332</v>
      </c>
      <c r="L5821" s="52" t="s">
        <v>9449</v>
      </c>
      <c r="M5821" s="52" t="s">
        <v>7821</v>
      </c>
      <c r="N5821" s="52" t="s">
        <v>61</v>
      </c>
      <c r="O5821" s="22">
        <v>807680.04</v>
      </c>
      <c r="P5821" s="22">
        <v>142531.76999999999</v>
      </c>
      <c r="Q5821" s="22">
        <v>194621.7</v>
      </c>
      <c r="R5821" s="20">
        <v>413330.06</v>
      </c>
      <c r="S5821" s="22">
        <v>218708.36</v>
      </c>
      <c r="T5821" s="22">
        <f t="shared" si="144"/>
        <v>1363541.87</v>
      </c>
      <c r="U5821" s="52" t="s">
        <v>2199</v>
      </c>
      <c r="V5821" s="104">
        <v>0</v>
      </c>
      <c r="W5821" s="22">
        <v>0</v>
      </c>
      <c r="X5821" s="22">
        <v>0</v>
      </c>
    </row>
    <row r="5822" spans="1:24" x14ac:dyDescent="0.25">
      <c r="A5822" s="52">
        <v>56</v>
      </c>
      <c r="B5822" s="52" t="s">
        <v>17525</v>
      </c>
      <c r="C5822" s="64">
        <v>132432</v>
      </c>
      <c r="D5822" s="63" t="s">
        <v>17868</v>
      </c>
      <c r="E5822" s="63" t="s">
        <v>17869</v>
      </c>
      <c r="F5822" s="63" t="s">
        <v>17870</v>
      </c>
      <c r="G5822" s="54" t="s">
        <v>17871</v>
      </c>
      <c r="H5822" s="54" t="s">
        <v>12893</v>
      </c>
      <c r="I5822" s="56">
        <v>0.67959999999999998</v>
      </c>
      <c r="J5822" s="52" t="s">
        <v>9331</v>
      </c>
      <c r="K5822" s="52" t="s">
        <v>9332</v>
      </c>
      <c r="L5822" s="52" t="s">
        <v>9338</v>
      </c>
      <c r="M5822" s="52" t="s">
        <v>7821</v>
      </c>
      <c r="N5822" s="52" t="s">
        <v>61</v>
      </c>
      <c r="O5822" s="22">
        <v>707492.38</v>
      </c>
      <c r="P5822" s="22">
        <v>124851.58</v>
      </c>
      <c r="Q5822" s="22">
        <v>208736.68</v>
      </c>
      <c r="R5822" s="20">
        <v>465047.49</v>
      </c>
      <c r="S5822" s="22">
        <v>256310.81</v>
      </c>
      <c r="T5822" s="22">
        <f t="shared" si="144"/>
        <v>1297391.45</v>
      </c>
      <c r="U5822" s="52" t="s">
        <v>2199</v>
      </c>
      <c r="V5822" s="104">
        <v>0</v>
      </c>
      <c r="W5822" s="22">
        <v>0</v>
      </c>
      <c r="X5822" s="22">
        <v>0</v>
      </c>
    </row>
    <row r="5823" spans="1:24" x14ac:dyDescent="0.25">
      <c r="A5823" s="52">
        <v>57</v>
      </c>
      <c r="B5823" s="52" t="s">
        <v>17525</v>
      </c>
      <c r="C5823" s="64">
        <v>132911</v>
      </c>
      <c r="D5823" s="63" t="s">
        <v>17872</v>
      </c>
      <c r="E5823" s="63" t="s">
        <v>17873</v>
      </c>
      <c r="F5823" s="63" t="s">
        <v>17874</v>
      </c>
      <c r="G5823" s="54" t="s">
        <v>16084</v>
      </c>
      <c r="H5823" s="54" t="s">
        <v>12860</v>
      </c>
      <c r="I5823" s="56">
        <v>0.68</v>
      </c>
      <c r="J5823" s="52" t="s">
        <v>9331</v>
      </c>
      <c r="K5823" s="52" t="s">
        <v>9332</v>
      </c>
      <c r="L5823" s="52" t="s">
        <v>9449</v>
      </c>
      <c r="M5823" s="52" t="s">
        <v>7821</v>
      </c>
      <c r="N5823" s="52" t="s">
        <v>61</v>
      </c>
      <c r="O5823" s="22">
        <v>629850</v>
      </c>
      <c r="P5823" s="22">
        <v>111150</v>
      </c>
      <c r="Q5823" s="22">
        <v>185250</v>
      </c>
      <c r="R5823" s="20">
        <v>410295.25</v>
      </c>
      <c r="S5823" s="22">
        <v>225045.25</v>
      </c>
      <c r="T5823" s="22">
        <f t="shared" si="144"/>
        <v>1151295.25</v>
      </c>
      <c r="U5823" s="62" t="s">
        <v>2199</v>
      </c>
      <c r="V5823" s="104">
        <v>0</v>
      </c>
      <c r="W5823" s="22">
        <v>0</v>
      </c>
      <c r="X5823" s="22">
        <v>0</v>
      </c>
    </row>
    <row r="5824" spans="1:24" x14ac:dyDescent="0.25">
      <c r="A5824" s="52">
        <v>58</v>
      </c>
      <c r="B5824" s="52" t="s">
        <v>17525</v>
      </c>
      <c r="C5824" s="64">
        <v>131448</v>
      </c>
      <c r="D5824" s="63" t="s">
        <v>17875</v>
      </c>
      <c r="E5824" s="63" t="s">
        <v>17876</v>
      </c>
      <c r="F5824" s="63" t="s">
        <v>17877</v>
      </c>
      <c r="G5824" s="54" t="s">
        <v>17878</v>
      </c>
      <c r="H5824" s="54" t="s">
        <v>12946</v>
      </c>
      <c r="I5824" s="56">
        <v>0.62560000000000004</v>
      </c>
      <c r="J5824" s="52" t="s">
        <v>9331</v>
      </c>
      <c r="K5824" s="52" t="s">
        <v>9332</v>
      </c>
      <c r="L5824" s="52" t="s">
        <v>9449</v>
      </c>
      <c r="M5824" s="52" t="s">
        <v>7821</v>
      </c>
      <c r="N5824" s="52" t="s">
        <v>61</v>
      </c>
      <c r="O5824" s="22">
        <v>802106.95400000003</v>
      </c>
      <c r="P5824" s="22">
        <v>141548.28599999999</v>
      </c>
      <c r="Q5824" s="22">
        <v>338485.03</v>
      </c>
      <c r="R5824" s="20">
        <v>406191.74000000005</v>
      </c>
      <c r="S5824" s="22">
        <v>67706.710000000006</v>
      </c>
      <c r="T5824" s="22">
        <f t="shared" si="144"/>
        <v>1349846.98</v>
      </c>
      <c r="U5824" s="52" t="s">
        <v>2199</v>
      </c>
      <c r="V5824" s="104">
        <v>0</v>
      </c>
      <c r="W5824" s="22">
        <v>0</v>
      </c>
      <c r="X5824" s="22">
        <v>0</v>
      </c>
    </row>
    <row r="5825" spans="1:24" x14ac:dyDescent="0.25">
      <c r="A5825" s="52">
        <v>59</v>
      </c>
      <c r="B5825" s="52" t="s">
        <v>17525</v>
      </c>
      <c r="C5825" s="64">
        <v>133339</v>
      </c>
      <c r="D5825" s="63" t="s">
        <v>17879</v>
      </c>
      <c r="E5825" s="63" t="s">
        <v>17880</v>
      </c>
      <c r="F5825" s="63" t="s">
        <v>17881</v>
      </c>
      <c r="G5825" s="54" t="s">
        <v>17587</v>
      </c>
      <c r="H5825" s="54" t="s">
        <v>12834</v>
      </c>
      <c r="I5825" s="56">
        <v>0.68</v>
      </c>
      <c r="J5825" s="52" t="s">
        <v>9331</v>
      </c>
      <c r="K5825" s="52" t="s">
        <v>9332</v>
      </c>
      <c r="L5825" s="52" t="s">
        <v>9449</v>
      </c>
      <c r="M5825" s="52" t="s">
        <v>7821</v>
      </c>
      <c r="N5825" s="52" t="s">
        <v>61</v>
      </c>
      <c r="O5825" s="22">
        <v>673051.59</v>
      </c>
      <c r="P5825" s="22">
        <v>118773.8</v>
      </c>
      <c r="Q5825" s="22">
        <v>197956.33</v>
      </c>
      <c r="R5825" s="20">
        <v>390816.3</v>
      </c>
      <c r="S5825" s="22">
        <v>192859.97</v>
      </c>
      <c r="T5825" s="22">
        <f t="shared" si="144"/>
        <v>1182641.69</v>
      </c>
      <c r="U5825" s="39" t="s">
        <v>2199</v>
      </c>
      <c r="V5825" s="104"/>
      <c r="W5825" s="22">
        <v>0</v>
      </c>
      <c r="X5825" s="22">
        <v>0</v>
      </c>
    </row>
    <row r="5826" spans="1:24" x14ac:dyDescent="0.25">
      <c r="A5826" s="52">
        <v>60</v>
      </c>
      <c r="B5826" s="52" t="s">
        <v>17525</v>
      </c>
      <c r="C5826" s="64">
        <v>131745</v>
      </c>
      <c r="D5826" s="63" t="s">
        <v>17882</v>
      </c>
      <c r="E5826" s="63" t="s">
        <v>17883</v>
      </c>
      <c r="F5826" s="63" t="s">
        <v>17884</v>
      </c>
      <c r="G5826" s="54" t="s">
        <v>17878</v>
      </c>
      <c r="H5826" s="54" t="s">
        <v>12860</v>
      </c>
      <c r="I5826" s="56">
        <v>0.67830000000000001</v>
      </c>
      <c r="J5826" s="52" t="s">
        <v>9331</v>
      </c>
      <c r="K5826" s="52" t="s">
        <v>9332</v>
      </c>
      <c r="L5826" s="52" t="s">
        <v>9449</v>
      </c>
      <c r="M5826" s="52" t="s">
        <v>7821</v>
      </c>
      <c r="N5826" s="52" t="s">
        <v>61</v>
      </c>
      <c r="O5826" s="22">
        <v>806719.14749999996</v>
      </c>
      <c r="P5826" s="22">
        <v>142362.20249999998</v>
      </c>
      <c r="Q5826" s="22">
        <v>240243.65</v>
      </c>
      <c r="R5826" s="20">
        <v>466572.4</v>
      </c>
      <c r="S5826" s="22">
        <v>226328.75</v>
      </c>
      <c r="T5826" s="22">
        <f t="shared" si="144"/>
        <v>1415653.75</v>
      </c>
      <c r="U5826" s="52" t="s">
        <v>2199</v>
      </c>
      <c r="V5826" s="104"/>
      <c r="W5826" s="22">
        <v>0</v>
      </c>
      <c r="X5826" s="22">
        <v>0</v>
      </c>
    </row>
    <row r="5827" spans="1:24" x14ac:dyDescent="0.25">
      <c r="A5827" s="52">
        <v>61</v>
      </c>
      <c r="B5827" s="52" t="s">
        <v>14115</v>
      </c>
      <c r="C5827" s="64">
        <v>124855</v>
      </c>
      <c r="D5827" s="63" t="s">
        <v>14116</v>
      </c>
      <c r="E5827" s="63" t="s">
        <v>14117</v>
      </c>
      <c r="F5827" s="63" t="s">
        <v>14118</v>
      </c>
      <c r="G5827" s="54">
        <v>43703</v>
      </c>
      <c r="H5827" s="54">
        <v>44377</v>
      </c>
      <c r="I5827" s="56">
        <v>0.63660000000000005</v>
      </c>
      <c r="J5827" s="52" t="s">
        <v>9331</v>
      </c>
      <c r="K5827" s="52" t="s">
        <v>9332</v>
      </c>
      <c r="L5827" s="52" t="s">
        <v>9449</v>
      </c>
      <c r="M5827" s="52" t="s">
        <v>7821</v>
      </c>
      <c r="N5827" s="52" t="s">
        <v>61</v>
      </c>
      <c r="O5827" s="22">
        <v>3267324.48</v>
      </c>
      <c r="P5827" s="22">
        <v>576586.67000000004</v>
      </c>
      <c r="Q5827" s="22">
        <v>2194527.39</v>
      </c>
      <c r="R5827" s="20">
        <v>2503385.94</v>
      </c>
      <c r="S5827" s="22">
        <v>308858.55</v>
      </c>
      <c r="T5827" s="22">
        <f t="shared" si="144"/>
        <v>6347297.0899999999</v>
      </c>
      <c r="U5827" s="52" t="s">
        <v>2199</v>
      </c>
      <c r="V5827" s="104">
        <v>0</v>
      </c>
      <c r="W5827" s="22">
        <v>32969.69</v>
      </c>
      <c r="X5827" s="22">
        <v>5818.18</v>
      </c>
    </row>
    <row r="5828" spans="1:24" x14ac:dyDescent="0.25">
      <c r="A5828" s="52">
        <v>62</v>
      </c>
      <c r="B5828" s="52" t="s">
        <v>14115</v>
      </c>
      <c r="C5828" s="64">
        <v>124763</v>
      </c>
      <c r="D5828" s="63" t="s">
        <v>14119</v>
      </c>
      <c r="E5828" s="63" t="s">
        <v>14120</v>
      </c>
      <c r="F5828" s="63" t="s">
        <v>14121</v>
      </c>
      <c r="G5828" s="54">
        <v>43703</v>
      </c>
      <c r="H5828" s="54">
        <v>45137</v>
      </c>
      <c r="I5828" s="56">
        <v>0.54930000000000001</v>
      </c>
      <c r="J5828" s="52" t="s">
        <v>9331</v>
      </c>
      <c r="K5828" s="52" t="s">
        <v>9332</v>
      </c>
      <c r="L5828" s="52" t="s">
        <v>9518</v>
      </c>
      <c r="M5828" s="52" t="s">
        <v>7995</v>
      </c>
      <c r="N5828" s="52" t="s">
        <v>61</v>
      </c>
      <c r="O5828" s="22">
        <v>3131306.87</v>
      </c>
      <c r="P5828" s="22">
        <v>3131306.87</v>
      </c>
      <c r="Q5828" s="22">
        <v>3307026.19</v>
      </c>
      <c r="R5828" s="20">
        <v>3591422.32</v>
      </c>
      <c r="S5828" s="22">
        <v>284396.13</v>
      </c>
      <c r="T5828" s="22">
        <f t="shared" si="144"/>
        <v>9854036.0600000005</v>
      </c>
      <c r="U5828" s="52" t="s">
        <v>2199</v>
      </c>
      <c r="V5828" s="104">
        <v>0</v>
      </c>
      <c r="W5828" s="22">
        <v>4284</v>
      </c>
      <c r="X5828" s="22">
        <v>756</v>
      </c>
    </row>
    <row r="5829" spans="1:24" x14ac:dyDescent="0.25">
      <c r="A5829" s="52">
        <v>63</v>
      </c>
      <c r="B5829" s="52" t="s">
        <v>14115</v>
      </c>
      <c r="C5829" s="64">
        <v>123278</v>
      </c>
      <c r="D5829" s="63" t="s">
        <v>14860</v>
      </c>
      <c r="E5829" s="63" t="s">
        <v>14861</v>
      </c>
      <c r="F5829" s="63" t="s">
        <v>14862</v>
      </c>
      <c r="G5829" s="54" t="s">
        <v>14863</v>
      </c>
      <c r="H5829" s="54">
        <v>44681</v>
      </c>
      <c r="I5829" s="56">
        <v>0.51700000000000002</v>
      </c>
      <c r="J5829" s="52" t="s">
        <v>9331</v>
      </c>
      <c r="K5829" s="52" t="s">
        <v>9332</v>
      </c>
      <c r="L5829" s="52" t="s">
        <v>9333</v>
      </c>
      <c r="M5829" s="52"/>
      <c r="N5829" s="52">
        <v>1</v>
      </c>
      <c r="O5829" s="22">
        <v>13129730.35</v>
      </c>
      <c r="P5829" s="22">
        <v>2317011.2200000002</v>
      </c>
      <c r="Q5829" s="22">
        <v>9949603.9100000001</v>
      </c>
      <c r="R5829" s="20">
        <v>16184668.280000001</v>
      </c>
      <c r="S5829" s="22">
        <v>6235064.3700000001</v>
      </c>
      <c r="T5829" s="22">
        <f t="shared" si="144"/>
        <v>31631409.850000001</v>
      </c>
      <c r="U5829" s="52" t="s">
        <v>2199</v>
      </c>
      <c r="V5829" s="104"/>
      <c r="W5829" s="22">
        <v>20615.18</v>
      </c>
      <c r="X5829" s="22">
        <v>3637.97</v>
      </c>
    </row>
    <row r="5830" spans="1:24" x14ac:dyDescent="0.25">
      <c r="A5830" s="52">
        <v>64</v>
      </c>
      <c r="B5830" s="52" t="s">
        <v>3855</v>
      </c>
      <c r="C5830" s="64">
        <v>112539</v>
      </c>
      <c r="D5830" s="63" t="s">
        <v>9470</v>
      </c>
      <c r="E5830" s="63" t="s">
        <v>9471</v>
      </c>
      <c r="F5830" s="63" t="s">
        <v>9472</v>
      </c>
      <c r="G5830" s="54">
        <v>43133</v>
      </c>
      <c r="H5830" s="54">
        <v>43524</v>
      </c>
      <c r="I5830" s="56">
        <v>0.59299999999999997</v>
      </c>
      <c r="J5830" s="52" t="s">
        <v>9331</v>
      </c>
      <c r="K5830" s="52" t="s">
        <v>9332</v>
      </c>
      <c r="L5830" s="52" t="s">
        <v>9402</v>
      </c>
      <c r="M5830" s="52" t="s">
        <v>7821</v>
      </c>
      <c r="N5830" s="52" t="s">
        <v>61</v>
      </c>
      <c r="O5830" s="22">
        <v>3837954.06</v>
      </c>
      <c r="P5830" s="22">
        <v>677286.01</v>
      </c>
      <c r="Q5830" s="22">
        <v>3098368.94</v>
      </c>
      <c r="R5830" s="20">
        <v>4860460.5600000005</v>
      </c>
      <c r="S5830" s="22">
        <v>1762091.62</v>
      </c>
      <c r="T5830" s="22">
        <f t="shared" si="144"/>
        <v>9375700.629999999</v>
      </c>
      <c r="U5830" s="52" t="s">
        <v>9339</v>
      </c>
      <c r="V5830" s="104">
        <v>0</v>
      </c>
      <c r="W5830" s="22">
        <v>3837678.66</v>
      </c>
      <c r="X5830" s="22">
        <v>677237.41</v>
      </c>
    </row>
    <row r="5831" spans="1:24" x14ac:dyDescent="0.25">
      <c r="A5831" s="52">
        <v>65</v>
      </c>
      <c r="B5831" s="52" t="s">
        <v>3855</v>
      </c>
      <c r="C5831" s="64">
        <v>112529</v>
      </c>
      <c r="D5831" s="63" t="s">
        <v>9473</v>
      </c>
      <c r="E5831" s="63" t="s">
        <v>9474</v>
      </c>
      <c r="F5831" s="63" t="s">
        <v>9475</v>
      </c>
      <c r="G5831" s="54">
        <v>43136</v>
      </c>
      <c r="H5831" s="54">
        <v>43646</v>
      </c>
      <c r="I5831" s="56">
        <v>0.61329999999999996</v>
      </c>
      <c r="J5831" s="52" t="s">
        <v>9331</v>
      </c>
      <c r="K5831" s="52" t="s">
        <v>9332</v>
      </c>
      <c r="L5831" s="52" t="s">
        <v>9402</v>
      </c>
      <c r="M5831" s="52" t="s">
        <v>7821</v>
      </c>
      <c r="N5831" s="52" t="s">
        <v>61</v>
      </c>
      <c r="O5831" s="22">
        <v>3075988.33</v>
      </c>
      <c r="P5831" s="22">
        <v>542821.47</v>
      </c>
      <c r="Q5831" s="22">
        <v>2281240.2000000002</v>
      </c>
      <c r="R5831" s="20">
        <v>3435602.7</v>
      </c>
      <c r="S5831" s="22">
        <v>1154362.5</v>
      </c>
      <c r="T5831" s="22">
        <f t="shared" si="144"/>
        <v>7054412.5</v>
      </c>
      <c r="U5831" s="52" t="s">
        <v>62</v>
      </c>
      <c r="V5831" s="104">
        <v>1</v>
      </c>
      <c r="W5831" s="22">
        <v>3024963.6</v>
      </c>
      <c r="X5831" s="22">
        <v>533817.04</v>
      </c>
    </row>
    <row r="5832" spans="1:24" x14ac:dyDescent="0.25">
      <c r="A5832" s="52">
        <v>66</v>
      </c>
      <c r="B5832" s="52" t="s">
        <v>3855</v>
      </c>
      <c r="C5832" s="64">
        <v>111168</v>
      </c>
      <c r="D5832" s="63" t="s">
        <v>9476</v>
      </c>
      <c r="E5832" s="63" t="s">
        <v>14122</v>
      </c>
      <c r="F5832" s="63" t="s">
        <v>9477</v>
      </c>
      <c r="G5832" s="54">
        <v>43168</v>
      </c>
      <c r="H5832" s="54">
        <v>44286</v>
      </c>
      <c r="I5832" s="56">
        <v>0.61099999999999999</v>
      </c>
      <c r="J5832" s="52" t="s">
        <v>9331</v>
      </c>
      <c r="K5832" s="52" t="s">
        <v>9332</v>
      </c>
      <c r="L5832" s="52" t="s">
        <v>9478</v>
      </c>
      <c r="M5832" s="52" t="s">
        <v>7821</v>
      </c>
      <c r="N5832" s="52" t="s">
        <v>61</v>
      </c>
      <c r="O5832" s="22">
        <v>3709906.92</v>
      </c>
      <c r="P5832" s="22">
        <v>654689.46</v>
      </c>
      <c r="Q5832" s="22">
        <v>2779094.98</v>
      </c>
      <c r="R5832" s="20">
        <v>4136402.29</v>
      </c>
      <c r="S5832" s="22">
        <v>1357307.31</v>
      </c>
      <c r="T5832" s="22">
        <f t="shared" si="144"/>
        <v>8500998.6699999999</v>
      </c>
      <c r="U5832" s="39" t="s">
        <v>2199</v>
      </c>
      <c r="V5832" s="104">
        <v>2</v>
      </c>
      <c r="W5832" s="22">
        <v>3333875.5</v>
      </c>
      <c r="X5832" s="22">
        <v>588330.94999999995</v>
      </c>
    </row>
    <row r="5833" spans="1:24" x14ac:dyDescent="0.25">
      <c r="A5833" s="52">
        <v>67</v>
      </c>
      <c r="B5833" s="52" t="s">
        <v>3855</v>
      </c>
      <c r="C5833" s="64">
        <v>113443</v>
      </c>
      <c r="D5833" s="63" t="s">
        <v>9479</v>
      </c>
      <c r="E5833" s="63" t="s">
        <v>9480</v>
      </c>
      <c r="F5833" s="63" t="s">
        <v>9481</v>
      </c>
      <c r="G5833" s="54">
        <v>43206</v>
      </c>
      <c r="H5833" s="54">
        <v>44227</v>
      </c>
      <c r="I5833" s="56">
        <v>0.71489999999999998</v>
      </c>
      <c r="J5833" s="52" t="s">
        <v>9331</v>
      </c>
      <c r="K5833" s="52" t="s">
        <v>9332</v>
      </c>
      <c r="L5833" s="52" t="s">
        <v>9333</v>
      </c>
      <c r="M5833" s="52" t="s">
        <v>7821</v>
      </c>
      <c r="N5833" s="52" t="s">
        <v>61</v>
      </c>
      <c r="O5833" s="22">
        <v>1465309.51</v>
      </c>
      <c r="P5833" s="22">
        <v>258584.03</v>
      </c>
      <c r="Q5833" s="22">
        <v>687631.76</v>
      </c>
      <c r="R5833" s="20">
        <v>1182358.56</v>
      </c>
      <c r="S5833" s="22">
        <v>494726.8</v>
      </c>
      <c r="T5833" s="22">
        <f t="shared" si="144"/>
        <v>2906252.0999999996</v>
      </c>
      <c r="U5833" s="52" t="s">
        <v>2199</v>
      </c>
      <c r="V5833" s="104">
        <v>1</v>
      </c>
      <c r="W5833" s="22">
        <v>512159.81</v>
      </c>
      <c r="X5833" s="22">
        <v>90381.14</v>
      </c>
    </row>
    <row r="5834" spans="1:24" x14ac:dyDescent="0.25">
      <c r="A5834" s="52">
        <v>68</v>
      </c>
      <c r="B5834" s="52" t="s">
        <v>3855</v>
      </c>
      <c r="C5834" s="64">
        <v>114015</v>
      </c>
      <c r="D5834" s="63" t="s">
        <v>9482</v>
      </c>
      <c r="E5834" s="63" t="s">
        <v>9483</v>
      </c>
      <c r="F5834" s="63" t="s">
        <v>9484</v>
      </c>
      <c r="G5834" s="54">
        <v>43203</v>
      </c>
      <c r="H5834" s="54">
        <v>43890</v>
      </c>
      <c r="I5834" s="56">
        <v>0.61119999999999997</v>
      </c>
      <c r="J5834" s="52" t="s">
        <v>9331</v>
      </c>
      <c r="K5834" s="52" t="s">
        <v>9332</v>
      </c>
      <c r="L5834" s="52" t="s">
        <v>9338</v>
      </c>
      <c r="M5834" s="52" t="s">
        <v>7821</v>
      </c>
      <c r="N5834" s="52" t="s">
        <v>61</v>
      </c>
      <c r="O5834" s="22">
        <v>2417643.2599999998</v>
      </c>
      <c r="P5834" s="22">
        <v>426642.93</v>
      </c>
      <c r="Q5834" s="22">
        <v>1809304.14</v>
      </c>
      <c r="R5834" s="20">
        <v>2701086.83</v>
      </c>
      <c r="S5834" s="22">
        <v>891782.69</v>
      </c>
      <c r="T5834" s="22">
        <f t="shared" si="144"/>
        <v>5545373.0199999996</v>
      </c>
      <c r="U5834" s="52" t="s">
        <v>9361</v>
      </c>
      <c r="V5834" s="104">
        <v>0</v>
      </c>
      <c r="W5834" s="22">
        <v>2413041.83</v>
      </c>
      <c r="X5834" s="22">
        <v>425830.91</v>
      </c>
    </row>
    <row r="5835" spans="1:24" x14ac:dyDescent="0.25">
      <c r="A5835" s="52">
        <v>69</v>
      </c>
      <c r="B5835" s="52" t="s">
        <v>3855</v>
      </c>
      <c r="C5835" s="64">
        <v>110217</v>
      </c>
      <c r="D5835" s="63" t="s">
        <v>9485</v>
      </c>
      <c r="E5835" s="63" t="s">
        <v>9486</v>
      </c>
      <c r="F5835" s="63" t="s">
        <v>9487</v>
      </c>
      <c r="G5835" s="54">
        <v>43194</v>
      </c>
      <c r="H5835" s="54">
        <v>44439</v>
      </c>
      <c r="I5835" s="56">
        <v>0.71530000000000005</v>
      </c>
      <c r="J5835" s="52" t="s">
        <v>9331</v>
      </c>
      <c r="K5835" s="52" t="s">
        <v>9332</v>
      </c>
      <c r="L5835" s="52" t="s">
        <v>9333</v>
      </c>
      <c r="M5835" s="52" t="s">
        <v>7821</v>
      </c>
      <c r="N5835" s="52" t="s">
        <v>61</v>
      </c>
      <c r="O5835" s="22">
        <v>3200594.12</v>
      </c>
      <c r="P5835" s="22">
        <v>564810.73</v>
      </c>
      <c r="Q5835" s="22">
        <v>1498584.45</v>
      </c>
      <c r="R5835" s="20">
        <v>2720389.48</v>
      </c>
      <c r="S5835" s="22">
        <v>1221805.03</v>
      </c>
      <c r="T5835" s="22">
        <f t="shared" si="144"/>
        <v>6485794.3300000001</v>
      </c>
      <c r="U5835" s="52" t="s">
        <v>2199</v>
      </c>
      <c r="V5835" s="104">
        <v>1</v>
      </c>
      <c r="W5835" s="22">
        <v>118412.82</v>
      </c>
      <c r="X5835" s="22">
        <v>20896.38</v>
      </c>
    </row>
    <row r="5836" spans="1:24" x14ac:dyDescent="0.25">
      <c r="A5836" s="52">
        <v>70</v>
      </c>
      <c r="B5836" s="52" t="s">
        <v>3855</v>
      </c>
      <c r="C5836" s="64">
        <v>113465</v>
      </c>
      <c r="D5836" s="63" t="s">
        <v>9488</v>
      </c>
      <c r="E5836" s="63" t="s">
        <v>9489</v>
      </c>
      <c r="F5836" s="63" t="s">
        <v>9490</v>
      </c>
      <c r="G5836" s="54">
        <v>43206</v>
      </c>
      <c r="H5836" s="54">
        <v>44196</v>
      </c>
      <c r="I5836" s="56">
        <v>0.7026</v>
      </c>
      <c r="J5836" s="52" t="s">
        <v>9331</v>
      </c>
      <c r="K5836" s="52" t="s">
        <v>9332</v>
      </c>
      <c r="L5836" s="52" t="s">
        <v>9333</v>
      </c>
      <c r="M5836" s="52" t="s">
        <v>7821</v>
      </c>
      <c r="N5836" s="52" t="s">
        <v>61</v>
      </c>
      <c r="O5836" s="22">
        <v>1864318.83</v>
      </c>
      <c r="P5836" s="22">
        <v>328997.44</v>
      </c>
      <c r="Q5836" s="22">
        <v>928267.92</v>
      </c>
      <c r="R5836" s="20">
        <v>1522261.4300000002</v>
      </c>
      <c r="S5836" s="22">
        <v>593993.51</v>
      </c>
      <c r="T5836" s="22">
        <f t="shared" si="144"/>
        <v>3715577.7</v>
      </c>
      <c r="U5836" s="52" t="s">
        <v>2199</v>
      </c>
      <c r="V5836" s="104">
        <v>1</v>
      </c>
      <c r="W5836" s="22">
        <v>856270.54</v>
      </c>
      <c r="X5836" s="22">
        <v>151106.56</v>
      </c>
    </row>
    <row r="5837" spans="1:24" x14ac:dyDescent="0.25">
      <c r="A5837" s="52">
        <v>71</v>
      </c>
      <c r="B5837" s="52" t="s">
        <v>3855</v>
      </c>
      <c r="C5837" s="64">
        <v>112442</v>
      </c>
      <c r="D5837" s="63" t="s">
        <v>9491</v>
      </c>
      <c r="E5837" s="63" t="s">
        <v>9492</v>
      </c>
      <c r="F5837" s="63" t="s">
        <v>9493</v>
      </c>
      <c r="G5837" s="54">
        <v>43202</v>
      </c>
      <c r="H5837" s="54">
        <v>43524</v>
      </c>
      <c r="I5837" s="56">
        <v>0.61380000000000001</v>
      </c>
      <c r="J5837" s="52" t="s">
        <v>9331</v>
      </c>
      <c r="K5837" s="52" t="s">
        <v>9332</v>
      </c>
      <c r="L5837" s="52" t="s">
        <v>9333</v>
      </c>
      <c r="M5837" s="52" t="s">
        <v>7821</v>
      </c>
      <c r="N5837" s="52" t="s">
        <v>61</v>
      </c>
      <c r="O5837" s="22">
        <v>1880091.79</v>
      </c>
      <c r="P5837" s="22">
        <v>331780.90999999997</v>
      </c>
      <c r="Q5837" s="22">
        <v>1391626.73</v>
      </c>
      <c r="R5837" s="20">
        <v>2076291.63</v>
      </c>
      <c r="S5837" s="22">
        <v>684664.9</v>
      </c>
      <c r="T5837" s="22">
        <f t="shared" si="144"/>
        <v>4288164.33</v>
      </c>
      <c r="U5837" s="52" t="s">
        <v>62</v>
      </c>
      <c r="V5837" s="104">
        <v>0</v>
      </c>
      <c r="W5837" s="22">
        <v>1722061.87</v>
      </c>
      <c r="X5837" s="22">
        <v>303893.27</v>
      </c>
    </row>
    <row r="5838" spans="1:24" x14ac:dyDescent="0.25">
      <c r="A5838" s="52">
        <v>72</v>
      </c>
      <c r="B5838" s="52" t="s">
        <v>3855</v>
      </c>
      <c r="C5838" s="64">
        <v>111979</v>
      </c>
      <c r="D5838" s="63" t="s">
        <v>9494</v>
      </c>
      <c r="E5838" s="63" t="s">
        <v>9495</v>
      </c>
      <c r="F5838" s="63" t="s">
        <v>9496</v>
      </c>
      <c r="G5838" s="54">
        <v>43202</v>
      </c>
      <c r="H5838" s="54">
        <v>43890</v>
      </c>
      <c r="I5838" s="56">
        <v>0.7</v>
      </c>
      <c r="J5838" s="52" t="s">
        <v>9331</v>
      </c>
      <c r="K5838" s="52" t="s">
        <v>9332</v>
      </c>
      <c r="L5838" s="52" t="s">
        <v>9333</v>
      </c>
      <c r="M5838" s="52" t="s">
        <v>7821</v>
      </c>
      <c r="N5838" s="52" t="s">
        <v>61</v>
      </c>
      <c r="O5838" s="22">
        <v>3839619.16</v>
      </c>
      <c r="P5838" s="22">
        <v>677579.85</v>
      </c>
      <c r="Q5838" s="22">
        <v>1935943.86</v>
      </c>
      <c r="R5838" s="20">
        <v>3740309.0700000003</v>
      </c>
      <c r="S5838" s="22">
        <v>1804365.21</v>
      </c>
      <c r="T5838" s="22">
        <f t="shared" ref="T5838:T5901" si="145">O5838+P5838+Q5838+S5838</f>
        <v>8257508.0800000001</v>
      </c>
      <c r="U5838" s="39" t="s">
        <v>9361</v>
      </c>
      <c r="V5838" s="104">
        <v>2</v>
      </c>
      <c r="W5838" s="22">
        <v>3707255.69</v>
      </c>
      <c r="X5838" s="22">
        <v>654221.6</v>
      </c>
    </row>
    <row r="5839" spans="1:24" x14ac:dyDescent="0.25">
      <c r="A5839" s="52">
        <v>73</v>
      </c>
      <c r="B5839" s="52" t="s">
        <v>3855</v>
      </c>
      <c r="C5839" s="64">
        <v>112360</v>
      </c>
      <c r="D5839" s="63" t="s">
        <v>9497</v>
      </c>
      <c r="E5839" s="63" t="s">
        <v>9498</v>
      </c>
      <c r="F5839" s="63" t="s">
        <v>9499</v>
      </c>
      <c r="G5839" s="54">
        <v>43207</v>
      </c>
      <c r="H5839" s="54">
        <v>43890</v>
      </c>
      <c r="I5839" s="56">
        <v>0.61119999999999997</v>
      </c>
      <c r="J5839" s="52" t="s">
        <v>9331</v>
      </c>
      <c r="K5839" s="52" t="s">
        <v>9332</v>
      </c>
      <c r="L5839" s="52" t="s">
        <v>9333</v>
      </c>
      <c r="M5839" s="52" t="s">
        <v>7821</v>
      </c>
      <c r="N5839" s="52" t="s">
        <v>61</v>
      </c>
      <c r="O5839" s="22">
        <v>3830874.27</v>
      </c>
      <c r="P5839" s="22">
        <v>676036.64</v>
      </c>
      <c r="Q5839" s="22">
        <v>2866778.52</v>
      </c>
      <c r="R5839" s="20">
        <v>4335371.51</v>
      </c>
      <c r="S5839" s="22">
        <v>1468592.99</v>
      </c>
      <c r="T5839" s="22">
        <f t="shared" si="145"/>
        <v>8842282.4199999999</v>
      </c>
      <c r="U5839" s="52" t="s">
        <v>9361</v>
      </c>
      <c r="V5839" s="104">
        <v>0</v>
      </c>
      <c r="W5839" s="22">
        <v>3820256.86</v>
      </c>
      <c r="X5839" s="22">
        <v>674162.99</v>
      </c>
    </row>
    <row r="5840" spans="1:24" x14ac:dyDescent="0.25">
      <c r="A5840" s="52">
        <v>74</v>
      </c>
      <c r="B5840" s="52" t="s">
        <v>3855</v>
      </c>
      <c r="C5840" s="64">
        <v>112058</v>
      </c>
      <c r="D5840" s="63" t="s">
        <v>9500</v>
      </c>
      <c r="E5840" s="63" t="s">
        <v>9501</v>
      </c>
      <c r="F5840" s="63" t="s">
        <v>9502</v>
      </c>
      <c r="G5840" s="54">
        <v>43227</v>
      </c>
      <c r="H5840" s="54">
        <v>43921</v>
      </c>
      <c r="I5840" s="56">
        <v>0.52339999999999998</v>
      </c>
      <c r="J5840" s="52" t="s">
        <v>7819</v>
      </c>
      <c r="K5840" s="52" t="s">
        <v>9332</v>
      </c>
      <c r="L5840" s="52" t="s">
        <v>9449</v>
      </c>
      <c r="M5840" s="52" t="s">
        <v>7821</v>
      </c>
      <c r="N5840" s="52" t="s">
        <v>61</v>
      </c>
      <c r="O5840" s="22">
        <v>1390052.95</v>
      </c>
      <c r="P5840" s="22">
        <v>245303.46</v>
      </c>
      <c r="Q5840" s="22">
        <v>1020377.82</v>
      </c>
      <c r="R5840" s="20">
        <v>1552425.46</v>
      </c>
      <c r="S5840" s="22">
        <v>532047.64</v>
      </c>
      <c r="T5840" s="22">
        <f t="shared" si="145"/>
        <v>3187781.87</v>
      </c>
      <c r="U5840" s="52" t="s">
        <v>2199</v>
      </c>
      <c r="V5840" s="104">
        <v>2</v>
      </c>
      <c r="W5840" s="22">
        <v>1198119.49</v>
      </c>
      <c r="X5840" s="22">
        <v>211432.85</v>
      </c>
    </row>
    <row r="5841" spans="1:24" x14ac:dyDescent="0.25">
      <c r="A5841" s="52">
        <v>75</v>
      </c>
      <c r="B5841" s="52" t="s">
        <v>3855</v>
      </c>
      <c r="C5841" s="64">
        <v>112514</v>
      </c>
      <c r="D5841" s="63" t="s">
        <v>9503</v>
      </c>
      <c r="E5841" s="63" t="s">
        <v>9504</v>
      </c>
      <c r="F5841" s="63" t="s">
        <v>9505</v>
      </c>
      <c r="G5841" s="54">
        <v>43265</v>
      </c>
      <c r="H5841" s="54">
        <v>43616</v>
      </c>
      <c r="I5841" s="56">
        <v>0.71319999999999995</v>
      </c>
      <c r="J5841" s="52" t="s">
        <v>7819</v>
      </c>
      <c r="K5841" s="52" t="s">
        <v>9332</v>
      </c>
      <c r="L5841" s="52" t="s">
        <v>9338</v>
      </c>
      <c r="M5841" s="52" t="s">
        <v>7821</v>
      </c>
      <c r="N5841" s="52" t="s">
        <v>61</v>
      </c>
      <c r="O5841" s="22">
        <v>1652871.61</v>
      </c>
      <c r="P5841" s="22">
        <v>291683.21999999997</v>
      </c>
      <c r="Q5841" s="22">
        <v>781890.13</v>
      </c>
      <c r="R5841" s="20">
        <v>1299914.67</v>
      </c>
      <c r="S5841" s="22">
        <v>518024.54</v>
      </c>
      <c r="T5841" s="22">
        <f t="shared" si="145"/>
        <v>3244469.5</v>
      </c>
      <c r="U5841" s="52" t="s">
        <v>9339</v>
      </c>
      <c r="V5841" s="104">
        <v>1</v>
      </c>
      <c r="W5841" s="22">
        <v>1647127.71</v>
      </c>
      <c r="X5841" s="22">
        <v>290669.57</v>
      </c>
    </row>
    <row r="5842" spans="1:24" s="11" customFormat="1" x14ac:dyDescent="0.25">
      <c r="A5842" s="52">
        <v>76</v>
      </c>
      <c r="B5842" s="52" t="s">
        <v>3855</v>
      </c>
      <c r="C5842" s="64">
        <v>111670</v>
      </c>
      <c r="D5842" s="63" t="s">
        <v>9506</v>
      </c>
      <c r="E5842" s="63" t="s">
        <v>9507</v>
      </c>
      <c r="F5842" s="63" t="s">
        <v>9508</v>
      </c>
      <c r="G5842" s="54">
        <v>43265</v>
      </c>
      <c r="H5842" s="54">
        <v>44104</v>
      </c>
      <c r="I5842" s="56">
        <v>0.64080000000000004</v>
      </c>
      <c r="J5842" s="52" t="s">
        <v>7819</v>
      </c>
      <c r="K5842" s="52" t="s">
        <v>9332</v>
      </c>
      <c r="L5842" s="52" t="s">
        <v>9338</v>
      </c>
      <c r="M5842" s="52" t="s">
        <v>7821</v>
      </c>
      <c r="N5842" s="52" t="s">
        <v>61</v>
      </c>
      <c r="O5842" s="22">
        <v>3839155.42</v>
      </c>
      <c r="P5842" s="22">
        <v>677498.01</v>
      </c>
      <c r="Q5842" s="22">
        <v>2532344.85</v>
      </c>
      <c r="R5842" s="20">
        <v>3915262.96</v>
      </c>
      <c r="S5842" s="22">
        <v>1382918.11</v>
      </c>
      <c r="T5842" s="22">
        <f t="shared" si="145"/>
        <v>8431916.3899999987</v>
      </c>
      <c r="U5842" s="52" t="s">
        <v>2199</v>
      </c>
      <c r="V5842" s="104">
        <v>2</v>
      </c>
      <c r="W5842" s="22">
        <v>3587274.46</v>
      </c>
      <c r="X5842" s="22">
        <v>633048.43000000005</v>
      </c>
    </row>
    <row r="5843" spans="1:24" x14ac:dyDescent="0.25">
      <c r="A5843" s="52">
        <v>77</v>
      </c>
      <c r="B5843" s="52" t="s">
        <v>3855</v>
      </c>
      <c r="C5843" s="64">
        <v>113681</v>
      </c>
      <c r="D5843" s="63" t="s">
        <v>9509</v>
      </c>
      <c r="E5843" s="63" t="s">
        <v>9510</v>
      </c>
      <c r="F5843" s="63" t="s">
        <v>9511</v>
      </c>
      <c r="G5843" s="54">
        <v>43265</v>
      </c>
      <c r="H5843" s="54">
        <v>43738</v>
      </c>
      <c r="I5843" s="56">
        <v>0.61570000000000003</v>
      </c>
      <c r="J5843" s="52" t="s">
        <v>7819</v>
      </c>
      <c r="K5843" s="52" t="s">
        <v>9332</v>
      </c>
      <c r="L5843" s="52" t="s">
        <v>9449</v>
      </c>
      <c r="M5843" s="52" t="s">
        <v>7821</v>
      </c>
      <c r="N5843" s="52" t="s">
        <v>61</v>
      </c>
      <c r="O5843" s="22">
        <v>3242758.5</v>
      </c>
      <c r="P5843" s="22">
        <v>572251.5</v>
      </c>
      <c r="Q5843" s="22">
        <v>2380884.08</v>
      </c>
      <c r="R5843" s="20">
        <v>3558103.9699999997</v>
      </c>
      <c r="S5843" s="22">
        <v>1177219.8899999999</v>
      </c>
      <c r="T5843" s="22">
        <f t="shared" si="145"/>
        <v>7373113.9699999997</v>
      </c>
      <c r="U5843" s="52" t="s">
        <v>62</v>
      </c>
      <c r="V5843" s="104">
        <v>1</v>
      </c>
      <c r="W5843" s="22">
        <v>3049358.15</v>
      </c>
      <c r="X5843" s="22">
        <v>538122.03</v>
      </c>
    </row>
    <row r="5844" spans="1:24" x14ac:dyDescent="0.25">
      <c r="A5844" s="52">
        <v>78</v>
      </c>
      <c r="B5844" s="52" t="s">
        <v>3855</v>
      </c>
      <c r="C5844" s="64">
        <v>112317</v>
      </c>
      <c r="D5844" s="63" t="s">
        <v>9512</v>
      </c>
      <c r="E5844" s="63" t="s">
        <v>9513</v>
      </c>
      <c r="F5844" s="63" t="s">
        <v>9514</v>
      </c>
      <c r="G5844" s="54">
        <v>43269</v>
      </c>
      <c r="H5844" s="54">
        <v>43889</v>
      </c>
      <c r="I5844" s="56">
        <v>0.61660000000000004</v>
      </c>
      <c r="J5844" s="52" t="s">
        <v>7819</v>
      </c>
      <c r="K5844" s="52" t="s">
        <v>9332</v>
      </c>
      <c r="L5844" s="52" t="s">
        <v>9449</v>
      </c>
      <c r="M5844" s="52" t="s">
        <v>7821</v>
      </c>
      <c r="N5844" s="52" t="s">
        <v>61</v>
      </c>
      <c r="O5844" s="22">
        <v>2034745.3</v>
      </c>
      <c r="P5844" s="22">
        <v>359072.7</v>
      </c>
      <c r="Q5844" s="22">
        <v>1488642.87</v>
      </c>
      <c r="R5844" s="20">
        <v>2226506.8000000003</v>
      </c>
      <c r="S5844" s="22">
        <v>737863.93</v>
      </c>
      <c r="T5844" s="22">
        <f t="shared" si="145"/>
        <v>4620324.8</v>
      </c>
      <c r="U5844" s="52" t="s">
        <v>205</v>
      </c>
      <c r="V5844" s="104">
        <v>0</v>
      </c>
      <c r="W5844" s="22">
        <v>55201.64</v>
      </c>
      <c r="X5844" s="22">
        <v>9741.4599999999991</v>
      </c>
    </row>
    <row r="5845" spans="1:24" x14ac:dyDescent="0.25">
      <c r="A5845" s="52">
        <v>79</v>
      </c>
      <c r="B5845" s="52" t="s">
        <v>3855</v>
      </c>
      <c r="C5845" s="64">
        <v>111960</v>
      </c>
      <c r="D5845" s="63" t="s">
        <v>9515</v>
      </c>
      <c r="E5845" s="63" t="s">
        <v>9516</v>
      </c>
      <c r="F5845" s="63" t="s">
        <v>9517</v>
      </c>
      <c r="G5845" s="54">
        <v>42736</v>
      </c>
      <c r="H5845" s="54">
        <v>44439</v>
      </c>
      <c r="I5845" s="56">
        <v>0.70320000000000005</v>
      </c>
      <c r="J5845" s="52" t="s">
        <v>7819</v>
      </c>
      <c r="K5845" s="52" t="s">
        <v>9332</v>
      </c>
      <c r="L5845" s="52" t="s">
        <v>9518</v>
      </c>
      <c r="M5845" s="52" t="s">
        <v>7821</v>
      </c>
      <c r="N5845" s="52" t="s">
        <v>61</v>
      </c>
      <c r="O5845" s="22">
        <v>3710449.26</v>
      </c>
      <c r="P5845" s="22">
        <v>654785.16</v>
      </c>
      <c r="Q5845" s="22">
        <v>1842297.47</v>
      </c>
      <c r="R5845" s="22">
        <v>3688776.12</v>
      </c>
      <c r="S5845" s="22">
        <v>1846478.65</v>
      </c>
      <c r="T5845" s="22">
        <f t="shared" si="145"/>
        <v>8054010.5399999991</v>
      </c>
      <c r="U5845" s="52" t="s">
        <v>2199</v>
      </c>
      <c r="V5845" s="104">
        <v>0</v>
      </c>
      <c r="W5845" s="22">
        <v>36261</v>
      </c>
      <c r="X5845" s="22">
        <v>6399</v>
      </c>
    </row>
    <row r="5846" spans="1:24" s="11" customFormat="1" x14ac:dyDescent="0.25">
      <c r="A5846" s="52">
        <v>80</v>
      </c>
      <c r="B5846" s="52" t="s">
        <v>3855</v>
      </c>
      <c r="C5846" s="64">
        <v>116694</v>
      </c>
      <c r="D5846" s="63" t="s">
        <v>9519</v>
      </c>
      <c r="E5846" s="63" t="s">
        <v>9520</v>
      </c>
      <c r="F5846" s="63" t="s">
        <v>9521</v>
      </c>
      <c r="G5846" s="54">
        <v>42781</v>
      </c>
      <c r="H5846" s="54">
        <v>44104</v>
      </c>
      <c r="I5846" s="56">
        <v>0.71419999999999995</v>
      </c>
      <c r="J5846" s="52" t="s">
        <v>7819</v>
      </c>
      <c r="K5846" s="52" t="s">
        <v>9332</v>
      </c>
      <c r="L5846" s="52" t="s">
        <v>9402</v>
      </c>
      <c r="M5846" s="52" t="s">
        <v>7821</v>
      </c>
      <c r="N5846" s="52" t="s">
        <v>61</v>
      </c>
      <c r="O5846" s="22">
        <v>3500394.1</v>
      </c>
      <c r="P5846" s="22">
        <v>617716.6</v>
      </c>
      <c r="Q5846" s="22">
        <v>1647750.68</v>
      </c>
      <c r="R5846" s="22">
        <v>2801585.96</v>
      </c>
      <c r="S5846" s="22">
        <v>1153835.28</v>
      </c>
      <c r="T5846" s="22">
        <f t="shared" si="145"/>
        <v>6919696.6600000001</v>
      </c>
      <c r="U5846" s="52" t="s">
        <v>2199</v>
      </c>
      <c r="V5846" s="104">
        <v>0</v>
      </c>
      <c r="W5846" s="22">
        <v>1062701.8</v>
      </c>
      <c r="X5846" s="22">
        <v>187535.62</v>
      </c>
    </row>
    <row r="5847" spans="1:24" x14ac:dyDescent="0.25">
      <c r="A5847" s="52">
        <v>81</v>
      </c>
      <c r="B5847" s="52" t="s">
        <v>3855</v>
      </c>
      <c r="C5847" s="64">
        <v>116040</v>
      </c>
      <c r="D5847" s="63" t="s">
        <v>9522</v>
      </c>
      <c r="E5847" s="63" t="s">
        <v>9523</v>
      </c>
      <c r="F5847" s="63" t="s">
        <v>9524</v>
      </c>
      <c r="G5847" s="54">
        <v>42486</v>
      </c>
      <c r="H5847" s="54">
        <v>43982</v>
      </c>
      <c r="I5847" s="56">
        <v>0.7</v>
      </c>
      <c r="J5847" s="52" t="s">
        <v>7819</v>
      </c>
      <c r="K5847" s="52" t="s">
        <v>9332</v>
      </c>
      <c r="L5847" s="52" t="s">
        <v>9518</v>
      </c>
      <c r="M5847" s="52" t="s">
        <v>7821</v>
      </c>
      <c r="N5847" s="52" t="s">
        <v>61</v>
      </c>
      <c r="O5847" s="22">
        <v>1150154.6299999999</v>
      </c>
      <c r="P5847" s="22">
        <v>202968.47</v>
      </c>
      <c r="Q5847" s="22">
        <v>579909.9</v>
      </c>
      <c r="R5847" s="22">
        <v>947186.17</v>
      </c>
      <c r="S5847" s="22">
        <v>367276.27</v>
      </c>
      <c r="T5847" s="22">
        <f t="shared" si="145"/>
        <v>2300309.27</v>
      </c>
      <c r="U5847" s="52" t="s">
        <v>2199</v>
      </c>
      <c r="V5847" s="104">
        <v>1</v>
      </c>
      <c r="W5847" s="22">
        <v>1149769.67</v>
      </c>
      <c r="X5847" s="22">
        <v>202900.53</v>
      </c>
    </row>
    <row r="5848" spans="1:24" x14ac:dyDescent="0.25">
      <c r="A5848" s="52">
        <v>82</v>
      </c>
      <c r="B5848" s="52" t="s">
        <v>3855</v>
      </c>
      <c r="C5848" s="64">
        <v>111416</v>
      </c>
      <c r="D5848" s="63" t="s">
        <v>9525</v>
      </c>
      <c r="E5848" s="63" t="s">
        <v>9526</v>
      </c>
      <c r="F5848" s="63" t="s">
        <v>9527</v>
      </c>
      <c r="G5848" s="54">
        <v>42767</v>
      </c>
      <c r="H5848" s="54">
        <v>44377</v>
      </c>
      <c r="I5848" s="56">
        <v>0.72030000000000005</v>
      </c>
      <c r="J5848" s="52" t="s">
        <v>7819</v>
      </c>
      <c r="K5848" s="52" t="s">
        <v>9332</v>
      </c>
      <c r="L5848" s="52" t="s">
        <v>9528</v>
      </c>
      <c r="M5848" s="52" t="s">
        <v>7821</v>
      </c>
      <c r="N5848" s="52" t="s">
        <v>61</v>
      </c>
      <c r="O5848" s="22">
        <v>3540792.65</v>
      </c>
      <c r="P5848" s="22">
        <v>624845.76</v>
      </c>
      <c r="Q5848" s="22">
        <v>1617459.05</v>
      </c>
      <c r="R5848" s="22">
        <v>2706065.49</v>
      </c>
      <c r="S5848" s="22">
        <v>1088606.44</v>
      </c>
      <c r="T5848" s="22">
        <f t="shared" si="145"/>
        <v>6871703.9000000004</v>
      </c>
      <c r="U5848" s="52" t="s">
        <v>2199</v>
      </c>
      <c r="V5848" s="104">
        <v>0</v>
      </c>
      <c r="W5848" s="22">
        <v>300368.5</v>
      </c>
      <c r="X5848" s="22">
        <v>53006.19</v>
      </c>
    </row>
    <row r="5849" spans="1:24" x14ac:dyDescent="0.25">
      <c r="A5849" s="52">
        <v>83</v>
      </c>
      <c r="B5849" s="52" t="s">
        <v>3855</v>
      </c>
      <c r="C5849" s="64">
        <v>117128</v>
      </c>
      <c r="D5849" s="63" t="s">
        <v>9529</v>
      </c>
      <c r="E5849" s="63" t="s">
        <v>9530</v>
      </c>
      <c r="F5849" s="63" t="s">
        <v>9531</v>
      </c>
      <c r="G5849" s="54">
        <v>42750</v>
      </c>
      <c r="H5849" s="54">
        <v>43677</v>
      </c>
      <c r="I5849" s="56">
        <v>0.71260000000000001</v>
      </c>
      <c r="J5849" s="52" t="s">
        <v>7819</v>
      </c>
      <c r="K5849" s="52" t="s">
        <v>9332</v>
      </c>
      <c r="L5849" s="52" t="s">
        <v>9528</v>
      </c>
      <c r="M5849" s="52" t="s">
        <v>7821</v>
      </c>
      <c r="N5849" s="52" t="s">
        <v>61</v>
      </c>
      <c r="O5849" s="22">
        <v>1064618.46</v>
      </c>
      <c r="P5849" s="22">
        <v>187873.84</v>
      </c>
      <c r="Q5849" s="22">
        <v>505220.76</v>
      </c>
      <c r="R5849" s="22">
        <v>840145.11</v>
      </c>
      <c r="S5849" s="22">
        <v>334924.34999999998</v>
      </c>
      <c r="T5849" s="22">
        <f t="shared" si="145"/>
        <v>2092637.4100000001</v>
      </c>
      <c r="U5849" s="52" t="s">
        <v>9339</v>
      </c>
      <c r="V5849" s="104">
        <v>0</v>
      </c>
      <c r="W5849" s="22">
        <v>1012815.79</v>
      </c>
      <c r="X5849" s="22">
        <v>178732.2</v>
      </c>
    </row>
    <row r="5850" spans="1:24" x14ac:dyDescent="0.25">
      <c r="A5850" s="52">
        <v>84</v>
      </c>
      <c r="B5850" s="52" t="s">
        <v>3855</v>
      </c>
      <c r="C5850" s="64">
        <v>112732</v>
      </c>
      <c r="D5850" s="63" t="s">
        <v>9532</v>
      </c>
      <c r="E5850" s="63" t="s">
        <v>9533</v>
      </c>
      <c r="F5850" s="63" t="s">
        <v>9534</v>
      </c>
      <c r="G5850" s="54">
        <v>42754</v>
      </c>
      <c r="H5850" s="54">
        <v>43708</v>
      </c>
      <c r="I5850" s="56">
        <v>0.71399999999999997</v>
      </c>
      <c r="J5850" s="52" t="s">
        <v>7819</v>
      </c>
      <c r="K5850" s="52" t="s">
        <v>9332</v>
      </c>
      <c r="L5850" s="52" t="s">
        <v>9528</v>
      </c>
      <c r="M5850" s="52" t="s">
        <v>7821</v>
      </c>
      <c r="N5850" s="52" t="s">
        <v>61</v>
      </c>
      <c r="O5850" s="22">
        <v>966178.31</v>
      </c>
      <c r="P5850" s="22">
        <v>170502.05</v>
      </c>
      <c r="Q5850" s="22">
        <v>455210.54</v>
      </c>
      <c r="R5850" s="22">
        <v>468067.76999999996</v>
      </c>
      <c r="S5850" s="22">
        <v>12857.23</v>
      </c>
      <c r="T5850" s="22">
        <f t="shared" si="145"/>
        <v>1604748.1300000001</v>
      </c>
      <c r="U5850" s="52" t="s">
        <v>9339</v>
      </c>
      <c r="V5850" s="104">
        <v>1</v>
      </c>
      <c r="W5850" s="22">
        <v>962220.09</v>
      </c>
      <c r="X5850" s="22">
        <v>169803.55</v>
      </c>
    </row>
    <row r="5851" spans="1:24" x14ac:dyDescent="0.25">
      <c r="A5851" s="52">
        <v>85</v>
      </c>
      <c r="B5851" s="52" t="s">
        <v>3855</v>
      </c>
      <c r="C5851" s="64">
        <v>113625</v>
      </c>
      <c r="D5851" s="63" t="s">
        <v>9535</v>
      </c>
      <c r="E5851" s="63" t="s">
        <v>9536</v>
      </c>
      <c r="F5851" s="63" t="s">
        <v>9537</v>
      </c>
      <c r="G5851" s="54">
        <v>42767</v>
      </c>
      <c r="H5851" s="54">
        <v>43921</v>
      </c>
      <c r="I5851" s="56">
        <v>0.61550000000000005</v>
      </c>
      <c r="J5851" s="52" t="s">
        <v>7819</v>
      </c>
      <c r="K5851" s="52" t="s">
        <v>9332</v>
      </c>
      <c r="L5851" s="52" t="s">
        <v>9338</v>
      </c>
      <c r="M5851" s="52" t="s">
        <v>7821</v>
      </c>
      <c r="N5851" s="52" t="s">
        <v>61</v>
      </c>
      <c r="O5851" s="22">
        <v>3441123.16</v>
      </c>
      <c r="P5851" s="22">
        <v>607257.03</v>
      </c>
      <c r="Q5851" s="22">
        <v>2528861.42</v>
      </c>
      <c r="R5851" s="22">
        <v>3778537.32</v>
      </c>
      <c r="S5851" s="22">
        <v>1249675.8999999999</v>
      </c>
      <c r="T5851" s="22">
        <f t="shared" si="145"/>
        <v>7826917.5099999998</v>
      </c>
      <c r="U5851" s="52" t="s">
        <v>62</v>
      </c>
      <c r="V5851" s="104">
        <v>0</v>
      </c>
      <c r="W5851" s="22">
        <v>3419140.05</v>
      </c>
      <c r="X5851" s="22">
        <v>603377.62</v>
      </c>
    </row>
    <row r="5852" spans="1:24" x14ac:dyDescent="0.25">
      <c r="A5852" s="52">
        <v>86</v>
      </c>
      <c r="B5852" s="52" t="s">
        <v>3855</v>
      </c>
      <c r="C5852" s="64">
        <v>112247</v>
      </c>
      <c r="D5852" s="63" t="s">
        <v>9538</v>
      </c>
      <c r="E5852" s="63" t="s">
        <v>9539</v>
      </c>
      <c r="F5852" s="63" t="s">
        <v>9540</v>
      </c>
      <c r="G5852" s="54">
        <v>42795</v>
      </c>
      <c r="H5852" s="54" t="s">
        <v>14123</v>
      </c>
      <c r="I5852" s="56">
        <v>0.70889999999999997</v>
      </c>
      <c r="J5852" s="52" t="s">
        <v>7819</v>
      </c>
      <c r="K5852" s="52" t="s">
        <v>9332</v>
      </c>
      <c r="L5852" s="52" t="s">
        <v>9528</v>
      </c>
      <c r="M5852" s="52" t="s">
        <v>7821</v>
      </c>
      <c r="N5852" s="52" t="s">
        <v>61</v>
      </c>
      <c r="O5852" s="22">
        <v>1137955.3799999999</v>
      </c>
      <c r="P5852" s="22">
        <v>200815.65</v>
      </c>
      <c r="Q5852" s="22">
        <v>549669.88</v>
      </c>
      <c r="R5852" s="22">
        <v>926730.77</v>
      </c>
      <c r="S5852" s="22">
        <v>377060.89</v>
      </c>
      <c r="T5852" s="22">
        <f t="shared" si="145"/>
        <v>2265501.7999999998</v>
      </c>
      <c r="U5852" s="52" t="s">
        <v>62</v>
      </c>
      <c r="V5852" s="104">
        <v>1</v>
      </c>
      <c r="W5852" s="22">
        <v>1133342.44</v>
      </c>
      <c r="X5852" s="22">
        <v>200001.61</v>
      </c>
    </row>
    <row r="5853" spans="1:24" x14ac:dyDescent="0.25">
      <c r="A5853" s="52">
        <v>87</v>
      </c>
      <c r="B5853" s="52" t="s">
        <v>3855</v>
      </c>
      <c r="C5853" s="64">
        <v>114557</v>
      </c>
      <c r="D5853" s="63" t="s">
        <v>9541</v>
      </c>
      <c r="E5853" s="63" t="s">
        <v>9542</v>
      </c>
      <c r="F5853" s="63" t="s">
        <v>9543</v>
      </c>
      <c r="G5853" s="54">
        <v>42795</v>
      </c>
      <c r="H5853" s="54">
        <v>43951</v>
      </c>
      <c r="I5853" s="56">
        <v>0.71719999999999995</v>
      </c>
      <c r="J5853" s="52" t="s">
        <v>7819</v>
      </c>
      <c r="K5853" s="52" t="s">
        <v>9332</v>
      </c>
      <c r="L5853" s="52" t="s">
        <v>9338</v>
      </c>
      <c r="M5853" s="52" t="s">
        <v>7821</v>
      </c>
      <c r="N5853" s="52" t="s">
        <v>61</v>
      </c>
      <c r="O5853" s="22">
        <v>1072609.27</v>
      </c>
      <c r="P5853" s="22">
        <v>189283.99</v>
      </c>
      <c r="Q5853" s="22">
        <v>497530.06</v>
      </c>
      <c r="R5853" s="22">
        <v>737039.16999999993</v>
      </c>
      <c r="S5853" s="22">
        <v>239509.11</v>
      </c>
      <c r="T5853" s="22">
        <f t="shared" si="145"/>
        <v>1998932.4300000002</v>
      </c>
      <c r="U5853" s="52" t="s">
        <v>2199</v>
      </c>
      <c r="V5853" s="104">
        <v>1</v>
      </c>
      <c r="W5853" s="22">
        <v>929883.08</v>
      </c>
      <c r="X5853" s="22">
        <v>164097.03</v>
      </c>
    </row>
    <row r="5854" spans="1:24" x14ac:dyDescent="0.25">
      <c r="A5854" s="52">
        <v>88</v>
      </c>
      <c r="B5854" s="52" t="s">
        <v>3855</v>
      </c>
      <c r="C5854" s="64">
        <v>115036</v>
      </c>
      <c r="D5854" s="63" t="s">
        <v>9544</v>
      </c>
      <c r="E5854" s="63" t="s">
        <v>9545</v>
      </c>
      <c r="F5854" s="63" t="s">
        <v>9546</v>
      </c>
      <c r="G5854" s="54">
        <v>42745</v>
      </c>
      <c r="H5854" s="54">
        <v>44196</v>
      </c>
      <c r="I5854" s="56">
        <v>0.69550000000000001</v>
      </c>
      <c r="J5854" s="52" t="s">
        <v>7819</v>
      </c>
      <c r="K5854" s="52" t="s">
        <v>9332</v>
      </c>
      <c r="L5854" s="52" t="s">
        <v>9338</v>
      </c>
      <c r="M5854" s="52" t="s">
        <v>7821</v>
      </c>
      <c r="N5854" s="52" t="s">
        <v>61</v>
      </c>
      <c r="O5854" s="22">
        <v>3839566.15</v>
      </c>
      <c r="P5854" s="22">
        <v>677570.5</v>
      </c>
      <c r="Q5854" s="22">
        <v>1977993.7</v>
      </c>
      <c r="R5854" s="22">
        <v>3262127.4699999997</v>
      </c>
      <c r="S5854" s="22">
        <v>1284133.77</v>
      </c>
      <c r="T5854" s="22">
        <f t="shared" si="145"/>
        <v>7779264.120000001</v>
      </c>
      <c r="U5854" s="52" t="s">
        <v>2199</v>
      </c>
      <c r="V5854" s="104">
        <v>1</v>
      </c>
      <c r="W5854" s="22">
        <v>3667095.42</v>
      </c>
      <c r="X5854" s="22">
        <v>647134.48</v>
      </c>
    </row>
    <row r="5855" spans="1:24" x14ac:dyDescent="0.25">
      <c r="A5855" s="52">
        <v>89</v>
      </c>
      <c r="B5855" s="52" t="s">
        <v>3855</v>
      </c>
      <c r="C5855" s="64">
        <v>115187</v>
      </c>
      <c r="D5855" s="63" t="s">
        <v>9547</v>
      </c>
      <c r="E5855" s="63" t="s">
        <v>9548</v>
      </c>
      <c r="F5855" s="63" t="s">
        <v>9549</v>
      </c>
      <c r="G5855" s="54">
        <v>42370</v>
      </c>
      <c r="H5855" s="54">
        <v>44196</v>
      </c>
      <c r="I5855" s="56">
        <v>0.71779999999999999</v>
      </c>
      <c r="J5855" s="52" t="s">
        <v>7819</v>
      </c>
      <c r="K5855" s="52" t="s">
        <v>9332</v>
      </c>
      <c r="L5855" s="52" t="s">
        <v>9528</v>
      </c>
      <c r="M5855" s="52" t="s">
        <v>7821</v>
      </c>
      <c r="N5855" s="52" t="s">
        <v>61</v>
      </c>
      <c r="O5855" s="22">
        <v>1116102.92</v>
      </c>
      <c r="P5855" s="22">
        <v>196959.34</v>
      </c>
      <c r="Q5855" s="22">
        <v>516184.18</v>
      </c>
      <c r="R5855" s="22">
        <v>1275265.73</v>
      </c>
      <c r="S5855" s="22">
        <v>759081.55</v>
      </c>
      <c r="T5855" s="22">
        <f t="shared" si="145"/>
        <v>2588327.9900000002</v>
      </c>
      <c r="U5855" s="52" t="s">
        <v>2199</v>
      </c>
      <c r="V5855" s="104">
        <v>1</v>
      </c>
      <c r="W5855" s="22">
        <v>1064162.24</v>
      </c>
      <c r="X5855" s="22">
        <v>187793.31</v>
      </c>
    </row>
    <row r="5856" spans="1:24" x14ac:dyDescent="0.25">
      <c r="A5856" s="52">
        <v>90</v>
      </c>
      <c r="B5856" s="52" t="s">
        <v>3855</v>
      </c>
      <c r="C5856" s="64">
        <v>114744</v>
      </c>
      <c r="D5856" s="63" t="s">
        <v>9550</v>
      </c>
      <c r="E5856" s="63" t="s">
        <v>9551</v>
      </c>
      <c r="F5856" s="63" t="s">
        <v>9552</v>
      </c>
      <c r="G5856" s="54">
        <v>42826</v>
      </c>
      <c r="H5856" s="54">
        <v>44439</v>
      </c>
      <c r="I5856" s="56">
        <v>0.73399999999999999</v>
      </c>
      <c r="J5856" s="52" t="s">
        <v>7819</v>
      </c>
      <c r="K5856" s="52" t="s">
        <v>9332</v>
      </c>
      <c r="L5856" s="52" t="s">
        <v>9360</v>
      </c>
      <c r="M5856" s="52" t="s">
        <v>7821</v>
      </c>
      <c r="N5856" s="52" t="s">
        <v>61</v>
      </c>
      <c r="O5856" s="22">
        <v>1615489.91</v>
      </c>
      <c r="P5856" s="22">
        <v>285086.45</v>
      </c>
      <c r="Q5856" s="22">
        <v>688600.04</v>
      </c>
      <c r="R5856" s="22">
        <v>3114673.17</v>
      </c>
      <c r="S5856" s="22">
        <v>2426073.13</v>
      </c>
      <c r="T5856" s="22">
        <f t="shared" si="145"/>
        <v>5015249.5299999993</v>
      </c>
      <c r="U5856" s="52" t="s">
        <v>2199</v>
      </c>
      <c r="V5856" s="104">
        <v>1</v>
      </c>
      <c r="W5856" s="22">
        <v>458206.53</v>
      </c>
      <c r="X5856" s="22">
        <v>80859.97</v>
      </c>
    </row>
    <row r="5857" spans="1:24" x14ac:dyDescent="0.25">
      <c r="A5857" s="52">
        <v>91</v>
      </c>
      <c r="B5857" s="52" t="s">
        <v>3855</v>
      </c>
      <c r="C5857" s="182">
        <v>116242</v>
      </c>
      <c r="D5857" s="93" t="s">
        <v>9553</v>
      </c>
      <c r="E5857" s="93" t="s">
        <v>9554</v>
      </c>
      <c r="F5857" s="63" t="s">
        <v>9555</v>
      </c>
      <c r="G5857" s="54">
        <v>42858</v>
      </c>
      <c r="H5857" s="54">
        <v>44773</v>
      </c>
      <c r="I5857" s="56">
        <v>0.71619999999999995</v>
      </c>
      <c r="J5857" s="52" t="s">
        <v>7819</v>
      </c>
      <c r="K5857" s="52" t="s">
        <v>9332</v>
      </c>
      <c r="L5857" s="52" t="s">
        <v>9360</v>
      </c>
      <c r="M5857" s="52" t="s">
        <v>7821</v>
      </c>
      <c r="N5857" s="52" t="s">
        <v>61</v>
      </c>
      <c r="O5857" s="22">
        <v>3581490.78</v>
      </c>
      <c r="P5857" s="22">
        <v>632027.79</v>
      </c>
      <c r="Q5857" s="22">
        <v>1669870.16</v>
      </c>
      <c r="R5857" s="22">
        <v>3304018.32</v>
      </c>
      <c r="S5857" s="22">
        <v>1634148.16</v>
      </c>
      <c r="T5857" s="22">
        <f t="shared" si="145"/>
        <v>7517536.8900000006</v>
      </c>
      <c r="U5857" s="52" t="s">
        <v>2199</v>
      </c>
      <c r="V5857" s="104">
        <v>1</v>
      </c>
      <c r="W5857" s="22">
        <v>106124.63</v>
      </c>
      <c r="X5857" s="22">
        <v>18727.87</v>
      </c>
    </row>
    <row r="5858" spans="1:24" x14ac:dyDescent="0.25">
      <c r="A5858" s="52">
        <v>92</v>
      </c>
      <c r="B5858" s="52" t="s">
        <v>3855</v>
      </c>
      <c r="C5858" s="182">
        <v>117020</v>
      </c>
      <c r="D5858" s="93" t="s">
        <v>9556</v>
      </c>
      <c r="E5858" s="93" t="s">
        <v>9557</v>
      </c>
      <c r="F5858" s="63" t="s">
        <v>9558</v>
      </c>
      <c r="G5858" s="54">
        <v>42856</v>
      </c>
      <c r="H5858" s="54">
        <v>44469</v>
      </c>
      <c r="I5858" s="56">
        <v>0.70779999999999998</v>
      </c>
      <c r="J5858" s="52" t="s">
        <v>7819</v>
      </c>
      <c r="K5858" s="52" t="s">
        <v>9332</v>
      </c>
      <c r="L5858" s="52" t="s">
        <v>9402</v>
      </c>
      <c r="M5858" s="52" t="s">
        <v>7821</v>
      </c>
      <c r="N5858" s="52" t="s">
        <v>61</v>
      </c>
      <c r="O5858" s="22">
        <v>3799056.89</v>
      </c>
      <c r="P5858" s="22">
        <v>670421.81000000006</v>
      </c>
      <c r="Q5858" s="22">
        <v>1845060.3</v>
      </c>
      <c r="R5858" s="22">
        <v>5009597.8600000003</v>
      </c>
      <c r="S5858" s="22">
        <v>3164537.56</v>
      </c>
      <c r="T5858" s="22">
        <f t="shared" si="145"/>
        <v>9479076.5600000005</v>
      </c>
      <c r="U5858" s="52" t="s">
        <v>2199</v>
      </c>
      <c r="V5858" s="104">
        <v>1</v>
      </c>
      <c r="W5858" s="22">
        <v>62880.11</v>
      </c>
      <c r="X5858" s="22">
        <v>11096.49</v>
      </c>
    </row>
    <row r="5859" spans="1:24" x14ac:dyDescent="0.25">
      <c r="A5859" s="52">
        <v>93</v>
      </c>
      <c r="B5859" s="52" t="s">
        <v>9559</v>
      </c>
      <c r="C5859" s="64">
        <v>114682</v>
      </c>
      <c r="D5859" s="63" t="s">
        <v>9560</v>
      </c>
      <c r="E5859" s="63" t="s">
        <v>9561</v>
      </c>
      <c r="F5859" s="63" t="s">
        <v>9562</v>
      </c>
      <c r="G5859" s="54">
        <v>42767</v>
      </c>
      <c r="H5859" s="54">
        <v>44134</v>
      </c>
      <c r="I5859" s="56">
        <v>0.98</v>
      </c>
      <c r="J5859" s="52" t="s">
        <v>7819</v>
      </c>
      <c r="K5859" s="52" t="s">
        <v>9332</v>
      </c>
      <c r="L5859" s="52" t="s">
        <v>9563</v>
      </c>
      <c r="M5859" s="52" t="s">
        <v>7995</v>
      </c>
      <c r="N5859" s="52" t="s">
        <v>490</v>
      </c>
      <c r="O5859" s="22">
        <v>1594436.17</v>
      </c>
      <c r="P5859" s="22">
        <v>243854.95</v>
      </c>
      <c r="Q5859" s="22">
        <v>37516.15</v>
      </c>
      <c r="R5859" s="22">
        <v>263828.47999999998</v>
      </c>
      <c r="S5859" s="22">
        <v>226312.33</v>
      </c>
      <c r="T5859" s="22">
        <f t="shared" si="145"/>
        <v>2102119.5999999996</v>
      </c>
      <c r="U5859" s="52" t="s">
        <v>2199</v>
      </c>
      <c r="V5859" s="104">
        <v>1</v>
      </c>
      <c r="W5859" s="22">
        <v>136246.06</v>
      </c>
      <c r="X5859" s="22">
        <v>16250</v>
      </c>
    </row>
    <row r="5860" spans="1:24" x14ac:dyDescent="0.25">
      <c r="A5860" s="52">
        <v>94</v>
      </c>
      <c r="B5860" s="52" t="s">
        <v>9559</v>
      </c>
      <c r="C5860" s="64">
        <v>117346</v>
      </c>
      <c r="D5860" s="63" t="s">
        <v>9564</v>
      </c>
      <c r="E5860" s="63" t="s">
        <v>9565</v>
      </c>
      <c r="F5860" s="63" t="s">
        <v>9564</v>
      </c>
      <c r="G5860" s="54">
        <v>42826</v>
      </c>
      <c r="H5860" s="54">
        <v>44165</v>
      </c>
      <c r="I5860" s="56">
        <v>0.98</v>
      </c>
      <c r="J5860" s="52" t="s">
        <v>7819</v>
      </c>
      <c r="K5860" s="52" t="s">
        <v>9332</v>
      </c>
      <c r="L5860" s="52" t="s">
        <v>9566</v>
      </c>
      <c r="M5860" s="52" t="s">
        <v>7995</v>
      </c>
      <c r="N5860" s="52" t="s">
        <v>490</v>
      </c>
      <c r="O5860" s="22">
        <v>2766894.93</v>
      </c>
      <c r="P5860" s="22">
        <v>423172.16</v>
      </c>
      <c r="Q5860" s="22">
        <v>65103.41</v>
      </c>
      <c r="R5860" s="22">
        <v>347723.79000000004</v>
      </c>
      <c r="S5860" s="22">
        <v>282620.38</v>
      </c>
      <c r="T5860" s="22">
        <f t="shared" si="145"/>
        <v>3537790.8800000004</v>
      </c>
      <c r="U5860" s="52" t="s">
        <v>2199</v>
      </c>
      <c r="V5860" s="104">
        <v>1</v>
      </c>
      <c r="W5860" s="22">
        <v>169894</v>
      </c>
      <c r="X5860" s="22">
        <v>4485</v>
      </c>
    </row>
    <row r="5861" spans="1:24" x14ac:dyDescent="0.25">
      <c r="A5861" s="52">
        <v>95</v>
      </c>
      <c r="B5861" s="64" t="s">
        <v>9559</v>
      </c>
      <c r="C5861" s="64">
        <v>117903</v>
      </c>
      <c r="D5861" s="106" t="s">
        <v>9567</v>
      </c>
      <c r="E5861" s="106" t="s">
        <v>9568</v>
      </c>
      <c r="F5861" s="63" t="s">
        <v>9569</v>
      </c>
      <c r="G5861" s="54">
        <v>42996</v>
      </c>
      <c r="H5861" s="54">
        <v>44651</v>
      </c>
      <c r="I5861" s="56">
        <v>0.98</v>
      </c>
      <c r="J5861" s="52" t="s">
        <v>7819</v>
      </c>
      <c r="K5861" s="52" t="s">
        <v>9332</v>
      </c>
      <c r="L5861" s="52" t="s">
        <v>9570</v>
      </c>
      <c r="M5861" s="52" t="s">
        <v>7995</v>
      </c>
      <c r="N5861" s="52" t="s">
        <v>490</v>
      </c>
      <c r="O5861" s="22">
        <v>650441.15</v>
      </c>
      <c r="P5861" s="22">
        <v>99479.23</v>
      </c>
      <c r="Q5861" s="22">
        <v>15304.5</v>
      </c>
      <c r="R5861" s="22">
        <v>963427.18</v>
      </c>
      <c r="S5861" s="22">
        <v>948122.68</v>
      </c>
      <c r="T5861" s="22">
        <f t="shared" si="145"/>
        <v>1713347.56</v>
      </c>
      <c r="U5861" s="52" t="s">
        <v>2199</v>
      </c>
      <c r="V5861" s="104">
        <v>1</v>
      </c>
      <c r="W5861" s="22">
        <v>8567.01</v>
      </c>
      <c r="X5861" s="22">
        <v>1310.23</v>
      </c>
    </row>
    <row r="5862" spans="1:24" x14ac:dyDescent="0.25">
      <c r="A5862" s="52">
        <v>96</v>
      </c>
      <c r="B5862" s="64" t="s">
        <v>9559</v>
      </c>
      <c r="C5862" s="64">
        <v>117347</v>
      </c>
      <c r="D5862" s="106" t="s">
        <v>9571</v>
      </c>
      <c r="E5862" s="106" t="s">
        <v>9572</v>
      </c>
      <c r="F5862" s="63" t="s">
        <v>9573</v>
      </c>
      <c r="G5862" s="54">
        <v>42824</v>
      </c>
      <c r="H5862" s="54">
        <v>44286</v>
      </c>
      <c r="I5862" s="56">
        <v>0.98</v>
      </c>
      <c r="J5862" s="52" t="s">
        <v>7819</v>
      </c>
      <c r="K5862" s="52" t="s">
        <v>9332</v>
      </c>
      <c r="L5862" s="52" t="s">
        <v>9574</v>
      </c>
      <c r="M5862" s="52" t="s">
        <v>7995</v>
      </c>
      <c r="N5862" s="52" t="s">
        <v>490</v>
      </c>
      <c r="O5862" s="22">
        <v>2956191.86</v>
      </c>
      <c r="P5862" s="22">
        <v>452123.46</v>
      </c>
      <c r="Q5862" s="22">
        <v>69557.460000000006</v>
      </c>
      <c r="R5862" s="22">
        <v>371030.46</v>
      </c>
      <c r="S5862" s="22">
        <v>301473</v>
      </c>
      <c r="T5862" s="22">
        <f t="shared" si="145"/>
        <v>3779345.78</v>
      </c>
      <c r="U5862" s="52" t="s">
        <v>2199</v>
      </c>
      <c r="V5862" s="104">
        <v>1</v>
      </c>
      <c r="W5862" s="22">
        <v>208317</v>
      </c>
      <c r="X5862" s="22">
        <v>10410.4</v>
      </c>
    </row>
    <row r="5863" spans="1:24" x14ac:dyDescent="0.25">
      <c r="A5863" s="52">
        <v>97</v>
      </c>
      <c r="B5863" s="64" t="s">
        <v>9559</v>
      </c>
      <c r="C5863" s="64">
        <v>117615</v>
      </c>
      <c r="D5863" s="106" t="s">
        <v>9575</v>
      </c>
      <c r="E5863" s="106" t="s">
        <v>9576</v>
      </c>
      <c r="F5863" s="63" t="s">
        <v>9577</v>
      </c>
      <c r="G5863" s="54">
        <v>42705</v>
      </c>
      <c r="H5863" s="54">
        <v>44133</v>
      </c>
      <c r="I5863" s="56">
        <v>0.98</v>
      </c>
      <c r="J5863" s="52" t="s">
        <v>7819</v>
      </c>
      <c r="K5863" s="52" t="s">
        <v>9332</v>
      </c>
      <c r="L5863" s="52" t="s">
        <v>9578</v>
      </c>
      <c r="M5863" s="52" t="s">
        <v>7995</v>
      </c>
      <c r="N5863" s="52" t="s">
        <v>490</v>
      </c>
      <c r="O5863" s="22">
        <v>1080872.26</v>
      </c>
      <c r="P5863" s="22">
        <v>165309.85999999999</v>
      </c>
      <c r="Q5863" s="22">
        <v>25432.3</v>
      </c>
      <c r="R5863" s="22">
        <v>368288.26</v>
      </c>
      <c r="S5863" s="22">
        <v>342855.96</v>
      </c>
      <c r="T5863" s="22">
        <f t="shared" si="145"/>
        <v>1614470.3800000001</v>
      </c>
      <c r="U5863" s="52" t="s">
        <v>2199</v>
      </c>
      <c r="V5863" s="104">
        <v>1</v>
      </c>
      <c r="W5863" s="22">
        <v>13037.65</v>
      </c>
      <c r="X5863" s="22">
        <v>1993.99</v>
      </c>
    </row>
    <row r="5864" spans="1:24" x14ac:dyDescent="0.25">
      <c r="A5864" s="52">
        <v>98</v>
      </c>
      <c r="B5864" s="64" t="s">
        <v>9559</v>
      </c>
      <c r="C5864" s="64">
        <v>117616</v>
      </c>
      <c r="D5864" s="106" t="s">
        <v>9579</v>
      </c>
      <c r="E5864" s="106" t="s">
        <v>9576</v>
      </c>
      <c r="F5864" s="63" t="s">
        <v>9580</v>
      </c>
      <c r="G5864" s="54">
        <v>42705</v>
      </c>
      <c r="H5864" s="54" t="s">
        <v>14124</v>
      </c>
      <c r="I5864" s="56">
        <v>0.98</v>
      </c>
      <c r="J5864" s="52" t="s">
        <v>7819</v>
      </c>
      <c r="K5864" s="52" t="s">
        <v>9332</v>
      </c>
      <c r="L5864" s="52" t="s">
        <v>9578</v>
      </c>
      <c r="M5864" s="52" t="s">
        <v>7995</v>
      </c>
      <c r="N5864" s="52" t="s">
        <v>490</v>
      </c>
      <c r="O5864" s="22">
        <v>1612682.21</v>
      </c>
      <c r="P5864" s="22">
        <v>246654.52</v>
      </c>
      <c r="Q5864" s="22">
        <v>37945.46</v>
      </c>
      <c r="R5864" s="22">
        <v>37945.46</v>
      </c>
      <c r="S5864" s="22">
        <v>0</v>
      </c>
      <c r="T5864" s="22">
        <f t="shared" si="145"/>
        <v>1897282.19</v>
      </c>
      <c r="U5864" s="52" t="s">
        <v>2199</v>
      </c>
      <c r="V5864" s="104">
        <v>1</v>
      </c>
      <c r="W5864" s="22">
        <v>37678.97</v>
      </c>
      <c r="X5864" s="22">
        <v>5762.64</v>
      </c>
    </row>
    <row r="5865" spans="1:24" x14ac:dyDescent="0.25">
      <c r="A5865" s="52">
        <v>99</v>
      </c>
      <c r="B5865" s="64" t="s">
        <v>13804</v>
      </c>
      <c r="C5865" s="64">
        <v>125626</v>
      </c>
      <c r="D5865" s="106" t="s">
        <v>14864</v>
      </c>
      <c r="E5865" s="106" t="s">
        <v>9594</v>
      </c>
      <c r="F5865" s="63" t="s">
        <v>14865</v>
      </c>
      <c r="G5865" s="54" t="s">
        <v>13806</v>
      </c>
      <c r="H5865" s="54">
        <v>44865</v>
      </c>
      <c r="I5865" s="56">
        <v>0.85</v>
      </c>
      <c r="J5865" s="52" t="s">
        <v>7819</v>
      </c>
      <c r="K5865" s="52" t="s">
        <v>9332</v>
      </c>
      <c r="L5865" s="52" t="s">
        <v>14866</v>
      </c>
      <c r="M5865" s="52" t="s">
        <v>7995</v>
      </c>
      <c r="N5865" s="52">
        <v>94</v>
      </c>
      <c r="O5865" s="22">
        <v>16308568.860000001</v>
      </c>
      <c r="P5865" s="189">
        <v>2494251.64</v>
      </c>
      <c r="Q5865" s="22">
        <v>383731.08</v>
      </c>
      <c r="R5865" s="22">
        <v>1212631.97</v>
      </c>
      <c r="S5865" s="22">
        <v>828900.89</v>
      </c>
      <c r="T5865" s="22">
        <f t="shared" si="145"/>
        <v>20015452.469999999</v>
      </c>
      <c r="U5865" s="52" t="s">
        <v>2199</v>
      </c>
      <c r="V5865" s="104">
        <v>0</v>
      </c>
      <c r="W5865" s="22">
        <v>28322</v>
      </c>
      <c r="X5865" s="22">
        <v>4331.6000000000004</v>
      </c>
    </row>
    <row r="5866" spans="1:24" x14ac:dyDescent="0.25">
      <c r="A5866" s="52">
        <v>100</v>
      </c>
      <c r="B5866" s="64" t="s">
        <v>13804</v>
      </c>
      <c r="C5866" s="64">
        <v>127005</v>
      </c>
      <c r="D5866" s="106" t="s">
        <v>16164</v>
      </c>
      <c r="E5866" s="106" t="s">
        <v>16165</v>
      </c>
      <c r="F5866" s="11" t="s">
        <v>16166</v>
      </c>
      <c r="G5866" s="54">
        <v>43160</v>
      </c>
      <c r="H5866" s="54">
        <v>44985</v>
      </c>
      <c r="I5866" s="56">
        <v>0.85</v>
      </c>
      <c r="J5866" s="52" t="s">
        <v>7819</v>
      </c>
      <c r="K5866" s="52" t="s">
        <v>9332</v>
      </c>
      <c r="L5866" s="52" t="s">
        <v>9353</v>
      </c>
      <c r="M5866" s="52" t="s">
        <v>7995</v>
      </c>
      <c r="N5866" s="52">
        <v>94</v>
      </c>
      <c r="O5866" s="22">
        <v>8139654.3914999999</v>
      </c>
      <c r="P5866" s="22">
        <v>1244888.25</v>
      </c>
      <c r="Q5866" s="22">
        <v>191521.35</v>
      </c>
      <c r="R5866" s="22">
        <v>1001753.7999999999</v>
      </c>
      <c r="S5866" s="22">
        <v>810232.45</v>
      </c>
      <c r="T5866" s="22">
        <f t="shared" si="145"/>
        <v>10386296.441499999</v>
      </c>
      <c r="U5866" s="52" t="s">
        <v>2199</v>
      </c>
      <c r="V5866" s="104">
        <v>0</v>
      </c>
      <c r="W5866" s="22">
        <v>0</v>
      </c>
      <c r="X5866" s="22">
        <v>0</v>
      </c>
    </row>
    <row r="5867" spans="1:24" x14ac:dyDescent="0.25">
      <c r="A5867" s="52">
        <v>101</v>
      </c>
      <c r="B5867" s="64">
        <v>3.2</v>
      </c>
      <c r="C5867" s="64">
        <v>121943</v>
      </c>
      <c r="D5867" s="106" t="s">
        <v>15321</v>
      </c>
      <c r="E5867" s="106" t="s">
        <v>14900</v>
      </c>
      <c r="F5867" s="63" t="s">
        <v>15322</v>
      </c>
      <c r="G5867" s="54">
        <v>42917</v>
      </c>
      <c r="H5867" s="54">
        <v>44895</v>
      </c>
      <c r="I5867" s="56">
        <v>0.85</v>
      </c>
      <c r="J5867" s="52" t="s">
        <v>7819</v>
      </c>
      <c r="K5867" s="52" t="s">
        <v>9332</v>
      </c>
      <c r="L5867" s="52" t="s">
        <v>9338</v>
      </c>
      <c r="M5867" s="52" t="s">
        <v>7995</v>
      </c>
      <c r="N5867" s="52">
        <v>94</v>
      </c>
      <c r="O5867" s="22">
        <v>23224894.420000002</v>
      </c>
      <c r="P5867" s="22">
        <v>3552195.58</v>
      </c>
      <c r="Q5867" s="22">
        <v>546491.67000000004</v>
      </c>
      <c r="R5867" s="22">
        <v>4931254.6100000003</v>
      </c>
      <c r="S5867" s="22">
        <v>4384762.9400000004</v>
      </c>
      <c r="T5867" s="22">
        <f t="shared" si="145"/>
        <v>31708344.610000003</v>
      </c>
      <c r="U5867" s="52" t="s">
        <v>2199</v>
      </c>
      <c r="V5867" s="104">
        <v>1</v>
      </c>
      <c r="W5867" s="22">
        <v>0</v>
      </c>
      <c r="X5867" s="22">
        <v>0</v>
      </c>
    </row>
    <row r="5868" spans="1:24" x14ac:dyDescent="0.25">
      <c r="A5868" s="52">
        <v>102</v>
      </c>
      <c r="B5868" s="52">
        <v>4.0999999999999996</v>
      </c>
      <c r="C5868" s="64">
        <v>129526</v>
      </c>
      <c r="D5868" s="63" t="s">
        <v>15323</v>
      </c>
      <c r="E5868" s="63" t="s">
        <v>15324</v>
      </c>
      <c r="F5868" s="63" t="s">
        <v>15325</v>
      </c>
      <c r="G5868" s="54">
        <v>43252</v>
      </c>
      <c r="H5868" s="54">
        <v>45291</v>
      </c>
      <c r="I5868" s="56">
        <v>0.85</v>
      </c>
      <c r="J5868" s="52" t="s">
        <v>7819</v>
      </c>
      <c r="K5868" s="52" t="s">
        <v>9332</v>
      </c>
      <c r="L5868" s="52" t="s">
        <v>9333</v>
      </c>
      <c r="M5868" s="52" t="s">
        <v>7995</v>
      </c>
      <c r="N5868" s="52">
        <v>94</v>
      </c>
      <c r="O5868" s="22">
        <v>41917960.189999998</v>
      </c>
      <c r="P5868" s="22">
        <v>6410982.1500000004</v>
      </c>
      <c r="Q5868" s="22">
        <v>986304.95</v>
      </c>
      <c r="R5868" s="22">
        <v>1108436.3199999998</v>
      </c>
      <c r="S5868" s="22">
        <v>122131.37</v>
      </c>
      <c r="T5868" s="22">
        <f t="shared" si="145"/>
        <v>49437378.659999996</v>
      </c>
      <c r="U5868" s="52"/>
      <c r="V5868" s="104"/>
      <c r="W5868" s="22">
        <v>0</v>
      </c>
      <c r="X5868" s="22">
        <v>0</v>
      </c>
    </row>
    <row r="5869" spans="1:24" x14ac:dyDescent="0.25">
      <c r="A5869" s="52">
        <v>103</v>
      </c>
      <c r="B5869" s="52" t="s">
        <v>14547</v>
      </c>
      <c r="C5869" s="64">
        <v>127572</v>
      </c>
      <c r="D5869" s="63" t="s">
        <v>14867</v>
      </c>
      <c r="E5869" s="63" t="s">
        <v>14868</v>
      </c>
      <c r="F5869" s="63" t="s">
        <v>14869</v>
      </c>
      <c r="G5869" s="54" t="s">
        <v>14870</v>
      </c>
      <c r="H5869" s="54" t="s">
        <v>12893</v>
      </c>
      <c r="I5869" s="56">
        <v>0.85</v>
      </c>
      <c r="J5869" s="52" t="s">
        <v>7819</v>
      </c>
      <c r="K5869" s="52" t="s">
        <v>9332</v>
      </c>
      <c r="L5869" s="52" t="s">
        <v>9333</v>
      </c>
      <c r="M5869" s="52" t="s">
        <v>7995</v>
      </c>
      <c r="N5869" s="52">
        <v>94</v>
      </c>
      <c r="O5869" s="22">
        <v>74289515.480000004</v>
      </c>
      <c r="P5869" s="22">
        <v>11361925.91</v>
      </c>
      <c r="Q5869" s="22">
        <v>1747988.6</v>
      </c>
      <c r="R5869" s="22">
        <v>18319939.510000002</v>
      </c>
      <c r="S5869" s="22">
        <v>16571950.91</v>
      </c>
      <c r="T5869" s="22">
        <f t="shared" si="145"/>
        <v>103971380.89999999</v>
      </c>
      <c r="U5869" s="52" t="s">
        <v>2199</v>
      </c>
      <c r="V5869" s="104">
        <v>0</v>
      </c>
      <c r="W5869" s="22">
        <v>0</v>
      </c>
      <c r="X5869" s="22">
        <v>0</v>
      </c>
    </row>
    <row r="5870" spans="1:24" x14ac:dyDescent="0.25">
      <c r="A5870" s="52">
        <v>104</v>
      </c>
      <c r="B5870" s="52" t="s">
        <v>14547</v>
      </c>
      <c r="C5870" s="64">
        <v>127574</v>
      </c>
      <c r="D5870" s="63" t="s">
        <v>16167</v>
      </c>
      <c r="E5870" s="63" t="s">
        <v>15324</v>
      </c>
      <c r="F5870" s="63" t="s">
        <v>14869</v>
      </c>
      <c r="G5870" s="54">
        <v>42661</v>
      </c>
      <c r="H5870" s="54">
        <v>45291</v>
      </c>
      <c r="I5870" s="56">
        <v>0.85</v>
      </c>
      <c r="J5870" s="52" t="s">
        <v>7819</v>
      </c>
      <c r="K5870" s="52" t="s">
        <v>16168</v>
      </c>
      <c r="L5870" s="52" t="s">
        <v>9333</v>
      </c>
      <c r="M5870" s="52" t="s">
        <v>7995</v>
      </c>
      <c r="N5870" s="52">
        <v>94</v>
      </c>
      <c r="O5870" s="22">
        <v>22195760.702499997</v>
      </c>
      <c r="P5870" s="22">
        <v>3394645.7544999998</v>
      </c>
      <c r="Q5870" s="22">
        <v>522253.2</v>
      </c>
      <c r="R5870" s="22">
        <v>6247552.3399999999</v>
      </c>
      <c r="S5870" s="22">
        <v>5725299.1399999997</v>
      </c>
      <c r="T5870" s="22">
        <f t="shared" si="145"/>
        <v>31837958.796999995</v>
      </c>
      <c r="U5870" s="52" t="s">
        <v>2199</v>
      </c>
      <c r="V5870" s="104">
        <v>0</v>
      </c>
      <c r="W5870" s="22">
        <v>0</v>
      </c>
      <c r="X5870" s="22">
        <v>0</v>
      </c>
    </row>
    <row r="5871" spans="1:24" x14ac:dyDescent="0.25">
      <c r="A5871" s="52">
        <v>105</v>
      </c>
      <c r="B5871" s="52" t="s">
        <v>14547</v>
      </c>
      <c r="C5871" s="64">
        <v>127571</v>
      </c>
      <c r="D5871" s="63" t="s">
        <v>16169</v>
      </c>
      <c r="E5871" s="63" t="s">
        <v>15324</v>
      </c>
      <c r="F5871" s="63" t="s">
        <v>14869</v>
      </c>
      <c r="G5871" s="54">
        <v>42661</v>
      </c>
      <c r="H5871" s="54">
        <v>45138</v>
      </c>
      <c r="I5871" s="56">
        <v>0.85</v>
      </c>
      <c r="J5871" s="52" t="s">
        <v>7819</v>
      </c>
      <c r="K5871" s="52" t="s">
        <v>16168</v>
      </c>
      <c r="L5871" s="52" t="s">
        <v>9333</v>
      </c>
      <c r="M5871" s="52" t="s">
        <v>7995</v>
      </c>
      <c r="N5871" s="52">
        <v>94</v>
      </c>
      <c r="O5871" s="22">
        <v>11496023.560000001</v>
      </c>
      <c r="P5871" s="22">
        <v>1758215.34</v>
      </c>
      <c r="Q5871" s="22">
        <v>270494.67</v>
      </c>
      <c r="R5871" s="22">
        <v>524439.91999999993</v>
      </c>
      <c r="S5871" s="22">
        <v>253945.25</v>
      </c>
      <c r="T5871" s="22">
        <f t="shared" si="145"/>
        <v>13778678.82</v>
      </c>
      <c r="U5871" s="52" t="s">
        <v>2199</v>
      </c>
      <c r="V5871" s="104">
        <v>0</v>
      </c>
      <c r="W5871" s="22">
        <v>0</v>
      </c>
      <c r="X5871" s="22">
        <v>0</v>
      </c>
    </row>
    <row r="5872" spans="1:24" x14ac:dyDescent="0.25">
      <c r="A5872" s="52">
        <v>106</v>
      </c>
      <c r="B5872" s="52" t="s">
        <v>14547</v>
      </c>
      <c r="C5872" s="64">
        <v>127573</v>
      </c>
      <c r="D5872" s="63" t="s">
        <v>16170</v>
      </c>
      <c r="E5872" s="63" t="s">
        <v>15324</v>
      </c>
      <c r="F5872" s="63" t="s">
        <v>14869</v>
      </c>
      <c r="G5872" s="54">
        <v>43252</v>
      </c>
      <c r="H5872" s="54">
        <v>45230</v>
      </c>
      <c r="I5872" s="56">
        <v>0.85</v>
      </c>
      <c r="J5872" s="52" t="s">
        <v>7819</v>
      </c>
      <c r="K5872" s="52" t="s">
        <v>16168</v>
      </c>
      <c r="L5872" s="52" t="s">
        <v>9333</v>
      </c>
      <c r="M5872" s="52" t="s">
        <v>7995</v>
      </c>
      <c r="N5872" s="52">
        <v>94</v>
      </c>
      <c r="O5872" s="22">
        <v>21733690.129999999</v>
      </c>
      <c r="P5872" s="22">
        <v>3323976.16</v>
      </c>
      <c r="Q5872" s="22">
        <v>511380.91</v>
      </c>
      <c r="R5872" s="22">
        <v>6170623</v>
      </c>
      <c r="S5872" s="22">
        <v>5659242.0899999999</v>
      </c>
      <c r="T5872" s="22">
        <f t="shared" si="145"/>
        <v>31228289.289999999</v>
      </c>
      <c r="U5872" s="52" t="s">
        <v>2199</v>
      </c>
      <c r="V5872" s="104">
        <v>0</v>
      </c>
      <c r="W5872" s="22">
        <v>0</v>
      </c>
      <c r="X5872" s="22">
        <v>0</v>
      </c>
    </row>
    <row r="5873" spans="1:24" x14ac:dyDescent="0.25">
      <c r="A5873" s="52">
        <v>107</v>
      </c>
      <c r="B5873" s="52">
        <v>4.2</v>
      </c>
      <c r="C5873" s="64">
        <v>128055</v>
      </c>
      <c r="D5873" s="63" t="s">
        <v>15326</v>
      </c>
      <c r="E5873" s="63" t="s">
        <v>12576</v>
      </c>
      <c r="F5873" s="63" t="s">
        <v>15327</v>
      </c>
      <c r="G5873" s="54">
        <v>43191</v>
      </c>
      <c r="H5873" s="54">
        <v>44895</v>
      </c>
      <c r="I5873" s="56">
        <v>0.85</v>
      </c>
      <c r="J5873" s="52" t="s">
        <v>7819</v>
      </c>
      <c r="K5873" s="52" t="s">
        <v>9332</v>
      </c>
      <c r="L5873" s="52" t="s">
        <v>9333</v>
      </c>
      <c r="M5873" s="52" t="s">
        <v>7995</v>
      </c>
      <c r="N5873" s="52">
        <v>94</v>
      </c>
      <c r="O5873" s="22">
        <v>12337518.42</v>
      </c>
      <c r="P5873" s="22">
        <v>1886914.58</v>
      </c>
      <c r="Q5873" s="22">
        <v>290294.55</v>
      </c>
      <c r="R5873" s="22">
        <v>309529.8</v>
      </c>
      <c r="S5873" s="22">
        <v>19235.25</v>
      </c>
      <c r="T5873" s="22">
        <f t="shared" si="145"/>
        <v>14533962.800000001</v>
      </c>
      <c r="U5873" s="52" t="s">
        <v>2199</v>
      </c>
      <c r="V5873" s="104">
        <v>1</v>
      </c>
      <c r="W5873" s="22">
        <v>0</v>
      </c>
      <c r="X5873" s="22">
        <v>0</v>
      </c>
    </row>
    <row r="5874" spans="1:24" x14ac:dyDescent="0.25">
      <c r="A5874" s="52">
        <v>108</v>
      </c>
      <c r="B5874" s="8">
        <v>4.3</v>
      </c>
      <c r="C5874" s="72">
        <v>128083</v>
      </c>
      <c r="D5874" s="71" t="s">
        <v>16171</v>
      </c>
      <c r="E5874" s="71" t="s">
        <v>15324</v>
      </c>
      <c r="F5874" s="71" t="s">
        <v>16172</v>
      </c>
      <c r="G5874" s="9">
        <v>43252</v>
      </c>
      <c r="H5874" s="9">
        <v>45230</v>
      </c>
      <c r="I5874" s="10">
        <v>0.85</v>
      </c>
      <c r="J5874" s="8" t="s">
        <v>7819</v>
      </c>
      <c r="K5874" s="8" t="s">
        <v>9332</v>
      </c>
      <c r="L5874" s="8" t="s">
        <v>9333</v>
      </c>
      <c r="M5874" s="8" t="s">
        <v>7995</v>
      </c>
      <c r="N5874" s="8">
        <v>94</v>
      </c>
      <c r="O5874" s="20">
        <v>5119176.3825000003</v>
      </c>
      <c r="P5874" s="20">
        <v>782932.85850000009</v>
      </c>
      <c r="Q5874" s="20">
        <v>120451.21</v>
      </c>
      <c r="R5874" s="20">
        <v>163291.21000000002</v>
      </c>
      <c r="S5874" s="20">
        <v>42840</v>
      </c>
      <c r="T5874" s="20">
        <f t="shared" si="145"/>
        <v>6065400.4510000004</v>
      </c>
      <c r="U5874" s="8" t="s">
        <v>2199</v>
      </c>
      <c r="V5874" s="78">
        <v>0</v>
      </c>
      <c r="W5874" s="20">
        <v>0</v>
      </c>
      <c r="X5874" s="20">
        <v>0</v>
      </c>
    </row>
    <row r="5875" spans="1:24" x14ac:dyDescent="0.25">
      <c r="A5875" s="52">
        <v>109</v>
      </c>
      <c r="B5875" s="8" t="s">
        <v>13815</v>
      </c>
      <c r="C5875" s="72">
        <v>124055</v>
      </c>
      <c r="D5875" s="71" t="s">
        <v>14871</v>
      </c>
      <c r="E5875" s="71" t="s">
        <v>14868</v>
      </c>
      <c r="F5875" s="71" t="s">
        <v>14872</v>
      </c>
      <c r="G5875" s="9" t="s">
        <v>14873</v>
      </c>
      <c r="H5875" s="9" t="s">
        <v>13003</v>
      </c>
      <c r="I5875" s="10">
        <v>0.85</v>
      </c>
      <c r="J5875" s="8" t="s">
        <v>7819</v>
      </c>
      <c r="K5875" s="8" t="s">
        <v>9332</v>
      </c>
      <c r="L5875" s="8" t="s">
        <v>9333</v>
      </c>
      <c r="M5875" s="8" t="s">
        <v>7995</v>
      </c>
      <c r="N5875" s="8">
        <v>94</v>
      </c>
      <c r="O5875" s="20">
        <v>2421021.6799999997</v>
      </c>
      <c r="P5875" s="20">
        <v>370273.90399999998</v>
      </c>
      <c r="Q5875" s="20">
        <v>56965.22</v>
      </c>
      <c r="R5875" s="20">
        <v>9363815.9000000004</v>
      </c>
      <c r="S5875" s="20">
        <v>9306850.6799999997</v>
      </c>
      <c r="T5875" s="20">
        <f t="shared" si="145"/>
        <v>12155111.483999999</v>
      </c>
      <c r="U5875" s="8" t="s">
        <v>2199</v>
      </c>
      <c r="V5875" s="78">
        <v>0</v>
      </c>
      <c r="W5875" s="20">
        <v>0</v>
      </c>
      <c r="X5875" s="20">
        <v>0</v>
      </c>
    </row>
    <row r="5876" spans="1:24" x14ac:dyDescent="0.25">
      <c r="A5876" s="52">
        <v>110</v>
      </c>
      <c r="B5876" s="8">
        <v>4.4000000000000004</v>
      </c>
      <c r="C5876" s="72">
        <v>126547</v>
      </c>
      <c r="D5876" s="71" t="s">
        <v>16173</v>
      </c>
      <c r="E5876" s="71" t="s">
        <v>12576</v>
      </c>
      <c r="F5876" s="71" t="s">
        <v>16174</v>
      </c>
      <c r="G5876" s="9">
        <v>42815</v>
      </c>
      <c r="H5876" s="9">
        <v>44926</v>
      </c>
      <c r="I5876" s="10">
        <v>0.85</v>
      </c>
      <c r="J5876" s="8" t="s">
        <v>7819</v>
      </c>
      <c r="K5876" s="8" t="s">
        <v>9332</v>
      </c>
      <c r="L5876" s="8" t="s">
        <v>9333</v>
      </c>
      <c r="M5876" s="8" t="s">
        <v>7995</v>
      </c>
      <c r="N5876" s="8">
        <v>94</v>
      </c>
      <c r="O5876" s="20">
        <v>4568180.92</v>
      </c>
      <c r="P5876" s="20">
        <v>698662.97</v>
      </c>
      <c r="Q5876" s="20">
        <v>107486.61</v>
      </c>
      <c r="R5876" s="20">
        <v>11000503.949999999</v>
      </c>
      <c r="S5876" s="20">
        <v>10893017.34</v>
      </c>
      <c r="T5876" s="20">
        <f t="shared" si="145"/>
        <v>16267347.84</v>
      </c>
      <c r="U5876" s="8" t="s">
        <v>2199</v>
      </c>
      <c r="V5876" s="78">
        <v>0</v>
      </c>
      <c r="W5876" s="20">
        <v>0</v>
      </c>
      <c r="X5876" s="20">
        <v>0</v>
      </c>
    </row>
    <row r="5877" spans="1:24" x14ac:dyDescent="0.25">
      <c r="A5877" s="52">
        <v>111</v>
      </c>
      <c r="B5877" s="8" t="s">
        <v>14562</v>
      </c>
      <c r="C5877" s="72">
        <v>124050</v>
      </c>
      <c r="D5877" s="71" t="s">
        <v>14874</v>
      </c>
      <c r="E5877" s="71" t="s">
        <v>14868</v>
      </c>
      <c r="F5877" s="71" t="s">
        <v>14875</v>
      </c>
      <c r="G5877" s="9" t="s">
        <v>14873</v>
      </c>
      <c r="H5877" s="9" t="s">
        <v>12834</v>
      </c>
      <c r="I5877" s="10">
        <v>0.56999999999999995</v>
      </c>
      <c r="J5877" s="8" t="s">
        <v>7819</v>
      </c>
      <c r="K5877" s="8" t="s">
        <v>9332</v>
      </c>
      <c r="L5877" s="8" t="s">
        <v>9333</v>
      </c>
      <c r="M5877" s="8" t="s">
        <v>7995</v>
      </c>
      <c r="N5877" s="8">
        <v>94</v>
      </c>
      <c r="O5877" s="20">
        <v>3505272.14</v>
      </c>
      <c r="P5877" s="20">
        <v>536100.43999999994</v>
      </c>
      <c r="Q5877" s="20">
        <v>82476.990000000005</v>
      </c>
      <c r="R5877" s="20">
        <v>8124502.9199999999</v>
      </c>
      <c r="S5877" s="20">
        <v>8042025.9299999997</v>
      </c>
      <c r="T5877" s="20">
        <f t="shared" si="145"/>
        <v>12165875.5</v>
      </c>
      <c r="U5877" s="8" t="s">
        <v>2199</v>
      </c>
      <c r="V5877" s="78">
        <v>1</v>
      </c>
      <c r="W5877" s="20">
        <v>0</v>
      </c>
      <c r="X5877" s="20">
        <v>0</v>
      </c>
    </row>
    <row r="5878" spans="1:24" x14ac:dyDescent="0.25">
      <c r="A5878" s="52">
        <v>112</v>
      </c>
      <c r="B5878" s="8" t="s">
        <v>3961</v>
      </c>
      <c r="C5878" s="72">
        <v>121522</v>
      </c>
      <c r="D5878" s="71" t="s">
        <v>9581</v>
      </c>
      <c r="E5878" s="71" t="s">
        <v>9582</v>
      </c>
      <c r="F5878" s="71" t="s">
        <v>9583</v>
      </c>
      <c r="G5878" s="9">
        <v>42877</v>
      </c>
      <c r="H5878" s="9">
        <v>44043</v>
      </c>
      <c r="I5878" s="10">
        <v>0.83299999999999996</v>
      </c>
      <c r="J5878" s="8" t="s">
        <v>7819</v>
      </c>
      <c r="K5878" s="8" t="s">
        <v>9332</v>
      </c>
      <c r="L5878" s="8" t="s">
        <v>9584</v>
      </c>
      <c r="M5878" s="8" t="s">
        <v>7821</v>
      </c>
      <c r="N5878" s="8" t="s">
        <v>490</v>
      </c>
      <c r="O5878" s="20">
        <v>1838495.16</v>
      </c>
      <c r="P5878" s="20">
        <v>324440.32000000001</v>
      </c>
      <c r="Q5878" s="20">
        <v>44141.54</v>
      </c>
      <c r="R5878" s="20">
        <v>69206.290000000008</v>
      </c>
      <c r="S5878" s="20">
        <v>25064.75</v>
      </c>
      <c r="T5878" s="20">
        <f t="shared" si="145"/>
        <v>2232141.77</v>
      </c>
      <c r="U5878" s="8" t="s">
        <v>2199</v>
      </c>
      <c r="V5878" s="78">
        <v>1</v>
      </c>
      <c r="W5878" s="20">
        <v>1340496.1399999999</v>
      </c>
      <c r="X5878" s="20">
        <v>236558.17</v>
      </c>
    </row>
    <row r="5879" spans="1:24" x14ac:dyDescent="0.25">
      <c r="A5879" s="52">
        <v>113</v>
      </c>
      <c r="B5879" s="8" t="s">
        <v>3961</v>
      </c>
      <c r="C5879" s="72">
        <v>122564</v>
      </c>
      <c r="D5879" s="71" t="s">
        <v>9585</v>
      </c>
      <c r="E5879" s="71" t="s">
        <v>9586</v>
      </c>
      <c r="F5879" s="71" t="s">
        <v>9587</v>
      </c>
      <c r="G5879" s="9">
        <v>42881</v>
      </c>
      <c r="H5879" s="9">
        <v>44175</v>
      </c>
      <c r="I5879" s="10">
        <v>0.98</v>
      </c>
      <c r="J5879" s="8" t="s">
        <v>7819</v>
      </c>
      <c r="K5879" s="8" t="s">
        <v>9332</v>
      </c>
      <c r="L5879" s="8" t="s">
        <v>9584</v>
      </c>
      <c r="M5879" s="8" t="s">
        <v>7995</v>
      </c>
      <c r="N5879" s="8" t="s">
        <v>490</v>
      </c>
      <c r="O5879" s="20">
        <v>7162337.3099999996</v>
      </c>
      <c r="P5879" s="20">
        <v>1095416.3</v>
      </c>
      <c r="Q5879" s="20">
        <v>168525.58</v>
      </c>
      <c r="R5879" s="20">
        <v>233157.62</v>
      </c>
      <c r="S5879" s="20">
        <v>64632.04</v>
      </c>
      <c r="T5879" s="20">
        <f t="shared" si="145"/>
        <v>8490911.2299999986</v>
      </c>
      <c r="U5879" s="8" t="s">
        <v>2199</v>
      </c>
      <c r="V5879" s="78">
        <v>1</v>
      </c>
      <c r="W5879" s="20">
        <v>1562345.6</v>
      </c>
      <c r="X5879" s="20">
        <v>110074.47</v>
      </c>
    </row>
    <row r="5880" spans="1:24" x14ac:dyDescent="0.25">
      <c r="A5880" s="52">
        <v>114</v>
      </c>
      <c r="B5880" s="8" t="s">
        <v>3961</v>
      </c>
      <c r="C5880" s="72">
        <v>116375</v>
      </c>
      <c r="D5880" s="71" t="s">
        <v>9588</v>
      </c>
      <c r="E5880" s="71" t="s">
        <v>9589</v>
      </c>
      <c r="F5880" s="71" t="s">
        <v>9590</v>
      </c>
      <c r="G5880" s="9">
        <v>42884</v>
      </c>
      <c r="H5880" s="9">
        <v>44647</v>
      </c>
      <c r="I5880" s="10">
        <v>0.98</v>
      </c>
      <c r="J5880" s="8" t="s">
        <v>7819</v>
      </c>
      <c r="K5880" s="8" t="s">
        <v>9332</v>
      </c>
      <c r="L5880" s="8" t="s">
        <v>9333</v>
      </c>
      <c r="M5880" s="8" t="s">
        <v>7995</v>
      </c>
      <c r="N5880" s="8" t="s">
        <v>490</v>
      </c>
      <c r="O5880" s="20">
        <v>7980522.6500000004</v>
      </c>
      <c r="P5880" s="20">
        <v>1220550.52</v>
      </c>
      <c r="Q5880" s="20">
        <v>187777</v>
      </c>
      <c r="R5880" s="20">
        <v>2072667.69</v>
      </c>
      <c r="S5880" s="20">
        <v>1884890.69</v>
      </c>
      <c r="T5880" s="20">
        <f t="shared" si="145"/>
        <v>11273740.859999999</v>
      </c>
      <c r="U5880" s="8" t="s">
        <v>2199</v>
      </c>
      <c r="V5880" s="78">
        <v>1</v>
      </c>
      <c r="W5880" s="20">
        <v>1667453.72</v>
      </c>
      <c r="X5880" s="20">
        <v>255022.31</v>
      </c>
    </row>
    <row r="5881" spans="1:24" x14ac:dyDescent="0.25">
      <c r="A5881" s="52">
        <v>115</v>
      </c>
      <c r="B5881" s="8" t="s">
        <v>3961</v>
      </c>
      <c r="C5881" s="72">
        <v>116264</v>
      </c>
      <c r="D5881" s="71" t="s">
        <v>9591</v>
      </c>
      <c r="E5881" s="71" t="s">
        <v>9589</v>
      </c>
      <c r="F5881" s="71" t="s">
        <v>9592</v>
      </c>
      <c r="G5881" s="9">
        <v>42900</v>
      </c>
      <c r="H5881" s="9">
        <v>44446</v>
      </c>
      <c r="I5881" s="10">
        <v>0.98</v>
      </c>
      <c r="J5881" s="8" t="s">
        <v>7819</v>
      </c>
      <c r="K5881" s="8" t="s">
        <v>9332</v>
      </c>
      <c r="L5881" s="8" t="s">
        <v>9333</v>
      </c>
      <c r="M5881" s="8" t="s">
        <v>7995</v>
      </c>
      <c r="N5881" s="8" t="s">
        <v>490</v>
      </c>
      <c r="O5881" s="20">
        <v>5490392.8099999996</v>
      </c>
      <c r="P5881" s="20">
        <v>586503.14</v>
      </c>
      <c r="Q5881" s="20">
        <v>382389.71</v>
      </c>
      <c r="R5881" s="20">
        <v>682196.98</v>
      </c>
      <c r="S5881" s="20">
        <v>299807.27</v>
      </c>
      <c r="T5881" s="20">
        <f t="shared" si="145"/>
        <v>6759092.9299999997</v>
      </c>
      <c r="U5881" s="8" t="s">
        <v>2199</v>
      </c>
      <c r="V5881" s="78">
        <v>1</v>
      </c>
      <c r="W5881" s="20">
        <v>1114273.23</v>
      </c>
      <c r="X5881" s="20">
        <v>119766.97</v>
      </c>
    </row>
    <row r="5882" spans="1:24" x14ac:dyDescent="0.25">
      <c r="A5882" s="52">
        <v>116</v>
      </c>
      <c r="B5882" s="8">
        <v>5.2</v>
      </c>
      <c r="C5882" s="72">
        <v>119394</v>
      </c>
      <c r="D5882" s="71" t="s">
        <v>9593</v>
      </c>
      <c r="E5882" s="71" t="s">
        <v>9594</v>
      </c>
      <c r="F5882" s="71" t="s">
        <v>9595</v>
      </c>
      <c r="G5882" s="9">
        <v>42886</v>
      </c>
      <c r="H5882" s="9">
        <v>43983</v>
      </c>
      <c r="I5882" s="10">
        <v>0.98</v>
      </c>
      <c r="J5882" s="8" t="s">
        <v>7819</v>
      </c>
      <c r="K5882" s="8" t="s">
        <v>9332</v>
      </c>
      <c r="L5882" s="8" t="s">
        <v>9374</v>
      </c>
      <c r="M5882" s="8" t="s">
        <v>7995</v>
      </c>
      <c r="N5882" s="8" t="s">
        <v>350</v>
      </c>
      <c r="O5882" s="20">
        <v>6693763.5899999999</v>
      </c>
      <c r="P5882" s="20">
        <v>1023752.08</v>
      </c>
      <c r="Q5882" s="20">
        <v>157500.32</v>
      </c>
      <c r="R5882" s="20">
        <v>317394.67000000004</v>
      </c>
      <c r="S5882" s="20">
        <v>159894.35</v>
      </c>
      <c r="T5882" s="20">
        <f t="shared" si="145"/>
        <v>8034910.3399999999</v>
      </c>
      <c r="U5882" s="8" t="s">
        <v>2199</v>
      </c>
      <c r="V5882" s="78">
        <v>2</v>
      </c>
      <c r="W5882" s="20">
        <v>6260083.6200000001</v>
      </c>
      <c r="X5882" s="20">
        <v>957424.51</v>
      </c>
    </row>
    <row r="5883" spans="1:24" x14ac:dyDescent="0.25">
      <c r="A5883" s="52">
        <v>117</v>
      </c>
      <c r="B5883" s="8" t="s">
        <v>3983</v>
      </c>
      <c r="C5883" s="72">
        <v>116790</v>
      </c>
      <c r="D5883" s="71" t="s">
        <v>9596</v>
      </c>
      <c r="E5883" s="71" t="s">
        <v>9597</v>
      </c>
      <c r="F5883" s="71" t="s">
        <v>9598</v>
      </c>
      <c r="G5883" s="9">
        <v>42461</v>
      </c>
      <c r="H5883" s="9">
        <v>44043</v>
      </c>
      <c r="I5883" s="10">
        <v>0.98</v>
      </c>
      <c r="J5883" s="8" t="s">
        <v>7819</v>
      </c>
      <c r="K5883" s="8" t="s">
        <v>9332</v>
      </c>
      <c r="L5883" s="8" t="s">
        <v>9599</v>
      </c>
      <c r="M5883" s="8" t="s">
        <v>7995</v>
      </c>
      <c r="N5883" s="8" t="s">
        <v>350</v>
      </c>
      <c r="O5883" s="20">
        <v>2035205.16</v>
      </c>
      <c r="P5883" s="20">
        <v>311266.65999999997</v>
      </c>
      <c r="Q5883" s="20">
        <v>47887.19</v>
      </c>
      <c r="R5883" s="20">
        <v>141256.97</v>
      </c>
      <c r="S5883" s="20">
        <v>93369.78</v>
      </c>
      <c r="T5883" s="20">
        <f t="shared" si="145"/>
        <v>2487728.7899999996</v>
      </c>
      <c r="U5883" s="8" t="s">
        <v>2199</v>
      </c>
      <c r="V5883" s="78">
        <v>0</v>
      </c>
      <c r="W5883" s="20">
        <v>662930.26</v>
      </c>
      <c r="X5883" s="20">
        <v>101389.31</v>
      </c>
    </row>
    <row r="5884" spans="1:24" x14ac:dyDescent="0.25">
      <c r="A5884" s="52">
        <v>118</v>
      </c>
      <c r="B5884" s="8" t="s">
        <v>3986</v>
      </c>
      <c r="C5884" s="72">
        <v>115673</v>
      </c>
      <c r="D5884" s="71" t="s">
        <v>9600</v>
      </c>
      <c r="E5884" s="71" t="s">
        <v>9601</v>
      </c>
      <c r="F5884" s="71" t="s">
        <v>9602</v>
      </c>
      <c r="G5884" s="9">
        <v>43129</v>
      </c>
      <c r="H5884" s="9">
        <v>44926</v>
      </c>
      <c r="I5884" s="10">
        <v>0.98</v>
      </c>
      <c r="J5884" s="8" t="s">
        <v>7819</v>
      </c>
      <c r="K5884" s="8" t="s">
        <v>9332</v>
      </c>
      <c r="L5884" s="8" t="s">
        <v>9603</v>
      </c>
      <c r="M5884" s="8" t="s">
        <v>7995</v>
      </c>
      <c r="N5884" s="8" t="s">
        <v>356</v>
      </c>
      <c r="O5884" s="20">
        <v>117500270.04000001</v>
      </c>
      <c r="P5884" s="20">
        <v>17970629.530000001</v>
      </c>
      <c r="Q5884" s="20">
        <v>2764712.24</v>
      </c>
      <c r="R5884" s="20">
        <v>6513901.4900000002</v>
      </c>
      <c r="S5884" s="20">
        <v>3749189.25</v>
      </c>
      <c r="T5884" s="20">
        <f t="shared" si="145"/>
        <v>141984801.06</v>
      </c>
      <c r="U5884" s="8" t="s">
        <v>2199</v>
      </c>
      <c r="V5884" s="78">
        <v>0</v>
      </c>
      <c r="W5884" s="20">
        <v>141030.97</v>
      </c>
      <c r="X5884" s="20">
        <v>21569.43</v>
      </c>
    </row>
    <row r="5885" spans="1:24" x14ac:dyDescent="0.25">
      <c r="A5885" s="52">
        <v>119</v>
      </c>
      <c r="B5885" s="8">
        <v>7.1</v>
      </c>
      <c r="C5885" s="72">
        <v>117613</v>
      </c>
      <c r="D5885" s="71" t="s">
        <v>9604</v>
      </c>
      <c r="E5885" s="71" t="s">
        <v>9605</v>
      </c>
      <c r="F5885" s="71" t="s">
        <v>9604</v>
      </c>
      <c r="G5885" s="9">
        <v>42657</v>
      </c>
      <c r="H5885" s="9">
        <v>44469</v>
      </c>
      <c r="I5885" s="10">
        <v>0.98</v>
      </c>
      <c r="J5885" s="8" t="s">
        <v>7819</v>
      </c>
      <c r="K5885" s="8" t="s">
        <v>9332</v>
      </c>
      <c r="L5885" s="8" t="s">
        <v>9606</v>
      </c>
      <c r="M5885" s="8" t="s">
        <v>7995</v>
      </c>
      <c r="N5885" s="8" t="s">
        <v>1498</v>
      </c>
      <c r="O5885" s="20">
        <v>5428669.25</v>
      </c>
      <c r="P5885" s="20">
        <v>830267.06</v>
      </c>
      <c r="Q5885" s="20">
        <v>127733.39</v>
      </c>
      <c r="R5885" s="20">
        <v>133303.98000000001</v>
      </c>
      <c r="S5885" s="20">
        <v>5570.59</v>
      </c>
      <c r="T5885" s="20">
        <f t="shared" si="145"/>
        <v>6392240.29</v>
      </c>
      <c r="U5885" s="8" t="s">
        <v>2199</v>
      </c>
      <c r="V5885" s="78">
        <v>0</v>
      </c>
      <c r="W5885" s="20">
        <v>27907.63</v>
      </c>
      <c r="X5885" s="20">
        <v>4268.22</v>
      </c>
    </row>
    <row r="5886" spans="1:24" x14ac:dyDescent="0.25">
      <c r="A5886" s="52">
        <v>120</v>
      </c>
      <c r="B5886" s="8" t="s">
        <v>8828</v>
      </c>
      <c r="C5886" s="72">
        <v>126541</v>
      </c>
      <c r="D5886" s="71" t="s">
        <v>14876</v>
      </c>
      <c r="E5886" s="71" t="s">
        <v>14877</v>
      </c>
      <c r="F5886" s="71" t="s">
        <v>14878</v>
      </c>
      <c r="G5886" s="9" t="s">
        <v>14825</v>
      </c>
      <c r="H5886" s="9" t="s">
        <v>13019</v>
      </c>
      <c r="I5886" s="10">
        <v>0.7</v>
      </c>
      <c r="J5886" s="8" t="s">
        <v>7819</v>
      </c>
      <c r="K5886" s="8" t="s">
        <v>9332</v>
      </c>
      <c r="L5886" s="8" t="s">
        <v>9643</v>
      </c>
      <c r="M5886" s="8" t="s">
        <v>7995</v>
      </c>
      <c r="N5886" s="8"/>
      <c r="O5886" s="20">
        <v>4924697.8099999996</v>
      </c>
      <c r="P5886" s="20">
        <v>1969879.1</v>
      </c>
      <c r="Q5886" s="20">
        <v>140705.68</v>
      </c>
      <c r="R5886" s="20">
        <v>146518.07</v>
      </c>
      <c r="S5886" s="20">
        <v>5812.39</v>
      </c>
      <c r="T5886" s="20">
        <f t="shared" si="145"/>
        <v>7041094.9799999995</v>
      </c>
      <c r="U5886" s="8"/>
      <c r="V5886" s="78"/>
      <c r="W5886" s="20">
        <v>97134.1</v>
      </c>
      <c r="X5886" s="20">
        <v>38853.64</v>
      </c>
    </row>
    <row r="5887" spans="1:24" x14ac:dyDescent="0.25">
      <c r="A5887" s="52">
        <v>121</v>
      </c>
      <c r="B5887" s="8" t="s">
        <v>9607</v>
      </c>
      <c r="C5887" s="72">
        <v>125333</v>
      </c>
      <c r="D5887" s="71" t="s">
        <v>9608</v>
      </c>
      <c r="E5887" s="71" t="s">
        <v>9609</v>
      </c>
      <c r="F5887" s="71" t="s">
        <v>9610</v>
      </c>
      <c r="G5887" s="9">
        <v>41640</v>
      </c>
      <c r="H5887" s="9">
        <v>43769</v>
      </c>
      <c r="I5887" s="10">
        <v>0.98</v>
      </c>
      <c r="J5887" s="8" t="s">
        <v>7819</v>
      </c>
      <c r="K5887" s="8" t="s">
        <v>9332</v>
      </c>
      <c r="L5887" s="8" t="s">
        <v>9611</v>
      </c>
      <c r="M5887" s="8" t="s">
        <v>7995</v>
      </c>
      <c r="N5887" s="8" t="s">
        <v>379</v>
      </c>
      <c r="O5887" s="20">
        <v>17772350.969999999</v>
      </c>
      <c r="P5887" s="20">
        <v>7108940.3899999997</v>
      </c>
      <c r="Q5887" s="20">
        <v>507781.45</v>
      </c>
      <c r="R5887" s="20">
        <v>507781.45</v>
      </c>
      <c r="S5887" s="20">
        <v>0</v>
      </c>
      <c r="T5887" s="20">
        <f t="shared" si="145"/>
        <v>25389072.809999999</v>
      </c>
      <c r="U5887" s="8" t="s">
        <v>15328</v>
      </c>
      <c r="V5887" s="78">
        <v>0</v>
      </c>
      <c r="W5887" s="20">
        <v>16660039.199999999</v>
      </c>
      <c r="X5887" s="20">
        <v>6664015.7000000002</v>
      </c>
    </row>
    <row r="5888" spans="1:24" x14ac:dyDescent="0.25">
      <c r="A5888" s="52">
        <v>122</v>
      </c>
      <c r="B5888" s="8" t="s">
        <v>9612</v>
      </c>
      <c r="C5888" s="72">
        <v>125334</v>
      </c>
      <c r="D5888" s="71" t="s">
        <v>9613</v>
      </c>
      <c r="E5888" s="71" t="s">
        <v>9614</v>
      </c>
      <c r="F5888" s="71" t="s">
        <v>9615</v>
      </c>
      <c r="G5888" s="9">
        <v>41883</v>
      </c>
      <c r="H5888" s="9">
        <v>43769</v>
      </c>
      <c r="I5888" s="10">
        <v>0.98</v>
      </c>
      <c r="J5888" s="8" t="s">
        <v>7819</v>
      </c>
      <c r="K5888" s="8" t="s">
        <v>9332</v>
      </c>
      <c r="L5888" s="8" t="s">
        <v>9616</v>
      </c>
      <c r="M5888" s="8" t="s">
        <v>7995</v>
      </c>
      <c r="N5888" s="8" t="s">
        <v>379</v>
      </c>
      <c r="O5888" s="20">
        <v>14433212.73</v>
      </c>
      <c r="P5888" s="20">
        <v>5773285.0700000003</v>
      </c>
      <c r="Q5888" s="20">
        <v>412377.51</v>
      </c>
      <c r="R5888" s="20">
        <v>412377.51</v>
      </c>
      <c r="S5888" s="20">
        <v>0</v>
      </c>
      <c r="T5888" s="20">
        <f t="shared" si="145"/>
        <v>20618875.310000002</v>
      </c>
      <c r="U5888" s="8" t="s">
        <v>15328</v>
      </c>
      <c r="V5888" s="78">
        <v>0</v>
      </c>
      <c r="W5888" s="20">
        <v>13486599.91</v>
      </c>
      <c r="X5888" s="20">
        <v>5394639.9699999997</v>
      </c>
    </row>
    <row r="5889" spans="1:24" x14ac:dyDescent="0.25">
      <c r="A5889" s="52">
        <v>123</v>
      </c>
      <c r="B5889" s="8" t="s">
        <v>8064</v>
      </c>
      <c r="C5889" s="72">
        <v>119978</v>
      </c>
      <c r="D5889" s="71" t="s">
        <v>9617</v>
      </c>
      <c r="E5889" s="71" t="s">
        <v>9618</v>
      </c>
      <c r="F5889" s="71" t="s">
        <v>9619</v>
      </c>
      <c r="G5889" s="9">
        <v>43521</v>
      </c>
      <c r="H5889" s="9">
        <v>44196</v>
      </c>
      <c r="I5889" s="10">
        <v>0.51</v>
      </c>
      <c r="J5889" s="8" t="s">
        <v>7922</v>
      </c>
      <c r="K5889" s="8" t="s">
        <v>9332</v>
      </c>
      <c r="L5889" s="8" t="s">
        <v>9333</v>
      </c>
      <c r="M5889" s="8" t="s">
        <v>7995</v>
      </c>
      <c r="N5889" s="8" t="s">
        <v>61</v>
      </c>
      <c r="O5889" s="20">
        <v>3525855.1</v>
      </c>
      <c r="P5889" s="20">
        <v>622209.72</v>
      </c>
      <c r="Q5889" s="20">
        <v>2765376.55</v>
      </c>
      <c r="R5889" s="20">
        <v>2944048.15</v>
      </c>
      <c r="S5889" s="20">
        <v>178671.6</v>
      </c>
      <c r="T5889" s="20">
        <f t="shared" si="145"/>
        <v>7092112.9699999997</v>
      </c>
      <c r="U5889" s="8" t="s">
        <v>2199</v>
      </c>
      <c r="V5889" s="78">
        <v>0</v>
      </c>
      <c r="W5889" s="20">
        <v>700569.01</v>
      </c>
      <c r="X5889" s="20">
        <v>1627.92</v>
      </c>
    </row>
    <row r="5890" spans="1:24" x14ac:dyDescent="0.25">
      <c r="A5890" s="52">
        <v>124</v>
      </c>
      <c r="B5890" s="8" t="s">
        <v>8064</v>
      </c>
      <c r="C5890" s="72">
        <v>121164</v>
      </c>
      <c r="D5890" s="71" t="s">
        <v>9620</v>
      </c>
      <c r="E5890" s="71" t="s">
        <v>9618</v>
      </c>
      <c r="F5890" s="71" t="s">
        <v>9621</v>
      </c>
      <c r="G5890" s="9">
        <v>43521</v>
      </c>
      <c r="H5890" s="9">
        <v>44196</v>
      </c>
      <c r="I5890" s="10">
        <v>0.51</v>
      </c>
      <c r="J5890" s="8" t="s">
        <v>7922</v>
      </c>
      <c r="K5890" s="8" t="s">
        <v>9332</v>
      </c>
      <c r="L5890" s="8" t="s">
        <v>9333</v>
      </c>
      <c r="M5890" s="8" t="s">
        <v>7995</v>
      </c>
      <c r="N5890" s="8" t="s">
        <v>61</v>
      </c>
      <c r="O5890" s="20">
        <v>3047177.92</v>
      </c>
      <c r="P5890" s="20">
        <v>537737.28</v>
      </c>
      <c r="Q5890" s="20">
        <v>2389943.46</v>
      </c>
      <c r="R5890" s="20">
        <v>2447822.2999999998</v>
      </c>
      <c r="S5890" s="20">
        <v>57878.84</v>
      </c>
      <c r="T5890" s="20">
        <f t="shared" si="145"/>
        <v>6032737.5</v>
      </c>
      <c r="U5890" s="8" t="s">
        <v>2199</v>
      </c>
      <c r="V5890" s="78">
        <v>0</v>
      </c>
      <c r="W5890" s="20">
        <v>1876302.14</v>
      </c>
      <c r="X5890" s="20">
        <v>121576.07</v>
      </c>
    </row>
    <row r="5891" spans="1:24" x14ac:dyDescent="0.25">
      <c r="A5891" s="52">
        <v>125</v>
      </c>
      <c r="B5891" s="8" t="s">
        <v>8064</v>
      </c>
      <c r="C5891" s="72">
        <v>117597</v>
      </c>
      <c r="D5891" s="71" t="s">
        <v>9622</v>
      </c>
      <c r="E5891" s="71" t="s">
        <v>9623</v>
      </c>
      <c r="F5891" s="71" t="s">
        <v>9624</v>
      </c>
      <c r="G5891" s="9">
        <v>43614</v>
      </c>
      <c r="H5891" s="9">
        <v>44377</v>
      </c>
      <c r="I5891" s="10">
        <v>0.51</v>
      </c>
      <c r="J5891" s="8" t="s">
        <v>7922</v>
      </c>
      <c r="K5891" s="8" t="s">
        <v>9332</v>
      </c>
      <c r="L5891" s="8" t="s">
        <v>9625</v>
      </c>
      <c r="M5891" s="8" t="s">
        <v>7995</v>
      </c>
      <c r="N5891" s="8" t="s">
        <v>61</v>
      </c>
      <c r="O5891" s="20">
        <v>1622376.76</v>
      </c>
      <c r="P5891" s="20">
        <v>286301.82</v>
      </c>
      <c r="Q5891" s="20">
        <v>1272452.3899999999</v>
      </c>
      <c r="R5891" s="20">
        <v>1367706.3599999999</v>
      </c>
      <c r="S5891" s="20">
        <v>95253.97</v>
      </c>
      <c r="T5891" s="20">
        <f t="shared" si="145"/>
        <v>3276384.94</v>
      </c>
      <c r="U5891" s="8" t="s">
        <v>2199</v>
      </c>
      <c r="V5891" s="78">
        <v>1</v>
      </c>
      <c r="W5891" s="20">
        <v>23460.17</v>
      </c>
      <c r="X5891" s="20">
        <v>4140.01</v>
      </c>
    </row>
    <row r="5892" spans="1:24" x14ac:dyDescent="0.25">
      <c r="A5892" s="52">
        <v>126</v>
      </c>
      <c r="B5892" s="8" t="s">
        <v>8064</v>
      </c>
      <c r="C5892" s="72">
        <v>120333</v>
      </c>
      <c r="D5892" s="71" t="s">
        <v>9626</v>
      </c>
      <c r="E5892" s="71" t="s">
        <v>9627</v>
      </c>
      <c r="F5892" s="71" t="s">
        <v>9628</v>
      </c>
      <c r="G5892" s="9">
        <v>43626</v>
      </c>
      <c r="H5892" s="9">
        <v>44227</v>
      </c>
      <c r="I5892" s="10">
        <v>0.51</v>
      </c>
      <c r="J5892" s="8" t="s">
        <v>7922</v>
      </c>
      <c r="K5892" s="8" t="s">
        <v>9332</v>
      </c>
      <c r="L5892" s="8" t="s">
        <v>9374</v>
      </c>
      <c r="M5892" s="8" t="s">
        <v>7995</v>
      </c>
      <c r="N5892" s="8" t="s">
        <v>61</v>
      </c>
      <c r="O5892" s="20">
        <v>2641974.7599999998</v>
      </c>
      <c r="P5892" s="20">
        <v>466230.84</v>
      </c>
      <c r="Q5892" s="20">
        <v>2072137.07</v>
      </c>
      <c r="R5892" s="20">
        <v>2325217.8200000003</v>
      </c>
      <c r="S5892" s="20">
        <v>253080.75</v>
      </c>
      <c r="T5892" s="20">
        <f t="shared" si="145"/>
        <v>5433423.4199999999</v>
      </c>
      <c r="U5892" s="8" t="s">
        <v>2199</v>
      </c>
      <c r="V5892" s="78">
        <v>0</v>
      </c>
      <c r="W5892" s="20">
        <v>3340.47</v>
      </c>
      <c r="X5892" s="20">
        <v>589.54</v>
      </c>
    </row>
    <row r="5893" spans="1:24" x14ac:dyDescent="0.25">
      <c r="A5893" s="52">
        <v>127</v>
      </c>
      <c r="B5893" s="8" t="s">
        <v>7991</v>
      </c>
      <c r="C5893" s="72">
        <v>114710</v>
      </c>
      <c r="D5893" s="71" t="s">
        <v>9629</v>
      </c>
      <c r="E5893" s="71" t="s">
        <v>9630</v>
      </c>
      <c r="F5893" s="71" t="s">
        <v>9631</v>
      </c>
      <c r="G5893" s="9">
        <v>43493</v>
      </c>
      <c r="H5893" s="9">
        <v>44165</v>
      </c>
      <c r="I5893" s="10">
        <v>0.85</v>
      </c>
      <c r="J5893" s="8" t="s">
        <v>7922</v>
      </c>
      <c r="K5893" s="8" t="s">
        <v>9332</v>
      </c>
      <c r="L5893" s="8" t="s">
        <v>9632</v>
      </c>
      <c r="M5893" s="8" t="s">
        <v>7995</v>
      </c>
      <c r="N5893" s="8" t="s">
        <v>61</v>
      </c>
      <c r="O5893" s="20">
        <v>3254837</v>
      </c>
      <c r="P5893" s="20">
        <v>497798.6</v>
      </c>
      <c r="Q5893" s="20">
        <v>76584.399999999994</v>
      </c>
      <c r="R5893" s="20">
        <v>76584.399999999994</v>
      </c>
      <c r="S5893" s="20">
        <v>0</v>
      </c>
      <c r="T5893" s="20">
        <f t="shared" si="145"/>
        <v>3829220</v>
      </c>
      <c r="U5893" s="8" t="s">
        <v>2199</v>
      </c>
      <c r="V5893" s="78">
        <v>0</v>
      </c>
      <c r="W5893" s="20">
        <v>184865</v>
      </c>
      <c r="X5893" s="20">
        <v>17728.28</v>
      </c>
    </row>
    <row r="5894" spans="1:24" x14ac:dyDescent="0.25">
      <c r="A5894" s="52">
        <v>128</v>
      </c>
      <c r="B5894" s="8" t="s">
        <v>4357</v>
      </c>
      <c r="C5894" s="72">
        <v>117710</v>
      </c>
      <c r="D5894" s="71" t="s">
        <v>9633</v>
      </c>
      <c r="E5894" s="71" t="s">
        <v>9634</v>
      </c>
      <c r="F5894" s="71" t="s">
        <v>9635</v>
      </c>
      <c r="G5894" s="9">
        <v>43493</v>
      </c>
      <c r="H5894" s="9">
        <v>44469</v>
      </c>
      <c r="I5894" s="10">
        <v>0.85</v>
      </c>
      <c r="J5894" s="8" t="s">
        <v>7922</v>
      </c>
      <c r="K5894" s="8" t="s">
        <v>9332</v>
      </c>
      <c r="L5894" s="8" t="s">
        <v>9360</v>
      </c>
      <c r="M5894" s="8" t="s">
        <v>7995</v>
      </c>
      <c r="N5894" s="8" t="s">
        <v>61</v>
      </c>
      <c r="O5894" s="20">
        <v>7815532.0199999996</v>
      </c>
      <c r="P5894" s="20">
        <v>1195315.28</v>
      </c>
      <c r="Q5894" s="20">
        <v>183894.66</v>
      </c>
      <c r="R5894" s="20">
        <v>258675.45</v>
      </c>
      <c r="S5894" s="20">
        <v>74780.789999999994</v>
      </c>
      <c r="T5894" s="20">
        <f t="shared" si="145"/>
        <v>9269522.7499999981</v>
      </c>
      <c r="U5894" s="8" t="s">
        <v>2199</v>
      </c>
      <c r="V5894" s="78">
        <v>0</v>
      </c>
      <c r="W5894" s="20">
        <v>1597781.79</v>
      </c>
      <c r="X5894" s="20">
        <v>244366.63</v>
      </c>
    </row>
    <row r="5895" spans="1:24" x14ac:dyDescent="0.25">
      <c r="A5895" s="52">
        <v>129</v>
      </c>
      <c r="B5895" s="8" t="s">
        <v>2233</v>
      </c>
      <c r="C5895" s="72">
        <v>120370</v>
      </c>
      <c r="D5895" s="71" t="s">
        <v>9636</v>
      </c>
      <c r="E5895" s="71" t="s">
        <v>9637</v>
      </c>
      <c r="F5895" s="71" t="s">
        <v>9638</v>
      </c>
      <c r="G5895" s="9">
        <v>43556</v>
      </c>
      <c r="H5895" s="9">
        <v>44712</v>
      </c>
      <c r="I5895" s="10">
        <v>0.85</v>
      </c>
      <c r="J5895" s="8" t="s">
        <v>7922</v>
      </c>
      <c r="K5895" s="8" t="s">
        <v>9332</v>
      </c>
      <c r="L5895" s="8" t="s">
        <v>9639</v>
      </c>
      <c r="M5895" s="8" t="s">
        <v>7995</v>
      </c>
      <c r="N5895" s="8" t="s">
        <v>61</v>
      </c>
      <c r="O5895" s="20">
        <v>2438447.66</v>
      </c>
      <c r="P5895" s="20">
        <v>372939.06</v>
      </c>
      <c r="Q5895" s="20">
        <v>57375.23</v>
      </c>
      <c r="R5895" s="20">
        <v>999781.05999999994</v>
      </c>
      <c r="S5895" s="20">
        <v>942405.83</v>
      </c>
      <c r="T5895" s="20">
        <f t="shared" si="145"/>
        <v>3811167.7800000003</v>
      </c>
      <c r="U5895" s="8" t="s">
        <v>2199</v>
      </c>
      <c r="V5895" s="78">
        <v>0</v>
      </c>
      <c r="W5895" s="20">
        <v>91035</v>
      </c>
      <c r="X5895" s="20">
        <v>13923</v>
      </c>
    </row>
    <row r="5896" spans="1:24" x14ac:dyDescent="0.25">
      <c r="A5896" s="52">
        <v>130</v>
      </c>
      <c r="B5896" s="8" t="s">
        <v>2233</v>
      </c>
      <c r="C5896" s="72">
        <v>122608</v>
      </c>
      <c r="D5896" s="71" t="s">
        <v>9640</v>
      </c>
      <c r="E5896" s="71" t="s">
        <v>9641</v>
      </c>
      <c r="F5896" s="71" t="s">
        <v>9642</v>
      </c>
      <c r="G5896" s="9">
        <v>43591</v>
      </c>
      <c r="H5896" s="9">
        <v>44286</v>
      </c>
      <c r="I5896" s="10">
        <v>0.85</v>
      </c>
      <c r="J5896" s="8" t="s">
        <v>7922</v>
      </c>
      <c r="K5896" s="8" t="s">
        <v>9332</v>
      </c>
      <c r="L5896" s="8" t="s">
        <v>9643</v>
      </c>
      <c r="M5896" s="8" t="s">
        <v>7995</v>
      </c>
      <c r="N5896" s="8" t="s">
        <v>61</v>
      </c>
      <c r="O5896" s="20">
        <v>2424967.0099999998</v>
      </c>
      <c r="P5896" s="20">
        <v>370877.3</v>
      </c>
      <c r="Q5896" s="20">
        <v>57058.05</v>
      </c>
      <c r="R5896" s="20">
        <v>57058.05</v>
      </c>
      <c r="S5896" s="20">
        <v>0</v>
      </c>
      <c r="T5896" s="20">
        <f t="shared" si="145"/>
        <v>2852902.3599999994</v>
      </c>
      <c r="U5896" s="8" t="s">
        <v>2199</v>
      </c>
      <c r="V5896" s="78">
        <v>0</v>
      </c>
      <c r="W5896" s="20">
        <v>83051.58</v>
      </c>
      <c r="X5896" s="20">
        <v>12702</v>
      </c>
    </row>
    <row r="5897" spans="1:24" x14ac:dyDescent="0.25">
      <c r="A5897" s="52">
        <v>131</v>
      </c>
      <c r="B5897" s="8" t="s">
        <v>2233</v>
      </c>
      <c r="C5897" s="72">
        <v>120942</v>
      </c>
      <c r="D5897" s="71" t="s">
        <v>9644</v>
      </c>
      <c r="E5897" s="71" t="s">
        <v>9645</v>
      </c>
      <c r="F5897" s="71" t="s">
        <v>9646</v>
      </c>
      <c r="G5897" s="9">
        <v>43591</v>
      </c>
      <c r="H5897" s="9">
        <v>44651</v>
      </c>
      <c r="I5897" s="10">
        <v>0.85</v>
      </c>
      <c r="J5897" s="8" t="s">
        <v>7922</v>
      </c>
      <c r="K5897" s="8" t="s">
        <v>9332</v>
      </c>
      <c r="L5897" s="8" t="s">
        <v>9647</v>
      </c>
      <c r="M5897" s="8" t="s">
        <v>7995</v>
      </c>
      <c r="N5897" s="8" t="s">
        <v>61</v>
      </c>
      <c r="O5897" s="20">
        <v>1948839.2</v>
      </c>
      <c r="P5897" s="20">
        <v>298057.76</v>
      </c>
      <c r="Q5897" s="20">
        <v>45855.040000000001</v>
      </c>
      <c r="R5897" s="20">
        <v>1631486.4000000001</v>
      </c>
      <c r="S5897" s="20">
        <v>1585631.36</v>
      </c>
      <c r="T5897" s="20">
        <f t="shared" si="145"/>
        <v>3878383.3600000003</v>
      </c>
      <c r="U5897" s="8" t="s">
        <v>2199</v>
      </c>
      <c r="V5897" s="78">
        <v>0</v>
      </c>
      <c r="W5897" s="20">
        <v>0</v>
      </c>
      <c r="X5897" s="20">
        <v>0</v>
      </c>
    </row>
    <row r="5898" spans="1:24" x14ac:dyDescent="0.25">
      <c r="A5898" s="52">
        <v>132</v>
      </c>
      <c r="B5898" s="8" t="s">
        <v>2233</v>
      </c>
      <c r="C5898" s="72">
        <v>123608</v>
      </c>
      <c r="D5898" s="71" t="s">
        <v>9648</v>
      </c>
      <c r="E5898" s="71" t="s">
        <v>9649</v>
      </c>
      <c r="F5898" s="71" t="s">
        <v>9650</v>
      </c>
      <c r="G5898" s="9">
        <v>43615</v>
      </c>
      <c r="H5898" s="9">
        <v>44712</v>
      </c>
      <c r="I5898" s="10">
        <v>0.85</v>
      </c>
      <c r="J5898" s="8" t="s">
        <v>7922</v>
      </c>
      <c r="K5898" s="8" t="s">
        <v>9332</v>
      </c>
      <c r="L5898" s="8" t="s">
        <v>9632</v>
      </c>
      <c r="M5898" s="8" t="s">
        <v>7995</v>
      </c>
      <c r="N5898" s="8" t="s">
        <v>61</v>
      </c>
      <c r="O5898" s="20">
        <v>2131111.06</v>
      </c>
      <c r="P5898" s="20">
        <v>319651.65000000002</v>
      </c>
      <c r="Q5898" s="20">
        <v>56426.76</v>
      </c>
      <c r="R5898" s="20">
        <v>59461.26</v>
      </c>
      <c r="S5898" s="20">
        <v>3034.5</v>
      </c>
      <c r="T5898" s="20">
        <f t="shared" si="145"/>
        <v>2510223.9699999997</v>
      </c>
      <c r="U5898" s="8" t="s">
        <v>2199</v>
      </c>
      <c r="V5898" s="78">
        <v>0</v>
      </c>
      <c r="W5898" s="20">
        <v>44962.45</v>
      </c>
      <c r="X5898" s="20">
        <v>6860.83</v>
      </c>
    </row>
    <row r="5899" spans="1:24" s="166" customFormat="1" x14ac:dyDescent="0.25">
      <c r="A5899" s="52">
        <v>133</v>
      </c>
      <c r="B5899" s="8" t="s">
        <v>2233</v>
      </c>
      <c r="C5899" s="72">
        <v>123308</v>
      </c>
      <c r="D5899" s="71" t="s">
        <v>9651</v>
      </c>
      <c r="E5899" s="71" t="s">
        <v>9652</v>
      </c>
      <c r="F5899" s="71" t="s">
        <v>9653</v>
      </c>
      <c r="G5899" s="9">
        <v>43627</v>
      </c>
      <c r="H5899" s="9">
        <v>44347</v>
      </c>
      <c r="I5899" s="10">
        <v>0.85</v>
      </c>
      <c r="J5899" s="8" t="s">
        <v>7922</v>
      </c>
      <c r="K5899" s="8" t="s">
        <v>9332</v>
      </c>
      <c r="L5899" s="8" t="s">
        <v>9654</v>
      </c>
      <c r="M5899" s="8" t="s">
        <v>7995</v>
      </c>
      <c r="N5899" s="8" t="s">
        <v>61</v>
      </c>
      <c r="O5899" s="20">
        <v>1073497.29</v>
      </c>
      <c r="P5899" s="20">
        <v>164181.94</v>
      </c>
      <c r="Q5899" s="20">
        <v>25258.76</v>
      </c>
      <c r="R5899" s="20">
        <v>201514.21000000002</v>
      </c>
      <c r="S5899" s="20">
        <v>176255.45</v>
      </c>
      <c r="T5899" s="20">
        <f t="shared" si="145"/>
        <v>1439193.44</v>
      </c>
      <c r="U5899" s="8" t="s">
        <v>2199</v>
      </c>
      <c r="V5899" s="78">
        <v>0</v>
      </c>
      <c r="W5899" s="20">
        <v>53217.31</v>
      </c>
      <c r="X5899" s="20">
        <v>8139.12</v>
      </c>
    </row>
    <row r="5900" spans="1:24" s="166" customFormat="1" x14ac:dyDescent="0.25">
      <c r="A5900" s="52">
        <v>134</v>
      </c>
      <c r="B5900" s="8" t="s">
        <v>14076</v>
      </c>
      <c r="C5900" s="72">
        <v>124434</v>
      </c>
      <c r="D5900" s="71" t="s">
        <v>14125</v>
      </c>
      <c r="E5900" s="71" t="s">
        <v>14126</v>
      </c>
      <c r="F5900" s="71" t="s">
        <v>14127</v>
      </c>
      <c r="G5900" s="9">
        <v>43698</v>
      </c>
      <c r="H5900" s="9">
        <v>44439</v>
      </c>
      <c r="I5900" s="10">
        <v>0.85</v>
      </c>
      <c r="J5900" s="8" t="s">
        <v>7819</v>
      </c>
      <c r="K5900" s="8" t="s">
        <v>9332</v>
      </c>
      <c r="L5900" s="8" t="s">
        <v>14128</v>
      </c>
      <c r="M5900" s="8" t="s">
        <v>7995</v>
      </c>
      <c r="N5900" s="8" t="s">
        <v>61</v>
      </c>
      <c r="O5900" s="20">
        <v>1805439.83</v>
      </c>
      <c r="P5900" s="20">
        <v>276126.09000000003</v>
      </c>
      <c r="Q5900" s="20">
        <v>42480.94</v>
      </c>
      <c r="R5900" s="20">
        <v>77960.790000000008</v>
      </c>
      <c r="S5900" s="20">
        <v>35479.85</v>
      </c>
      <c r="T5900" s="20">
        <f t="shared" si="145"/>
        <v>2159526.7100000004</v>
      </c>
      <c r="U5900" s="8" t="s">
        <v>2199</v>
      </c>
      <c r="V5900" s="78">
        <v>0</v>
      </c>
      <c r="W5900" s="20">
        <v>84899.839999999997</v>
      </c>
      <c r="X5900" s="20">
        <v>12984.69</v>
      </c>
    </row>
    <row r="5901" spans="1:24" s="166" customFormat="1" x14ac:dyDescent="0.25">
      <c r="A5901" s="52">
        <v>135</v>
      </c>
      <c r="B5901" s="8" t="s">
        <v>14076</v>
      </c>
      <c r="C5901" s="72">
        <v>120327</v>
      </c>
      <c r="D5901" s="71" t="s">
        <v>14879</v>
      </c>
      <c r="E5901" s="71" t="s">
        <v>9627</v>
      </c>
      <c r="F5901" s="71" t="s">
        <v>14880</v>
      </c>
      <c r="G5901" s="9" t="s">
        <v>14881</v>
      </c>
      <c r="H5901" s="9" t="s">
        <v>12929</v>
      </c>
      <c r="I5901" s="10">
        <v>0.85</v>
      </c>
      <c r="J5901" s="8" t="s">
        <v>7819</v>
      </c>
      <c r="K5901" s="8" t="s">
        <v>9332</v>
      </c>
      <c r="L5901" s="8" t="s">
        <v>9374</v>
      </c>
      <c r="M5901" s="8" t="s">
        <v>7995</v>
      </c>
      <c r="N5901" s="8"/>
      <c r="O5901" s="20">
        <v>1250030.825</v>
      </c>
      <c r="P5901" s="20">
        <v>191181.18</v>
      </c>
      <c r="Q5901" s="20">
        <v>29412.49</v>
      </c>
      <c r="R5901" s="20">
        <v>4573386.8900000006</v>
      </c>
      <c r="S5901" s="20">
        <v>4543974.4000000004</v>
      </c>
      <c r="T5901" s="20">
        <f t="shared" si="145"/>
        <v>6014598.8950000005</v>
      </c>
      <c r="U5901" s="8" t="s">
        <v>2199</v>
      </c>
      <c r="V5901" s="78">
        <v>0</v>
      </c>
      <c r="W5901" s="20">
        <v>27582.5</v>
      </c>
      <c r="X5901" s="20">
        <v>4218.5</v>
      </c>
    </row>
    <row r="5902" spans="1:24" s="166" customFormat="1" x14ac:dyDescent="0.25">
      <c r="A5902" s="52">
        <v>136</v>
      </c>
      <c r="B5902" s="8" t="s">
        <v>14076</v>
      </c>
      <c r="C5902" s="72">
        <v>124020</v>
      </c>
      <c r="D5902" s="71" t="s">
        <v>14882</v>
      </c>
      <c r="E5902" s="71" t="s">
        <v>14883</v>
      </c>
      <c r="F5902" s="71" t="s">
        <v>14884</v>
      </c>
      <c r="G5902" s="9" t="s">
        <v>12849</v>
      </c>
      <c r="H5902" s="9" t="s">
        <v>12868</v>
      </c>
      <c r="I5902" s="10">
        <v>0.85</v>
      </c>
      <c r="J5902" s="8" t="s">
        <v>7819</v>
      </c>
      <c r="K5902" s="8" t="s">
        <v>9332</v>
      </c>
      <c r="L5902" s="8" t="s">
        <v>14885</v>
      </c>
      <c r="M5902" s="8" t="s">
        <v>7995</v>
      </c>
      <c r="N5902" s="8"/>
      <c r="O5902" s="20">
        <v>1493446.5829999999</v>
      </c>
      <c r="P5902" s="20">
        <v>228409.4774</v>
      </c>
      <c r="Q5902" s="20">
        <v>35139.919999999998</v>
      </c>
      <c r="R5902" s="20">
        <v>139545.22999999998</v>
      </c>
      <c r="S5902" s="20">
        <v>104405.31</v>
      </c>
      <c r="T5902" s="20">
        <f t="shared" ref="T5902:T5965" si="146">O5902+P5902+Q5902+S5902</f>
        <v>1861401.2903999998</v>
      </c>
      <c r="U5902" s="8" t="s">
        <v>2199</v>
      </c>
      <c r="V5902" s="78">
        <v>0</v>
      </c>
      <c r="W5902" s="20">
        <v>0</v>
      </c>
      <c r="X5902" s="20">
        <v>0</v>
      </c>
    </row>
    <row r="5903" spans="1:24" s="166" customFormat="1" x14ac:dyDescent="0.25">
      <c r="A5903" s="52">
        <v>137</v>
      </c>
      <c r="B5903" s="8" t="s">
        <v>14076</v>
      </c>
      <c r="C5903" s="72">
        <v>124658</v>
      </c>
      <c r="D5903" s="71" t="s">
        <v>14886</v>
      </c>
      <c r="E5903" s="71" t="s">
        <v>14887</v>
      </c>
      <c r="F5903" s="71" t="s">
        <v>14888</v>
      </c>
      <c r="G5903" s="9" t="s">
        <v>14889</v>
      </c>
      <c r="H5903" s="9" t="s">
        <v>12834</v>
      </c>
      <c r="I5903" s="10">
        <v>0.85</v>
      </c>
      <c r="J5903" s="8" t="s">
        <v>7819</v>
      </c>
      <c r="K5903" s="8" t="s">
        <v>9332</v>
      </c>
      <c r="L5903" s="8" t="s">
        <v>14890</v>
      </c>
      <c r="M5903" s="8" t="s">
        <v>7995</v>
      </c>
      <c r="N5903" s="8"/>
      <c r="O5903" s="20">
        <v>975655.29</v>
      </c>
      <c r="P5903" s="20">
        <v>149217.88</v>
      </c>
      <c r="Q5903" s="20">
        <v>22956.59</v>
      </c>
      <c r="R5903" s="20">
        <v>261516.05</v>
      </c>
      <c r="S5903" s="20">
        <v>238559.46</v>
      </c>
      <c r="T5903" s="20">
        <f t="shared" si="146"/>
        <v>1386389.22</v>
      </c>
      <c r="U5903" s="8" t="s">
        <v>2199</v>
      </c>
      <c r="V5903" s="78">
        <v>0</v>
      </c>
      <c r="W5903" s="20">
        <v>0</v>
      </c>
      <c r="X5903" s="20">
        <v>0</v>
      </c>
    </row>
    <row r="5904" spans="1:24" s="166" customFormat="1" x14ac:dyDescent="0.25">
      <c r="A5904" s="52">
        <v>138</v>
      </c>
      <c r="B5904" s="8" t="s">
        <v>14076</v>
      </c>
      <c r="C5904" s="72">
        <v>124027</v>
      </c>
      <c r="D5904" s="71" t="s">
        <v>14891</v>
      </c>
      <c r="E5904" s="71" t="s">
        <v>14133</v>
      </c>
      <c r="F5904" s="71" t="s">
        <v>14892</v>
      </c>
      <c r="G5904" s="9" t="s">
        <v>14893</v>
      </c>
      <c r="H5904" s="9" t="s">
        <v>12860</v>
      </c>
      <c r="I5904" s="10">
        <v>0.85</v>
      </c>
      <c r="J5904" s="8" t="s">
        <v>7819</v>
      </c>
      <c r="K5904" s="8" t="s">
        <v>9332</v>
      </c>
      <c r="L5904" s="8" t="s">
        <v>14894</v>
      </c>
      <c r="M5904" s="8" t="s">
        <v>7995</v>
      </c>
      <c r="N5904" s="8"/>
      <c r="O5904" s="20">
        <v>1097611.8</v>
      </c>
      <c r="P5904" s="20">
        <v>167870.04</v>
      </c>
      <c r="Q5904" s="20">
        <v>25826.16</v>
      </c>
      <c r="R5904" s="20">
        <v>333316.15999999997</v>
      </c>
      <c r="S5904" s="20">
        <v>307490</v>
      </c>
      <c r="T5904" s="20">
        <f t="shared" si="146"/>
        <v>1598798</v>
      </c>
      <c r="U5904" s="8" t="s">
        <v>2199</v>
      </c>
      <c r="V5904" s="78">
        <v>0</v>
      </c>
      <c r="W5904" s="20">
        <v>0</v>
      </c>
      <c r="X5904" s="20">
        <v>0</v>
      </c>
    </row>
    <row r="5905" spans="1:24" s="166" customFormat="1" x14ac:dyDescent="0.25">
      <c r="A5905" s="52">
        <v>139</v>
      </c>
      <c r="B5905" s="8" t="s">
        <v>14076</v>
      </c>
      <c r="C5905" s="72">
        <v>124571</v>
      </c>
      <c r="D5905" s="71" t="s">
        <v>14895</v>
      </c>
      <c r="E5905" s="71" t="s">
        <v>14896</v>
      </c>
      <c r="F5905" s="71" t="s">
        <v>14897</v>
      </c>
      <c r="G5905" s="9" t="s">
        <v>14808</v>
      </c>
      <c r="H5905" s="9" t="s">
        <v>12871</v>
      </c>
      <c r="I5905" s="10">
        <v>0.85</v>
      </c>
      <c r="J5905" s="8" t="s">
        <v>7819</v>
      </c>
      <c r="K5905" s="8" t="s">
        <v>9332</v>
      </c>
      <c r="L5905" s="8" t="s">
        <v>14898</v>
      </c>
      <c r="M5905" s="8" t="s">
        <v>7995</v>
      </c>
      <c r="N5905" s="8"/>
      <c r="O5905" s="20">
        <v>1218628.2720000001</v>
      </c>
      <c r="P5905" s="20">
        <v>186378.44160000002</v>
      </c>
      <c r="Q5905" s="20">
        <v>28673.61</v>
      </c>
      <c r="R5905" s="20">
        <v>930025.44</v>
      </c>
      <c r="S5905" s="20">
        <v>901351.83</v>
      </c>
      <c r="T5905" s="20">
        <f t="shared" si="146"/>
        <v>2335032.1536000003</v>
      </c>
      <c r="U5905" s="8" t="s">
        <v>2199</v>
      </c>
      <c r="V5905" s="78">
        <v>0</v>
      </c>
      <c r="W5905" s="20">
        <v>0</v>
      </c>
      <c r="X5905" s="20">
        <v>0</v>
      </c>
    </row>
    <row r="5906" spans="1:24" s="166" customFormat="1" x14ac:dyDescent="0.25">
      <c r="A5906" s="52">
        <v>140</v>
      </c>
      <c r="B5906" s="8" t="s">
        <v>14076</v>
      </c>
      <c r="C5906" s="72">
        <v>124754</v>
      </c>
      <c r="D5906" s="71" t="s">
        <v>14899</v>
      </c>
      <c r="E5906" s="71" t="s">
        <v>14900</v>
      </c>
      <c r="F5906" s="71" t="s">
        <v>14901</v>
      </c>
      <c r="G5906" s="9" t="s">
        <v>14902</v>
      </c>
      <c r="H5906" s="9" t="s">
        <v>12946</v>
      </c>
      <c r="I5906" s="10">
        <v>0.85</v>
      </c>
      <c r="J5906" s="8" t="s">
        <v>7819</v>
      </c>
      <c r="K5906" s="8" t="s">
        <v>9332</v>
      </c>
      <c r="L5906" s="8" t="s">
        <v>9338</v>
      </c>
      <c r="M5906" s="8" t="s">
        <v>7995</v>
      </c>
      <c r="N5906" s="8"/>
      <c r="O5906" s="20">
        <v>3522530.23</v>
      </c>
      <c r="P5906" s="20">
        <v>538739.93000000005</v>
      </c>
      <c r="Q5906" s="20">
        <v>82883.06</v>
      </c>
      <c r="R5906" s="20">
        <v>93545.459999999992</v>
      </c>
      <c r="S5906" s="20">
        <v>10662.4</v>
      </c>
      <c r="T5906" s="20">
        <f t="shared" si="146"/>
        <v>4154815.62</v>
      </c>
      <c r="U5906" s="8" t="s">
        <v>2199</v>
      </c>
      <c r="V5906" s="78">
        <v>0</v>
      </c>
      <c r="W5906" s="20">
        <v>0</v>
      </c>
      <c r="X5906" s="20">
        <v>0</v>
      </c>
    </row>
    <row r="5907" spans="1:24" s="166" customFormat="1" x14ac:dyDescent="0.25">
      <c r="A5907" s="52">
        <v>141</v>
      </c>
      <c r="B5907" s="8" t="s">
        <v>14076</v>
      </c>
      <c r="C5907" s="72">
        <v>124122</v>
      </c>
      <c r="D5907" s="71" t="s">
        <v>14903</v>
      </c>
      <c r="E5907" s="71" t="s">
        <v>14900</v>
      </c>
      <c r="F5907" s="71" t="s">
        <v>14904</v>
      </c>
      <c r="G5907" s="9" t="s">
        <v>14804</v>
      </c>
      <c r="H5907" s="9" t="s">
        <v>12883</v>
      </c>
      <c r="I5907" s="10">
        <v>0.85</v>
      </c>
      <c r="J5907" s="8" t="s">
        <v>7819</v>
      </c>
      <c r="K5907" s="8" t="s">
        <v>9332</v>
      </c>
      <c r="L5907" s="8" t="s">
        <v>9338</v>
      </c>
      <c r="M5907" s="8" t="s">
        <v>7995</v>
      </c>
      <c r="N5907" s="8"/>
      <c r="O5907" s="20">
        <v>1219569.1114999999</v>
      </c>
      <c r="P5907" s="20">
        <v>186522.34</v>
      </c>
      <c r="Q5907" s="20">
        <v>28695.74</v>
      </c>
      <c r="R5907" s="20">
        <v>2339275.2800000003</v>
      </c>
      <c r="S5907" s="20">
        <v>2310579.54</v>
      </c>
      <c r="T5907" s="20">
        <f t="shared" si="146"/>
        <v>3745366.7314999998</v>
      </c>
      <c r="U5907" s="8" t="s">
        <v>2199</v>
      </c>
      <c r="V5907" s="78">
        <v>0</v>
      </c>
      <c r="W5907" s="20">
        <v>0</v>
      </c>
      <c r="X5907" s="20">
        <v>0</v>
      </c>
    </row>
    <row r="5908" spans="1:24" s="166" customFormat="1" x14ac:dyDescent="0.25">
      <c r="A5908" s="52">
        <v>142</v>
      </c>
      <c r="B5908" s="8" t="s">
        <v>14076</v>
      </c>
      <c r="C5908" s="72">
        <v>124475</v>
      </c>
      <c r="D5908" s="71" t="s">
        <v>14905</v>
      </c>
      <c r="E5908" s="71" t="s">
        <v>14906</v>
      </c>
      <c r="F5908" s="71" t="s">
        <v>14907</v>
      </c>
      <c r="G5908" s="9" t="s">
        <v>14908</v>
      </c>
      <c r="H5908" s="9" t="s">
        <v>13032</v>
      </c>
      <c r="I5908" s="10">
        <v>0.85</v>
      </c>
      <c r="J5908" s="8" t="s">
        <v>7819</v>
      </c>
      <c r="K5908" s="8" t="s">
        <v>9332</v>
      </c>
      <c r="L5908" s="8" t="s">
        <v>14909</v>
      </c>
      <c r="M5908" s="8" t="s">
        <v>7995</v>
      </c>
      <c r="N5908" s="8"/>
      <c r="O5908" s="20">
        <v>396066.63</v>
      </c>
      <c r="P5908" s="20">
        <v>60574.9</v>
      </c>
      <c r="Q5908" s="20">
        <v>9319.2099999999991</v>
      </c>
      <c r="R5908" s="20">
        <v>591278.44999999995</v>
      </c>
      <c r="S5908" s="20">
        <v>581959.24</v>
      </c>
      <c r="T5908" s="20">
        <f t="shared" si="146"/>
        <v>1047919.98</v>
      </c>
      <c r="U5908" s="8" t="s">
        <v>2199</v>
      </c>
      <c r="V5908" s="78">
        <v>0</v>
      </c>
      <c r="W5908" s="20">
        <v>0</v>
      </c>
      <c r="X5908" s="20">
        <v>0</v>
      </c>
    </row>
    <row r="5909" spans="1:24" s="166" customFormat="1" x14ac:dyDescent="0.25">
      <c r="A5909" s="52">
        <v>143</v>
      </c>
      <c r="B5909" s="8" t="s">
        <v>14076</v>
      </c>
      <c r="C5909" s="72">
        <v>124116</v>
      </c>
      <c r="D5909" s="71" t="s">
        <v>14910</v>
      </c>
      <c r="E5909" s="71" t="s">
        <v>14906</v>
      </c>
      <c r="F5909" s="71" t="s">
        <v>14911</v>
      </c>
      <c r="G5909" s="9" t="s">
        <v>14863</v>
      </c>
      <c r="H5909" s="9" t="s">
        <v>13032</v>
      </c>
      <c r="I5909" s="10">
        <v>0.85</v>
      </c>
      <c r="J5909" s="8" t="s">
        <v>7819</v>
      </c>
      <c r="K5909" s="8" t="s">
        <v>9332</v>
      </c>
      <c r="L5909" s="8" t="s">
        <v>14909</v>
      </c>
      <c r="M5909" s="8" t="s">
        <v>7995</v>
      </c>
      <c r="N5909" s="8"/>
      <c r="O5909" s="20">
        <v>1139941.29</v>
      </c>
      <c r="P5909" s="20">
        <v>174343.95</v>
      </c>
      <c r="Q5909" s="20">
        <v>26822.15</v>
      </c>
      <c r="R5909" s="20">
        <v>39317.15</v>
      </c>
      <c r="S5909" s="20">
        <v>12495</v>
      </c>
      <c r="T5909" s="20">
        <f t="shared" si="146"/>
        <v>1353602.39</v>
      </c>
      <c r="U5909" s="8" t="s">
        <v>2199</v>
      </c>
      <c r="V5909" s="78">
        <v>0</v>
      </c>
      <c r="W5909" s="20">
        <v>0</v>
      </c>
      <c r="X5909" s="20">
        <v>0</v>
      </c>
    </row>
    <row r="5910" spans="1:24" s="166" customFormat="1" x14ac:dyDescent="0.25">
      <c r="A5910" s="52">
        <v>144</v>
      </c>
      <c r="B5910" s="8" t="s">
        <v>14076</v>
      </c>
      <c r="C5910" s="72">
        <v>124554</v>
      </c>
      <c r="D5910" s="71" t="s">
        <v>15329</v>
      </c>
      <c r="E5910" s="71" t="s">
        <v>14906</v>
      </c>
      <c r="F5910" s="71" t="s">
        <v>15330</v>
      </c>
      <c r="G5910" s="9">
        <v>42716</v>
      </c>
      <c r="H5910" s="9">
        <v>44651</v>
      </c>
      <c r="I5910" s="10">
        <v>0.85</v>
      </c>
      <c r="J5910" s="8" t="s">
        <v>7819</v>
      </c>
      <c r="K5910" s="8" t="s">
        <v>9332</v>
      </c>
      <c r="L5910" s="8" t="s">
        <v>14909</v>
      </c>
      <c r="M5910" s="8" t="s">
        <v>7995</v>
      </c>
      <c r="N5910" s="8"/>
      <c r="O5910" s="20">
        <v>426469.88</v>
      </c>
      <c r="P5910" s="20">
        <v>65224.800000000003</v>
      </c>
      <c r="Q5910" s="20">
        <v>10034.59</v>
      </c>
      <c r="R5910" s="20">
        <v>379304.22000000003</v>
      </c>
      <c r="S5910" s="20">
        <v>369269.63</v>
      </c>
      <c r="T5910" s="20">
        <f t="shared" si="146"/>
        <v>870998.9</v>
      </c>
      <c r="U5910" s="8" t="s">
        <v>2199</v>
      </c>
      <c r="V5910" s="78">
        <v>0</v>
      </c>
      <c r="W5910" s="20">
        <v>0</v>
      </c>
      <c r="X5910" s="20">
        <v>0</v>
      </c>
    </row>
    <row r="5911" spans="1:24" s="166" customFormat="1" x14ac:dyDescent="0.25">
      <c r="A5911" s="52">
        <v>145</v>
      </c>
      <c r="B5911" s="8" t="s">
        <v>14076</v>
      </c>
      <c r="C5911" s="72">
        <v>124620</v>
      </c>
      <c r="D5911" s="71" t="s">
        <v>16175</v>
      </c>
      <c r="E5911" s="71" t="s">
        <v>16176</v>
      </c>
      <c r="F5911" s="71" t="s">
        <v>16177</v>
      </c>
      <c r="G5911" s="9" t="s">
        <v>12816</v>
      </c>
      <c r="H5911" s="9" t="s">
        <v>12840</v>
      </c>
      <c r="I5911" s="10">
        <v>0.85</v>
      </c>
      <c r="J5911" s="8" t="s">
        <v>7819</v>
      </c>
      <c r="K5911" s="8" t="s">
        <v>9332</v>
      </c>
      <c r="L5911" s="8" t="s">
        <v>16178</v>
      </c>
      <c r="M5911" s="8" t="s">
        <v>7995</v>
      </c>
      <c r="N5911" s="8"/>
      <c r="O5911" s="20">
        <v>1166237.8700000001</v>
      </c>
      <c r="P5911" s="20">
        <v>178365.77</v>
      </c>
      <c r="Q5911" s="20">
        <v>27440.9</v>
      </c>
      <c r="R5911" s="20">
        <v>267787.02</v>
      </c>
      <c r="S5911" s="20">
        <v>240346.12</v>
      </c>
      <c r="T5911" s="20">
        <f t="shared" si="146"/>
        <v>1612390.6600000001</v>
      </c>
      <c r="U5911" s="8" t="s">
        <v>2199</v>
      </c>
      <c r="V5911" s="78">
        <v>0</v>
      </c>
      <c r="W5911" s="20">
        <v>0</v>
      </c>
      <c r="X5911" s="20">
        <v>0</v>
      </c>
    </row>
    <row r="5912" spans="1:24" s="166" customFormat="1" x14ac:dyDescent="0.25">
      <c r="A5912" s="52">
        <v>146</v>
      </c>
      <c r="B5912" s="8" t="s">
        <v>8076</v>
      </c>
      <c r="C5912" s="72">
        <v>123215</v>
      </c>
      <c r="D5912" s="71" t="s">
        <v>9655</v>
      </c>
      <c r="E5912" s="71" t="s">
        <v>9574</v>
      </c>
      <c r="F5912" s="71" t="s">
        <v>9655</v>
      </c>
      <c r="G5912" s="9">
        <v>43626</v>
      </c>
      <c r="H5912" s="9">
        <v>44865</v>
      </c>
      <c r="I5912" s="10">
        <v>0.85</v>
      </c>
      <c r="J5912" s="8" t="s">
        <v>7922</v>
      </c>
      <c r="K5912" s="8" t="s">
        <v>9332</v>
      </c>
      <c r="L5912" s="8" t="s">
        <v>9656</v>
      </c>
      <c r="M5912" s="8" t="s">
        <v>7995</v>
      </c>
      <c r="N5912" s="8" t="s">
        <v>61</v>
      </c>
      <c r="O5912" s="20">
        <v>18907394.34</v>
      </c>
      <c r="P5912" s="20">
        <v>2891719.07</v>
      </c>
      <c r="Q5912" s="20">
        <v>444879.92</v>
      </c>
      <c r="R5912" s="20">
        <v>2341578.65</v>
      </c>
      <c r="S5912" s="20">
        <v>1896698.73</v>
      </c>
      <c r="T5912" s="20">
        <f t="shared" si="146"/>
        <v>24140692.060000002</v>
      </c>
      <c r="U5912" s="8" t="s">
        <v>2199</v>
      </c>
      <c r="V5912" s="78">
        <v>0</v>
      </c>
      <c r="W5912" s="20">
        <v>318840</v>
      </c>
      <c r="X5912" s="20">
        <v>0</v>
      </c>
    </row>
    <row r="5913" spans="1:24" s="166" customFormat="1" x14ac:dyDescent="0.25">
      <c r="A5913" s="52">
        <v>147</v>
      </c>
      <c r="B5913" s="8" t="s">
        <v>8076</v>
      </c>
      <c r="C5913" s="72">
        <v>123216</v>
      </c>
      <c r="D5913" s="71" t="s">
        <v>9657</v>
      </c>
      <c r="E5913" s="71" t="s">
        <v>9574</v>
      </c>
      <c r="F5913" s="71" t="s">
        <v>9657</v>
      </c>
      <c r="G5913" s="9">
        <v>43626</v>
      </c>
      <c r="H5913" s="9">
        <v>44681</v>
      </c>
      <c r="I5913" s="10">
        <v>0.85</v>
      </c>
      <c r="J5913" s="8" t="s">
        <v>7922</v>
      </c>
      <c r="K5913" s="8" t="s">
        <v>9332</v>
      </c>
      <c r="L5913" s="8" t="s">
        <v>9656</v>
      </c>
      <c r="M5913" s="8" t="s">
        <v>7995</v>
      </c>
      <c r="N5913" s="8" t="s">
        <v>61</v>
      </c>
      <c r="O5913" s="20">
        <v>4792192.45</v>
      </c>
      <c r="P5913" s="20">
        <v>732924.07</v>
      </c>
      <c r="Q5913" s="20">
        <v>112756.97</v>
      </c>
      <c r="R5913" s="20">
        <v>164763.97</v>
      </c>
      <c r="S5913" s="20">
        <v>52007</v>
      </c>
      <c r="T5913" s="20">
        <f t="shared" si="146"/>
        <v>5689880.4900000002</v>
      </c>
      <c r="U5913" s="8" t="s">
        <v>2199</v>
      </c>
      <c r="V5913" s="78">
        <v>0</v>
      </c>
      <c r="W5913" s="20">
        <v>249381</v>
      </c>
      <c r="X5913" s="20">
        <v>0</v>
      </c>
    </row>
    <row r="5914" spans="1:24" s="166" customFormat="1" x14ac:dyDescent="0.25">
      <c r="A5914" s="52">
        <v>148</v>
      </c>
      <c r="B5914" s="8">
        <v>13.1</v>
      </c>
      <c r="C5914" s="72">
        <v>123214</v>
      </c>
      <c r="D5914" s="71" t="s">
        <v>16179</v>
      </c>
      <c r="E5914" s="71" t="s">
        <v>9574</v>
      </c>
      <c r="F5914" s="71" t="s">
        <v>16180</v>
      </c>
      <c r="G5914" s="9" t="s">
        <v>13818</v>
      </c>
      <c r="H5914" s="9" t="s">
        <v>13096</v>
      </c>
      <c r="I5914" s="10">
        <v>0.85</v>
      </c>
      <c r="J5914" s="8" t="s">
        <v>7922</v>
      </c>
      <c r="K5914" s="8" t="s">
        <v>9332</v>
      </c>
      <c r="L5914" s="8" t="s">
        <v>9656</v>
      </c>
      <c r="M5914" s="8" t="s">
        <v>7995</v>
      </c>
      <c r="N5914" s="8">
        <v>1</v>
      </c>
      <c r="O5914" s="20">
        <v>10207723.279999999</v>
      </c>
      <c r="P5914" s="20">
        <v>1561181.2</v>
      </c>
      <c r="Q5914" s="20">
        <v>240181.74</v>
      </c>
      <c r="R5914" s="20">
        <v>262473.14999999997</v>
      </c>
      <c r="S5914" s="20">
        <v>22291.41</v>
      </c>
      <c r="T5914" s="20">
        <f t="shared" si="146"/>
        <v>12031377.629999999</v>
      </c>
      <c r="U5914" s="8" t="s">
        <v>2199</v>
      </c>
      <c r="V5914" s="78">
        <v>0</v>
      </c>
      <c r="W5914" s="20">
        <v>0</v>
      </c>
      <c r="X5914" s="20">
        <v>0</v>
      </c>
    </row>
    <row r="5915" spans="1:24" s="166" customFormat="1" x14ac:dyDescent="0.25">
      <c r="A5915" s="52">
        <v>149</v>
      </c>
      <c r="B5915" s="8" t="s">
        <v>8085</v>
      </c>
      <c r="C5915" s="72">
        <v>120291</v>
      </c>
      <c r="D5915" s="71" t="s">
        <v>9658</v>
      </c>
      <c r="E5915" s="71" t="s">
        <v>9659</v>
      </c>
      <c r="F5915" s="71" t="s">
        <v>9660</v>
      </c>
      <c r="G5915" s="9">
        <v>43542</v>
      </c>
      <c r="H5915" s="9">
        <v>44196</v>
      </c>
      <c r="I5915" s="10">
        <v>0.85</v>
      </c>
      <c r="J5915" s="8" t="s">
        <v>7922</v>
      </c>
      <c r="K5915" s="8" t="s">
        <v>9332</v>
      </c>
      <c r="L5915" s="8" t="s">
        <v>9661</v>
      </c>
      <c r="M5915" s="8" t="s">
        <v>7995</v>
      </c>
      <c r="N5915" s="8" t="s">
        <v>61</v>
      </c>
      <c r="O5915" s="20">
        <v>3955405.73</v>
      </c>
      <c r="P5915" s="20">
        <v>604944.4</v>
      </c>
      <c r="Q5915" s="20">
        <v>93068.37</v>
      </c>
      <c r="R5915" s="20">
        <v>136562.87</v>
      </c>
      <c r="S5915" s="20">
        <v>43494.5</v>
      </c>
      <c r="T5915" s="20">
        <f t="shared" si="146"/>
        <v>4696913</v>
      </c>
      <c r="U5915" s="8" t="s">
        <v>2199</v>
      </c>
      <c r="V5915" s="78">
        <v>0</v>
      </c>
      <c r="W5915" s="20">
        <v>105240.2</v>
      </c>
      <c r="X5915" s="20">
        <v>16095.68</v>
      </c>
    </row>
    <row r="5916" spans="1:24" s="166" customFormat="1" x14ac:dyDescent="0.25">
      <c r="A5916" s="52">
        <v>150</v>
      </c>
      <c r="B5916" s="8" t="s">
        <v>8085</v>
      </c>
      <c r="C5916" s="72">
        <v>120407</v>
      </c>
      <c r="D5916" s="71" t="s">
        <v>9662</v>
      </c>
      <c r="E5916" s="71" t="s">
        <v>9663</v>
      </c>
      <c r="F5916" s="71" t="s">
        <v>9664</v>
      </c>
      <c r="G5916" s="9">
        <v>43522</v>
      </c>
      <c r="H5916" s="9">
        <v>44286</v>
      </c>
      <c r="I5916" s="10">
        <v>0.85</v>
      </c>
      <c r="J5916" s="8" t="s">
        <v>7922</v>
      </c>
      <c r="K5916" s="8" t="s">
        <v>9332</v>
      </c>
      <c r="L5916" s="8" t="s">
        <v>9665</v>
      </c>
      <c r="M5916" s="8" t="s">
        <v>7995</v>
      </c>
      <c r="N5916" s="8" t="s">
        <v>61</v>
      </c>
      <c r="O5916" s="20">
        <v>7116961.1799999997</v>
      </c>
      <c r="P5916" s="20">
        <v>1088476.3999999999</v>
      </c>
      <c r="Q5916" s="20">
        <v>167457.91</v>
      </c>
      <c r="R5916" s="20">
        <v>218619.68</v>
      </c>
      <c r="S5916" s="20">
        <v>51161.77</v>
      </c>
      <c r="T5916" s="20">
        <f t="shared" si="146"/>
        <v>8424057.2599999998</v>
      </c>
      <c r="U5916" s="8" t="s">
        <v>2199</v>
      </c>
      <c r="V5916" s="78">
        <v>0</v>
      </c>
      <c r="W5916" s="20">
        <v>232556.02</v>
      </c>
      <c r="X5916" s="20">
        <v>35567.4</v>
      </c>
    </row>
    <row r="5917" spans="1:24" s="166" customFormat="1" x14ac:dyDescent="0.25">
      <c r="A5917" s="52">
        <v>151</v>
      </c>
      <c r="B5917" s="8" t="s">
        <v>8085</v>
      </c>
      <c r="C5917" s="72">
        <v>120643</v>
      </c>
      <c r="D5917" s="71" t="s">
        <v>9666</v>
      </c>
      <c r="E5917" s="71" t="s">
        <v>9667</v>
      </c>
      <c r="F5917" s="71" t="s">
        <v>9668</v>
      </c>
      <c r="G5917" s="9">
        <v>43494</v>
      </c>
      <c r="H5917" s="9">
        <v>44500</v>
      </c>
      <c r="I5917" s="10">
        <v>0.85</v>
      </c>
      <c r="J5917" s="8" t="s">
        <v>7922</v>
      </c>
      <c r="K5917" s="8" t="s">
        <v>9332</v>
      </c>
      <c r="L5917" s="8" t="s">
        <v>9669</v>
      </c>
      <c r="M5917" s="8" t="s">
        <v>7995</v>
      </c>
      <c r="N5917" s="8" t="s">
        <v>61</v>
      </c>
      <c r="O5917" s="20">
        <v>2640610.0099999998</v>
      </c>
      <c r="P5917" s="20">
        <v>403858</v>
      </c>
      <c r="Q5917" s="20">
        <v>62132.01</v>
      </c>
      <c r="R5917" s="20">
        <v>768247.9</v>
      </c>
      <c r="S5917" s="20">
        <v>706115.89</v>
      </c>
      <c r="T5917" s="20">
        <f t="shared" si="146"/>
        <v>3812715.9099999997</v>
      </c>
      <c r="U5917" s="8" t="s">
        <v>2199</v>
      </c>
      <c r="V5917" s="78">
        <v>1</v>
      </c>
      <c r="W5917" s="20">
        <v>106004.75</v>
      </c>
      <c r="X5917" s="20">
        <v>16212.48</v>
      </c>
    </row>
    <row r="5918" spans="1:24" s="166" customFormat="1" x14ac:dyDescent="0.25">
      <c r="A5918" s="52">
        <v>152</v>
      </c>
      <c r="B5918" s="8" t="s">
        <v>8085</v>
      </c>
      <c r="C5918" s="72">
        <v>120456</v>
      </c>
      <c r="D5918" s="71" t="s">
        <v>9670</v>
      </c>
      <c r="E5918" s="71" t="s">
        <v>9671</v>
      </c>
      <c r="F5918" s="71" t="s">
        <v>9672</v>
      </c>
      <c r="G5918" s="9">
        <v>43523</v>
      </c>
      <c r="H5918" s="9">
        <v>44530</v>
      </c>
      <c r="I5918" s="10">
        <v>0.85</v>
      </c>
      <c r="J5918" s="8" t="s">
        <v>7922</v>
      </c>
      <c r="K5918" s="8" t="s">
        <v>9332</v>
      </c>
      <c r="L5918" s="8" t="s">
        <v>9673</v>
      </c>
      <c r="M5918" s="8" t="s">
        <v>7995</v>
      </c>
      <c r="N5918" s="8" t="s">
        <v>61</v>
      </c>
      <c r="O5918" s="20">
        <v>4575560.0599999996</v>
      </c>
      <c r="P5918" s="20">
        <v>699791.54</v>
      </c>
      <c r="Q5918" s="20">
        <v>107660.23</v>
      </c>
      <c r="R5918" s="20">
        <v>743218.42999999993</v>
      </c>
      <c r="S5918" s="20">
        <v>635558.19999999995</v>
      </c>
      <c r="T5918" s="20">
        <f t="shared" si="146"/>
        <v>6018570.0300000003</v>
      </c>
      <c r="U5918" s="8" t="s">
        <v>2199</v>
      </c>
      <c r="V5918" s="78">
        <v>1</v>
      </c>
      <c r="W5918" s="20">
        <v>54402.22</v>
      </c>
      <c r="X5918" s="20">
        <v>8320.34</v>
      </c>
    </row>
    <row r="5919" spans="1:24" s="166" customFormat="1" x14ac:dyDescent="0.25">
      <c r="A5919" s="52">
        <v>153</v>
      </c>
      <c r="B5919" s="8" t="s">
        <v>8085</v>
      </c>
      <c r="C5919" s="72">
        <v>120409</v>
      </c>
      <c r="D5919" s="71" t="s">
        <v>9674</v>
      </c>
      <c r="E5919" s="71" t="s">
        <v>9675</v>
      </c>
      <c r="F5919" s="71" t="s">
        <v>9676</v>
      </c>
      <c r="G5919" s="9">
        <v>43525</v>
      </c>
      <c r="H5919" s="9">
        <v>44135</v>
      </c>
      <c r="I5919" s="10">
        <v>0.85</v>
      </c>
      <c r="J5919" s="8" t="s">
        <v>7922</v>
      </c>
      <c r="K5919" s="8" t="s">
        <v>9332</v>
      </c>
      <c r="L5919" s="8" t="s">
        <v>9677</v>
      </c>
      <c r="M5919" s="8" t="s">
        <v>7995</v>
      </c>
      <c r="N5919" s="8" t="s">
        <v>61</v>
      </c>
      <c r="O5919" s="20">
        <v>2820790.45</v>
      </c>
      <c r="P5919" s="20">
        <v>431414.99849999999</v>
      </c>
      <c r="Q5919" s="20">
        <v>66371.539999999994</v>
      </c>
      <c r="R5919" s="20">
        <v>192116.97999999998</v>
      </c>
      <c r="S5919" s="20">
        <v>125745.44</v>
      </c>
      <c r="T5919" s="20">
        <f t="shared" si="146"/>
        <v>3444322.4284999999</v>
      </c>
      <c r="U5919" s="8" t="s">
        <v>2199</v>
      </c>
      <c r="V5919" s="78">
        <v>0</v>
      </c>
      <c r="W5919" s="20">
        <v>139962.54</v>
      </c>
      <c r="X5919" s="20">
        <v>21406.02</v>
      </c>
    </row>
    <row r="5920" spans="1:24" s="166" customFormat="1" x14ac:dyDescent="0.25">
      <c r="A5920" s="52">
        <v>154</v>
      </c>
      <c r="B5920" s="8" t="s">
        <v>8085</v>
      </c>
      <c r="C5920" s="72">
        <v>120294</v>
      </c>
      <c r="D5920" s="71" t="s">
        <v>14129</v>
      </c>
      <c r="E5920" s="71" t="s">
        <v>14130</v>
      </c>
      <c r="F5920" s="71" t="s">
        <v>14131</v>
      </c>
      <c r="G5920" s="9">
        <v>43696</v>
      </c>
      <c r="H5920" s="9">
        <v>44712</v>
      </c>
      <c r="I5920" s="10">
        <v>0.85</v>
      </c>
      <c r="J5920" s="8" t="s">
        <v>7922</v>
      </c>
      <c r="K5920" s="8" t="s">
        <v>9332</v>
      </c>
      <c r="L5920" s="8" t="s">
        <v>9374</v>
      </c>
      <c r="M5920" s="8" t="s">
        <v>7995</v>
      </c>
      <c r="N5920" s="8" t="s">
        <v>61</v>
      </c>
      <c r="O5920" s="20">
        <v>9115621.4600000009</v>
      </c>
      <c r="P5920" s="20">
        <v>1394153.84</v>
      </c>
      <c r="Q5920" s="20">
        <v>214485.22</v>
      </c>
      <c r="R5920" s="20">
        <v>214485.22</v>
      </c>
      <c r="S5920" s="20">
        <v>0</v>
      </c>
      <c r="T5920" s="20">
        <f t="shared" si="146"/>
        <v>10724260.520000001</v>
      </c>
      <c r="U5920" s="8" t="s">
        <v>2199</v>
      </c>
      <c r="V5920" s="78">
        <v>0</v>
      </c>
      <c r="W5920" s="20">
        <v>46736.17</v>
      </c>
      <c r="X5920" s="20">
        <v>7147.87</v>
      </c>
    </row>
    <row r="5921" spans="1:24" s="166" customFormat="1" x14ac:dyDescent="0.25">
      <c r="A5921" s="52">
        <v>155</v>
      </c>
      <c r="B5921" s="8" t="s">
        <v>8085</v>
      </c>
      <c r="C5921" s="72">
        <v>120690</v>
      </c>
      <c r="D5921" s="71" t="s">
        <v>14132</v>
      </c>
      <c r="E5921" s="71" t="s">
        <v>14133</v>
      </c>
      <c r="F5921" s="71" t="s">
        <v>14134</v>
      </c>
      <c r="G5921" s="9">
        <v>43703</v>
      </c>
      <c r="H5921" s="9">
        <v>44439</v>
      </c>
      <c r="I5921" s="10">
        <v>0.85</v>
      </c>
      <c r="J5921" s="8" t="s">
        <v>7922</v>
      </c>
      <c r="K5921" s="8" t="s">
        <v>9332</v>
      </c>
      <c r="L5921" s="8" t="s">
        <v>14135</v>
      </c>
      <c r="M5921" s="8" t="s">
        <v>7995</v>
      </c>
      <c r="N5921" s="8" t="s">
        <v>61</v>
      </c>
      <c r="O5921" s="20">
        <v>2283009.8199999998</v>
      </c>
      <c r="P5921" s="20">
        <v>349166.21</v>
      </c>
      <c r="Q5921" s="20">
        <v>53717.88</v>
      </c>
      <c r="R5921" s="20">
        <v>53717.88</v>
      </c>
      <c r="S5921" s="20">
        <v>0</v>
      </c>
      <c r="T5921" s="20">
        <f t="shared" si="146"/>
        <v>2685893.9099999997</v>
      </c>
      <c r="U5921" s="8" t="s">
        <v>2199</v>
      </c>
      <c r="V5921" s="78">
        <v>0</v>
      </c>
      <c r="W5921" s="20">
        <v>72670.960000000006</v>
      </c>
      <c r="X5921" s="20">
        <v>11114.39</v>
      </c>
    </row>
    <row r="5922" spans="1:24" s="166" customFormat="1" x14ac:dyDescent="0.25">
      <c r="A5922" s="52">
        <v>156</v>
      </c>
      <c r="B5922" s="8" t="s">
        <v>8085</v>
      </c>
      <c r="C5922" s="72">
        <v>121294</v>
      </c>
      <c r="D5922" s="71" t="s">
        <v>14136</v>
      </c>
      <c r="E5922" s="71" t="s">
        <v>14137</v>
      </c>
      <c r="F5922" s="71" t="s">
        <v>14138</v>
      </c>
      <c r="G5922" s="9" t="s">
        <v>14139</v>
      </c>
      <c r="H5922" s="9">
        <v>44895</v>
      </c>
      <c r="I5922" s="10">
        <v>0.85</v>
      </c>
      <c r="J5922" s="8" t="s">
        <v>7922</v>
      </c>
      <c r="K5922" s="8" t="s">
        <v>9332</v>
      </c>
      <c r="L5922" s="8" t="s">
        <v>14140</v>
      </c>
      <c r="M5922" s="8" t="s">
        <v>7995</v>
      </c>
      <c r="N5922" s="8" t="s">
        <v>61</v>
      </c>
      <c r="O5922" s="20">
        <v>3324844.1</v>
      </c>
      <c r="P5922" s="20">
        <v>508505.55</v>
      </c>
      <c r="Q5922" s="20">
        <v>78231.63</v>
      </c>
      <c r="R5922" s="20">
        <v>181331.62</v>
      </c>
      <c r="S5922" s="20">
        <v>103099.99</v>
      </c>
      <c r="T5922" s="20">
        <f t="shared" si="146"/>
        <v>4014681.27</v>
      </c>
      <c r="U5922" s="8" t="s">
        <v>2199</v>
      </c>
      <c r="V5922" s="78">
        <v>0</v>
      </c>
      <c r="W5922" s="20">
        <v>82245.41</v>
      </c>
      <c r="X5922" s="20">
        <v>12578.7</v>
      </c>
    </row>
    <row r="5923" spans="1:24" s="166" customFormat="1" x14ac:dyDescent="0.25">
      <c r="A5923" s="52">
        <v>157</v>
      </c>
      <c r="B5923" s="8" t="s">
        <v>8085</v>
      </c>
      <c r="C5923" s="72">
        <v>122642</v>
      </c>
      <c r="D5923" s="71" t="s">
        <v>17885</v>
      </c>
      <c r="E5923" s="71" t="s">
        <v>17886</v>
      </c>
      <c r="F5923" s="71" t="s">
        <v>17887</v>
      </c>
      <c r="G5923" s="9">
        <v>42379</v>
      </c>
      <c r="H5923" s="9" t="s">
        <v>17888</v>
      </c>
      <c r="I5923" s="10">
        <v>0.85</v>
      </c>
      <c r="J5923" s="8" t="s">
        <v>7922</v>
      </c>
      <c r="K5923" s="8" t="s">
        <v>9332</v>
      </c>
      <c r="L5923" s="8" t="s">
        <v>17889</v>
      </c>
      <c r="M5923" s="8" t="s">
        <v>7995</v>
      </c>
      <c r="N5923" s="8" t="s">
        <v>61</v>
      </c>
      <c r="O5923" s="20">
        <v>6697408.7800000003</v>
      </c>
      <c r="P5923" s="20">
        <v>1024309.56</v>
      </c>
      <c r="Q5923" s="20">
        <v>157586.12</v>
      </c>
      <c r="R5923" s="20">
        <v>157586.12</v>
      </c>
      <c r="S5923" s="20">
        <v>0</v>
      </c>
      <c r="T5923" s="20">
        <f t="shared" si="146"/>
        <v>7879304.46</v>
      </c>
      <c r="U5923" s="8" t="s">
        <v>2199</v>
      </c>
      <c r="V5923" s="78">
        <v>0</v>
      </c>
      <c r="W5923" s="20">
        <v>0</v>
      </c>
      <c r="X5923" s="20">
        <v>0</v>
      </c>
    </row>
    <row r="5924" spans="1:24" s="166" customFormat="1" x14ac:dyDescent="0.25">
      <c r="A5924" s="52">
        <v>158</v>
      </c>
      <c r="B5924" s="8" t="s">
        <v>8085</v>
      </c>
      <c r="C5924" s="72">
        <v>122579</v>
      </c>
      <c r="D5924" s="71" t="s">
        <v>17890</v>
      </c>
      <c r="E5924" s="71" t="s">
        <v>17891</v>
      </c>
      <c r="F5924" s="71" t="s">
        <v>17892</v>
      </c>
      <c r="G5924" s="9" t="s">
        <v>16568</v>
      </c>
      <c r="H5924" s="9" t="s">
        <v>13079</v>
      </c>
      <c r="I5924" s="10">
        <v>0.85</v>
      </c>
      <c r="J5924" s="8" t="s">
        <v>7922</v>
      </c>
      <c r="K5924" s="8" t="s">
        <v>9332</v>
      </c>
      <c r="L5924" s="8" t="s">
        <v>9584</v>
      </c>
      <c r="M5924" s="8" t="s">
        <v>7995</v>
      </c>
      <c r="N5924" s="8" t="s">
        <v>61</v>
      </c>
      <c r="O5924" s="20">
        <v>5054785.91</v>
      </c>
      <c r="P5924" s="20">
        <v>773084.87</v>
      </c>
      <c r="Q5924" s="20">
        <v>118936.15</v>
      </c>
      <c r="R5924" s="20">
        <v>118936.15</v>
      </c>
      <c r="S5924" s="20">
        <v>0</v>
      </c>
      <c r="T5924" s="20">
        <f t="shared" si="146"/>
        <v>5946806.9300000006</v>
      </c>
      <c r="U5924" s="8" t="s">
        <v>2199</v>
      </c>
      <c r="V5924" s="78"/>
      <c r="W5924" s="20">
        <v>0</v>
      </c>
      <c r="X5924" s="20">
        <v>0</v>
      </c>
    </row>
    <row r="5925" spans="1:24" s="166" customFormat="1" x14ac:dyDescent="0.25">
      <c r="A5925" s="52">
        <v>159</v>
      </c>
      <c r="B5925" s="8" t="s">
        <v>8085</v>
      </c>
      <c r="C5925" s="72">
        <v>120842</v>
      </c>
      <c r="D5925" s="71" t="s">
        <v>17893</v>
      </c>
      <c r="E5925" s="71" t="s">
        <v>17894</v>
      </c>
      <c r="F5925" s="71" t="s">
        <v>17895</v>
      </c>
      <c r="G5925" s="9" t="s">
        <v>17896</v>
      </c>
      <c r="H5925" s="9" t="s">
        <v>13019</v>
      </c>
      <c r="I5925" s="10">
        <v>0.85</v>
      </c>
      <c r="J5925" s="8" t="s">
        <v>7922</v>
      </c>
      <c r="K5925" s="8" t="s">
        <v>9332</v>
      </c>
      <c r="L5925" s="8" t="s">
        <v>17897</v>
      </c>
      <c r="M5925" s="8" t="s">
        <v>7995</v>
      </c>
      <c r="N5925" s="8" t="s">
        <v>61</v>
      </c>
      <c r="O5925" s="20">
        <v>4984648.87</v>
      </c>
      <c r="P5925" s="20">
        <v>762358.06140000001</v>
      </c>
      <c r="Q5925" s="20">
        <v>117285.85</v>
      </c>
      <c r="R5925" s="20">
        <v>1976317.77</v>
      </c>
      <c r="S5925" s="20">
        <v>1859031.92</v>
      </c>
      <c r="T5925" s="20">
        <f t="shared" si="146"/>
        <v>7723324.7013999997</v>
      </c>
      <c r="U5925" s="8" t="s">
        <v>2199</v>
      </c>
      <c r="V5925" s="78"/>
      <c r="W5925" s="20">
        <v>0</v>
      </c>
      <c r="X5925" s="20">
        <v>0</v>
      </c>
    </row>
    <row r="5926" spans="1:24" s="166" customFormat="1" x14ac:dyDescent="0.25">
      <c r="A5926" s="52">
        <v>160</v>
      </c>
      <c r="B5926" s="8" t="s">
        <v>8085</v>
      </c>
      <c r="C5926" s="72">
        <v>122321</v>
      </c>
      <c r="D5926" s="71" t="s">
        <v>17898</v>
      </c>
      <c r="E5926" s="71" t="s">
        <v>17899</v>
      </c>
      <c r="F5926" s="71" t="s">
        <v>17900</v>
      </c>
      <c r="G5926" s="9" t="s">
        <v>17901</v>
      </c>
      <c r="H5926" s="9" t="s">
        <v>12980</v>
      </c>
      <c r="I5926" s="10">
        <v>0.85</v>
      </c>
      <c r="J5926" s="8" t="s">
        <v>7922</v>
      </c>
      <c r="K5926" s="8" t="s">
        <v>9332</v>
      </c>
      <c r="L5926" s="8" t="s">
        <v>9406</v>
      </c>
      <c r="M5926" s="8" t="s">
        <v>7995</v>
      </c>
      <c r="N5926" s="8" t="s">
        <v>61</v>
      </c>
      <c r="O5926" s="20">
        <v>17121487.473999999</v>
      </c>
      <c r="P5926" s="20">
        <v>2618580.4372</v>
      </c>
      <c r="Q5926" s="20">
        <v>402858.53</v>
      </c>
      <c r="R5926" s="20">
        <v>402858.53</v>
      </c>
      <c r="S5926" s="20">
        <v>0</v>
      </c>
      <c r="T5926" s="20">
        <f t="shared" si="146"/>
        <v>20142926.441199999</v>
      </c>
      <c r="U5926" s="8" t="s">
        <v>2199</v>
      </c>
      <c r="V5926" s="78"/>
      <c r="W5926" s="20">
        <v>0</v>
      </c>
      <c r="X5926" s="20">
        <v>0</v>
      </c>
    </row>
    <row r="5927" spans="1:24" s="166" customFormat="1" x14ac:dyDescent="0.25">
      <c r="A5927" s="52">
        <v>161</v>
      </c>
      <c r="B5927" s="8" t="s">
        <v>9305</v>
      </c>
      <c r="C5927" s="72">
        <v>119881</v>
      </c>
      <c r="D5927" s="71" t="s">
        <v>9678</v>
      </c>
      <c r="E5927" s="71" t="s">
        <v>9679</v>
      </c>
      <c r="F5927" s="71" t="s">
        <v>9680</v>
      </c>
      <c r="G5927" s="9">
        <v>43543</v>
      </c>
      <c r="H5927" s="9">
        <v>44651</v>
      </c>
      <c r="I5927" s="10">
        <v>0.85</v>
      </c>
      <c r="J5927" s="8" t="s">
        <v>7922</v>
      </c>
      <c r="K5927" s="8" t="s">
        <v>9332</v>
      </c>
      <c r="L5927" s="8" t="s">
        <v>9333</v>
      </c>
      <c r="M5927" s="8" t="s">
        <v>7995</v>
      </c>
      <c r="N5927" s="8" t="s">
        <v>61</v>
      </c>
      <c r="O5927" s="20">
        <v>25500000</v>
      </c>
      <c r="P5927" s="20">
        <v>3900000</v>
      </c>
      <c r="Q5927" s="20">
        <v>600000</v>
      </c>
      <c r="R5927" s="20">
        <v>19889221.399999999</v>
      </c>
      <c r="S5927" s="20">
        <v>19289221.399999999</v>
      </c>
      <c r="T5927" s="20">
        <f t="shared" si="146"/>
        <v>49289221.399999999</v>
      </c>
      <c r="U5927" s="8" t="s">
        <v>2199</v>
      </c>
      <c r="V5927" s="78">
        <v>1</v>
      </c>
      <c r="W5927" s="20">
        <v>0</v>
      </c>
      <c r="X5927" s="20">
        <v>0</v>
      </c>
    </row>
    <row r="5928" spans="1:24" x14ac:dyDescent="0.25">
      <c r="A5928" s="58"/>
      <c r="B5928" s="153" t="s">
        <v>9681</v>
      </c>
      <c r="C5928" s="58"/>
      <c r="D5928" s="103"/>
      <c r="E5928" s="103"/>
      <c r="F5928" s="103"/>
      <c r="G5928" s="59"/>
      <c r="H5928" s="59"/>
      <c r="I5928" s="61"/>
      <c r="J5928" s="58"/>
      <c r="K5928" s="58"/>
      <c r="L5928" s="58"/>
      <c r="M5928" s="58"/>
      <c r="N5928" s="58"/>
      <c r="O5928" s="164">
        <f t="shared" ref="O5928:X5928" si="147">SUM(O5767:O5927)</f>
        <v>755650386.42349982</v>
      </c>
      <c r="P5928" s="164">
        <f t="shared" si="147"/>
        <v>130413706.6516</v>
      </c>
      <c r="Q5928" s="164">
        <f t="shared" si="147"/>
        <v>95174171.429999977</v>
      </c>
      <c r="R5928" s="164">
        <f t="shared" si="147"/>
        <v>252748517.03999999</v>
      </c>
      <c r="S5928" s="164">
        <f t="shared" si="147"/>
        <v>157574345.61000001</v>
      </c>
      <c r="T5928" s="164">
        <f t="shared" si="147"/>
        <v>1138812610.1150999</v>
      </c>
      <c r="U5928" s="164"/>
      <c r="V5928" s="164"/>
      <c r="W5928" s="164">
        <f t="shared" si="147"/>
        <v>119574815.92</v>
      </c>
      <c r="X5928" s="164">
        <f t="shared" si="147"/>
        <v>26838370.650000002</v>
      </c>
    </row>
    <row r="5929" spans="1:24" x14ac:dyDescent="0.25">
      <c r="A5929" s="52"/>
      <c r="B5929" s="53" t="s">
        <v>9682</v>
      </c>
      <c r="C5929" s="52"/>
      <c r="D5929" s="63"/>
      <c r="E5929" s="63"/>
      <c r="F5929" s="63"/>
      <c r="G5929" s="54"/>
      <c r="H5929" s="54"/>
      <c r="I5929" s="55"/>
      <c r="J5929" s="52"/>
      <c r="K5929" s="52"/>
      <c r="L5929" s="52"/>
      <c r="M5929" s="52"/>
      <c r="N5929" s="52"/>
      <c r="O5929" s="22"/>
      <c r="P5929" s="22"/>
      <c r="Q5929" s="22"/>
      <c r="R5929" s="22"/>
      <c r="S5929" s="22"/>
      <c r="T5929" s="22"/>
      <c r="U5929" s="52"/>
      <c r="V5929" s="104"/>
      <c r="W5929" s="22"/>
      <c r="X5929" s="22"/>
    </row>
    <row r="5930" spans="1:24" x14ac:dyDescent="0.25">
      <c r="A5930" s="52">
        <v>1</v>
      </c>
      <c r="B5930" s="52" t="s">
        <v>6767</v>
      </c>
      <c r="C5930" s="64">
        <v>125151</v>
      </c>
      <c r="D5930" s="63" t="s">
        <v>9683</v>
      </c>
      <c r="E5930" s="63" t="s">
        <v>9684</v>
      </c>
      <c r="F5930" s="63" t="s">
        <v>9685</v>
      </c>
      <c r="G5930" s="54">
        <v>41640</v>
      </c>
      <c r="H5930" s="54">
        <v>45291</v>
      </c>
      <c r="I5930" s="55">
        <v>85</v>
      </c>
      <c r="J5930" s="52" t="s">
        <v>7922</v>
      </c>
      <c r="K5930" s="52" t="s">
        <v>7922</v>
      </c>
      <c r="L5930" s="52"/>
      <c r="M5930" s="52"/>
      <c r="N5930" s="52"/>
      <c r="O5930" s="22">
        <v>39710442</v>
      </c>
      <c r="P5930" s="22">
        <v>964526.51</v>
      </c>
      <c r="Q5930" s="22">
        <v>6043198.5</v>
      </c>
      <c r="R5930" s="22">
        <v>0</v>
      </c>
      <c r="S5930" s="22">
        <v>2871754.85</v>
      </c>
      <c r="T5930" s="22">
        <f t="shared" si="146"/>
        <v>49589921.859999999</v>
      </c>
      <c r="U5930" s="52" t="s">
        <v>2199</v>
      </c>
      <c r="V5930" s="104">
        <v>0</v>
      </c>
      <c r="W5930" s="22">
        <v>12955379.390000001</v>
      </c>
      <c r="X5930" s="22">
        <v>0</v>
      </c>
    </row>
    <row r="5931" spans="1:24" x14ac:dyDescent="0.25">
      <c r="A5931" s="58"/>
      <c r="B5931" s="153" t="s">
        <v>9686</v>
      </c>
      <c r="C5931" s="58"/>
      <c r="D5931" s="103"/>
      <c r="E5931" s="103"/>
      <c r="F5931" s="103"/>
      <c r="G5931" s="59"/>
      <c r="H5931" s="59"/>
      <c r="I5931" s="61"/>
      <c r="J5931" s="58"/>
      <c r="K5931" s="58"/>
      <c r="L5931" s="58"/>
      <c r="M5931" s="58"/>
      <c r="N5931" s="58"/>
      <c r="O5931" s="28">
        <f t="shared" ref="O5931:S5931" si="148">SUM(O5930)</f>
        <v>39710442</v>
      </c>
      <c r="P5931" s="28">
        <f t="shared" si="148"/>
        <v>964526.51</v>
      </c>
      <c r="Q5931" s="28">
        <f t="shared" si="148"/>
        <v>6043198.5</v>
      </c>
      <c r="R5931" s="28">
        <f t="shared" si="148"/>
        <v>0</v>
      </c>
      <c r="S5931" s="28">
        <f t="shared" si="148"/>
        <v>2871754.85</v>
      </c>
      <c r="T5931" s="28">
        <f t="shared" si="146"/>
        <v>49589921.859999999</v>
      </c>
      <c r="U5931" s="28"/>
      <c r="V5931" s="28"/>
      <c r="W5931" s="164">
        <f>SUM(W5929:W5930)</f>
        <v>12955379.390000001</v>
      </c>
      <c r="X5931" s="164">
        <f>SUM(X5929:X5930)</f>
        <v>0</v>
      </c>
    </row>
    <row r="5932" spans="1:24" x14ac:dyDescent="0.25">
      <c r="A5932" s="52"/>
      <c r="B5932" s="53" t="s">
        <v>9687</v>
      </c>
      <c r="C5932" s="52"/>
      <c r="D5932" s="57"/>
      <c r="E5932" s="57"/>
      <c r="F5932" s="63"/>
      <c r="G5932" s="54"/>
      <c r="H5932" s="54"/>
      <c r="I5932" s="55"/>
      <c r="J5932" s="52"/>
      <c r="K5932" s="52"/>
      <c r="L5932" s="52"/>
      <c r="M5932" s="52"/>
      <c r="N5932" s="52"/>
      <c r="O5932" s="27"/>
      <c r="P5932" s="27"/>
      <c r="Q5932" s="27"/>
      <c r="R5932" s="27"/>
      <c r="S5932" s="27"/>
      <c r="T5932" s="27"/>
      <c r="U5932" s="62"/>
      <c r="V5932" s="90"/>
      <c r="W5932" s="27"/>
      <c r="X5932" s="27"/>
    </row>
    <row r="5933" spans="1:24" x14ac:dyDescent="0.25">
      <c r="A5933" s="8">
        <v>1</v>
      </c>
      <c r="B5933" s="8" t="s">
        <v>486</v>
      </c>
      <c r="C5933" s="72">
        <v>118744</v>
      </c>
      <c r="D5933" s="70" t="s">
        <v>9688</v>
      </c>
      <c r="E5933" s="70" t="s">
        <v>9689</v>
      </c>
      <c r="F5933" s="71" t="s">
        <v>9690</v>
      </c>
      <c r="G5933" s="9">
        <v>42964</v>
      </c>
      <c r="H5933" s="9">
        <v>44059</v>
      </c>
      <c r="I5933" s="10"/>
      <c r="J5933" s="8" t="s">
        <v>9691</v>
      </c>
      <c r="K5933" s="8" t="s">
        <v>9692</v>
      </c>
      <c r="L5933" s="8" t="s">
        <v>9692</v>
      </c>
      <c r="M5933" s="8" t="s">
        <v>516</v>
      </c>
      <c r="N5933" s="8" t="s">
        <v>490</v>
      </c>
      <c r="O5933" s="23">
        <v>7133634.4000000004</v>
      </c>
      <c r="P5933" s="23">
        <v>1605067.74</v>
      </c>
      <c r="Q5933" s="23">
        <v>178340.86000000002</v>
      </c>
      <c r="R5933" s="23"/>
      <c r="S5933" s="23">
        <v>128282.4</v>
      </c>
      <c r="T5933" s="23">
        <f t="shared" si="146"/>
        <v>9045325.4000000004</v>
      </c>
      <c r="U5933" s="8" t="s">
        <v>2199</v>
      </c>
      <c r="V5933" s="18">
        <v>1</v>
      </c>
      <c r="W5933" s="23">
        <v>6041478.4800000004</v>
      </c>
      <c r="X5933" s="23">
        <v>1510369.69</v>
      </c>
    </row>
    <row r="5934" spans="1:24" x14ac:dyDescent="0.25">
      <c r="A5934" s="8">
        <v>2</v>
      </c>
      <c r="B5934" s="8" t="s">
        <v>486</v>
      </c>
      <c r="C5934" s="72">
        <v>118217</v>
      </c>
      <c r="D5934" s="70" t="s">
        <v>9693</v>
      </c>
      <c r="E5934" s="70" t="s">
        <v>9694</v>
      </c>
      <c r="F5934" s="71" t="s">
        <v>9695</v>
      </c>
      <c r="G5934" s="9">
        <v>42958</v>
      </c>
      <c r="H5934" s="9">
        <v>44196</v>
      </c>
      <c r="I5934" s="10"/>
      <c r="J5934" s="8" t="s">
        <v>9691</v>
      </c>
      <c r="K5934" s="8" t="s">
        <v>9692</v>
      </c>
      <c r="L5934" s="8" t="s">
        <v>9692</v>
      </c>
      <c r="M5934" s="8" t="s">
        <v>516</v>
      </c>
      <c r="N5934" s="8" t="s">
        <v>490</v>
      </c>
      <c r="O5934" s="23">
        <v>13715736.640000001</v>
      </c>
      <c r="P5934" s="23">
        <v>3086040.7440000004</v>
      </c>
      <c r="Q5934" s="23">
        <v>330933.92</v>
      </c>
      <c r="R5934" s="23"/>
      <c r="S5934" s="23">
        <v>11959.5</v>
      </c>
      <c r="T5934" s="23">
        <f t="shared" si="146"/>
        <v>17144670.804000001</v>
      </c>
      <c r="U5934" s="8" t="s">
        <v>2199</v>
      </c>
      <c r="V5934" s="18">
        <v>1</v>
      </c>
      <c r="W5934" s="23">
        <v>6433432.6600000001</v>
      </c>
      <c r="X5934" s="23">
        <v>1608358.23</v>
      </c>
    </row>
    <row r="5935" spans="1:24" x14ac:dyDescent="0.25">
      <c r="A5935" s="8">
        <v>3</v>
      </c>
      <c r="B5935" s="8" t="s">
        <v>9696</v>
      </c>
      <c r="C5935" s="72">
        <v>115388</v>
      </c>
      <c r="D5935" s="70" t="s">
        <v>9697</v>
      </c>
      <c r="E5935" s="70" t="s">
        <v>9698</v>
      </c>
      <c r="F5935" s="71" t="s">
        <v>9699</v>
      </c>
      <c r="G5935" s="9">
        <v>43082</v>
      </c>
      <c r="H5935" s="9">
        <v>43830</v>
      </c>
      <c r="I5935" s="10"/>
      <c r="J5935" s="8" t="s">
        <v>9691</v>
      </c>
      <c r="K5935" s="8" t="s">
        <v>9692</v>
      </c>
      <c r="L5935" s="8" t="s">
        <v>9692</v>
      </c>
      <c r="M5935" s="8" t="s">
        <v>5364</v>
      </c>
      <c r="N5935" s="8" t="s">
        <v>313</v>
      </c>
      <c r="O5935" s="23">
        <v>4280490.5360000003</v>
      </c>
      <c r="P5935" s="23">
        <v>3.9999997243285179E-3</v>
      </c>
      <c r="Q5935" s="23">
        <v>1070122.7740000002</v>
      </c>
      <c r="R5935" s="23"/>
      <c r="S5935" s="23">
        <v>3858494.21</v>
      </c>
      <c r="T5935" s="23">
        <f t="shared" si="146"/>
        <v>9209107.5240000002</v>
      </c>
      <c r="U5935" s="83" t="s">
        <v>62</v>
      </c>
      <c r="V5935" s="18">
        <v>0</v>
      </c>
      <c r="W5935" s="23">
        <v>1076134.93</v>
      </c>
      <c r="X5935" s="23">
        <v>12925.78</v>
      </c>
    </row>
    <row r="5936" spans="1:24" x14ac:dyDescent="0.25">
      <c r="A5936" s="8">
        <v>4</v>
      </c>
      <c r="B5936" s="8" t="s">
        <v>9700</v>
      </c>
      <c r="C5936" s="72">
        <v>118423</v>
      </c>
      <c r="D5936" s="70" t="s">
        <v>9701</v>
      </c>
      <c r="E5936" s="70" t="s">
        <v>9706</v>
      </c>
      <c r="F5936" s="71" t="s">
        <v>9702</v>
      </c>
      <c r="G5936" s="9">
        <v>42886</v>
      </c>
      <c r="H5936" s="9">
        <v>43220</v>
      </c>
      <c r="I5936" s="10"/>
      <c r="J5936" s="8" t="s">
        <v>9691</v>
      </c>
      <c r="K5936" s="8" t="s">
        <v>9692</v>
      </c>
      <c r="L5936" s="8" t="s">
        <v>9692</v>
      </c>
      <c r="M5936" s="8" t="s">
        <v>5364</v>
      </c>
      <c r="N5936" s="8" t="s">
        <v>321</v>
      </c>
      <c r="O5936" s="23">
        <v>3064191.4160000002</v>
      </c>
      <c r="P5936" s="23">
        <v>766047.85399999982</v>
      </c>
      <c r="Q5936" s="23">
        <v>2553492.8400000003</v>
      </c>
      <c r="R5936" s="23"/>
      <c r="S5936" s="23">
        <v>51389.84</v>
      </c>
      <c r="T5936" s="23">
        <f t="shared" si="146"/>
        <v>6435121.9500000002</v>
      </c>
      <c r="U5936" s="39" t="s">
        <v>62</v>
      </c>
      <c r="V5936" s="18">
        <v>1</v>
      </c>
      <c r="W5936" s="23">
        <v>2299489.61</v>
      </c>
      <c r="X5936" s="23">
        <v>574872.4</v>
      </c>
    </row>
    <row r="5937" spans="1:24" x14ac:dyDescent="0.25">
      <c r="A5937" s="8">
        <v>5</v>
      </c>
      <c r="B5937" s="8" t="s">
        <v>9700</v>
      </c>
      <c r="C5937" s="72">
        <v>118296</v>
      </c>
      <c r="D5937" s="70" t="s">
        <v>9703</v>
      </c>
      <c r="E5937" s="70" t="s">
        <v>9706</v>
      </c>
      <c r="F5937" s="71" t="s">
        <v>9704</v>
      </c>
      <c r="G5937" s="9">
        <v>42908</v>
      </c>
      <c r="H5937" s="9">
        <v>43211</v>
      </c>
      <c r="I5937" s="10"/>
      <c r="J5937" s="8" t="s">
        <v>9691</v>
      </c>
      <c r="K5937" s="8" t="s">
        <v>9692</v>
      </c>
      <c r="L5937" s="8" t="s">
        <v>9692</v>
      </c>
      <c r="M5937" s="8" t="s">
        <v>5364</v>
      </c>
      <c r="N5937" s="8" t="s">
        <v>321</v>
      </c>
      <c r="O5937" s="23">
        <v>4878055.1359999999</v>
      </c>
      <c r="P5937" s="23">
        <v>1219513.7840000002</v>
      </c>
      <c r="Q5937" s="23">
        <v>4065045.9500000007</v>
      </c>
      <c r="R5937" s="23"/>
      <c r="S5937" s="23">
        <v>185413.28</v>
      </c>
      <c r="T5937" s="23">
        <f t="shared" si="146"/>
        <v>10348028.15</v>
      </c>
      <c r="U5937" s="39" t="s">
        <v>62</v>
      </c>
      <c r="V5937" s="18">
        <v>1</v>
      </c>
      <c r="W5937" s="23">
        <v>3830023.56</v>
      </c>
      <c r="X5937" s="23">
        <v>957505.88</v>
      </c>
    </row>
    <row r="5938" spans="1:24" x14ac:dyDescent="0.25">
      <c r="A5938" s="8">
        <v>6</v>
      </c>
      <c r="B5938" s="8" t="s">
        <v>9700</v>
      </c>
      <c r="C5938" s="72">
        <v>118297</v>
      </c>
      <c r="D5938" s="70" t="s">
        <v>9705</v>
      </c>
      <c r="E5938" s="70" t="s">
        <v>9706</v>
      </c>
      <c r="F5938" s="71" t="s">
        <v>9707</v>
      </c>
      <c r="G5938" s="9">
        <v>42908</v>
      </c>
      <c r="H5938" s="9">
        <v>43211</v>
      </c>
      <c r="I5938" s="10"/>
      <c r="J5938" s="8" t="s">
        <v>9691</v>
      </c>
      <c r="K5938" s="8" t="s">
        <v>9692</v>
      </c>
      <c r="L5938" s="8" t="s">
        <v>9692</v>
      </c>
      <c r="M5938" s="8" t="s">
        <v>5364</v>
      </c>
      <c r="N5938" s="8" t="s">
        <v>321</v>
      </c>
      <c r="O5938" s="23">
        <v>3424098.8319999999</v>
      </c>
      <c r="P5938" s="23">
        <v>856024.7080000001</v>
      </c>
      <c r="Q5938" s="23">
        <v>2853415.6900000004</v>
      </c>
      <c r="R5938" s="23"/>
      <c r="S5938" s="23">
        <v>212323.80000000002</v>
      </c>
      <c r="T5938" s="23">
        <f t="shared" si="146"/>
        <v>7345863.0300000003</v>
      </c>
      <c r="U5938" s="39" t="s">
        <v>62</v>
      </c>
      <c r="V5938" s="18">
        <v>1</v>
      </c>
      <c r="W5938" s="23">
        <v>2570416.15</v>
      </c>
      <c r="X5938" s="23">
        <v>642604.05000000005</v>
      </c>
    </row>
    <row r="5939" spans="1:24" x14ac:dyDescent="0.25">
      <c r="A5939" s="8">
        <v>7</v>
      </c>
      <c r="B5939" s="8" t="s">
        <v>9700</v>
      </c>
      <c r="C5939" s="72">
        <v>118298</v>
      </c>
      <c r="D5939" s="70" t="s">
        <v>9708</v>
      </c>
      <c r="E5939" s="70" t="s">
        <v>9706</v>
      </c>
      <c r="F5939" s="71" t="s">
        <v>9709</v>
      </c>
      <c r="G5939" s="9">
        <v>42986</v>
      </c>
      <c r="H5939" s="9">
        <v>43258</v>
      </c>
      <c r="I5939" s="10"/>
      <c r="J5939" s="8" t="s">
        <v>9691</v>
      </c>
      <c r="K5939" s="8" t="s">
        <v>9692</v>
      </c>
      <c r="L5939" s="8" t="s">
        <v>9692</v>
      </c>
      <c r="M5939" s="8" t="s">
        <v>5364</v>
      </c>
      <c r="N5939" s="8" t="s">
        <v>321</v>
      </c>
      <c r="O5939" s="23">
        <v>9361387.432</v>
      </c>
      <c r="P5939" s="23">
        <v>2340346.8579999991</v>
      </c>
      <c r="Q5939" s="23">
        <v>7801156.1999999993</v>
      </c>
      <c r="R5939" s="23"/>
      <c r="S5939" s="23">
        <v>170425.65</v>
      </c>
      <c r="T5939" s="23">
        <f t="shared" si="146"/>
        <v>19673316.139999997</v>
      </c>
      <c r="U5939" s="39" t="s">
        <v>62</v>
      </c>
      <c r="V5939" s="18">
        <v>0</v>
      </c>
      <c r="W5939" s="23">
        <v>6551162.1699999999</v>
      </c>
      <c r="X5939" s="23">
        <v>1637790.5</v>
      </c>
    </row>
    <row r="5940" spans="1:24" x14ac:dyDescent="0.25">
      <c r="A5940" s="8">
        <v>8</v>
      </c>
      <c r="B5940" s="8" t="s">
        <v>9700</v>
      </c>
      <c r="C5940" s="72">
        <v>118299</v>
      </c>
      <c r="D5940" s="70" t="s">
        <v>9710</v>
      </c>
      <c r="E5940" s="70" t="s">
        <v>9706</v>
      </c>
      <c r="F5940" s="71" t="s">
        <v>9711</v>
      </c>
      <c r="G5940" s="9">
        <v>42908</v>
      </c>
      <c r="H5940" s="9">
        <v>43211</v>
      </c>
      <c r="I5940" s="10"/>
      <c r="J5940" s="8" t="s">
        <v>9691</v>
      </c>
      <c r="K5940" s="8" t="s">
        <v>9692</v>
      </c>
      <c r="L5940" s="8" t="s">
        <v>9692</v>
      </c>
      <c r="M5940" s="8" t="s">
        <v>5364</v>
      </c>
      <c r="N5940" s="8" t="s">
        <v>321</v>
      </c>
      <c r="O5940" s="23">
        <v>3426744.0719999997</v>
      </c>
      <c r="P5940" s="23">
        <v>856686.01800000016</v>
      </c>
      <c r="Q5940" s="23">
        <v>2855620.06</v>
      </c>
      <c r="R5940" s="23"/>
      <c r="S5940" s="23">
        <v>48934.380000000005</v>
      </c>
      <c r="T5940" s="23">
        <f t="shared" si="146"/>
        <v>7187984.5300000003</v>
      </c>
      <c r="U5940" s="39" t="s">
        <v>62</v>
      </c>
      <c r="V5940" s="18">
        <v>1</v>
      </c>
      <c r="W5940" s="23">
        <v>2338233.31</v>
      </c>
      <c r="X5940" s="23">
        <v>584558.32999999996</v>
      </c>
    </row>
    <row r="5941" spans="1:24" x14ac:dyDescent="0.25">
      <c r="A5941" s="8">
        <v>9</v>
      </c>
      <c r="B5941" s="8" t="s">
        <v>9700</v>
      </c>
      <c r="C5941" s="72">
        <v>118300</v>
      </c>
      <c r="D5941" s="70" t="s">
        <v>9712</v>
      </c>
      <c r="E5941" s="70" t="s">
        <v>9706</v>
      </c>
      <c r="F5941" s="71" t="s">
        <v>9713</v>
      </c>
      <c r="G5941" s="9">
        <v>42866</v>
      </c>
      <c r="H5941" s="9">
        <v>43220</v>
      </c>
      <c r="I5941" s="10"/>
      <c r="J5941" s="8" t="s">
        <v>9691</v>
      </c>
      <c r="K5941" s="8" t="s">
        <v>9692</v>
      </c>
      <c r="L5941" s="8" t="s">
        <v>9692</v>
      </c>
      <c r="M5941" s="8" t="s">
        <v>5364</v>
      </c>
      <c r="N5941" s="8" t="s">
        <v>321</v>
      </c>
      <c r="O5941" s="23">
        <v>8779261.0639999993</v>
      </c>
      <c r="P5941" s="23">
        <v>2194815.2660000008</v>
      </c>
      <c r="Q5941" s="23">
        <v>7316050.8799999999</v>
      </c>
      <c r="R5941" s="23"/>
      <c r="S5941" s="23">
        <v>196382.61</v>
      </c>
      <c r="T5941" s="23">
        <f t="shared" si="146"/>
        <v>18486509.82</v>
      </c>
      <c r="U5941" s="39" t="s">
        <v>62</v>
      </c>
      <c r="V5941" s="18">
        <v>1</v>
      </c>
      <c r="W5941" s="23">
        <v>6274549.7699999996</v>
      </c>
      <c r="X5941" s="23">
        <v>1568637.45</v>
      </c>
    </row>
    <row r="5942" spans="1:24" x14ac:dyDescent="0.25">
      <c r="A5942" s="8">
        <v>10</v>
      </c>
      <c r="B5942" s="8" t="s">
        <v>9700</v>
      </c>
      <c r="C5942" s="72">
        <v>118398</v>
      </c>
      <c r="D5942" s="70" t="s">
        <v>9714</v>
      </c>
      <c r="E5942" s="70" t="s">
        <v>9706</v>
      </c>
      <c r="F5942" s="71" t="s">
        <v>9715</v>
      </c>
      <c r="G5942" s="9">
        <v>42873</v>
      </c>
      <c r="H5942" s="9">
        <v>43189</v>
      </c>
      <c r="I5942" s="10"/>
      <c r="J5942" s="8" t="s">
        <v>9691</v>
      </c>
      <c r="K5942" s="8" t="s">
        <v>9692</v>
      </c>
      <c r="L5942" s="8" t="s">
        <v>9692</v>
      </c>
      <c r="M5942" s="8" t="s">
        <v>5364</v>
      </c>
      <c r="N5942" s="8" t="s">
        <v>321</v>
      </c>
      <c r="O5942" s="23">
        <v>4386688.7</v>
      </c>
      <c r="P5942" s="23">
        <v>1096672.18</v>
      </c>
      <c r="Q5942" s="23">
        <v>3655573.9200000004</v>
      </c>
      <c r="R5942" s="23"/>
      <c r="S5942" s="23">
        <v>122354.46</v>
      </c>
      <c r="T5942" s="23">
        <f t="shared" si="146"/>
        <v>9261289.2600000016</v>
      </c>
      <c r="U5942" s="39" t="s">
        <v>62</v>
      </c>
      <c r="V5942" s="18">
        <v>1</v>
      </c>
      <c r="W5942" s="23">
        <v>3090106.15</v>
      </c>
      <c r="X5942" s="23">
        <v>772526.55</v>
      </c>
    </row>
    <row r="5943" spans="1:24" x14ac:dyDescent="0.25">
      <c r="A5943" s="8">
        <v>11</v>
      </c>
      <c r="B5943" s="8" t="s">
        <v>9700</v>
      </c>
      <c r="C5943" s="72">
        <v>118400</v>
      </c>
      <c r="D5943" s="70" t="s">
        <v>9716</v>
      </c>
      <c r="E5943" s="70" t="s">
        <v>9706</v>
      </c>
      <c r="F5943" s="71" t="s">
        <v>9717</v>
      </c>
      <c r="G5943" s="9">
        <v>42935</v>
      </c>
      <c r="H5943" s="9">
        <v>43220</v>
      </c>
      <c r="I5943" s="10"/>
      <c r="J5943" s="8" t="s">
        <v>9691</v>
      </c>
      <c r="K5943" s="8" t="s">
        <v>9692</v>
      </c>
      <c r="L5943" s="8" t="s">
        <v>9692</v>
      </c>
      <c r="M5943" s="8" t="s">
        <v>5364</v>
      </c>
      <c r="N5943" s="8" t="s">
        <v>321</v>
      </c>
      <c r="O5943" s="23">
        <v>5014344.32</v>
      </c>
      <c r="P5943" s="23">
        <v>1253586.08</v>
      </c>
      <c r="Q5943" s="23">
        <v>4178620.27</v>
      </c>
      <c r="R5943" s="23"/>
      <c r="S5943" s="23">
        <v>18616.189999999999</v>
      </c>
      <c r="T5943" s="23">
        <f t="shared" si="146"/>
        <v>10465166.859999999</v>
      </c>
      <c r="U5943" s="39" t="s">
        <v>62</v>
      </c>
      <c r="V5943" s="18">
        <v>0</v>
      </c>
      <c r="W5943" s="23">
        <v>3597037.46</v>
      </c>
      <c r="X5943" s="23">
        <v>899259.36</v>
      </c>
    </row>
    <row r="5944" spans="1:24" x14ac:dyDescent="0.25">
      <c r="A5944" s="8">
        <v>12</v>
      </c>
      <c r="B5944" s="8" t="s">
        <v>9700</v>
      </c>
      <c r="C5944" s="72">
        <v>118401</v>
      </c>
      <c r="D5944" s="70" t="s">
        <v>9718</v>
      </c>
      <c r="E5944" s="70" t="s">
        <v>9706</v>
      </c>
      <c r="F5944" s="71" t="s">
        <v>9719</v>
      </c>
      <c r="G5944" s="9">
        <v>42886</v>
      </c>
      <c r="H5944" s="9">
        <v>43220</v>
      </c>
      <c r="I5944" s="10"/>
      <c r="J5944" s="8" t="s">
        <v>9691</v>
      </c>
      <c r="K5944" s="8" t="s">
        <v>9692</v>
      </c>
      <c r="L5944" s="8" t="s">
        <v>9692</v>
      </c>
      <c r="M5944" s="8" t="s">
        <v>5364</v>
      </c>
      <c r="N5944" s="8" t="s">
        <v>321</v>
      </c>
      <c r="O5944" s="23">
        <v>7621418.5519999992</v>
      </c>
      <c r="P5944" s="23">
        <v>1905354.6380000003</v>
      </c>
      <c r="Q5944" s="23">
        <v>6351182.1200000001</v>
      </c>
      <c r="R5944" s="23"/>
      <c r="S5944" s="23">
        <v>216935.83</v>
      </c>
      <c r="T5944" s="23">
        <f t="shared" si="146"/>
        <v>16094891.139999999</v>
      </c>
      <c r="U5944" s="39" t="s">
        <v>62</v>
      </c>
      <c r="V5944" s="18">
        <v>1</v>
      </c>
      <c r="W5944" s="23">
        <v>5636234.4500000002</v>
      </c>
      <c r="X5944" s="23">
        <v>1409058.61</v>
      </c>
    </row>
    <row r="5945" spans="1:24" x14ac:dyDescent="0.25">
      <c r="A5945" s="8">
        <v>13</v>
      </c>
      <c r="B5945" s="8" t="s">
        <v>9700</v>
      </c>
      <c r="C5945" s="72">
        <v>118402</v>
      </c>
      <c r="D5945" s="70" t="s">
        <v>9720</v>
      </c>
      <c r="E5945" s="70" t="s">
        <v>9706</v>
      </c>
      <c r="F5945" s="71" t="s">
        <v>9721</v>
      </c>
      <c r="G5945" s="9">
        <v>42947</v>
      </c>
      <c r="H5945" s="9">
        <v>43220</v>
      </c>
      <c r="I5945" s="10"/>
      <c r="J5945" s="8" t="s">
        <v>9691</v>
      </c>
      <c r="K5945" s="8" t="s">
        <v>9692</v>
      </c>
      <c r="L5945" s="8" t="s">
        <v>9692</v>
      </c>
      <c r="M5945" s="8" t="s">
        <v>5364</v>
      </c>
      <c r="N5945" s="8" t="s">
        <v>321</v>
      </c>
      <c r="O5945" s="23">
        <v>4808110.4240000006</v>
      </c>
      <c r="P5945" s="23">
        <v>1202027.6059999997</v>
      </c>
      <c r="Q5945" s="23">
        <v>4006758.68</v>
      </c>
      <c r="R5945" s="23"/>
      <c r="S5945" s="23">
        <v>126472.4</v>
      </c>
      <c r="T5945" s="23">
        <f t="shared" si="146"/>
        <v>10143369.110000001</v>
      </c>
      <c r="U5945" s="39" t="s">
        <v>62</v>
      </c>
      <c r="V5945" s="18">
        <v>0</v>
      </c>
      <c r="W5945" s="23">
        <v>3764359.36</v>
      </c>
      <c r="X5945" s="23">
        <v>941089.83</v>
      </c>
    </row>
    <row r="5946" spans="1:24" x14ac:dyDescent="0.25">
      <c r="A5946" s="8">
        <v>14</v>
      </c>
      <c r="B5946" s="8" t="s">
        <v>9700</v>
      </c>
      <c r="C5946" s="72">
        <v>118404</v>
      </c>
      <c r="D5946" s="70" t="s">
        <v>9722</v>
      </c>
      <c r="E5946" s="70" t="s">
        <v>9706</v>
      </c>
      <c r="F5946" s="71" t="s">
        <v>9723</v>
      </c>
      <c r="G5946" s="9">
        <v>42908</v>
      </c>
      <c r="H5946" s="9">
        <v>43211</v>
      </c>
      <c r="I5946" s="10"/>
      <c r="J5946" s="8" t="s">
        <v>9691</v>
      </c>
      <c r="K5946" s="8" t="s">
        <v>9692</v>
      </c>
      <c r="L5946" s="8" t="s">
        <v>9692</v>
      </c>
      <c r="M5946" s="8" t="s">
        <v>5364</v>
      </c>
      <c r="N5946" s="8" t="s">
        <v>321</v>
      </c>
      <c r="O5946" s="23">
        <v>2735288.3360000001</v>
      </c>
      <c r="P5946" s="23">
        <v>683822.0839999998</v>
      </c>
      <c r="Q5946" s="23">
        <v>2279406.9499999997</v>
      </c>
      <c r="R5946" s="23"/>
      <c r="S5946" s="23">
        <v>10066.33</v>
      </c>
      <c r="T5946" s="23">
        <f t="shared" si="146"/>
        <v>5708583.6999999993</v>
      </c>
      <c r="U5946" s="39" t="s">
        <v>62</v>
      </c>
      <c r="V5946" s="18">
        <v>1</v>
      </c>
      <c r="W5946" s="23">
        <v>1763026.83</v>
      </c>
      <c r="X5946" s="23">
        <v>440756.71</v>
      </c>
    </row>
    <row r="5947" spans="1:24" x14ac:dyDescent="0.25">
      <c r="A5947" s="8">
        <v>15</v>
      </c>
      <c r="B5947" s="8" t="s">
        <v>9700</v>
      </c>
      <c r="C5947" s="72">
        <v>118405</v>
      </c>
      <c r="D5947" s="70" t="s">
        <v>9724</v>
      </c>
      <c r="E5947" s="70" t="s">
        <v>9706</v>
      </c>
      <c r="F5947" s="71" t="s">
        <v>9725</v>
      </c>
      <c r="G5947" s="9">
        <v>42873</v>
      </c>
      <c r="H5947" s="9">
        <v>43220</v>
      </c>
      <c r="I5947" s="10"/>
      <c r="J5947" s="8" t="s">
        <v>9691</v>
      </c>
      <c r="K5947" s="8" t="s">
        <v>9692</v>
      </c>
      <c r="L5947" s="8" t="s">
        <v>9692</v>
      </c>
      <c r="M5947" s="8" t="s">
        <v>5364</v>
      </c>
      <c r="N5947" s="8" t="s">
        <v>321</v>
      </c>
      <c r="O5947" s="23">
        <v>4721132.0000000009</v>
      </c>
      <c r="P5947" s="23">
        <v>1180283</v>
      </c>
      <c r="Q5947" s="23">
        <v>3934276.69</v>
      </c>
      <c r="R5947" s="23"/>
      <c r="S5947" s="23">
        <v>124784.14</v>
      </c>
      <c r="T5947" s="23">
        <f t="shared" si="146"/>
        <v>9960475.8300000019</v>
      </c>
      <c r="U5947" s="39" t="s">
        <v>62</v>
      </c>
      <c r="V5947" s="18">
        <v>1</v>
      </c>
      <c r="W5947" s="23">
        <v>3394099.94</v>
      </c>
      <c r="X5947" s="23">
        <v>848524.97</v>
      </c>
    </row>
    <row r="5948" spans="1:24" x14ac:dyDescent="0.25">
      <c r="A5948" s="8">
        <v>16</v>
      </c>
      <c r="B5948" s="8" t="s">
        <v>9700</v>
      </c>
      <c r="C5948" s="72">
        <v>118406</v>
      </c>
      <c r="D5948" s="70" t="s">
        <v>9726</v>
      </c>
      <c r="E5948" s="70" t="s">
        <v>9706</v>
      </c>
      <c r="F5948" s="71" t="s">
        <v>9727</v>
      </c>
      <c r="G5948" s="9">
        <v>42948</v>
      </c>
      <c r="H5948" s="9">
        <v>43220</v>
      </c>
      <c r="I5948" s="10"/>
      <c r="J5948" s="8" t="s">
        <v>9691</v>
      </c>
      <c r="K5948" s="8" t="s">
        <v>9692</v>
      </c>
      <c r="L5948" s="8" t="s">
        <v>9692</v>
      </c>
      <c r="M5948" s="8" t="s">
        <v>5364</v>
      </c>
      <c r="N5948" s="8" t="s">
        <v>321</v>
      </c>
      <c r="O5948" s="23">
        <v>3789231.0560000003</v>
      </c>
      <c r="P5948" s="23">
        <v>947307.76399999997</v>
      </c>
      <c r="Q5948" s="23">
        <v>3157692.5500000007</v>
      </c>
      <c r="R5948" s="23"/>
      <c r="S5948" s="23">
        <v>75466.259999999995</v>
      </c>
      <c r="T5948" s="23">
        <f t="shared" si="146"/>
        <v>7969697.6300000008</v>
      </c>
      <c r="U5948" s="39" t="s">
        <v>62</v>
      </c>
      <c r="V5948" s="18">
        <v>0</v>
      </c>
      <c r="W5948" s="23">
        <v>2901416.13</v>
      </c>
      <c r="X5948" s="23">
        <v>725354.04</v>
      </c>
    </row>
    <row r="5949" spans="1:24" x14ac:dyDescent="0.25">
      <c r="A5949" s="8">
        <v>17</v>
      </c>
      <c r="B5949" s="8" t="s">
        <v>9700</v>
      </c>
      <c r="C5949" s="72">
        <v>118407</v>
      </c>
      <c r="D5949" s="70" t="s">
        <v>9728</v>
      </c>
      <c r="E5949" s="70" t="s">
        <v>9706</v>
      </c>
      <c r="F5949" s="71" t="s">
        <v>9729</v>
      </c>
      <c r="G5949" s="9">
        <v>42908</v>
      </c>
      <c r="H5949" s="9">
        <v>43211</v>
      </c>
      <c r="I5949" s="10"/>
      <c r="J5949" s="8" t="s">
        <v>9691</v>
      </c>
      <c r="K5949" s="8" t="s">
        <v>9692</v>
      </c>
      <c r="L5949" s="8" t="s">
        <v>9692</v>
      </c>
      <c r="M5949" s="8" t="s">
        <v>5364</v>
      </c>
      <c r="N5949" s="8" t="s">
        <v>321</v>
      </c>
      <c r="O5949" s="23">
        <v>6273628.8320000004</v>
      </c>
      <c r="P5949" s="23">
        <v>1568407.2080000006</v>
      </c>
      <c r="Q5949" s="23">
        <v>5228024.0199999996</v>
      </c>
      <c r="R5949" s="23"/>
      <c r="S5949" s="23">
        <v>199031.61000000002</v>
      </c>
      <c r="T5949" s="23">
        <f t="shared" si="146"/>
        <v>13269091.67</v>
      </c>
      <c r="U5949" s="39" t="s">
        <v>62</v>
      </c>
      <c r="V5949" s="18">
        <v>1</v>
      </c>
      <c r="W5949" s="23">
        <v>4251186.8</v>
      </c>
      <c r="X5949" s="23">
        <v>1062796.71</v>
      </c>
    </row>
    <row r="5950" spans="1:24" x14ac:dyDescent="0.25">
      <c r="A5950" s="8">
        <v>18</v>
      </c>
      <c r="B5950" s="8" t="s">
        <v>9700</v>
      </c>
      <c r="C5950" s="72">
        <v>118408</v>
      </c>
      <c r="D5950" s="70" t="s">
        <v>9730</v>
      </c>
      <c r="E5950" s="70" t="s">
        <v>9706</v>
      </c>
      <c r="F5950" s="71" t="s">
        <v>9731</v>
      </c>
      <c r="G5950" s="9">
        <v>42908</v>
      </c>
      <c r="H5950" s="9">
        <v>43211</v>
      </c>
      <c r="I5950" s="10"/>
      <c r="J5950" s="8" t="s">
        <v>9691</v>
      </c>
      <c r="K5950" s="8" t="s">
        <v>9692</v>
      </c>
      <c r="L5950" s="8" t="s">
        <v>9692</v>
      </c>
      <c r="M5950" s="8" t="s">
        <v>5364</v>
      </c>
      <c r="N5950" s="8" t="s">
        <v>321</v>
      </c>
      <c r="O5950" s="23">
        <v>3113907.32</v>
      </c>
      <c r="P5950" s="23">
        <v>778476.83000000007</v>
      </c>
      <c r="Q5950" s="23">
        <v>2594922.77</v>
      </c>
      <c r="R5950" s="23"/>
      <c r="S5950" s="23">
        <v>125493.25</v>
      </c>
      <c r="T5950" s="23">
        <f t="shared" si="146"/>
        <v>6612800.1699999999</v>
      </c>
      <c r="U5950" s="39" t="s">
        <v>62</v>
      </c>
      <c r="V5950" s="18">
        <v>1</v>
      </c>
      <c r="W5950" s="23">
        <v>2391437.79</v>
      </c>
      <c r="X5950" s="23">
        <v>597859.44999999995</v>
      </c>
    </row>
    <row r="5951" spans="1:24" x14ac:dyDescent="0.25">
      <c r="A5951" s="8">
        <v>19</v>
      </c>
      <c r="B5951" s="8" t="s">
        <v>9700</v>
      </c>
      <c r="C5951" s="72">
        <v>118409</v>
      </c>
      <c r="D5951" s="70" t="s">
        <v>9732</v>
      </c>
      <c r="E5951" s="70" t="s">
        <v>9706</v>
      </c>
      <c r="F5951" s="71" t="s">
        <v>9733</v>
      </c>
      <c r="G5951" s="9">
        <v>42908</v>
      </c>
      <c r="H5951" s="9">
        <v>43211</v>
      </c>
      <c r="I5951" s="10"/>
      <c r="J5951" s="8" t="s">
        <v>9691</v>
      </c>
      <c r="K5951" s="8" t="s">
        <v>9692</v>
      </c>
      <c r="L5951" s="8" t="s">
        <v>9692</v>
      </c>
      <c r="M5951" s="8" t="s">
        <v>5364</v>
      </c>
      <c r="N5951" s="8" t="s">
        <v>321</v>
      </c>
      <c r="O5951" s="23">
        <v>4257674.5199999996</v>
      </c>
      <c r="P5951" s="23">
        <v>1064418.6300000008</v>
      </c>
      <c r="Q5951" s="23">
        <v>3548062.1</v>
      </c>
      <c r="R5951" s="23"/>
      <c r="S5951" s="23">
        <v>215769.88999999998</v>
      </c>
      <c r="T5951" s="23">
        <f t="shared" si="146"/>
        <v>9085925.1400000006</v>
      </c>
      <c r="U5951" s="39" t="s">
        <v>62</v>
      </c>
      <c r="V5951" s="18">
        <v>1</v>
      </c>
      <c r="W5951" s="23">
        <v>3114181.89</v>
      </c>
      <c r="X5951" s="23">
        <v>778545.45</v>
      </c>
    </row>
    <row r="5952" spans="1:24" x14ac:dyDescent="0.25">
      <c r="A5952" s="8">
        <v>20</v>
      </c>
      <c r="B5952" s="8" t="s">
        <v>9700</v>
      </c>
      <c r="C5952" s="72">
        <v>118410</v>
      </c>
      <c r="D5952" s="70" t="s">
        <v>9734</v>
      </c>
      <c r="E5952" s="70" t="s">
        <v>9706</v>
      </c>
      <c r="F5952" s="71" t="s">
        <v>9735</v>
      </c>
      <c r="G5952" s="9">
        <v>42955</v>
      </c>
      <c r="H5952" s="9">
        <v>43227</v>
      </c>
      <c r="I5952" s="10"/>
      <c r="J5952" s="8" t="s">
        <v>9691</v>
      </c>
      <c r="K5952" s="8" t="s">
        <v>9692</v>
      </c>
      <c r="L5952" s="8" t="s">
        <v>9692</v>
      </c>
      <c r="M5952" s="8" t="s">
        <v>5364</v>
      </c>
      <c r="N5952" s="8" t="s">
        <v>321</v>
      </c>
      <c r="O5952" s="23">
        <v>5233560.5360000003</v>
      </c>
      <c r="P5952" s="23">
        <v>1308390.1339999996</v>
      </c>
      <c r="Q5952" s="23">
        <v>4361300.4400000004</v>
      </c>
      <c r="R5952" s="23"/>
      <c r="S5952" s="23">
        <v>134127.76999999999</v>
      </c>
      <c r="T5952" s="23">
        <f t="shared" si="146"/>
        <v>11037378.879999999</v>
      </c>
      <c r="U5952" s="39" t="s">
        <v>62</v>
      </c>
      <c r="V5952" s="18">
        <v>0</v>
      </c>
      <c r="W5952" s="23">
        <v>4184710.23</v>
      </c>
      <c r="X5952" s="23">
        <v>1046177.55</v>
      </c>
    </row>
    <row r="5953" spans="1:24" x14ac:dyDescent="0.25">
      <c r="A5953" s="8">
        <v>21</v>
      </c>
      <c r="B5953" s="8" t="s">
        <v>9700</v>
      </c>
      <c r="C5953" s="72">
        <v>118411</v>
      </c>
      <c r="D5953" s="70" t="s">
        <v>9736</v>
      </c>
      <c r="E5953" s="70" t="s">
        <v>9706</v>
      </c>
      <c r="F5953" s="71" t="s">
        <v>9737</v>
      </c>
      <c r="G5953" s="9">
        <v>42886</v>
      </c>
      <c r="H5953" s="9">
        <v>43220</v>
      </c>
      <c r="I5953" s="10"/>
      <c r="J5953" s="8" t="s">
        <v>9691</v>
      </c>
      <c r="K5953" s="8" t="s">
        <v>9692</v>
      </c>
      <c r="L5953" s="8" t="s">
        <v>9692</v>
      </c>
      <c r="M5953" s="8" t="s">
        <v>5364</v>
      </c>
      <c r="N5953" s="8" t="s">
        <v>321</v>
      </c>
      <c r="O5953" s="23">
        <v>7563088.3120000008</v>
      </c>
      <c r="P5953" s="23">
        <v>1890772.0779999997</v>
      </c>
      <c r="Q5953" s="23">
        <v>6302573.5999999996</v>
      </c>
      <c r="R5953" s="23"/>
      <c r="S5953" s="23">
        <v>141072.07999999999</v>
      </c>
      <c r="T5953" s="23">
        <f t="shared" si="146"/>
        <v>15897506.07</v>
      </c>
      <c r="U5953" s="39" t="s">
        <v>62</v>
      </c>
      <c r="V5953" s="18">
        <v>1</v>
      </c>
      <c r="W5953" s="23">
        <v>5560945.6500000004</v>
      </c>
      <c r="X5953" s="23">
        <v>1390236.42</v>
      </c>
    </row>
    <row r="5954" spans="1:24" x14ac:dyDescent="0.25">
      <c r="A5954" s="8">
        <v>22</v>
      </c>
      <c r="B5954" s="8" t="s">
        <v>9700</v>
      </c>
      <c r="C5954" s="72">
        <v>118412</v>
      </c>
      <c r="D5954" s="70" t="s">
        <v>9738</v>
      </c>
      <c r="E5954" s="70" t="s">
        <v>9706</v>
      </c>
      <c r="F5954" s="71" t="s">
        <v>9739</v>
      </c>
      <c r="G5954" s="9">
        <v>42886</v>
      </c>
      <c r="H5954" s="9">
        <v>43220</v>
      </c>
      <c r="I5954" s="10"/>
      <c r="J5954" s="8" t="s">
        <v>9691</v>
      </c>
      <c r="K5954" s="8" t="s">
        <v>9692</v>
      </c>
      <c r="L5954" s="8" t="s">
        <v>9692</v>
      </c>
      <c r="M5954" s="8" t="s">
        <v>5364</v>
      </c>
      <c r="N5954" s="8" t="s">
        <v>321</v>
      </c>
      <c r="O5954" s="23">
        <v>7852816.9759999998</v>
      </c>
      <c r="P5954" s="23">
        <v>1963204.2440000009</v>
      </c>
      <c r="Q5954" s="23">
        <v>6544014.1500000004</v>
      </c>
      <c r="R5954" s="23"/>
      <c r="S5954" s="23">
        <v>251225.88</v>
      </c>
      <c r="T5954" s="23">
        <f t="shared" si="146"/>
        <v>16611261.250000002</v>
      </c>
      <c r="U5954" s="39" t="s">
        <v>62</v>
      </c>
      <c r="V5954" s="18">
        <v>0</v>
      </c>
      <c r="W5954" s="23">
        <v>5988261.4400000004</v>
      </c>
      <c r="X5954" s="23">
        <v>1497065.36</v>
      </c>
    </row>
    <row r="5955" spans="1:24" x14ac:dyDescent="0.25">
      <c r="A5955" s="8">
        <v>23</v>
      </c>
      <c r="B5955" s="8" t="s">
        <v>9700</v>
      </c>
      <c r="C5955" s="72">
        <v>118413</v>
      </c>
      <c r="D5955" s="70" t="s">
        <v>9740</v>
      </c>
      <c r="E5955" s="70" t="s">
        <v>9706</v>
      </c>
      <c r="F5955" s="71" t="s">
        <v>9741</v>
      </c>
      <c r="G5955" s="9">
        <v>42940</v>
      </c>
      <c r="H5955" s="9">
        <v>43220</v>
      </c>
      <c r="I5955" s="10"/>
      <c r="J5955" s="8" t="s">
        <v>9691</v>
      </c>
      <c r="K5955" s="8" t="s">
        <v>9692</v>
      </c>
      <c r="L5955" s="8" t="s">
        <v>9692</v>
      </c>
      <c r="M5955" s="8" t="s">
        <v>5364</v>
      </c>
      <c r="N5955" s="8" t="s">
        <v>321</v>
      </c>
      <c r="O5955" s="23">
        <v>8189973.6639999999</v>
      </c>
      <c r="P5955" s="23">
        <v>2047493.4160000002</v>
      </c>
      <c r="Q5955" s="23">
        <v>6824978.0600000005</v>
      </c>
      <c r="R5955" s="23"/>
      <c r="S5955" s="23">
        <v>157498.97</v>
      </c>
      <c r="T5955" s="23">
        <f t="shared" si="146"/>
        <v>17219944.109999999</v>
      </c>
      <c r="U5955" s="39" t="s">
        <v>62</v>
      </c>
      <c r="V5955" s="18">
        <v>0</v>
      </c>
      <c r="W5955" s="23">
        <v>6099839.9500000002</v>
      </c>
      <c r="X5955" s="23">
        <v>1524959.96</v>
      </c>
    </row>
    <row r="5956" spans="1:24" x14ac:dyDescent="0.25">
      <c r="A5956" s="8">
        <v>24</v>
      </c>
      <c r="B5956" s="8" t="s">
        <v>9700</v>
      </c>
      <c r="C5956" s="72">
        <v>118414</v>
      </c>
      <c r="D5956" s="70" t="s">
        <v>9742</v>
      </c>
      <c r="E5956" s="70" t="s">
        <v>9706</v>
      </c>
      <c r="F5956" s="71" t="s">
        <v>9743</v>
      </c>
      <c r="G5956" s="9">
        <v>42878</v>
      </c>
      <c r="H5956" s="9">
        <v>43189</v>
      </c>
      <c r="I5956" s="10"/>
      <c r="J5956" s="8" t="s">
        <v>9691</v>
      </c>
      <c r="K5956" s="8" t="s">
        <v>9692</v>
      </c>
      <c r="L5956" s="8" t="s">
        <v>9692</v>
      </c>
      <c r="M5956" s="8" t="s">
        <v>5364</v>
      </c>
      <c r="N5956" s="8" t="s">
        <v>321</v>
      </c>
      <c r="O5956" s="23">
        <v>4708870.2880000006</v>
      </c>
      <c r="P5956" s="23">
        <v>1177217.5720000006</v>
      </c>
      <c r="Q5956" s="23">
        <v>3924058.58</v>
      </c>
      <c r="R5956" s="23"/>
      <c r="S5956" s="23">
        <v>66445.37000000001</v>
      </c>
      <c r="T5956" s="23">
        <f t="shared" si="146"/>
        <v>9876591.8100000005</v>
      </c>
      <c r="U5956" s="39" t="s">
        <v>62</v>
      </c>
      <c r="V5956" s="18">
        <v>1</v>
      </c>
      <c r="W5956" s="23">
        <v>3741048.87</v>
      </c>
      <c r="X5956" s="23">
        <v>935262.21</v>
      </c>
    </row>
    <row r="5957" spans="1:24" x14ac:dyDescent="0.25">
      <c r="A5957" s="8">
        <v>25</v>
      </c>
      <c r="B5957" s="8" t="s">
        <v>9700</v>
      </c>
      <c r="C5957" s="72">
        <v>118415</v>
      </c>
      <c r="D5957" s="70" t="s">
        <v>9744</v>
      </c>
      <c r="E5957" s="70" t="s">
        <v>9706</v>
      </c>
      <c r="F5957" s="71" t="s">
        <v>9745</v>
      </c>
      <c r="G5957" s="9">
        <v>42908</v>
      </c>
      <c r="H5957" s="9">
        <v>43211</v>
      </c>
      <c r="I5957" s="10"/>
      <c r="J5957" s="8" t="s">
        <v>9691</v>
      </c>
      <c r="K5957" s="8" t="s">
        <v>9692</v>
      </c>
      <c r="L5957" s="8" t="s">
        <v>9692</v>
      </c>
      <c r="M5957" s="8" t="s">
        <v>5364</v>
      </c>
      <c r="N5957" s="8" t="s">
        <v>321</v>
      </c>
      <c r="O5957" s="23">
        <v>6543736.4400000004</v>
      </c>
      <c r="P5957" s="23">
        <v>1635934.1100000003</v>
      </c>
      <c r="Q5957" s="23">
        <v>5453113.7000000002</v>
      </c>
      <c r="R5957" s="23"/>
      <c r="S5957" s="23">
        <v>279684.67</v>
      </c>
      <c r="T5957" s="23">
        <f t="shared" si="146"/>
        <v>13912468.92</v>
      </c>
      <c r="U5957" s="39" t="s">
        <v>62</v>
      </c>
      <c r="V5957" s="18">
        <v>1</v>
      </c>
      <c r="W5957" s="23">
        <v>4704281.03</v>
      </c>
      <c r="X5957" s="23">
        <v>1176070.28</v>
      </c>
    </row>
    <row r="5958" spans="1:24" x14ac:dyDescent="0.25">
      <c r="A5958" s="8">
        <v>26</v>
      </c>
      <c r="B5958" s="8" t="s">
        <v>9700</v>
      </c>
      <c r="C5958" s="72">
        <v>118416</v>
      </c>
      <c r="D5958" s="70" t="s">
        <v>9746</v>
      </c>
      <c r="E5958" s="70" t="s">
        <v>9706</v>
      </c>
      <c r="F5958" s="71" t="s">
        <v>9747</v>
      </c>
      <c r="G5958" s="9">
        <v>42908</v>
      </c>
      <c r="H5958" s="9">
        <v>43211</v>
      </c>
      <c r="I5958" s="10"/>
      <c r="J5958" s="8" t="s">
        <v>9691</v>
      </c>
      <c r="K5958" s="8" t="s">
        <v>9692</v>
      </c>
      <c r="L5958" s="8" t="s">
        <v>9692</v>
      </c>
      <c r="M5958" s="8" t="s">
        <v>5364</v>
      </c>
      <c r="N5958" s="8" t="s">
        <v>321</v>
      </c>
      <c r="O5958" s="23">
        <v>5187745.4479999999</v>
      </c>
      <c r="P5958" s="23">
        <v>1296936.3619999997</v>
      </c>
      <c r="Q5958" s="23">
        <v>4323121.21</v>
      </c>
      <c r="R5958" s="23"/>
      <c r="S5958" s="23">
        <v>37147.570000000007</v>
      </c>
      <c r="T5958" s="23">
        <f t="shared" si="146"/>
        <v>10844950.59</v>
      </c>
      <c r="U5958" s="39" t="s">
        <v>62</v>
      </c>
      <c r="V5958" s="18">
        <v>1</v>
      </c>
      <c r="W5958" s="23">
        <v>3886456.73</v>
      </c>
      <c r="X5958" s="23">
        <v>971614.14</v>
      </c>
    </row>
    <row r="5959" spans="1:24" x14ac:dyDescent="0.25">
      <c r="A5959" s="8">
        <v>27</v>
      </c>
      <c r="B5959" s="8" t="s">
        <v>9700</v>
      </c>
      <c r="C5959" s="72">
        <v>118417</v>
      </c>
      <c r="D5959" s="70" t="s">
        <v>9748</v>
      </c>
      <c r="E5959" s="70" t="s">
        <v>9706</v>
      </c>
      <c r="F5959" s="71" t="s">
        <v>9749</v>
      </c>
      <c r="G5959" s="9">
        <v>42908</v>
      </c>
      <c r="H5959" s="9">
        <v>43211</v>
      </c>
      <c r="I5959" s="10"/>
      <c r="J5959" s="8" t="s">
        <v>9691</v>
      </c>
      <c r="K5959" s="8" t="s">
        <v>9692</v>
      </c>
      <c r="L5959" s="8" t="s">
        <v>9692</v>
      </c>
      <c r="M5959" s="8" t="s">
        <v>5364</v>
      </c>
      <c r="N5959" s="8" t="s">
        <v>321</v>
      </c>
      <c r="O5959" s="23">
        <v>4088420.56</v>
      </c>
      <c r="P5959" s="23">
        <v>1022105.1400000001</v>
      </c>
      <c r="Q5959" s="23">
        <v>3407017.14</v>
      </c>
      <c r="R5959" s="23"/>
      <c r="S5959" s="23">
        <v>70558.819999999992</v>
      </c>
      <c r="T5959" s="23">
        <f t="shared" si="146"/>
        <v>8588101.6600000001</v>
      </c>
      <c r="U5959" s="39" t="s">
        <v>62</v>
      </c>
      <c r="V5959" s="18">
        <v>1</v>
      </c>
      <c r="W5959" s="23">
        <v>2762137.52</v>
      </c>
      <c r="X5959" s="23">
        <v>690534.38</v>
      </c>
    </row>
    <row r="5960" spans="1:24" x14ac:dyDescent="0.25">
      <c r="A5960" s="8">
        <v>28</v>
      </c>
      <c r="B5960" s="8" t="s">
        <v>9700</v>
      </c>
      <c r="C5960" s="72">
        <v>118418</v>
      </c>
      <c r="D5960" s="70" t="s">
        <v>9750</v>
      </c>
      <c r="E5960" s="70" t="s">
        <v>9706</v>
      </c>
      <c r="F5960" s="71" t="s">
        <v>9751</v>
      </c>
      <c r="G5960" s="9">
        <v>42914</v>
      </c>
      <c r="H5960" s="9">
        <v>43247</v>
      </c>
      <c r="I5960" s="10"/>
      <c r="J5960" s="8" t="s">
        <v>9691</v>
      </c>
      <c r="K5960" s="8" t="s">
        <v>9692</v>
      </c>
      <c r="L5960" s="8" t="s">
        <v>9692</v>
      </c>
      <c r="M5960" s="8" t="s">
        <v>5364</v>
      </c>
      <c r="N5960" s="8" t="s">
        <v>321</v>
      </c>
      <c r="O5960" s="23">
        <v>7306235.6799999997</v>
      </c>
      <c r="P5960" s="23">
        <v>1826558.92</v>
      </c>
      <c r="Q5960" s="23">
        <v>6088529.7400000002</v>
      </c>
      <c r="R5960" s="23"/>
      <c r="S5960" s="23">
        <v>321652.53999999998</v>
      </c>
      <c r="T5960" s="23">
        <f t="shared" si="146"/>
        <v>15542976.879999999</v>
      </c>
      <c r="U5960" s="39" t="s">
        <v>62</v>
      </c>
      <c r="V5960" s="18">
        <v>1</v>
      </c>
      <c r="W5960" s="23">
        <v>5234417.82</v>
      </c>
      <c r="X5960" s="23">
        <v>1308604.47</v>
      </c>
    </row>
    <row r="5961" spans="1:24" x14ac:dyDescent="0.25">
      <c r="A5961" s="8">
        <v>29</v>
      </c>
      <c r="B5961" s="8" t="s">
        <v>9700</v>
      </c>
      <c r="C5961" s="72">
        <v>120049</v>
      </c>
      <c r="D5961" s="70" t="s">
        <v>9752</v>
      </c>
      <c r="E5961" s="70" t="s">
        <v>9706</v>
      </c>
      <c r="F5961" s="71" t="s">
        <v>9753</v>
      </c>
      <c r="G5961" s="9">
        <v>43024</v>
      </c>
      <c r="H5961" s="9">
        <v>43296</v>
      </c>
      <c r="I5961" s="10"/>
      <c r="J5961" s="8" t="s">
        <v>9691</v>
      </c>
      <c r="K5961" s="8" t="s">
        <v>9692</v>
      </c>
      <c r="L5961" s="8" t="s">
        <v>9692</v>
      </c>
      <c r="M5961" s="8" t="s">
        <v>5364</v>
      </c>
      <c r="N5961" s="8" t="s">
        <v>321</v>
      </c>
      <c r="O5961" s="23">
        <v>6490453.8600000003</v>
      </c>
      <c r="P5961" s="23">
        <v>1622613.46</v>
      </c>
      <c r="Q5961" s="23">
        <v>4986179.16</v>
      </c>
      <c r="R5961" s="23"/>
      <c r="S5961" s="23">
        <v>422532.39</v>
      </c>
      <c r="T5961" s="23">
        <f t="shared" si="146"/>
        <v>13521778.870000001</v>
      </c>
      <c r="U5961" s="39" t="s">
        <v>62</v>
      </c>
      <c r="V5961" s="18">
        <v>0</v>
      </c>
      <c r="W5961" s="23">
        <v>5302302.33</v>
      </c>
      <c r="X5961" s="23">
        <v>1325575.57</v>
      </c>
    </row>
    <row r="5962" spans="1:24" x14ac:dyDescent="0.25">
      <c r="A5962" s="8">
        <v>30</v>
      </c>
      <c r="B5962" s="8" t="s">
        <v>9700</v>
      </c>
      <c r="C5962" s="72">
        <v>120050</v>
      </c>
      <c r="D5962" s="70" t="s">
        <v>9754</v>
      </c>
      <c r="E5962" s="70" t="s">
        <v>9706</v>
      </c>
      <c r="F5962" s="71" t="s">
        <v>9755</v>
      </c>
      <c r="G5962" s="9">
        <v>43053</v>
      </c>
      <c r="H5962" s="9">
        <v>43325</v>
      </c>
      <c r="I5962" s="10"/>
      <c r="J5962" s="8" t="s">
        <v>9691</v>
      </c>
      <c r="K5962" s="8" t="s">
        <v>9692</v>
      </c>
      <c r="L5962" s="8" t="s">
        <v>9692</v>
      </c>
      <c r="M5962" s="8" t="s">
        <v>5364</v>
      </c>
      <c r="N5962" s="8" t="s">
        <v>321</v>
      </c>
      <c r="O5962" s="23">
        <v>9464765.0800000001</v>
      </c>
      <c r="P5962" s="23">
        <v>2366191.2699999996</v>
      </c>
      <c r="Q5962" s="23">
        <v>7887304.2400000002</v>
      </c>
      <c r="R5962" s="23"/>
      <c r="S5962" s="23">
        <v>254644.83000000002</v>
      </c>
      <c r="T5962" s="23">
        <f t="shared" si="146"/>
        <v>19972905.419999998</v>
      </c>
      <c r="U5962" s="39" t="s">
        <v>62</v>
      </c>
      <c r="V5962" s="18">
        <v>0</v>
      </c>
      <c r="W5962" s="23">
        <v>7340211.6699999999</v>
      </c>
      <c r="X5962" s="23">
        <v>1835052.89</v>
      </c>
    </row>
    <row r="5963" spans="1:24" x14ac:dyDescent="0.25">
      <c r="A5963" s="8">
        <v>31</v>
      </c>
      <c r="B5963" s="8" t="s">
        <v>9700</v>
      </c>
      <c r="C5963" s="72">
        <v>120051</v>
      </c>
      <c r="D5963" s="70" t="s">
        <v>9756</v>
      </c>
      <c r="E5963" s="70" t="s">
        <v>9706</v>
      </c>
      <c r="F5963" s="71" t="s">
        <v>9757</v>
      </c>
      <c r="G5963" s="9">
        <v>42961</v>
      </c>
      <c r="H5963" s="9">
        <v>43264</v>
      </c>
      <c r="I5963" s="10"/>
      <c r="J5963" s="8" t="s">
        <v>9691</v>
      </c>
      <c r="K5963" s="8" t="s">
        <v>9692</v>
      </c>
      <c r="L5963" s="8" t="s">
        <v>9692</v>
      </c>
      <c r="M5963" s="8" t="s">
        <v>5364</v>
      </c>
      <c r="N5963" s="8" t="s">
        <v>321</v>
      </c>
      <c r="O5963" s="23">
        <v>3687804.9680000003</v>
      </c>
      <c r="P5963" s="23">
        <v>921951.24199999962</v>
      </c>
      <c r="Q5963" s="23">
        <v>3073170.81</v>
      </c>
      <c r="R5963" s="23"/>
      <c r="S5963" s="23">
        <v>101778.88</v>
      </c>
      <c r="T5963" s="23">
        <f t="shared" si="146"/>
        <v>7784705.8999999994</v>
      </c>
      <c r="U5963" s="39" t="s">
        <v>62</v>
      </c>
      <c r="V5963" s="18">
        <v>0</v>
      </c>
      <c r="W5963" s="23">
        <v>2891827.18</v>
      </c>
      <c r="X5963" s="23">
        <v>722956.79</v>
      </c>
    </row>
    <row r="5964" spans="1:24" x14ac:dyDescent="0.25">
      <c r="A5964" s="8">
        <v>32</v>
      </c>
      <c r="B5964" s="8" t="s">
        <v>9700</v>
      </c>
      <c r="C5964" s="72">
        <v>120052</v>
      </c>
      <c r="D5964" s="70" t="s">
        <v>9758</v>
      </c>
      <c r="E5964" s="70" t="s">
        <v>9706</v>
      </c>
      <c r="F5964" s="71" t="s">
        <v>9759</v>
      </c>
      <c r="G5964" s="9">
        <v>43067</v>
      </c>
      <c r="H5964" s="9">
        <v>43339</v>
      </c>
      <c r="I5964" s="10"/>
      <c r="J5964" s="8" t="s">
        <v>9691</v>
      </c>
      <c r="K5964" s="8" t="s">
        <v>9692</v>
      </c>
      <c r="L5964" s="8" t="s">
        <v>9692</v>
      </c>
      <c r="M5964" s="8" t="s">
        <v>5364</v>
      </c>
      <c r="N5964" s="8" t="s">
        <v>321</v>
      </c>
      <c r="O5964" s="23">
        <v>8055324.392</v>
      </c>
      <c r="P5964" s="23">
        <v>2013831.0979999998</v>
      </c>
      <c r="Q5964" s="23">
        <v>6712770.3200000012</v>
      </c>
      <c r="R5964" s="23"/>
      <c r="S5964" s="23">
        <v>460491.75</v>
      </c>
      <c r="T5964" s="23">
        <f t="shared" si="146"/>
        <v>17242417.560000002</v>
      </c>
      <c r="U5964" s="39" t="s">
        <v>62</v>
      </c>
      <c r="V5964" s="18">
        <v>0</v>
      </c>
      <c r="W5964" s="23">
        <v>6539918.6900000004</v>
      </c>
      <c r="X5964" s="23">
        <v>1634979.67</v>
      </c>
    </row>
    <row r="5965" spans="1:24" x14ac:dyDescent="0.25">
      <c r="A5965" s="8">
        <v>33</v>
      </c>
      <c r="B5965" s="8" t="s">
        <v>9700</v>
      </c>
      <c r="C5965" s="72">
        <v>120053</v>
      </c>
      <c r="D5965" s="70" t="s">
        <v>9760</v>
      </c>
      <c r="E5965" s="70" t="s">
        <v>9706</v>
      </c>
      <c r="F5965" s="71" t="s">
        <v>9761</v>
      </c>
      <c r="G5965" s="9">
        <v>43018</v>
      </c>
      <c r="H5965" s="9">
        <v>43352</v>
      </c>
      <c r="I5965" s="10"/>
      <c r="J5965" s="8" t="s">
        <v>9691</v>
      </c>
      <c r="K5965" s="8" t="s">
        <v>9692</v>
      </c>
      <c r="L5965" s="8" t="s">
        <v>9692</v>
      </c>
      <c r="M5965" s="8" t="s">
        <v>5364</v>
      </c>
      <c r="N5965" s="8" t="s">
        <v>321</v>
      </c>
      <c r="O5965" s="23">
        <v>1674560.38</v>
      </c>
      <c r="P5965" s="23">
        <v>418640.09</v>
      </c>
      <c r="Q5965" s="23">
        <v>1380940.44</v>
      </c>
      <c r="R5965" s="23"/>
      <c r="S5965" s="23">
        <v>14526.55</v>
      </c>
      <c r="T5965" s="23">
        <f t="shared" si="146"/>
        <v>3488667.46</v>
      </c>
      <c r="U5965" s="39" t="s">
        <v>62</v>
      </c>
      <c r="V5965" s="18">
        <v>1</v>
      </c>
      <c r="W5965" s="23">
        <v>1243141.1100000001</v>
      </c>
      <c r="X5965" s="23">
        <v>310785.3</v>
      </c>
    </row>
    <row r="5966" spans="1:24" x14ac:dyDescent="0.25">
      <c r="A5966" s="8">
        <v>34</v>
      </c>
      <c r="B5966" s="8" t="s">
        <v>9700</v>
      </c>
      <c r="C5966" s="72">
        <v>120054</v>
      </c>
      <c r="D5966" s="70" t="s">
        <v>9762</v>
      </c>
      <c r="E5966" s="70" t="s">
        <v>9706</v>
      </c>
      <c r="F5966" s="71" t="s">
        <v>9763</v>
      </c>
      <c r="G5966" s="9">
        <v>42950</v>
      </c>
      <c r="H5966" s="9">
        <v>43253</v>
      </c>
      <c r="I5966" s="10"/>
      <c r="J5966" s="8" t="s">
        <v>9691</v>
      </c>
      <c r="K5966" s="8" t="s">
        <v>9692</v>
      </c>
      <c r="L5966" s="8" t="s">
        <v>9692</v>
      </c>
      <c r="M5966" s="8" t="s">
        <v>5364</v>
      </c>
      <c r="N5966" s="8" t="s">
        <v>321</v>
      </c>
      <c r="O5966" s="23">
        <v>8832541.0559999999</v>
      </c>
      <c r="P5966" s="23">
        <v>2208135.2640000004</v>
      </c>
      <c r="Q5966" s="23">
        <v>7360450.8799999999</v>
      </c>
      <c r="R5966" s="23"/>
      <c r="S5966" s="23">
        <v>137000.95999999999</v>
      </c>
      <c r="T5966" s="23">
        <f t="shared" ref="T5966:T6029" si="149">O5966+P5966+Q5966+S5966</f>
        <v>18538128.16</v>
      </c>
      <c r="U5966" s="39" t="s">
        <v>62</v>
      </c>
      <c r="V5966" s="18">
        <v>1</v>
      </c>
      <c r="W5966" s="23">
        <v>6346623.25</v>
      </c>
      <c r="X5966" s="23">
        <v>1586655.83</v>
      </c>
    </row>
    <row r="5967" spans="1:24" x14ac:dyDescent="0.25">
      <c r="A5967" s="8">
        <v>35</v>
      </c>
      <c r="B5967" s="8" t="s">
        <v>9700</v>
      </c>
      <c r="C5967" s="72">
        <v>120055</v>
      </c>
      <c r="D5967" s="70" t="s">
        <v>9764</v>
      </c>
      <c r="E5967" s="70" t="s">
        <v>9706</v>
      </c>
      <c r="F5967" s="71" t="s">
        <v>9765</v>
      </c>
      <c r="G5967" s="9">
        <v>42886</v>
      </c>
      <c r="H5967" s="9">
        <v>43218</v>
      </c>
      <c r="I5967" s="10"/>
      <c r="J5967" s="8" t="s">
        <v>9691</v>
      </c>
      <c r="K5967" s="8" t="s">
        <v>9692</v>
      </c>
      <c r="L5967" s="8" t="s">
        <v>9692</v>
      </c>
      <c r="M5967" s="8" t="s">
        <v>5364</v>
      </c>
      <c r="N5967" s="8" t="s">
        <v>321</v>
      </c>
      <c r="O5967" s="23">
        <v>7351539.8480000012</v>
      </c>
      <c r="P5967" s="23">
        <v>1837884.9619999994</v>
      </c>
      <c r="Q5967" s="23">
        <v>6126283.21</v>
      </c>
      <c r="R5967" s="23"/>
      <c r="S5967" s="23">
        <v>235485.65999999997</v>
      </c>
      <c r="T5967" s="23">
        <f t="shared" si="149"/>
        <v>15551193.68</v>
      </c>
      <c r="U5967" s="39" t="s">
        <v>62</v>
      </c>
      <c r="V5967" s="18">
        <v>1</v>
      </c>
      <c r="W5967" s="23">
        <v>5537755.75</v>
      </c>
      <c r="X5967" s="23">
        <v>1384438.92</v>
      </c>
    </row>
    <row r="5968" spans="1:24" x14ac:dyDescent="0.25">
      <c r="A5968" s="8">
        <v>36</v>
      </c>
      <c r="B5968" s="8" t="s">
        <v>9700</v>
      </c>
      <c r="C5968" s="72">
        <v>120056</v>
      </c>
      <c r="D5968" s="70" t="s">
        <v>9766</v>
      </c>
      <c r="E5968" s="70" t="s">
        <v>9706</v>
      </c>
      <c r="F5968" s="71" t="s">
        <v>9767</v>
      </c>
      <c r="G5968" s="9">
        <v>42956</v>
      </c>
      <c r="H5968" s="9">
        <v>43289</v>
      </c>
      <c r="I5968" s="10"/>
      <c r="J5968" s="8" t="s">
        <v>9691</v>
      </c>
      <c r="K5968" s="8" t="s">
        <v>9692</v>
      </c>
      <c r="L5968" s="8" t="s">
        <v>9692</v>
      </c>
      <c r="M5968" s="8" t="s">
        <v>5364</v>
      </c>
      <c r="N5968" s="8" t="s">
        <v>321</v>
      </c>
      <c r="O5968" s="23">
        <v>5737781.9520000005</v>
      </c>
      <c r="P5968" s="23">
        <v>1434445.4879999999</v>
      </c>
      <c r="Q5968" s="23">
        <v>4781484.96</v>
      </c>
      <c r="R5968" s="23"/>
      <c r="S5968" s="23">
        <v>54107.590000000011</v>
      </c>
      <c r="T5968" s="23">
        <f t="shared" si="149"/>
        <v>12007819.99</v>
      </c>
      <c r="U5968" s="39" t="s">
        <v>62</v>
      </c>
      <c r="V5968" s="18">
        <v>1</v>
      </c>
      <c r="W5968" s="23">
        <v>4490099.28</v>
      </c>
      <c r="X5968" s="23">
        <v>1122524.82</v>
      </c>
    </row>
    <row r="5969" spans="1:24" x14ac:dyDescent="0.25">
      <c r="A5969" s="8">
        <v>37</v>
      </c>
      <c r="B5969" s="8" t="s">
        <v>9700</v>
      </c>
      <c r="C5969" s="72">
        <v>120057</v>
      </c>
      <c r="D5969" s="70" t="s">
        <v>9768</v>
      </c>
      <c r="E5969" s="70" t="s">
        <v>9706</v>
      </c>
      <c r="F5969" s="71" t="s">
        <v>9769</v>
      </c>
      <c r="G5969" s="9">
        <v>43018</v>
      </c>
      <c r="H5969" s="9">
        <v>43413</v>
      </c>
      <c r="I5969" s="10"/>
      <c r="J5969" s="8" t="s">
        <v>9691</v>
      </c>
      <c r="K5969" s="8" t="s">
        <v>9692</v>
      </c>
      <c r="L5969" s="8" t="s">
        <v>9692</v>
      </c>
      <c r="M5969" s="8" t="s">
        <v>5364</v>
      </c>
      <c r="N5969" s="8" t="s">
        <v>321</v>
      </c>
      <c r="O5969" s="23">
        <v>8139201.8799999999</v>
      </c>
      <c r="P5969" s="23">
        <v>1220880.28</v>
      </c>
      <c r="Q5969" s="23">
        <v>6671683.7300000004</v>
      </c>
      <c r="R5969" s="23"/>
      <c r="S5969" s="23">
        <v>110984.51</v>
      </c>
      <c r="T5969" s="23">
        <f t="shared" si="149"/>
        <v>16142750.4</v>
      </c>
      <c r="U5969" s="39" t="s">
        <v>62</v>
      </c>
      <c r="V5969" s="18">
        <v>2</v>
      </c>
      <c r="W5969" s="23">
        <v>6143815.1600000001</v>
      </c>
      <c r="X5969" s="23">
        <v>1535953.78</v>
      </c>
    </row>
    <row r="5970" spans="1:24" x14ac:dyDescent="0.25">
      <c r="A5970" s="8">
        <v>38</v>
      </c>
      <c r="B5970" s="8" t="s">
        <v>9700</v>
      </c>
      <c r="C5970" s="72">
        <v>120058</v>
      </c>
      <c r="D5970" s="70" t="s">
        <v>9770</v>
      </c>
      <c r="E5970" s="70" t="s">
        <v>9706</v>
      </c>
      <c r="F5970" s="71" t="s">
        <v>9771</v>
      </c>
      <c r="G5970" s="9">
        <v>43020</v>
      </c>
      <c r="H5970" s="9">
        <v>43354</v>
      </c>
      <c r="I5970" s="10"/>
      <c r="J5970" s="8" t="s">
        <v>9691</v>
      </c>
      <c r="K5970" s="8" t="s">
        <v>9692</v>
      </c>
      <c r="L5970" s="8" t="s">
        <v>9692</v>
      </c>
      <c r="M5970" s="8" t="s">
        <v>5364</v>
      </c>
      <c r="N5970" s="8" t="s">
        <v>321</v>
      </c>
      <c r="O5970" s="23">
        <v>4957009.1359999999</v>
      </c>
      <c r="P5970" s="23">
        <v>1239252.284</v>
      </c>
      <c r="Q5970" s="23">
        <v>4130840.95</v>
      </c>
      <c r="R5970" s="23"/>
      <c r="S5970" s="23">
        <v>205883.75</v>
      </c>
      <c r="T5970" s="23">
        <f t="shared" si="149"/>
        <v>10532986.120000001</v>
      </c>
      <c r="U5970" s="39" t="s">
        <v>62</v>
      </c>
      <c r="V5970" s="18">
        <v>2</v>
      </c>
      <c r="W5970" s="23">
        <v>3972587.78</v>
      </c>
      <c r="X5970" s="23">
        <v>993146.97</v>
      </c>
    </row>
    <row r="5971" spans="1:24" x14ac:dyDescent="0.25">
      <c r="A5971" s="8">
        <v>39</v>
      </c>
      <c r="B5971" s="8" t="s">
        <v>9700</v>
      </c>
      <c r="C5971" s="72">
        <v>120059</v>
      </c>
      <c r="D5971" s="70" t="s">
        <v>9772</v>
      </c>
      <c r="E5971" s="70" t="s">
        <v>9706</v>
      </c>
      <c r="F5971" s="71" t="s">
        <v>9773</v>
      </c>
      <c r="G5971" s="9">
        <v>43004</v>
      </c>
      <c r="H5971" s="9">
        <v>43368</v>
      </c>
      <c r="I5971" s="10"/>
      <c r="J5971" s="8" t="s">
        <v>9691</v>
      </c>
      <c r="K5971" s="8" t="s">
        <v>9692</v>
      </c>
      <c r="L5971" s="8" t="s">
        <v>9692</v>
      </c>
      <c r="M5971" s="8" t="s">
        <v>5364</v>
      </c>
      <c r="N5971" s="8" t="s">
        <v>321</v>
      </c>
      <c r="O5971" s="23">
        <v>9636094.6400000006</v>
      </c>
      <c r="P5971" s="23">
        <v>2409023.66</v>
      </c>
      <c r="Q5971" s="23">
        <v>8030078.8700000001</v>
      </c>
      <c r="R5971" s="23"/>
      <c r="S5971" s="23">
        <v>438961.85999999993</v>
      </c>
      <c r="T5971" s="23">
        <f t="shared" si="149"/>
        <v>20514159.030000001</v>
      </c>
      <c r="U5971" s="39" t="s">
        <v>62</v>
      </c>
      <c r="V5971" s="18">
        <v>3</v>
      </c>
      <c r="W5971" s="23">
        <v>7629200.8700000001</v>
      </c>
      <c r="X5971" s="23">
        <v>1907300.22</v>
      </c>
    </row>
    <row r="5972" spans="1:24" x14ac:dyDescent="0.25">
      <c r="A5972" s="8">
        <v>40</v>
      </c>
      <c r="B5972" s="8" t="s">
        <v>9700</v>
      </c>
      <c r="C5972" s="72">
        <v>120060</v>
      </c>
      <c r="D5972" s="70" t="s">
        <v>9774</v>
      </c>
      <c r="E5972" s="70" t="s">
        <v>9706</v>
      </c>
      <c r="F5972" s="71" t="s">
        <v>9775</v>
      </c>
      <c r="G5972" s="9">
        <v>43004</v>
      </c>
      <c r="H5972" s="9">
        <v>43368</v>
      </c>
      <c r="I5972" s="10"/>
      <c r="J5972" s="8" t="s">
        <v>9691</v>
      </c>
      <c r="K5972" s="8" t="s">
        <v>9692</v>
      </c>
      <c r="L5972" s="8" t="s">
        <v>9692</v>
      </c>
      <c r="M5972" s="8" t="s">
        <v>5364</v>
      </c>
      <c r="N5972" s="8" t="s">
        <v>321</v>
      </c>
      <c r="O5972" s="23">
        <v>8514305.3699999992</v>
      </c>
      <c r="P5972" s="23">
        <v>1277145.81</v>
      </c>
      <c r="Q5972" s="23">
        <v>6490368.8900000006</v>
      </c>
      <c r="R5972" s="23"/>
      <c r="S5972" s="23">
        <v>604885.59</v>
      </c>
      <c r="T5972" s="23">
        <f t="shared" si="149"/>
        <v>16886705.66</v>
      </c>
      <c r="U5972" s="39" t="s">
        <v>62</v>
      </c>
      <c r="V5972" s="18">
        <v>3</v>
      </c>
      <c r="W5972" s="23">
        <v>6774830.0499999998</v>
      </c>
      <c r="X5972" s="23">
        <v>1693707.51</v>
      </c>
    </row>
    <row r="5973" spans="1:24" x14ac:dyDescent="0.25">
      <c r="A5973" s="8">
        <v>41</v>
      </c>
      <c r="B5973" s="8" t="s">
        <v>9776</v>
      </c>
      <c r="C5973" s="72">
        <v>116920</v>
      </c>
      <c r="D5973" s="70" t="s">
        <v>9777</v>
      </c>
      <c r="E5973" s="70" t="s">
        <v>9778</v>
      </c>
      <c r="F5973" s="71" t="s">
        <v>9779</v>
      </c>
      <c r="G5973" s="9">
        <v>43187</v>
      </c>
      <c r="H5973" s="9">
        <v>43676</v>
      </c>
      <c r="I5973" s="10"/>
      <c r="J5973" s="8" t="s">
        <v>9691</v>
      </c>
      <c r="K5973" s="8" t="s">
        <v>9692</v>
      </c>
      <c r="L5973" s="8" t="s">
        <v>9692</v>
      </c>
      <c r="M5973" s="8" t="s">
        <v>5364</v>
      </c>
      <c r="N5973" s="8" t="s">
        <v>321</v>
      </c>
      <c r="O5973" s="23">
        <v>8327108.3920000009</v>
      </c>
      <c r="P5973" s="23">
        <v>2081777.0979999993</v>
      </c>
      <c r="Q5973" s="23">
        <v>6939256.9900000002</v>
      </c>
      <c r="R5973" s="23"/>
      <c r="S5973" s="23">
        <v>183213.62000000002</v>
      </c>
      <c r="T5973" s="23">
        <f t="shared" si="149"/>
        <v>17531356.100000001</v>
      </c>
      <c r="U5973" s="39" t="s">
        <v>62</v>
      </c>
      <c r="V5973" s="18">
        <v>1</v>
      </c>
      <c r="W5973" s="23">
        <v>5516721.0999999996</v>
      </c>
      <c r="X5973" s="23">
        <v>1379180.18</v>
      </c>
    </row>
    <row r="5974" spans="1:24" x14ac:dyDescent="0.25">
      <c r="A5974" s="8">
        <v>42</v>
      </c>
      <c r="B5974" s="8" t="s">
        <v>9700</v>
      </c>
      <c r="C5974" s="72">
        <v>120061</v>
      </c>
      <c r="D5974" s="70" t="s">
        <v>9780</v>
      </c>
      <c r="E5974" s="70" t="s">
        <v>9706</v>
      </c>
      <c r="F5974" s="71" t="s">
        <v>9781</v>
      </c>
      <c r="G5974" s="9">
        <v>43040</v>
      </c>
      <c r="H5974" s="9">
        <v>43373</v>
      </c>
      <c r="I5974" s="10"/>
      <c r="J5974" s="8" t="s">
        <v>9691</v>
      </c>
      <c r="K5974" s="8" t="s">
        <v>9692</v>
      </c>
      <c r="L5974" s="8" t="s">
        <v>9692</v>
      </c>
      <c r="M5974" s="8" t="s">
        <v>5364</v>
      </c>
      <c r="N5974" s="8" t="s">
        <v>321</v>
      </c>
      <c r="O5974" s="23">
        <v>9112802.1600000001</v>
      </c>
      <c r="P5974" s="23">
        <v>2278200.5399999991</v>
      </c>
      <c r="Q5974" s="23">
        <v>7594001.7999999998</v>
      </c>
      <c r="R5974" s="23"/>
      <c r="S5974" s="23">
        <v>147544.23000000001</v>
      </c>
      <c r="T5974" s="23">
        <f t="shared" si="149"/>
        <v>19132548.73</v>
      </c>
      <c r="U5974" s="39" t="s">
        <v>62</v>
      </c>
      <c r="V5974" s="18">
        <v>0</v>
      </c>
      <c r="W5974" s="23">
        <v>7379766.9100000001</v>
      </c>
      <c r="X5974" s="23">
        <v>1844941.75</v>
      </c>
    </row>
    <row r="5975" spans="1:24" x14ac:dyDescent="0.25">
      <c r="A5975" s="8">
        <v>43</v>
      </c>
      <c r="B5975" s="8" t="s">
        <v>9776</v>
      </c>
      <c r="C5975" s="72">
        <v>116921</v>
      </c>
      <c r="D5975" s="70" t="s">
        <v>9782</v>
      </c>
      <c r="E5975" s="70" t="s">
        <v>9778</v>
      </c>
      <c r="F5975" s="71" t="s">
        <v>9783</v>
      </c>
      <c r="G5975" s="9">
        <v>43210</v>
      </c>
      <c r="H5975" s="9">
        <v>43676</v>
      </c>
      <c r="I5975" s="10"/>
      <c r="J5975" s="8" t="s">
        <v>9691</v>
      </c>
      <c r="K5975" s="8" t="s">
        <v>9692</v>
      </c>
      <c r="L5975" s="8" t="s">
        <v>9692</v>
      </c>
      <c r="M5975" s="8" t="s">
        <v>5364</v>
      </c>
      <c r="N5975" s="8" t="s">
        <v>321</v>
      </c>
      <c r="O5975" s="23">
        <v>9942054.1040000003</v>
      </c>
      <c r="P5975" s="23">
        <v>2485513.5260000005</v>
      </c>
      <c r="Q5975" s="23">
        <v>8285045.0900000008</v>
      </c>
      <c r="R5975" s="23"/>
      <c r="S5975" s="23">
        <v>469125.63</v>
      </c>
      <c r="T5975" s="23">
        <f t="shared" si="149"/>
        <v>21181738.350000001</v>
      </c>
      <c r="U5975" s="39" t="s">
        <v>62</v>
      </c>
      <c r="V5975" s="18">
        <v>1</v>
      </c>
      <c r="W5975" s="23">
        <v>6649248</v>
      </c>
      <c r="X5975" s="23">
        <v>1662311.89</v>
      </c>
    </row>
    <row r="5976" spans="1:24" x14ac:dyDescent="0.25">
      <c r="A5976" s="8">
        <v>44</v>
      </c>
      <c r="B5976" s="8" t="s">
        <v>9776</v>
      </c>
      <c r="C5976" s="72">
        <v>116926</v>
      </c>
      <c r="D5976" s="70" t="s">
        <v>9784</v>
      </c>
      <c r="E5976" s="70" t="s">
        <v>9778</v>
      </c>
      <c r="F5976" s="71" t="s">
        <v>9785</v>
      </c>
      <c r="G5976" s="9">
        <v>43210</v>
      </c>
      <c r="H5976" s="9">
        <v>43676</v>
      </c>
      <c r="I5976" s="10"/>
      <c r="J5976" s="8" t="s">
        <v>9691</v>
      </c>
      <c r="K5976" s="8" t="s">
        <v>9692</v>
      </c>
      <c r="L5976" s="8" t="s">
        <v>9692</v>
      </c>
      <c r="M5976" s="8" t="s">
        <v>5364</v>
      </c>
      <c r="N5976" s="8" t="s">
        <v>321</v>
      </c>
      <c r="O5976" s="23">
        <v>9223858.1040000021</v>
      </c>
      <c r="P5976" s="23">
        <v>2305964.5260000005</v>
      </c>
      <c r="Q5976" s="23">
        <v>7686548.4199999999</v>
      </c>
      <c r="R5976" s="23"/>
      <c r="S5976" s="23">
        <v>248634.56000000003</v>
      </c>
      <c r="T5976" s="23">
        <f t="shared" si="149"/>
        <v>19465005.610000003</v>
      </c>
      <c r="U5976" s="39" t="s">
        <v>62</v>
      </c>
      <c r="V5976" s="18">
        <v>1</v>
      </c>
      <c r="W5976" s="23">
        <v>5709710.6299999999</v>
      </c>
      <c r="X5976" s="23">
        <v>1427427.54</v>
      </c>
    </row>
    <row r="5977" spans="1:24" x14ac:dyDescent="0.25">
      <c r="A5977" s="8">
        <v>45</v>
      </c>
      <c r="B5977" s="8" t="s">
        <v>9776</v>
      </c>
      <c r="C5977" s="72">
        <v>117057</v>
      </c>
      <c r="D5977" s="70" t="s">
        <v>9786</v>
      </c>
      <c r="E5977" s="70" t="s">
        <v>9778</v>
      </c>
      <c r="F5977" s="71" t="s">
        <v>9787</v>
      </c>
      <c r="G5977" s="9">
        <v>43187</v>
      </c>
      <c r="H5977" s="9">
        <v>43676</v>
      </c>
      <c r="I5977" s="10"/>
      <c r="J5977" s="8" t="s">
        <v>9691</v>
      </c>
      <c r="K5977" s="8" t="s">
        <v>9692</v>
      </c>
      <c r="L5977" s="8" t="s">
        <v>9692</v>
      </c>
      <c r="M5977" s="8" t="s">
        <v>5364</v>
      </c>
      <c r="N5977" s="8" t="s">
        <v>321</v>
      </c>
      <c r="O5977" s="23">
        <v>7471672.04</v>
      </c>
      <c r="P5977" s="23">
        <v>1867918.0100000007</v>
      </c>
      <c r="Q5977" s="23">
        <v>6226393.3600000013</v>
      </c>
      <c r="R5977" s="23"/>
      <c r="S5977" s="23">
        <v>357738.86999999994</v>
      </c>
      <c r="T5977" s="23">
        <f t="shared" si="149"/>
        <v>15923722.280000001</v>
      </c>
      <c r="U5977" s="39" t="s">
        <v>62</v>
      </c>
      <c r="V5977" s="18">
        <v>1</v>
      </c>
      <c r="W5977" s="23">
        <v>4596740.46</v>
      </c>
      <c r="X5977" s="23">
        <v>1149185.08</v>
      </c>
    </row>
    <row r="5978" spans="1:24" x14ac:dyDescent="0.25">
      <c r="A5978" s="8">
        <v>46</v>
      </c>
      <c r="B5978" s="8" t="s">
        <v>9776</v>
      </c>
      <c r="C5978" s="72">
        <v>117059</v>
      </c>
      <c r="D5978" s="70" t="s">
        <v>9788</v>
      </c>
      <c r="E5978" s="70" t="s">
        <v>9778</v>
      </c>
      <c r="F5978" s="71" t="s">
        <v>9789</v>
      </c>
      <c r="G5978" s="9">
        <v>43210</v>
      </c>
      <c r="H5978" s="9">
        <v>43676</v>
      </c>
      <c r="I5978" s="10"/>
      <c r="J5978" s="8" t="s">
        <v>9691</v>
      </c>
      <c r="K5978" s="8" t="s">
        <v>9692</v>
      </c>
      <c r="L5978" s="8" t="s">
        <v>9692</v>
      </c>
      <c r="M5978" s="8" t="s">
        <v>5364</v>
      </c>
      <c r="N5978" s="8" t="s">
        <v>321</v>
      </c>
      <c r="O5978" s="23">
        <v>8959185.904000001</v>
      </c>
      <c r="P5978" s="23">
        <v>2239796.4759999998</v>
      </c>
      <c r="Q5978" s="23">
        <v>7465988.25</v>
      </c>
      <c r="R5978" s="23"/>
      <c r="S5978" s="23">
        <v>85754.85</v>
      </c>
      <c r="T5978" s="23">
        <f t="shared" si="149"/>
        <v>18750725.480000004</v>
      </c>
      <c r="U5978" s="39" t="s">
        <v>62</v>
      </c>
      <c r="V5978" s="18">
        <v>1</v>
      </c>
      <c r="W5978" s="23">
        <v>5945854.04</v>
      </c>
      <c r="X5978" s="23">
        <v>1486463.32</v>
      </c>
    </row>
    <row r="5979" spans="1:24" x14ac:dyDescent="0.25">
      <c r="A5979" s="8">
        <v>47</v>
      </c>
      <c r="B5979" s="8" t="s">
        <v>9776</v>
      </c>
      <c r="C5979" s="72">
        <v>117061</v>
      </c>
      <c r="D5979" s="70" t="s">
        <v>9790</v>
      </c>
      <c r="E5979" s="70" t="s">
        <v>9778</v>
      </c>
      <c r="F5979" s="71" t="s">
        <v>9791</v>
      </c>
      <c r="G5979" s="9">
        <v>43210</v>
      </c>
      <c r="H5979" s="9">
        <v>43676</v>
      </c>
      <c r="I5979" s="10"/>
      <c r="J5979" s="8" t="s">
        <v>9691</v>
      </c>
      <c r="K5979" s="8" t="s">
        <v>9692</v>
      </c>
      <c r="L5979" s="8" t="s">
        <v>9692</v>
      </c>
      <c r="M5979" s="8" t="s">
        <v>5364</v>
      </c>
      <c r="N5979" s="8" t="s">
        <v>321</v>
      </c>
      <c r="O5979" s="23">
        <v>6334539.8719999995</v>
      </c>
      <c r="P5979" s="23">
        <v>1583634.9680000003</v>
      </c>
      <c r="Q5979" s="23">
        <v>5278783.21</v>
      </c>
      <c r="R5979" s="23"/>
      <c r="S5979" s="23">
        <v>206167.08000000002</v>
      </c>
      <c r="T5979" s="23">
        <f t="shared" si="149"/>
        <v>13403125.130000001</v>
      </c>
      <c r="U5979" s="39" t="s">
        <v>62</v>
      </c>
      <c r="V5979" s="18">
        <v>1</v>
      </c>
      <c r="W5979" s="23">
        <v>3721502.42</v>
      </c>
      <c r="X5979" s="23">
        <v>930375.61</v>
      </c>
    </row>
    <row r="5980" spans="1:24" x14ac:dyDescent="0.25">
      <c r="A5980" s="8">
        <v>48</v>
      </c>
      <c r="B5980" s="8" t="s">
        <v>9776</v>
      </c>
      <c r="C5980" s="72">
        <v>117062</v>
      </c>
      <c r="D5980" s="70" t="s">
        <v>9792</v>
      </c>
      <c r="E5980" s="70" t="s">
        <v>9778</v>
      </c>
      <c r="F5980" s="71" t="s">
        <v>9793</v>
      </c>
      <c r="G5980" s="9">
        <v>43210</v>
      </c>
      <c r="H5980" s="9">
        <v>43676</v>
      </c>
      <c r="I5980" s="10"/>
      <c r="J5980" s="8" t="s">
        <v>9691</v>
      </c>
      <c r="K5980" s="8" t="s">
        <v>9692</v>
      </c>
      <c r="L5980" s="8" t="s">
        <v>9692</v>
      </c>
      <c r="M5980" s="8" t="s">
        <v>5364</v>
      </c>
      <c r="N5980" s="8" t="s">
        <v>321</v>
      </c>
      <c r="O5980" s="23">
        <v>8584988.3279999997</v>
      </c>
      <c r="P5980" s="23">
        <v>2146247.0820000004</v>
      </c>
      <c r="Q5980" s="23">
        <v>7154156.9399999995</v>
      </c>
      <c r="R5980" s="23"/>
      <c r="S5980" s="23">
        <v>165840.31999999998</v>
      </c>
      <c r="T5980" s="23">
        <f t="shared" si="149"/>
        <v>18051232.670000002</v>
      </c>
      <c r="U5980" s="39" t="s">
        <v>62</v>
      </c>
      <c r="V5980" s="18">
        <v>1</v>
      </c>
      <c r="W5980" s="23">
        <v>5054526.26</v>
      </c>
      <c r="X5980" s="23">
        <v>1263631.51</v>
      </c>
    </row>
    <row r="5981" spans="1:24" x14ac:dyDescent="0.25">
      <c r="A5981" s="8">
        <v>49</v>
      </c>
      <c r="B5981" s="8" t="s">
        <v>9776</v>
      </c>
      <c r="C5981" s="72">
        <v>117064</v>
      </c>
      <c r="D5981" s="70" t="s">
        <v>9794</v>
      </c>
      <c r="E5981" s="70" t="s">
        <v>9778</v>
      </c>
      <c r="F5981" s="71" t="s">
        <v>9795</v>
      </c>
      <c r="G5981" s="9">
        <v>43210</v>
      </c>
      <c r="H5981" s="9">
        <v>43676</v>
      </c>
      <c r="I5981" s="10"/>
      <c r="J5981" s="8" t="s">
        <v>9691</v>
      </c>
      <c r="K5981" s="8" t="s">
        <v>9692</v>
      </c>
      <c r="L5981" s="8" t="s">
        <v>9692</v>
      </c>
      <c r="M5981" s="8" t="s">
        <v>5364</v>
      </c>
      <c r="N5981" s="8" t="s">
        <v>321</v>
      </c>
      <c r="O5981" s="23">
        <v>7119356.8640000001</v>
      </c>
      <c r="P5981" s="23">
        <v>1779839.216</v>
      </c>
      <c r="Q5981" s="23">
        <v>5932797.3899999997</v>
      </c>
      <c r="R5981" s="23"/>
      <c r="S5981" s="23">
        <v>104758.40000000002</v>
      </c>
      <c r="T5981" s="23">
        <f t="shared" si="149"/>
        <v>14936751.869999999</v>
      </c>
      <c r="U5981" s="39" t="s">
        <v>62</v>
      </c>
      <c r="V5981" s="18">
        <v>1</v>
      </c>
      <c r="W5981" s="23">
        <v>4421516.03</v>
      </c>
      <c r="X5981" s="23">
        <v>1105378.97</v>
      </c>
    </row>
    <row r="5982" spans="1:24" x14ac:dyDescent="0.25">
      <c r="A5982" s="8">
        <v>50</v>
      </c>
      <c r="B5982" s="8" t="s">
        <v>9776</v>
      </c>
      <c r="C5982" s="72">
        <v>117088</v>
      </c>
      <c r="D5982" s="70" t="s">
        <v>9796</v>
      </c>
      <c r="E5982" s="70" t="s">
        <v>9778</v>
      </c>
      <c r="F5982" s="71" t="s">
        <v>9797</v>
      </c>
      <c r="G5982" s="9">
        <v>43210</v>
      </c>
      <c r="H5982" s="9">
        <v>43676</v>
      </c>
      <c r="I5982" s="10"/>
      <c r="J5982" s="8" t="s">
        <v>9691</v>
      </c>
      <c r="K5982" s="8" t="s">
        <v>9692</v>
      </c>
      <c r="L5982" s="8" t="s">
        <v>9692</v>
      </c>
      <c r="M5982" s="8" t="s">
        <v>5364</v>
      </c>
      <c r="N5982" s="8" t="s">
        <v>321</v>
      </c>
      <c r="O5982" s="23">
        <v>7226038.0879999995</v>
      </c>
      <c r="P5982" s="23">
        <v>1806509.5219999999</v>
      </c>
      <c r="Q5982" s="23">
        <v>6021698.4100000001</v>
      </c>
      <c r="R5982" s="23"/>
      <c r="S5982" s="23">
        <v>211420.87</v>
      </c>
      <c r="T5982" s="23">
        <f t="shared" si="149"/>
        <v>15265666.889999999</v>
      </c>
      <c r="U5982" s="39" t="s">
        <v>62</v>
      </c>
      <c r="V5982" s="18">
        <v>1</v>
      </c>
      <c r="W5982" s="23">
        <v>3715130.64</v>
      </c>
      <c r="X5982" s="23">
        <v>928782.66</v>
      </c>
    </row>
    <row r="5983" spans="1:24" x14ac:dyDescent="0.25">
      <c r="A5983" s="8">
        <v>51</v>
      </c>
      <c r="B5983" s="8" t="s">
        <v>9776</v>
      </c>
      <c r="C5983" s="72">
        <v>117089</v>
      </c>
      <c r="D5983" s="70" t="s">
        <v>9798</v>
      </c>
      <c r="E5983" s="70" t="s">
        <v>9778</v>
      </c>
      <c r="F5983" s="71" t="s">
        <v>9799</v>
      </c>
      <c r="G5983" s="9">
        <v>43210</v>
      </c>
      <c r="H5983" s="9">
        <v>43676</v>
      </c>
      <c r="I5983" s="10"/>
      <c r="J5983" s="8" t="s">
        <v>9691</v>
      </c>
      <c r="K5983" s="8" t="s">
        <v>9692</v>
      </c>
      <c r="L5983" s="8" t="s">
        <v>9692</v>
      </c>
      <c r="M5983" s="8" t="s">
        <v>5364</v>
      </c>
      <c r="N5983" s="8" t="s">
        <v>321</v>
      </c>
      <c r="O5983" s="23">
        <v>6197936.2720000008</v>
      </c>
      <c r="P5983" s="23">
        <v>1549484.067999999</v>
      </c>
      <c r="Q5983" s="23">
        <v>5164946.8899999997</v>
      </c>
      <c r="R5983" s="23"/>
      <c r="S5983" s="23">
        <v>283953.33</v>
      </c>
      <c r="T5983" s="23">
        <f t="shared" si="149"/>
        <v>13196320.560000001</v>
      </c>
      <c r="U5983" s="39" t="s">
        <v>62</v>
      </c>
      <c r="V5983" s="18">
        <v>1</v>
      </c>
      <c r="W5983" s="23">
        <v>3987339.13</v>
      </c>
      <c r="X5983" s="23">
        <v>996834.75</v>
      </c>
    </row>
    <row r="5984" spans="1:24" x14ac:dyDescent="0.25">
      <c r="A5984" s="8">
        <v>52</v>
      </c>
      <c r="B5984" s="8" t="s">
        <v>9776</v>
      </c>
      <c r="C5984" s="72">
        <v>117090</v>
      </c>
      <c r="D5984" s="70" t="s">
        <v>9800</v>
      </c>
      <c r="E5984" s="70" t="s">
        <v>9778</v>
      </c>
      <c r="F5984" s="71" t="s">
        <v>9801</v>
      </c>
      <c r="G5984" s="9">
        <v>43210</v>
      </c>
      <c r="H5984" s="9">
        <v>43676</v>
      </c>
      <c r="I5984" s="10"/>
      <c r="J5984" s="8" t="s">
        <v>9691</v>
      </c>
      <c r="K5984" s="8" t="s">
        <v>9692</v>
      </c>
      <c r="L5984" s="8" t="s">
        <v>9692</v>
      </c>
      <c r="M5984" s="8" t="s">
        <v>5364</v>
      </c>
      <c r="N5984" s="8" t="s">
        <v>321</v>
      </c>
      <c r="O5984" s="23">
        <v>7986599.8640000001</v>
      </c>
      <c r="P5984" s="23">
        <v>1996649.966</v>
      </c>
      <c r="Q5984" s="23">
        <v>6655499.8899999997</v>
      </c>
      <c r="R5984" s="23"/>
      <c r="S5984" s="23">
        <v>227787.86000000002</v>
      </c>
      <c r="T5984" s="23">
        <f t="shared" si="149"/>
        <v>16866537.579999998</v>
      </c>
      <c r="U5984" s="39" t="s">
        <v>62</v>
      </c>
      <c r="V5984" s="18">
        <v>1</v>
      </c>
      <c r="W5984" s="23">
        <v>4924931.9800000004</v>
      </c>
      <c r="X5984" s="23">
        <v>1231232.99</v>
      </c>
    </row>
    <row r="5985" spans="1:24" x14ac:dyDescent="0.25">
      <c r="A5985" s="8">
        <v>53</v>
      </c>
      <c r="B5985" s="8" t="s">
        <v>9776</v>
      </c>
      <c r="C5985" s="72">
        <v>117091</v>
      </c>
      <c r="D5985" s="70" t="s">
        <v>9802</v>
      </c>
      <c r="E5985" s="70" t="s">
        <v>9778</v>
      </c>
      <c r="F5985" s="71" t="s">
        <v>9803</v>
      </c>
      <c r="G5985" s="9">
        <v>43210</v>
      </c>
      <c r="H5985" s="9">
        <v>43738</v>
      </c>
      <c r="I5985" s="10"/>
      <c r="J5985" s="8" t="s">
        <v>9691</v>
      </c>
      <c r="K5985" s="8" t="s">
        <v>9692</v>
      </c>
      <c r="L5985" s="8" t="s">
        <v>9692</v>
      </c>
      <c r="M5985" s="8" t="s">
        <v>5364</v>
      </c>
      <c r="N5985" s="8" t="s">
        <v>321</v>
      </c>
      <c r="O5985" s="23">
        <v>7694800.4720000001</v>
      </c>
      <c r="P5985" s="23">
        <v>1923700.1179999998</v>
      </c>
      <c r="Q5985" s="23">
        <v>6412333.7299999995</v>
      </c>
      <c r="R5985" s="23"/>
      <c r="S5985" s="23">
        <v>183907.78999999998</v>
      </c>
      <c r="T5985" s="23">
        <f t="shared" si="149"/>
        <v>16214742.109999999</v>
      </c>
      <c r="U5985" s="39" t="s">
        <v>62</v>
      </c>
      <c r="V5985" s="18">
        <v>1</v>
      </c>
      <c r="W5985" s="23">
        <v>5732872.1699999999</v>
      </c>
      <c r="X5985" s="23">
        <v>1433217.99</v>
      </c>
    </row>
    <row r="5986" spans="1:24" x14ac:dyDescent="0.25">
      <c r="A5986" s="8">
        <v>54</v>
      </c>
      <c r="B5986" s="8" t="s">
        <v>9776</v>
      </c>
      <c r="C5986" s="72">
        <v>117113</v>
      </c>
      <c r="D5986" s="70" t="s">
        <v>9804</v>
      </c>
      <c r="E5986" s="70" t="s">
        <v>9778</v>
      </c>
      <c r="F5986" s="71" t="s">
        <v>9805</v>
      </c>
      <c r="G5986" s="9">
        <v>43210</v>
      </c>
      <c r="H5986" s="9">
        <v>43738</v>
      </c>
      <c r="I5986" s="10"/>
      <c r="J5986" s="8" t="s">
        <v>9691</v>
      </c>
      <c r="K5986" s="8" t="s">
        <v>9692</v>
      </c>
      <c r="L5986" s="8" t="s">
        <v>9692</v>
      </c>
      <c r="M5986" s="8" t="s">
        <v>5364</v>
      </c>
      <c r="N5986" s="8" t="s">
        <v>321</v>
      </c>
      <c r="O5986" s="23">
        <v>10225041.424000001</v>
      </c>
      <c r="P5986" s="23">
        <v>2556260.3559999987</v>
      </c>
      <c r="Q5986" s="23">
        <v>8520867.8499999996</v>
      </c>
      <c r="R5986" s="23"/>
      <c r="S5986" s="23">
        <v>625588.55000000005</v>
      </c>
      <c r="T5986" s="23">
        <f t="shared" si="149"/>
        <v>21927758.18</v>
      </c>
      <c r="U5986" s="39" t="s">
        <v>62</v>
      </c>
      <c r="V5986" s="18">
        <v>1</v>
      </c>
      <c r="W5986" s="23">
        <v>6357435.2999999998</v>
      </c>
      <c r="X5986" s="23">
        <v>1589358.7</v>
      </c>
    </row>
    <row r="5987" spans="1:24" s="11" customFormat="1" x14ac:dyDescent="0.25">
      <c r="A5987" s="8">
        <v>55</v>
      </c>
      <c r="B5987" s="8" t="s">
        <v>9776</v>
      </c>
      <c r="C5987" s="72">
        <v>117115</v>
      </c>
      <c r="D5987" s="71" t="s">
        <v>9806</v>
      </c>
      <c r="E5987" s="71" t="s">
        <v>9778</v>
      </c>
      <c r="F5987" s="71" t="s">
        <v>9807</v>
      </c>
      <c r="G5987" s="9">
        <v>43210</v>
      </c>
      <c r="H5987" s="9">
        <v>44104</v>
      </c>
      <c r="I5987" s="10"/>
      <c r="J5987" s="8" t="s">
        <v>9691</v>
      </c>
      <c r="K5987" s="8" t="s">
        <v>9692</v>
      </c>
      <c r="L5987" s="8" t="s">
        <v>9692</v>
      </c>
      <c r="M5987" s="8" t="s">
        <v>5364</v>
      </c>
      <c r="N5987" s="8" t="s">
        <v>321</v>
      </c>
      <c r="O5987" s="20">
        <v>7350645.3279999997</v>
      </c>
      <c r="P5987" s="20">
        <v>1837661.3320000004</v>
      </c>
      <c r="Q5987" s="20">
        <v>6125537.7800000003</v>
      </c>
      <c r="R5987" s="20"/>
      <c r="S5987" s="20">
        <v>238078.64</v>
      </c>
      <c r="T5987" s="20">
        <f t="shared" si="149"/>
        <v>15551923.080000002</v>
      </c>
      <c r="U5987" s="8" t="s">
        <v>2199</v>
      </c>
      <c r="V5987" s="78">
        <v>1</v>
      </c>
      <c r="W5987" s="20">
        <v>6360681.5999999996</v>
      </c>
      <c r="X5987" s="20">
        <v>1590170.28</v>
      </c>
    </row>
    <row r="5988" spans="1:24" s="11" customFormat="1" x14ac:dyDescent="0.25">
      <c r="A5988" s="8">
        <v>56</v>
      </c>
      <c r="B5988" s="8" t="s">
        <v>9776</v>
      </c>
      <c r="C5988" s="72">
        <v>117116</v>
      </c>
      <c r="D5988" s="71" t="s">
        <v>9808</v>
      </c>
      <c r="E5988" s="71" t="s">
        <v>9778</v>
      </c>
      <c r="F5988" s="71" t="s">
        <v>9809</v>
      </c>
      <c r="G5988" s="9">
        <v>43210</v>
      </c>
      <c r="H5988" s="9">
        <v>44104</v>
      </c>
      <c r="I5988" s="10"/>
      <c r="J5988" s="8" t="s">
        <v>9691</v>
      </c>
      <c r="K5988" s="8" t="s">
        <v>9692</v>
      </c>
      <c r="L5988" s="8" t="s">
        <v>9692</v>
      </c>
      <c r="M5988" s="8" t="s">
        <v>5364</v>
      </c>
      <c r="N5988" s="8" t="s">
        <v>321</v>
      </c>
      <c r="O5988" s="20">
        <v>6342845.0479999995</v>
      </c>
      <c r="P5988" s="20">
        <v>1585711.2620000001</v>
      </c>
      <c r="Q5988" s="20">
        <v>5285704.21</v>
      </c>
      <c r="R5988" s="20"/>
      <c r="S5988" s="20">
        <v>239829.7</v>
      </c>
      <c r="T5988" s="20">
        <f t="shared" si="149"/>
        <v>13454090.219999999</v>
      </c>
      <c r="U5988" s="8" t="s">
        <v>2199</v>
      </c>
      <c r="V5988" s="78">
        <v>1</v>
      </c>
      <c r="W5988" s="20">
        <v>4710896.8</v>
      </c>
      <c r="X5988" s="20">
        <v>1177724.1499999999</v>
      </c>
    </row>
    <row r="5989" spans="1:24" s="11" customFormat="1" x14ac:dyDescent="0.25">
      <c r="A5989" s="8">
        <v>57</v>
      </c>
      <c r="B5989" s="8" t="s">
        <v>9776</v>
      </c>
      <c r="C5989" s="72">
        <v>117117</v>
      </c>
      <c r="D5989" s="71" t="s">
        <v>9810</v>
      </c>
      <c r="E5989" s="71" t="s">
        <v>9778</v>
      </c>
      <c r="F5989" s="71" t="s">
        <v>9811</v>
      </c>
      <c r="G5989" s="9">
        <v>43210</v>
      </c>
      <c r="H5989" s="9">
        <v>44104</v>
      </c>
      <c r="I5989" s="10"/>
      <c r="J5989" s="8" t="s">
        <v>9691</v>
      </c>
      <c r="K5989" s="8" t="s">
        <v>9692</v>
      </c>
      <c r="L5989" s="8" t="s">
        <v>9692</v>
      </c>
      <c r="M5989" s="8" t="s">
        <v>5364</v>
      </c>
      <c r="N5989" s="8" t="s">
        <v>321</v>
      </c>
      <c r="O5989" s="20">
        <v>8079772.8880000003</v>
      </c>
      <c r="P5989" s="20">
        <v>2019943.222000001</v>
      </c>
      <c r="Q5989" s="20">
        <v>6733144.1000000006</v>
      </c>
      <c r="R5989" s="20"/>
      <c r="S5989" s="20">
        <v>524170.69</v>
      </c>
      <c r="T5989" s="20">
        <f t="shared" si="149"/>
        <v>17357030.900000002</v>
      </c>
      <c r="U5989" s="8" t="s">
        <v>2199</v>
      </c>
      <c r="V5989" s="78">
        <v>1</v>
      </c>
      <c r="W5989" s="20">
        <v>6158436.6799999997</v>
      </c>
      <c r="X5989" s="20">
        <v>1539609.1</v>
      </c>
    </row>
    <row r="5990" spans="1:24" s="11" customFormat="1" x14ac:dyDescent="0.25">
      <c r="A5990" s="8">
        <v>58</v>
      </c>
      <c r="B5990" s="8" t="s">
        <v>9776</v>
      </c>
      <c r="C5990" s="72">
        <v>117118</v>
      </c>
      <c r="D5990" s="71" t="s">
        <v>9812</v>
      </c>
      <c r="E5990" s="71" t="s">
        <v>9778</v>
      </c>
      <c r="F5990" s="71" t="s">
        <v>9813</v>
      </c>
      <c r="G5990" s="9">
        <v>43210</v>
      </c>
      <c r="H5990" s="9">
        <v>44104</v>
      </c>
      <c r="I5990" s="10"/>
      <c r="J5990" s="8" t="s">
        <v>9691</v>
      </c>
      <c r="K5990" s="8" t="s">
        <v>9692</v>
      </c>
      <c r="L5990" s="8" t="s">
        <v>9692</v>
      </c>
      <c r="M5990" s="8" t="s">
        <v>5364</v>
      </c>
      <c r="N5990" s="8" t="s">
        <v>321</v>
      </c>
      <c r="O5990" s="20">
        <v>10502975.304000001</v>
      </c>
      <c r="P5990" s="20">
        <v>2625743.8259999994</v>
      </c>
      <c r="Q5990" s="20">
        <v>8752479.4199999999</v>
      </c>
      <c r="R5990" s="20"/>
      <c r="S5990" s="20">
        <v>2600644.8499999996</v>
      </c>
      <c r="T5990" s="20">
        <f t="shared" si="149"/>
        <v>24481843.399999999</v>
      </c>
      <c r="U5990" s="8" t="s">
        <v>2199</v>
      </c>
      <c r="V5990" s="78">
        <v>1</v>
      </c>
      <c r="W5990" s="20">
        <v>8584974.4000000004</v>
      </c>
      <c r="X5990" s="20">
        <v>2146243.62</v>
      </c>
    </row>
    <row r="5991" spans="1:24" s="11" customFormat="1" x14ac:dyDescent="0.25">
      <c r="A5991" s="8">
        <v>59</v>
      </c>
      <c r="B5991" s="8" t="s">
        <v>9776</v>
      </c>
      <c r="C5991" s="72">
        <v>117119</v>
      </c>
      <c r="D5991" s="71" t="s">
        <v>9814</v>
      </c>
      <c r="E5991" s="71" t="s">
        <v>9778</v>
      </c>
      <c r="F5991" s="71" t="s">
        <v>9815</v>
      </c>
      <c r="G5991" s="9">
        <v>43210</v>
      </c>
      <c r="H5991" s="9">
        <v>44104</v>
      </c>
      <c r="I5991" s="10"/>
      <c r="J5991" s="8" t="s">
        <v>9691</v>
      </c>
      <c r="K5991" s="8" t="s">
        <v>9692</v>
      </c>
      <c r="L5991" s="8" t="s">
        <v>9692</v>
      </c>
      <c r="M5991" s="8" t="s">
        <v>5364</v>
      </c>
      <c r="N5991" s="8" t="s">
        <v>321</v>
      </c>
      <c r="O5991" s="20">
        <v>8796051.256000001</v>
      </c>
      <c r="P5991" s="20">
        <v>2199012.8139999993</v>
      </c>
      <c r="Q5991" s="20">
        <v>7330042.71</v>
      </c>
      <c r="R5991" s="20"/>
      <c r="S5991" s="20">
        <v>1228681.78</v>
      </c>
      <c r="T5991" s="20">
        <f t="shared" si="149"/>
        <v>19553788.560000002</v>
      </c>
      <c r="U5991" s="8" t="s">
        <v>2199</v>
      </c>
      <c r="V5991" s="78">
        <v>1</v>
      </c>
      <c r="W5991" s="20">
        <v>6572764.6299999999</v>
      </c>
      <c r="X5991" s="20">
        <v>1643191.16</v>
      </c>
    </row>
    <row r="5992" spans="1:24" s="11" customFormat="1" x14ac:dyDescent="0.25">
      <c r="A5992" s="8">
        <v>60</v>
      </c>
      <c r="B5992" s="8" t="s">
        <v>9776</v>
      </c>
      <c r="C5992" s="72">
        <v>117120</v>
      </c>
      <c r="D5992" s="71" t="s">
        <v>9816</v>
      </c>
      <c r="E5992" s="71" t="s">
        <v>9778</v>
      </c>
      <c r="F5992" s="71" t="s">
        <v>9817</v>
      </c>
      <c r="G5992" s="9">
        <v>43210</v>
      </c>
      <c r="H5992" s="9">
        <v>44104</v>
      </c>
      <c r="I5992" s="10"/>
      <c r="J5992" s="8" t="s">
        <v>9691</v>
      </c>
      <c r="K5992" s="8" t="s">
        <v>9692</v>
      </c>
      <c r="L5992" s="8" t="s">
        <v>9692</v>
      </c>
      <c r="M5992" s="8" t="s">
        <v>5364</v>
      </c>
      <c r="N5992" s="8" t="s">
        <v>321</v>
      </c>
      <c r="O5992" s="20">
        <v>9896800.9759999998</v>
      </c>
      <c r="P5992" s="20">
        <v>2474200.2440000009</v>
      </c>
      <c r="Q5992" s="20">
        <v>8247334.1400000006</v>
      </c>
      <c r="R5992" s="20"/>
      <c r="S5992" s="20">
        <v>1404238.67</v>
      </c>
      <c r="T5992" s="20">
        <f t="shared" si="149"/>
        <v>22022574.030000001</v>
      </c>
      <c r="U5992" s="8" t="s">
        <v>2199</v>
      </c>
      <c r="V5992" s="78">
        <v>1</v>
      </c>
      <c r="W5992" s="20">
        <v>8102118.3899999997</v>
      </c>
      <c r="X5992" s="20">
        <v>2025529.58</v>
      </c>
    </row>
    <row r="5993" spans="1:24" s="11" customFormat="1" x14ac:dyDescent="0.25">
      <c r="A5993" s="8">
        <v>61</v>
      </c>
      <c r="B5993" s="8" t="s">
        <v>9776</v>
      </c>
      <c r="C5993" s="72">
        <v>117121</v>
      </c>
      <c r="D5993" s="71" t="s">
        <v>9818</v>
      </c>
      <c r="E5993" s="71" t="s">
        <v>9778</v>
      </c>
      <c r="F5993" s="71" t="s">
        <v>9819</v>
      </c>
      <c r="G5993" s="9">
        <v>43210</v>
      </c>
      <c r="H5993" s="9">
        <v>44104</v>
      </c>
      <c r="I5993" s="10"/>
      <c r="J5993" s="8" t="s">
        <v>9691</v>
      </c>
      <c r="K5993" s="8" t="s">
        <v>9692</v>
      </c>
      <c r="L5993" s="8" t="s">
        <v>9692</v>
      </c>
      <c r="M5993" s="8" t="s">
        <v>5364</v>
      </c>
      <c r="N5993" s="8" t="s">
        <v>321</v>
      </c>
      <c r="O5993" s="20">
        <v>7131337.6720000003</v>
      </c>
      <c r="P5993" s="20">
        <v>1782834.4179999996</v>
      </c>
      <c r="Q5993" s="20">
        <v>5942781.3999999994</v>
      </c>
      <c r="R5993" s="20"/>
      <c r="S5993" s="20">
        <v>1254992.7</v>
      </c>
      <c r="T5993" s="20">
        <f t="shared" si="149"/>
        <v>16111946.189999998</v>
      </c>
      <c r="U5993" s="8" t="s">
        <v>2199</v>
      </c>
      <c r="V5993" s="78">
        <v>1</v>
      </c>
      <c r="W5993" s="20">
        <v>5612044.1500000004</v>
      </c>
      <c r="X5993" s="20">
        <v>1403011.02</v>
      </c>
    </row>
    <row r="5994" spans="1:24" x14ac:dyDescent="0.25">
      <c r="A5994" s="8">
        <v>62</v>
      </c>
      <c r="B5994" s="8" t="s">
        <v>9776</v>
      </c>
      <c r="C5994" s="72">
        <v>116922</v>
      </c>
      <c r="D5994" s="70" t="s">
        <v>9820</v>
      </c>
      <c r="E5994" s="70" t="s">
        <v>9778</v>
      </c>
      <c r="F5994" s="71" t="s">
        <v>9821</v>
      </c>
      <c r="G5994" s="9">
        <v>43210</v>
      </c>
      <c r="H5994" s="9">
        <v>43676</v>
      </c>
      <c r="I5994" s="10"/>
      <c r="J5994" s="8" t="s">
        <v>9691</v>
      </c>
      <c r="K5994" s="8" t="s">
        <v>9692</v>
      </c>
      <c r="L5994" s="8" t="s">
        <v>9692</v>
      </c>
      <c r="M5994" s="8" t="s">
        <v>5364</v>
      </c>
      <c r="N5994" s="8" t="s">
        <v>321</v>
      </c>
      <c r="O5994" s="23">
        <v>8840571.6639999989</v>
      </c>
      <c r="P5994" s="23">
        <v>2210142.9160000011</v>
      </c>
      <c r="Q5994" s="23">
        <v>7367143.0499999998</v>
      </c>
      <c r="R5994" s="23"/>
      <c r="S5994" s="23">
        <v>238857.96999999997</v>
      </c>
      <c r="T5994" s="23">
        <f t="shared" si="149"/>
        <v>18656715.599999998</v>
      </c>
      <c r="U5994" s="39" t="s">
        <v>62</v>
      </c>
      <c r="V5994" s="18">
        <v>1</v>
      </c>
      <c r="W5994" s="23">
        <v>4879413.8</v>
      </c>
      <c r="X5994" s="23">
        <v>1219853.4099999999</v>
      </c>
    </row>
    <row r="5995" spans="1:24" x14ac:dyDescent="0.25">
      <c r="A5995" s="8">
        <v>63</v>
      </c>
      <c r="B5995" s="8" t="s">
        <v>9776</v>
      </c>
      <c r="C5995" s="72">
        <v>116924</v>
      </c>
      <c r="D5995" s="70" t="s">
        <v>9822</v>
      </c>
      <c r="E5995" s="70" t="s">
        <v>9778</v>
      </c>
      <c r="F5995" s="71" t="s">
        <v>9823</v>
      </c>
      <c r="G5995" s="9">
        <v>43187</v>
      </c>
      <c r="H5995" s="9">
        <v>43676</v>
      </c>
      <c r="I5995" s="10"/>
      <c r="J5995" s="8" t="s">
        <v>9691</v>
      </c>
      <c r="K5995" s="8" t="s">
        <v>9692</v>
      </c>
      <c r="L5995" s="8" t="s">
        <v>9692</v>
      </c>
      <c r="M5995" s="8" t="s">
        <v>5364</v>
      </c>
      <c r="N5995" s="8" t="s">
        <v>321</v>
      </c>
      <c r="O5995" s="23">
        <v>8462476.6239999998</v>
      </c>
      <c r="P5995" s="23">
        <v>2115619.1559999995</v>
      </c>
      <c r="Q5995" s="23">
        <v>7052063.8499999996</v>
      </c>
      <c r="R5995" s="23"/>
      <c r="S5995" s="23">
        <v>345201.21</v>
      </c>
      <c r="T5995" s="23">
        <f t="shared" si="149"/>
        <v>17975360.84</v>
      </c>
      <c r="U5995" s="39" t="s">
        <v>62</v>
      </c>
      <c r="V5995" s="18">
        <v>0</v>
      </c>
      <c r="W5995" s="23">
        <v>4552118.16</v>
      </c>
      <c r="X5995" s="23">
        <v>1138029.51</v>
      </c>
    </row>
    <row r="5996" spans="1:24" s="11" customFormat="1" x14ac:dyDescent="0.25">
      <c r="A5996" s="8">
        <v>64</v>
      </c>
      <c r="B5996" s="8" t="s">
        <v>9776</v>
      </c>
      <c r="C5996" s="72">
        <v>117792</v>
      </c>
      <c r="D5996" s="71" t="s">
        <v>9824</v>
      </c>
      <c r="E5996" s="71" t="s">
        <v>9778</v>
      </c>
      <c r="F5996" s="71" t="s">
        <v>9825</v>
      </c>
      <c r="G5996" s="9">
        <v>43210</v>
      </c>
      <c r="H5996" s="9">
        <v>44104</v>
      </c>
      <c r="I5996" s="10"/>
      <c r="J5996" s="8" t="s">
        <v>9691</v>
      </c>
      <c r="K5996" s="8" t="s">
        <v>9692</v>
      </c>
      <c r="L5996" s="8" t="s">
        <v>9692</v>
      </c>
      <c r="M5996" s="8" t="s">
        <v>5364</v>
      </c>
      <c r="N5996" s="8" t="s">
        <v>321</v>
      </c>
      <c r="O5996" s="20">
        <v>10747332.279999999</v>
      </c>
      <c r="P5996" s="20">
        <v>2686833.0700000003</v>
      </c>
      <c r="Q5996" s="20">
        <v>8956110.2400000002</v>
      </c>
      <c r="R5996" s="20"/>
      <c r="S5996" s="20">
        <v>720238.03</v>
      </c>
      <c r="T5996" s="20">
        <f t="shared" si="149"/>
        <v>23110513.620000001</v>
      </c>
      <c r="U5996" s="8" t="s">
        <v>2199</v>
      </c>
      <c r="V5996" s="78">
        <v>1</v>
      </c>
      <c r="W5996" s="20">
        <v>8756827.3000000007</v>
      </c>
      <c r="X5996" s="20">
        <v>2189206.7999999998</v>
      </c>
    </row>
    <row r="5997" spans="1:24" x14ac:dyDescent="0.25">
      <c r="A5997" s="8">
        <v>65</v>
      </c>
      <c r="B5997" s="8" t="s">
        <v>9776</v>
      </c>
      <c r="C5997" s="72">
        <v>117793</v>
      </c>
      <c r="D5997" s="70" t="s">
        <v>9826</v>
      </c>
      <c r="E5997" s="70" t="s">
        <v>9778</v>
      </c>
      <c r="F5997" s="71" t="s">
        <v>9827</v>
      </c>
      <c r="G5997" s="9">
        <v>43251</v>
      </c>
      <c r="H5997" s="9">
        <v>44043</v>
      </c>
      <c r="I5997" s="10"/>
      <c r="J5997" s="8" t="s">
        <v>9691</v>
      </c>
      <c r="K5997" s="8" t="s">
        <v>9692</v>
      </c>
      <c r="L5997" s="8" t="s">
        <v>9692</v>
      </c>
      <c r="M5997" s="8" t="s">
        <v>5364</v>
      </c>
      <c r="N5997" s="8" t="s">
        <v>321</v>
      </c>
      <c r="O5997" s="23">
        <v>7071270.4100000001</v>
      </c>
      <c r="P5997" s="23">
        <v>1767817.6</v>
      </c>
      <c r="Q5997" s="23">
        <v>5892725.3399999999</v>
      </c>
      <c r="R5997" s="23"/>
      <c r="S5997" s="23">
        <v>1858828.56</v>
      </c>
      <c r="T5997" s="20">
        <f t="shared" si="149"/>
        <v>16590641.91</v>
      </c>
      <c r="U5997" s="8" t="s">
        <v>2199</v>
      </c>
      <c r="V5997" s="18">
        <v>1</v>
      </c>
      <c r="W5997" s="23">
        <v>5844538.2000000002</v>
      </c>
      <c r="X5997" s="23">
        <v>1461134.43</v>
      </c>
    </row>
    <row r="5998" spans="1:24" s="11" customFormat="1" x14ac:dyDescent="0.25">
      <c r="A5998" s="8">
        <v>66</v>
      </c>
      <c r="B5998" s="8" t="s">
        <v>9776</v>
      </c>
      <c r="C5998" s="72">
        <v>117794</v>
      </c>
      <c r="D5998" s="71" t="s">
        <v>9828</v>
      </c>
      <c r="E5998" s="71" t="s">
        <v>9778</v>
      </c>
      <c r="F5998" s="71" t="s">
        <v>9829</v>
      </c>
      <c r="G5998" s="9">
        <v>43231</v>
      </c>
      <c r="H5998" s="9">
        <v>44104</v>
      </c>
      <c r="I5998" s="10"/>
      <c r="J5998" s="8" t="s">
        <v>9691</v>
      </c>
      <c r="K5998" s="8" t="s">
        <v>9692</v>
      </c>
      <c r="L5998" s="8" t="s">
        <v>9692</v>
      </c>
      <c r="M5998" s="8" t="s">
        <v>5364</v>
      </c>
      <c r="N5998" s="8" t="s">
        <v>321</v>
      </c>
      <c r="O5998" s="20">
        <v>8740058.0199999996</v>
      </c>
      <c r="P5998" s="20">
        <v>2185014.5</v>
      </c>
      <c r="Q5998" s="20">
        <v>7283381.6799999997</v>
      </c>
      <c r="R5998" s="20"/>
      <c r="S5998" s="20">
        <v>1359967.43</v>
      </c>
      <c r="T5998" s="20">
        <f t="shared" si="149"/>
        <v>19568421.629999999</v>
      </c>
      <c r="U5998" s="8" t="s">
        <v>2199</v>
      </c>
      <c r="V5998" s="78">
        <v>1</v>
      </c>
      <c r="W5998" s="20">
        <v>7389278.6399999997</v>
      </c>
      <c r="X5998" s="20">
        <v>1847319.66</v>
      </c>
    </row>
    <row r="5999" spans="1:24" x14ac:dyDescent="0.25">
      <c r="A5999" s="8">
        <v>67</v>
      </c>
      <c r="B5999" s="8" t="s">
        <v>9776</v>
      </c>
      <c r="C5999" s="72">
        <v>117795</v>
      </c>
      <c r="D5999" s="70" t="s">
        <v>9830</v>
      </c>
      <c r="E5999" s="70" t="s">
        <v>9778</v>
      </c>
      <c r="F5999" s="71" t="s">
        <v>9831</v>
      </c>
      <c r="G5999" s="9">
        <v>43250</v>
      </c>
      <c r="H5999" s="9">
        <v>44043</v>
      </c>
      <c r="I5999" s="10"/>
      <c r="J5999" s="8" t="s">
        <v>9691</v>
      </c>
      <c r="K5999" s="8" t="s">
        <v>9692</v>
      </c>
      <c r="L5999" s="8" t="s">
        <v>9692</v>
      </c>
      <c r="M5999" s="8" t="s">
        <v>5364</v>
      </c>
      <c r="N5999" s="8" t="s">
        <v>321</v>
      </c>
      <c r="O5999" s="23">
        <v>10368333.43</v>
      </c>
      <c r="P5999" s="23">
        <v>2592083.36</v>
      </c>
      <c r="Q5999" s="23">
        <v>8640277.8599999994</v>
      </c>
      <c r="R5999" s="23"/>
      <c r="S5999" s="23">
        <v>1145411.08</v>
      </c>
      <c r="T5999" s="20">
        <f t="shared" si="149"/>
        <v>22746105.729999997</v>
      </c>
      <c r="U5999" s="8" t="s">
        <v>2199</v>
      </c>
      <c r="V5999" s="18">
        <v>1</v>
      </c>
      <c r="W5999" s="23">
        <v>8857967.6300000008</v>
      </c>
      <c r="X5999" s="23">
        <v>1000513.75</v>
      </c>
    </row>
    <row r="6000" spans="1:24" s="11" customFormat="1" x14ac:dyDescent="0.25">
      <c r="A6000" s="8">
        <v>68</v>
      </c>
      <c r="B6000" s="8" t="s">
        <v>9776</v>
      </c>
      <c r="C6000" s="72">
        <v>117796</v>
      </c>
      <c r="D6000" s="71" t="s">
        <v>9832</v>
      </c>
      <c r="E6000" s="71" t="s">
        <v>9778</v>
      </c>
      <c r="F6000" s="71" t="s">
        <v>9833</v>
      </c>
      <c r="G6000" s="9">
        <v>43293</v>
      </c>
      <c r="H6000" s="9">
        <v>44104</v>
      </c>
      <c r="I6000" s="10"/>
      <c r="J6000" s="8" t="s">
        <v>9691</v>
      </c>
      <c r="K6000" s="8" t="s">
        <v>9692</v>
      </c>
      <c r="L6000" s="8" t="s">
        <v>9692</v>
      </c>
      <c r="M6000" s="8" t="s">
        <v>5364</v>
      </c>
      <c r="N6000" s="8" t="s">
        <v>321</v>
      </c>
      <c r="O6000" s="20">
        <v>8261604.7760000005</v>
      </c>
      <c r="P6000" s="20">
        <v>2065401.1940000001</v>
      </c>
      <c r="Q6000" s="20">
        <v>6884670.6399999997</v>
      </c>
      <c r="R6000" s="20"/>
      <c r="S6000" s="20">
        <v>2068231.54</v>
      </c>
      <c r="T6000" s="20">
        <f t="shared" si="149"/>
        <v>19279908.149999999</v>
      </c>
      <c r="U6000" s="8" t="s">
        <v>2199</v>
      </c>
      <c r="V6000" s="78">
        <v>1</v>
      </c>
      <c r="W6000" s="20">
        <v>6965213.3700000001</v>
      </c>
      <c r="X6000" s="20">
        <v>1741303.25</v>
      </c>
    </row>
    <row r="6001" spans="1:24" x14ac:dyDescent="0.25">
      <c r="A6001" s="8">
        <v>69</v>
      </c>
      <c r="B6001" s="8" t="s">
        <v>9776</v>
      </c>
      <c r="C6001" s="72">
        <v>118867</v>
      </c>
      <c r="D6001" s="70" t="s">
        <v>9834</v>
      </c>
      <c r="E6001" s="70" t="s">
        <v>9778</v>
      </c>
      <c r="F6001" s="71" t="s">
        <v>9835</v>
      </c>
      <c r="G6001" s="9">
        <v>43375</v>
      </c>
      <c r="H6001" s="9">
        <v>44043</v>
      </c>
      <c r="I6001" s="10"/>
      <c r="J6001" s="8" t="s">
        <v>9691</v>
      </c>
      <c r="K6001" s="8" t="s">
        <v>9692</v>
      </c>
      <c r="L6001" s="8" t="s">
        <v>9692</v>
      </c>
      <c r="M6001" s="8" t="s">
        <v>5364</v>
      </c>
      <c r="N6001" s="8" t="s">
        <v>321</v>
      </c>
      <c r="O6001" s="23">
        <v>6615981.9400000004</v>
      </c>
      <c r="P6001" s="23">
        <v>1653995.48</v>
      </c>
      <c r="Q6001" s="23">
        <v>5513318.2800000003</v>
      </c>
      <c r="R6001" s="23"/>
      <c r="S6001" s="23">
        <v>1211992.3799999999</v>
      </c>
      <c r="T6001" s="20">
        <f t="shared" si="149"/>
        <v>14995288.079999998</v>
      </c>
      <c r="U6001" s="8" t="s">
        <v>2199</v>
      </c>
      <c r="V6001" s="18">
        <v>1</v>
      </c>
      <c r="W6001" s="23">
        <v>3984683.35</v>
      </c>
      <c r="X6001" s="23">
        <v>996170.82</v>
      </c>
    </row>
    <row r="6002" spans="1:24" x14ac:dyDescent="0.25">
      <c r="A6002" s="8">
        <v>70</v>
      </c>
      <c r="B6002" s="8" t="s">
        <v>9776</v>
      </c>
      <c r="C6002" s="72">
        <v>118868</v>
      </c>
      <c r="D6002" s="70" t="s">
        <v>9836</v>
      </c>
      <c r="E6002" s="70" t="s">
        <v>9778</v>
      </c>
      <c r="F6002" s="71" t="s">
        <v>9837</v>
      </c>
      <c r="G6002" s="9">
        <v>43375</v>
      </c>
      <c r="H6002" s="9">
        <v>44043</v>
      </c>
      <c r="I6002" s="10"/>
      <c r="J6002" s="8" t="s">
        <v>9691</v>
      </c>
      <c r="K6002" s="8" t="s">
        <v>9692</v>
      </c>
      <c r="L6002" s="8" t="s">
        <v>9692</v>
      </c>
      <c r="M6002" s="8" t="s">
        <v>5364</v>
      </c>
      <c r="N6002" s="8" t="s">
        <v>321</v>
      </c>
      <c r="O6002" s="23">
        <v>4845310.21</v>
      </c>
      <c r="P6002" s="23">
        <v>1211327.55</v>
      </c>
      <c r="Q6002" s="23">
        <v>4037758.51</v>
      </c>
      <c r="R6002" s="23"/>
      <c r="S6002" s="23">
        <v>1544986.49</v>
      </c>
      <c r="T6002" s="20">
        <f t="shared" si="149"/>
        <v>11639382.76</v>
      </c>
      <c r="U6002" s="8" t="s">
        <v>2199</v>
      </c>
      <c r="V6002" s="18">
        <v>1</v>
      </c>
      <c r="W6002" s="23">
        <v>2869218.82</v>
      </c>
      <c r="X6002" s="23">
        <v>717304.61</v>
      </c>
    </row>
    <row r="6003" spans="1:24" x14ac:dyDescent="0.25">
      <c r="A6003" s="8">
        <v>71</v>
      </c>
      <c r="B6003" s="8" t="s">
        <v>9776</v>
      </c>
      <c r="C6003" s="72">
        <v>118869</v>
      </c>
      <c r="D6003" s="70" t="s">
        <v>9838</v>
      </c>
      <c r="E6003" s="70" t="s">
        <v>9778</v>
      </c>
      <c r="F6003" s="71" t="s">
        <v>9839</v>
      </c>
      <c r="G6003" s="9">
        <v>43375</v>
      </c>
      <c r="H6003" s="9">
        <v>44043</v>
      </c>
      <c r="I6003" s="10"/>
      <c r="J6003" s="8" t="s">
        <v>9691</v>
      </c>
      <c r="K6003" s="8" t="s">
        <v>9692</v>
      </c>
      <c r="L6003" s="8" t="s">
        <v>9692</v>
      </c>
      <c r="M6003" s="8" t="s">
        <v>5364</v>
      </c>
      <c r="N6003" s="8" t="s">
        <v>321</v>
      </c>
      <c r="O6003" s="23">
        <v>7604427.8700000001</v>
      </c>
      <c r="P6003" s="23">
        <v>1901106.97</v>
      </c>
      <c r="Q6003" s="23">
        <v>6337023.2300000004</v>
      </c>
      <c r="R6003" s="23"/>
      <c r="S6003" s="23">
        <v>753183.8</v>
      </c>
      <c r="T6003" s="20">
        <f t="shared" si="149"/>
        <v>16595741.870000001</v>
      </c>
      <c r="U6003" s="8" t="s">
        <v>2199</v>
      </c>
      <c r="V6003" s="18">
        <v>1</v>
      </c>
      <c r="W6003" s="23">
        <v>4106788.59</v>
      </c>
      <c r="X6003" s="23">
        <v>1026697.14</v>
      </c>
    </row>
    <row r="6004" spans="1:24" x14ac:dyDescent="0.25">
      <c r="A6004" s="8">
        <v>72</v>
      </c>
      <c r="B6004" s="8" t="s">
        <v>9776</v>
      </c>
      <c r="C6004" s="72">
        <v>118870</v>
      </c>
      <c r="D6004" s="70" t="s">
        <v>9840</v>
      </c>
      <c r="E6004" s="70" t="s">
        <v>9778</v>
      </c>
      <c r="F6004" s="71" t="s">
        <v>9841</v>
      </c>
      <c r="G6004" s="9">
        <v>43375</v>
      </c>
      <c r="H6004" s="9">
        <v>44043</v>
      </c>
      <c r="I6004" s="10"/>
      <c r="J6004" s="8" t="s">
        <v>9691</v>
      </c>
      <c r="K6004" s="8" t="s">
        <v>9692</v>
      </c>
      <c r="L6004" s="8" t="s">
        <v>9692</v>
      </c>
      <c r="M6004" s="8" t="s">
        <v>5364</v>
      </c>
      <c r="N6004" s="8" t="s">
        <v>321</v>
      </c>
      <c r="O6004" s="23">
        <v>7833392.4100000001</v>
      </c>
      <c r="P6004" s="23">
        <v>1958348.11</v>
      </c>
      <c r="Q6004" s="23">
        <v>6527827.0099999998</v>
      </c>
      <c r="R6004" s="23"/>
      <c r="S6004" s="23">
        <v>1705173.97</v>
      </c>
      <c r="T6004" s="20">
        <f t="shared" si="149"/>
        <v>18024741.5</v>
      </c>
      <c r="U6004" s="8" t="s">
        <v>2199</v>
      </c>
      <c r="V6004" s="18">
        <v>1</v>
      </c>
      <c r="W6004" s="23">
        <v>3294089.19</v>
      </c>
      <c r="X6004" s="23">
        <v>823522.35</v>
      </c>
    </row>
    <row r="6005" spans="1:24" s="11" customFormat="1" x14ac:dyDescent="0.25">
      <c r="A6005" s="8">
        <v>73</v>
      </c>
      <c r="B6005" s="8" t="s">
        <v>9776</v>
      </c>
      <c r="C6005" s="72">
        <v>119016</v>
      </c>
      <c r="D6005" s="71" t="s">
        <v>9842</v>
      </c>
      <c r="E6005" s="71" t="s">
        <v>9778</v>
      </c>
      <c r="F6005" s="71" t="s">
        <v>9843</v>
      </c>
      <c r="G6005" s="9">
        <v>43363</v>
      </c>
      <c r="H6005" s="9">
        <v>44104</v>
      </c>
      <c r="I6005" s="10"/>
      <c r="J6005" s="8" t="s">
        <v>9691</v>
      </c>
      <c r="K6005" s="8" t="s">
        <v>9692</v>
      </c>
      <c r="L6005" s="8" t="s">
        <v>9692</v>
      </c>
      <c r="M6005" s="8" t="s">
        <v>5364</v>
      </c>
      <c r="N6005" s="8" t="s">
        <v>321</v>
      </c>
      <c r="O6005" s="20">
        <v>7979893.2699999996</v>
      </c>
      <c r="P6005" s="20">
        <v>1994973.32</v>
      </c>
      <c r="Q6005" s="20">
        <v>6649911.0599999996</v>
      </c>
      <c r="R6005" s="20"/>
      <c r="S6005" s="20">
        <v>4634089.29</v>
      </c>
      <c r="T6005" s="20">
        <f t="shared" si="149"/>
        <v>21258866.939999998</v>
      </c>
      <c r="U6005" s="8" t="s">
        <v>2199</v>
      </c>
      <c r="V6005" s="78">
        <v>0</v>
      </c>
      <c r="W6005" s="20">
        <v>1931809.32</v>
      </c>
      <c r="X6005" s="20">
        <v>482952.27</v>
      </c>
    </row>
    <row r="6006" spans="1:24" s="11" customFormat="1" x14ac:dyDescent="0.25">
      <c r="A6006" s="8">
        <v>74</v>
      </c>
      <c r="B6006" s="8" t="s">
        <v>9776</v>
      </c>
      <c r="C6006" s="72">
        <v>119017</v>
      </c>
      <c r="D6006" s="71" t="s">
        <v>9844</v>
      </c>
      <c r="E6006" s="71" t="s">
        <v>9778</v>
      </c>
      <c r="F6006" s="71" t="s">
        <v>9845</v>
      </c>
      <c r="G6006" s="9">
        <v>43375</v>
      </c>
      <c r="H6006" s="9">
        <v>44104</v>
      </c>
      <c r="I6006" s="10"/>
      <c r="J6006" s="8" t="s">
        <v>9691</v>
      </c>
      <c r="K6006" s="8" t="s">
        <v>9692</v>
      </c>
      <c r="L6006" s="8" t="s">
        <v>9692</v>
      </c>
      <c r="M6006" s="8" t="s">
        <v>5364</v>
      </c>
      <c r="N6006" s="8" t="s">
        <v>321</v>
      </c>
      <c r="O6006" s="20">
        <v>8782761.2599999998</v>
      </c>
      <c r="P6006" s="20">
        <v>2195690.3199999998</v>
      </c>
      <c r="Q6006" s="20">
        <v>7318967.7199999997</v>
      </c>
      <c r="R6006" s="20"/>
      <c r="S6006" s="20">
        <v>849157.2</v>
      </c>
      <c r="T6006" s="20">
        <f t="shared" si="149"/>
        <v>19146576.5</v>
      </c>
      <c r="U6006" s="8" t="s">
        <v>2199</v>
      </c>
      <c r="V6006" s="78">
        <v>0</v>
      </c>
      <c r="W6006" s="20">
        <v>5797161.3600000003</v>
      </c>
      <c r="X6006" s="20">
        <v>1449290.38</v>
      </c>
    </row>
    <row r="6007" spans="1:24" s="11" customFormat="1" x14ac:dyDescent="0.25">
      <c r="A6007" s="8">
        <v>75</v>
      </c>
      <c r="B6007" s="8" t="s">
        <v>9776</v>
      </c>
      <c r="C6007" s="72">
        <v>119929</v>
      </c>
      <c r="D6007" s="71" t="s">
        <v>9846</v>
      </c>
      <c r="E6007" s="71" t="s">
        <v>9778</v>
      </c>
      <c r="F6007" s="71" t="s">
        <v>9847</v>
      </c>
      <c r="G6007" s="9">
        <v>43375</v>
      </c>
      <c r="H6007" s="9">
        <v>44104</v>
      </c>
      <c r="I6007" s="10"/>
      <c r="J6007" s="8" t="s">
        <v>9691</v>
      </c>
      <c r="K6007" s="8" t="s">
        <v>9692</v>
      </c>
      <c r="L6007" s="8" t="s">
        <v>9692</v>
      </c>
      <c r="M6007" s="8" t="s">
        <v>5364</v>
      </c>
      <c r="N6007" s="8" t="s">
        <v>321</v>
      </c>
      <c r="O6007" s="20">
        <v>9277649.1799999997</v>
      </c>
      <c r="P6007" s="20">
        <v>2319412.29</v>
      </c>
      <c r="Q6007" s="20">
        <v>7731374.3200000003</v>
      </c>
      <c r="R6007" s="20"/>
      <c r="S6007" s="20">
        <v>5398966.5300000003</v>
      </c>
      <c r="T6007" s="20">
        <f t="shared" si="149"/>
        <v>24727402.32</v>
      </c>
      <c r="U6007" s="8" t="s">
        <v>2199</v>
      </c>
      <c r="V6007" s="78">
        <v>0</v>
      </c>
      <c r="W6007" s="20">
        <v>6105693.1799999997</v>
      </c>
      <c r="X6007" s="20">
        <v>1526423.22</v>
      </c>
    </row>
    <row r="6008" spans="1:24" x14ac:dyDescent="0.25">
      <c r="A6008" s="8">
        <v>76</v>
      </c>
      <c r="B6008" s="8" t="s">
        <v>9776</v>
      </c>
      <c r="C6008" s="72">
        <v>117577</v>
      </c>
      <c r="D6008" s="70" t="s">
        <v>9848</v>
      </c>
      <c r="E6008" s="70" t="s">
        <v>9849</v>
      </c>
      <c r="F6008" s="71" t="s">
        <v>9850</v>
      </c>
      <c r="G6008" s="9">
        <v>43312</v>
      </c>
      <c r="H6008" s="9">
        <v>43830</v>
      </c>
      <c r="I6008" s="10"/>
      <c r="J6008" s="8" t="s">
        <v>9691</v>
      </c>
      <c r="K6008" s="8" t="s">
        <v>9692</v>
      </c>
      <c r="L6008" s="8" t="s">
        <v>9692</v>
      </c>
      <c r="M6008" s="8" t="s">
        <v>5364</v>
      </c>
      <c r="N6008" s="8" t="s">
        <v>321</v>
      </c>
      <c r="O6008" s="23">
        <v>9789306.6999999993</v>
      </c>
      <c r="P6008" s="23">
        <v>2447326.67</v>
      </c>
      <c r="Q6008" s="23">
        <v>8157755.5899999999</v>
      </c>
      <c r="R6008" s="23"/>
      <c r="S6008" s="23">
        <v>216864.42</v>
      </c>
      <c r="T6008" s="20">
        <f t="shared" si="149"/>
        <v>20611253.380000003</v>
      </c>
      <c r="U6008" s="41" t="s">
        <v>62</v>
      </c>
      <c r="V6008" s="18">
        <v>1</v>
      </c>
      <c r="W6008" s="23">
        <v>5568730.2000000002</v>
      </c>
      <c r="X6008" s="23">
        <v>1392182.56</v>
      </c>
    </row>
    <row r="6009" spans="1:24" x14ac:dyDescent="0.25">
      <c r="A6009" s="8">
        <v>77</v>
      </c>
      <c r="B6009" s="8" t="s">
        <v>9776</v>
      </c>
      <c r="C6009" s="72">
        <v>117578</v>
      </c>
      <c r="D6009" s="70" t="s">
        <v>9851</v>
      </c>
      <c r="E6009" s="70" t="s">
        <v>9849</v>
      </c>
      <c r="F6009" s="71" t="s">
        <v>9852</v>
      </c>
      <c r="G6009" s="9">
        <v>43396</v>
      </c>
      <c r="H6009" s="9">
        <v>44074</v>
      </c>
      <c r="I6009" s="10"/>
      <c r="J6009" s="8" t="s">
        <v>9691</v>
      </c>
      <c r="K6009" s="8" t="s">
        <v>9692</v>
      </c>
      <c r="L6009" s="8" t="s">
        <v>9692</v>
      </c>
      <c r="M6009" s="8" t="s">
        <v>5364</v>
      </c>
      <c r="N6009" s="8" t="s">
        <v>321</v>
      </c>
      <c r="O6009" s="23">
        <v>7076391.8099999996</v>
      </c>
      <c r="P6009" s="23">
        <v>1769097.95</v>
      </c>
      <c r="Q6009" s="23">
        <v>5896993.1799999997</v>
      </c>
      <c r="R6009" s="23"/>
      <c r="S6009" s="23">
        <v>121388.53</v>
      </c>
      <c r="T6009" s="20">
        <f t="shared" si="149"/>
        <v>14863871.469999999</v>
      </c>
      <c r="U6009" s="8" t="s">
        <v>2199</v>
      </c>
      <c r="V6009" s="18">
        <v>0</v>
      </c>
      <c r="W6009" s="23">
        <v>4318246.0199999996</v>
      </c>
      <c r="X6009" s="23">
        <v>1079561.52</v>
      </c>
    </row>
    <row r="6010" spans="1:24" x14ac:dyDescent="0.25">
      <c r="A6010" s="8">
        <v>78</v>
      </c>
      <c r="B6010" s="8" t="s">
        <v>9776</v>
      </c>
      <c r="C6010" s="72">
        <v>117586</v>
      </c>
      <c r="D6010" s="70" t="s">
        <v>9853</v>
      </c>
      <c r="E6010" s="70" t="s">
        <v>9849</v>
      </c>
      <c r="F6010" s="71" t="s">
        <v>9854</v>
      </c>
      <c r="G6010" s="9">
        <v>43396</v>
      </c>
      <c r="H6010" s="9">
        <v>44074</v>
      </c>
      <c r="I6010" s="10"/>
      <c r="J6010" s="8" t="s">
        <v>9691</v>
      </c>
      <c r="K6010" s="8" t="s">
        <v>9692</v>
      </c>
      <c r="L6010" s="8" t="s">
        <v>9692</v>
      </c>
      <c r="M6010" s="8" t="s">
        <v>5364</v>
      </c>
      <c r="N6010" s="8" t="s">
        <v>321</v>
      </c>
      <c r="O6010" s="23">
        <v>6976273.1900000004</v>
      </c>
      <c r="P6010" s="23">
        <v>1744068.29</v>
      </c>
      <c r="Q6010" s="23">
        <v>5813561</v>
      </c>
      <c r="R6010" s="23"/>
      <c r="S6010" s="23">
        <v>103488.26</v>
      </c>
      <c r="T6010" s="20">
        <f t="shared" si="149"/>
        <v>14637390.74</v>
      </c>
      <c r="U6010" s="8" t="s">
        <v>2199</v>
      </c>
      <c r="V6010" s="18">
        <v>0</v>
      </c>
      <c r="W6010" s="23">
        <v>4944140.13</v>
      </c>
      <c r="X6010" s="23">
        <v>1236035.03</v>
      </c>
    </row>
    <row r="6011" spans="1:24" x14ac:dyDescent="0.25">
      <c r="A6011" s="8">
        <v>79</v>
      </c>
      <c r="B6011" s="8" t="s">
        <v>9776</v>
      </c>
      <c r="C6011" s="72">
        <v>117589</v>
      </c>
      <c r="D6011" s="70" t="s">
        <v>9855</v>
      </c>
      <c r="E6011" s="70" t="s">
        <v>9849</v>
      </c>
      <c r="F6011" s="71" t="s">
        <v>9856</v>
      </c>
      <c r="G6011" s="9">
        <v>43399</v>
      </c>
      <c r="H6011" s="9">
        <v>44074</v>
      </c>
      <c r="I6011" s="10"/>
      <c r="J6011" s="8" t="s">
        <v>9691</v>
      </c>
      <c r="K6011" s="8" t="s">
        <v>9692</v>
      </c>
      <c r="L6011" s="8" t="s">
        <v>9692</v>
      </c>
      <c r="M6011" s="8" t="s">
        <v>5364</v>
      </c>
      <c r="N6011" s="8" t="s">
        <v>321</v>
      </c>
      <c r="O6011" s="23">
        <v>6187709.2999999998</v>
      </c>
      <c r="P6011" s="23">
        <v>1546927.33</v>
      </c>
      <c r="Q6011" s="23">
        <v>5156424.42</v>
      </c>
      <c r="R6011" s="23"/>
      <c r="S6011" s="23">
        <v>152849.06</v>
      </c>
      <c r="T6011" s="20">
        <f t="shared" si="149"/>
        <v>13043910.110000001</v>
      </c>
      <c r="U6011" s="8" t="s">
        <v>2199</v>
      </c>
      <c r="V6011" s="18">
        <v>1</v>
      </c>
      <c r="W6011" s="23">
        <v>3856203.62</v>
      </c>
      <c r="X6011" s="23">
        <v>964050.9</v>
      </c>
    </row>
    <row r="6012" spans="1:24" x14ac:dyDescent="0.25">
      <c r="A6012" s="8">
        <v>80</v>
      </c>
      <c r="B6012" s="8" t="s">
        <v>9776</v>
      </c>
      <c r="C6012" s="72">
        <v>117592</v>
      </c>
      <c r="D6012" s="70" t="s">
        <v>9857</v>
      </c>
      <c r="E6012" s="70" t="s">
        <v>9849</v>
      </c>
      <c r="F6012" s="71" t="s">
        <v>9858</v>
      </c>
      <c r="G6012" s="9">
        <v>43396</v>
      </c>
      <c r="H6012" s="9">
        <v>44074</v>
      </c>
      <c r="I6012" s="10"/>
      <c r="J6012" s="8" t="s">
        <v>9691</v>
      </c>
      <c r="K6012" s="8" t="s">
        <v>9692</v>
      </c>
      <c r="L6012" s="8" t="s">
        <v>9692</v>
      </c>
      <c r="M6012" s="8" t="s">
        <v>5364</v>
      </c>
      <c r="N6012" s="8" t="s">
        <v>321</v>
      </c>
      <c r="O6012" s="23">
        <v>10222944.300000001</v>
      </c>
      <c r="P6012" s="23">
        <v>2555736.0699999998</v>
      </c>
      <c r="Q6012" s="23">
        <v>8519120.25</v>
      </c>
      <c r="R6012" s="23"/>
      <c r="S6012" s="23">
        <v>498690.92</v>
      </c>
      <c r="T6012" s="20">
        <f t="shared" si="149"/>
        <v>21796491.540000003</v>
      </c>
      <c r="U6012" s="8" t="s">
        <v>2199</v>
      </c>
      <c r="V6012" s="18">
        <v>0</v>
      </c>
      <c r="W6012" s="23">
        <v>7043478.04</v>
      </c>
      <c r="X6012" s="23">
        <v>1760869.51</v>
      </c>
    </row>
    <row r="6013" spans="1:24" x14ac:dyDescent="0.25">
      <c r="A6013" s="8">
        <v>81</v>
      </c>
      <c r="B6013" s="8" t="s">
        <v>9776</v>
      </c>
      <c r="C6013" s="72">
        <v>117601</v>
      </c>
      <c r="D6013" s="70" t="s">
        <v>9859</v>
      </c>
      <c r="E6013" s="70" t="s">
        <v>9849</v>
      </c>
      <c r="F6013" s="71" t="s">
        <v>9860</v>
      </c>
      <c r="G6013" s="9">
        <v>43396</v>
      </c>
      <c r="H6013" s="9">
        <v>43830</v>
      </c>
      <c r="I6013" s="10"/>
      <c r="J6013" s="8" t="s">
        <v>9691</v>
      </c>
      <c r="K6013" s="8" t="s">
        <v>9692</v>
      </c>
      <c r="L6013" s="8" t="s">
        <v>9692</v>
      </c>
      <c r="M6013" s="8" t="s">
        <v>5364</v>
      </c>
      <c r="N6013" s="8" t="s">
        <v>321</v>
      </c>
      <c r="O6013" s="23">
        <v>10906039.16</v>
      </c>
      <c r="P6013" s="23">
        <v>2726509.79</v>
      </c>
      <c r="Q6013" s="23">
        <v>9088368.9600000009</v>
      </c>
      <c r="R6013" s="23"/>
      <c r="S6013" s="23">
        <v>3309629.18</v>
      </c>
      <c r="T6013" s="20">
        <f t="shared" si="149"/>
        <v>26030547.09</v>
      </c>
      <c r="U6013" s="41" t="s">
        <v>62</v>
      </c>
      <c r="V6013" s="18">
        <v>1</v>
      </c>
      <c r="W6013" s="23">
        <v>8921791.9100000001</v>
      </c>
      <c r="X6013" s="23">
        <v>2230447.9700000002</v>
      </c>
    </row>
    <row r="6014" spans="1:24" x14ac:dyDescent="0.25">
      <c r="A6014" s="8">
        <v>82</v>
      </c>
      <c r="B6014" s="8" t="s">
        <v>9776</v>
      </c>
      <c r="C6014" s="72">
        <v>117679</v>
      </c>
      <c r="D6014" s="70" t="s">
        <v>9861</v>
      </c>
      <c r="E6014" s="70" t="s">
        <v>9849</v>
      </c>
      <c r="F6014" s="71" t="s">
        <v>9862</v>
      </c>
      <c r="G6014" s="9">
        <v>43399</v>
      </c>
      <c r="H6014" s="9">
        <v>44074</v>
      </c>
      <c r="I6014" s="10"/>
      <c r="J6014" s="8" t="s">
        <v>9691</v>
      </c>
      <c r="K6014" s="8" t="s">
        <v>9692</v>
      </c>
      <c r="L6014" s="8" t="s">
        <v>9692</v>
      </c>
      <c r="M6014" s="8" t="s">
        <v>5364</v>
      </c>
      <c r="N6014" s="8" t="s">
        <v>321</v>
      </c>
      <c r="O6014" s="23">
        <v>9059354.1500000004</v>
      </c>
      <c r="P6014" s="23">
        <v>2264838.54</v>
      </c>
      <c r="Q6014" s="23">
        <v>7549461.79</v>
      </c>
      <c r="R6014" s="23"/>
      <c r="S6014" s="23">
        <v>331862.3</v>
      </c>
      <c r="T6014" s="20">
        <f t="shared" si="149"/>
        <v>19205516.780000001</v>
      </c>
      <c r="U6014" s="8" t="s">
        <v>2199</v>
      </c>
      <c r="V6014" s="18">
        <v>0</v>
      </c>
      <c r="W6014" s="23">
        <v>4865045.92</v>
      </c>
      <c r="X6014" s="23">
        <v>1216261.49</v>
      </c>
    </row>
    <row r="6015" spans="1:24" x14ac:dyDescent="0.25">
      <c r="A6015" s="8">
        <v>83</v>
      </c>
      <c r="B6015" s="8" t="s">
        <v>9776</v>
      </c>
      <c r="C6015" s="72">
        <v>117184</v>
      </c>
      <c r="D6015" s="70" t="s">
        <v>9863</v>
      </c>
      <c r="E6015" s="70" t="s">
        <v>9864</v>
      </c>
      <c r="F6015" s="71" t="s">
        <v>9865</v>
      </c>
      <c r="G6015" s="9">
        <v>43388</v>
      </c>
      <c r="H6015" s="9">
        <v>43830</v>
      </c>
      <c r="I6015" s="10"/>
      <c r="J6015" s="8" t="s">
        <v>9691</v>
      </c>
      <c r="K6015" s="8" t="s">
        <v>9692</v>
      </c>
      <c r="L6015" s="8" t="s">
        <v>9692</v>
      </c>
      <c r="M6015" s="8" t="s">
        <v>5364</v>
      </c>
      <c r="N6015" s="8" t="s">
        <v>321</v>
      </c>
      <c r="O6015" s="23">
        <v>9966169.1199999992</v>
      </c>
      <c r="P6015" s="23">
        <v>2491542.2799999998</v>
      </c>
      <c r="Q6015" s="23">
        <v>8305140.9299999997</v>
      </c>
      <c r="R6015" s="23"/>
      <c r="S6015" s="23">
        <v>673046.38</v>
      </c>
      <c r="T6015" s="23">
        <f t="shared" si="149"/>
        <v>21435898.709999997</v>
      </c>
      <c r="U6015" s="83" t="s">
        <v>62</v>
      </c>
      <c r="V6015" s="18">
        <v>0</v>
      </c>
      <c r="W6015" s="23">
        <v>2960008.76</v>
      </c>
      <c r="X6015" s="23">
        <v>740002.17</v>
      </c>
    </row>
    <row r="6016" spans="1:24" x14ac:dyDescent="0.25">
      <c r="A6016" s="8">
        <v>84</v>
      </c>
      <c r="B6016" s="8" t="s">
        <v>9776</v>
      </c>
      <c r="C6016" s="72">
        <v>117292</v>
      </c>
      <c r="D6016" s="70" t="s">
        <v>9866</v>
      </c>
      <c r="E6016" s="70" t="s">
        <v>9864</v>
      </c>
      <c r="F6016" s="71" t="s">
        <v>9867</v>
      </c>
      <c r="G6016" s="9">
        <v>43515</v>
      </c>
      <c r="H6016" s="9">
        <v>43830</v>
      </c>
      <c r="I6016" s="10"/>
      <c r="J6016" s="8" t="s">
        <v>9691</v>
      </c>
      <c r="K6016" s="8" t="s">
        <v>9692</v>
      </c>
      <c r="L6016" s="8" t="s">
        <v>9692</v>
      </c>
      <c r="M6016" s="8" t="s">
        <v>5364</v>
      </c>
      <c r="N6016" s="8" t="s">
        <v>321</v>
      </c>
      <c r="O6016" s="23">
        <v>10759951.720000001</v>
      </c>
      <c r="P6016" s="23">
        <v>2689987.93</v>
      </c>
      <c r="Q6016" s="23">
        <v>8966626.4399999995</v>
      </c>
      <c r="R6016" s="23"/>
      <c r="S6016" s="23">
        <v>324208.92</v>
      </c>
      <c r="T6016" s="23">
        <f t="shared" si="149"/>
        <v>22740775.010000002</v>
      </c>
      <c r="U6016" s="83" t="s">
        <v>62</v>
      </c>
      <c r="V6016" s="18">
        <v>0</v>
      </c>
      <c r="W6016" s="23">
        <v>3790761.26</v>
      </c>
      <c r="X6016" s="23">
        <v>947690.3</v>
      </c>
    </row>
    <row r="6017" spans="1:24" x14ac:dyDescent="0.25">
      <c r="A6017" s="8">
        <v>85</v>
      </c>
      <c r="B6017" s="8" t="s">
        <v>9776</v>
      </c>
      <c r="C6017" s="72">
        <v>116992</v>
      </c>
      <c r="D6017" s="70" t="s">
        <v>9868</v>
      </c>
      <c r="E6017" s="70" t="s">
        <v>9864</v>
      </c>
      <c r="F6017" s="71" t="s">
        <v>9869</v>
      </c>
      <c r="G6017" s="9">
        <v>43497</v>
      </c>
      <c r="H6017" s="9">
        <v>43830</v>
      </c>
      <c r="I6017" s="10"/>
      <c r="J6017" s="8" t="s">
        <v>9691</v>
      </c>
      <c r="K6017" s="8" t="s">
        <v>9692</v>
      </c>
      <c r="L6017" s="8" t="s">
        <v>9692</v>
      </c>
      <c r="M6017" s="8" t="s">
        <v>5364</v>
      </c>
      <c r="N6017" s="8" t="s">
        <v>321</v>
      </c>
      <c r="O6017" s="23">
        <v>9048834.0500000007</v>
      </c>
      <c r="P6017" s="23">
        <v>2262208.52</v>
      </c>
      <c r="Q6017" s="23">
        <v>7540695.04</v>
      </c>
      <c r="R6017" s="23"/>
      <c r="S6017" s="23">
        <v>802641.04</v>
      </c>
      <c r="T6017" s="23">
        <f t="shared" si="149"/>
        <v>19654378.649999999</v>
      </c>
      <c r="U6017" s="83" t="s">
        <v>62</v>
      </c>
      <c r="V6017" s="18">
        <v>0</v>
      </c>
      <c r="W6017" s="23">
        <v>1590510.19</v>
      </c>
      <c r="X6017" s="23">
        <v>397627.54</v>
      </c>
    </row>
    <row r="6018" spans="1:24" x14ac:dyDescent="0.25">
      <c r="A6018" s="8">
        <v>86</v>
      </c>
      <c r="B6018" s="8" t="s">
        <v>9776</v>
      </c>
      <c r="C6018" s="72">
        <v>117484</v>
      </c>
      <c r="D6018" s="70" t="s">
        <v>9870</v>
      </c>
      <c r="E6018" s="70" t="s">
        <v>9864</v>
      </c>
      <c r="F6018" s="71" t="s">
        <v>9871</v>
      </c>
      <c r="G6018" s="9">
        <v>43495</v>
      </c>
      <c r="H6018" s="9">
        <v>43830</v>
      </c>
      <c r="I6018" s="10"/>
      <c r="J6018" s="8" t="s">
        <v>9691</v>
      </c>
      <c r="K6018" s="8" t="s">
        <v>9692</v>
      </c>
      <c r="L6018" s="8" t="s">
        <v>9692</v>
      </c>
      <c r="M6018" s="8" t="s">
        <v>5364</v>
      </c>
      <c r="N6018" s="8" t="s">
        <v>321</v>
      </c>
      <c r="O6018" s="23">
        <v>10602233.529999999</v>
      </c>
      <c r="P6018" s="23">
        <v>2650558.38</v>
      </c>
      <c r="Q6018" s="23">
        <v>8835194.6099999994</v>
      </c>
      <c r="R6018" s="23"/>
      <c r="S6018" s="23">
        <v>303753.68</v>
      </c>
      <c r="T6018" s="23">
        <f t="shared" si="149"/>
        <v>22391740.199999999</v>
      </c>
      <c r="U6018" s="83" t="s">
        <v>62</v>
      </c>
      <c r="V6018" s="18">
        <v>0</v>
      </c>
      <c r="W6018" s="23">
        <v>2579144.91</v>
      </c>
      <c r="X6018" s="23">
        <v>508409</v>
      </c>
    </row>
    <row r="6019" spans="1:24" x14ac:dyDescent="0.25">
      <c r="A6019" s="8">
        <v>87</v>
      </c>
      <c r="B6019" s="8" t="s">
        <v>9776</v>
      </c>
      <c r="C6019" s="72">
        <v>117490</v>
      </c>
      <c r="D6019" s="70" t="s">
        <v>9872</v>
      </c>
      <c r="E6019" s="70" t="s">
        <v>9864</v>
      </c>
      <c r="F6019" s="71" t="s">
        <v>9873</v>
      </c>
      <c r="G6019" s="9">
        <v>43509</v>
      </c>
      <c r="H6019" s="9">
        <v>43830</v>
      </c>
      <c r="I6019" s="10"/>
      <c r="J6019" s="8" t="s">
        <v>9691</v>
      </c>
      <c r="K6019" s="8" t="s">
        <v>9692</v>
      </c>
      <c r="L6019" s="8" t="s">
        <v>9692</v>
      </c>
      <c r="M6019" s="8" t="s">
        <v>5364</v>
      </c>
      <c r="N6019" s="8" t="s">
        <v>321</v>
      </c>
      <c r="O6019" s="23">
        <v>10692369.76</v>
      </c>
      <c r="P6019" s="23">
        <v>2673092.44</v>
      </c>
      <c r="Q6019" s="23">
        <v>8910308.1300000008</v>
      </c>
      <c r="R6019" s="23"/>
      <c r="S6019" s="23">
        <v>565067.9</v>
      </c>
      <c r="T6019" s="23">
        <f t="shared" si="149"/>
        <v>22840838.229999997</v>
      </c>
      <c r="U6019" s="83" t="s">
        <v>62</v>
      </c>
      <c r="V6019" s="18">
        <v>0</v>
      </c>
      <c r="W6019" s="23">
        <v>3557778.54</v>
      </c>
      <c r="X6019" s="23">
        <v>842831.31</v>
      </c>
    </row>
    <row r="6020" spans="1:24" x14ac:dyDescent="0.25">
      <c r="A6020" s="8">
        <v>88</v>
      </c>
      <c r="B6020" s="8" t="s">
        <v>9776</v>
      </c>
      <c r="C6020" s="72">
        <v>117368</v>
      </c>
      <c r="D6020" s="70" t="s">
        <v>9874</v>
      </c>
      <c r="E6020" s="70" t="s">
        <v>9864</v>
      </c>
      <c r="F6020" s="71" t="s">
        <v>9875</v>
      </c>
      <c r="G6020" s="9">
        <v>43497</v>
      </c>
      <c r="H6020" s="9">
        <v>43861</v>
      </c>
      <c r="I6020" s="10"/>
      <c r="J6020" s="8" t="s">
        <v>9691</v>
      </c>
      <c r="K6020" s="8" t="s">
        <v>9692</v>
      </c>
      <c r="L6020" s="8" t="s">
        <v>9692</v>
      </c>
      <c r="M6020" s="8" t="s">
        <v>5364</v>
      </c>
      <c r="N6020" s="8" t="s">
        <v>321</v>
      </c>
      <c r="O6020" s="23">
        <v>6010601.0999999996</v>
      </c>
      <c r="P6020" s="23">
        <v>1502650.28</v>
      </c>
      <c r="Q6020" s="23">
        <v>5008834.25</v>
      </c>
      <c r="R6020" s="23"/>
      <c r="S6020" s="23">
        <v>163226.88</v>
      </c>
      <c r="T6020" s="23">
        <f t="shared" si="149"/>
        <v>12685312.51</v>
      </c>
      <c r="U6020" s="62" t="s">
        <v>62</v>
      </c>
      <c r="V6020" s="18">
        <v>0</v>
      </c>
      <c r="W6020" s="23">
        <v>2637308.11</v>
      </c>
      <c r="X6020" s="23">
        <v>659327.05000000005</v>
      </c>
    </row>
    <row r="6021" spans="1:24" x14ac:dyDescent="0.25">
      <c r="A6021" s="8">
        <v>89</v>
      </c>
      <c r="B6021" s="8" t="s">
        <v>9776</v>
      </c>
      <c r="C6021" s="72">
        <v>117479</v>
      </c>
      <c r="D6021" s="70" t="s">
        <v>9876</v>
      </c>
      <c r="E6021" s="70" t="s">
        <v>9864</v>
      </c>
      <c r="F6021" s="71" t="s">
        <v>9877</v>
      </c>
      <c r="G6021" s="9">
        <v>43535</v>
      </c>
      <c r="H6021" s="9">
        <v>43831</v>
      </c>
      <c r="I6021" s="10"/>
      <c r="J6021" s="8" t="s">
        <v>9691</v>
      </c>
      <c r="K6021" s="8" t="s">
        <v>9692</v>
      </c>
      <c r="L6021" s="8" t="s">
        <v>9692</v>
      </c>
      <c r="M6021" s="8" t="s">
        <v>5364</v>
      </c>
      <c r="N6021" s="8" t="s">
        <v>321</v>
      </c>
      <c r="O6021" s="23">
        <v>10834696.859999999</v>
      </c>
      <c r="P6021" s="23">
        <v>2708674.22</v>
      </c>
      <c r="Q6021" s="23">
        <v>9028914.0500000007</v>
      </c>
      <c r="R6021" s="23"/>
      <c r="S6021" s="23">
        <v>338724.2</v>
      </c>
      <c r="T6021" s="23">
        <f t="shared" si="149"/>
        <v>22911009.330000002</v>
      </c>
      <c r="U6021" s="62" t="s">
        <v>62</v>
      </c>
      <c r="V6021" s="18">
        <v>0</v>
      </c>
      <c r="W6021" s="23">
        <v>4985782.3499999996</v>
      </c>
      <c r="X6021" s="23">
        <v>1246445.6000000001</v>
      </c>
    </row>
    <row r="6022" spans="1:24" x14ac:dyDescent="0.25">
      <c r="A6022" s="8">
        <v>90</v>
      </c>
      <c r="B6022" s="8" t="s">
        <v>9776</v>
      </c>
      <c r="C6022" s="72">
        <v>117376</v>
      </c>
      <c r="D6022" s="70" t="s">
        <v>9878</v>
      </c>
      <c r="E6022" s="70" t="s">
        <v>9864</v>
      </c>
      <c r="F6022" s="71" t="s">
        <v>9879</v>
      </c>
      <c r="G6022" s="9">
        <v>43767</v>
      </c>
      <c r="H6022" s="9">
        <v>43861</v>
      </c>
      <c r="I6022" s="10"/>
      <c r="J6022" s="8" t="s">
        <v>9691</v>
      </c>
      <c r="K6022" s="8" t="s">
        <v>9692</v>
      </c>
      <c r="L6022" s="8" t="s">
        <v>9692</v>
      </c>
      <c r="M6022" s="8" t="s">
        <v>5364</v>
      </c>
      <c r="N6022" s="8" t="s">
        <v>321</v>
      </c>
      <c r="O6022" s="23">
        <v>7982374.5499999998</v>
      </c>
      <c r="P6022" s="23">
        <v>1995593.63</v>
      </c>
      <c r="Q6022" s="23">
        <v>6651978.79</v>
      </c>
      <c r="R6022" s="23"/>
      <c r="S6022" s="23">
        <v>541551.4</v>
      </c>
      <c r="T6022" s="23">
        <f t="shared" si="149"/>
        <v>17171498.369999997</v>
      </c>
      <c r="U6022" s="62" t="s">
        <v>62</v>
      </c>
      <c r="V6022" s="18">
        <v>0</v>
      </c>
      <c r="W6022" s="23">
        <v>2566528.7999999998</v>
      </c>
      <c r="X6022" s="23">
        <v>641632.21</v>
      </c>
    </row>
    <row r="6023" spans="1:24" s="11" customFormat="1" x14ac:dyDescent="0.25">
      <c r="A6023" s="8">
        <v>91</v>
      </c>
      <c r="B6023" s="8" t="s">
        <v>9776</v>
      </c>
      <c r="C6023" s="72">
        <v>119927</v>
      </c>
      <c r="D6023" s="71" t="s">
        <v>9880</v>
      </c>
      <c r="E6023" s="71" t="s">
        <v>9778</v>
      </c>
      <c r="F6023" s="71" t="s">
        <v>9881</v>
      </c>
      <c r="G6023" s="9">
        <v>43525</v>
      </c>
      <c r="H6023" s="9">
        <v>44104</v>
      </c>
      <c r="I6023" s="10"/>
      <c r="J6023" s="8" t="s">
        <v>9691</v>
      </c>
      <c r="K6023" s="8" t="s">
        <v>9692</v>
      </c>
      <c r="L6023" s="8" t="s">
        <v>9692</v>
      </c>
      <c r="M6023" s="8" t="s">
        <v>5364</v>
      </c>
      <c r="N6023" s="8" t="s">
        <v>321</v>
      </c>
      <c r="O6023" s="20">
        <v>8551334.8499999996</v>
      </c>
      <c r="P6023" s="20">
        <v>2137833.71</v>
      </c>
      <c r="Q6023" s="20">
        <v>7126112.3700000001</v>
      </c>
      <c r="R6023" s="20"/>
      <c r="S6023" s="20">
        <v>2408057.7599999998</v>
      </c>
      <c r="T6023" s="20">
        <f t="shared" si="149"/>
        <v>20223338.689999998</v>
      </c>
      <c r="U6023" s="8" t="s">
        <v>2199</v>
      </c>
      <c r="V6023" s="78">
        <v>0</v>
      </c>
      <c r="W6023" s="20">
        <v>4454984.18</v>
      </c>
      <c r="X6023" s="20">
        <v>1113745.98</v>
      </c>
    </row>
    <row r="6024" spans="1:24" s="11" customFormat="1" x14ac:dyDescent="0.25">
      <c r="A6024" s="8">
        <v>92</v>
      </c>
      <c r="B6024" s="8" t="s">
        <v>9776</v>
      </c>
      <c r="C6024" s="72">
        <v>119928</v>
      </c>
      <c r="D6024" s="71" t="s">
        <v>9882</v>
      </c>
      <c r="E6024" s="71" t="s">
        <v>9778</v>
      </c>
      <c r="F6024" s="71" t="s">
        <v>9883</v>
      </c>
      <c r="G6024" s="9">
        <v>43487</v>
      </c>
      <c r="H6024" s="9">
        <v>44104</v>
      </c>
      <c r="I6024" s="10"/>
      <c r="J6024" s="8" t="s">
        <v>9691</v>
      </c>
      <c r="K6024" s="8" t="s">
        <v>9692</v>
      </c>
      <c r="L6024" s="8" t="s">
        <v>9692</v>
      </c>
      <c r="M6024" s="8" t="s">
        <v>5364</v>
      </c>
      <c r="N6024" s="8" t="s">
        <v>321</v>
      </c>
      <c r="O6024" s="20">
        <v>9574961.6500000004</v>
      </c>
      <c r="P6024" s="20">
        <v>2393740.41</v>
      </c>
      <c r="Q6024" s="20">
        <v>7979134.71</v>
      </c>
      <c r="R6024" s="20"/>
      <c r="S6024" s="20">
        <v>2671107.5699999998</v>
      </c>
      <c r="T6024" s="20">
        <f t="shared" si="149"/>
        <v>22618944.34</v>
      </c>
      <c r="U6024" s="8" t="s">
        <v>2199</v>
      </c>
      <c r="V6024" s="78">
        <v>0</v>
      </c>
      <c r="W6024" s="20">
        <v>6303023.25</v>
      </c>
      <c r="X6024" s="20">
        <v>1575755.75</v>
      </c>
    </row>
    <row r="6025" spans="1:24" s="11" customFormat="1" x14ac:dyDescent="0.25">
      <c r="A6025" s="8">
        <v>93</v>
      </c>
      <c r="B6025" s="8" t="s">
        <v>9776</v>
      </c>
      <c r="C6025" s="72">
        <v>119930</v>
      </c>
      <c r="D6025" s="71" t="s">
        <v>9884</v>
      </c>
      <c r="E6025" s="71" t="s">
        <v>9778</v>
      </c>
      <c r="F6025" s="71" t="s">
        <v>9885</v>
      </c>
      <c r="G6025" s="9">
        <v>43528</v>
      </c>
      <c r="H6025" s="9">
        <v>44104</v>
      </c>
      <c r="I6025" s="10"/>
      <c r="J6025" s="8" t="s">
        <v>9691</v>
      </c>
      <c r="K6025" s="8" t="s">
        <v>9692</v>
      </c>
      <c r="L6025" s="8" t="s">
        <v>9692</v>
      </c>
      <c r="M6025" s="8" t="s">
        <v>5364</v>
      </c>
      <c r="N6025" s="8" t="s">
        <v>321</v>
      </c>
      <c r="O6025" s="20">
        <v>8711541.2400000002</v>
      </c>
      <c r="P6025" s="20">
        <v>2177885.31</v>
      </c>
      <c r="Q6025" s="20">
        <v>7259617.7000000002</v>
      </c>
      <c r="R6025" s="20"/>
      <c r="S6025" s="20">
        <v>1859469.33</v>
      </c>
      <c r="T6025" s="20">
        <f t="shared" si="149"/>
        <v>20008513.579999998</v>
      </c>
      <c r="U6025" s="8" t="s">
        <v>2199</v>
      </c>
      <c r="V6025" s="78">
        <v>0</v>
      </c>
      <c r="W6025" s="20">
        <v>5965971.1100000003</v>
      </c>
      <c r="X6025" s="20">
        <v>1491492.68</v>
      </c>
    </row>
    <row r="6026" spans="1:24" s="11" customFormat="1" x14ac:dyDescent="0.25">
      <c r="A6026" s="8">
        <v>94</v>
      </c>
      <c r="B6026" s="8" t="s">
        <v>9776</v>
      </c>
      <c r="C6026" s="72">
        <v>119934</v>
      </c>
      <c r="D6026" s="71" t="s">
        <v>9886</v>
      </c>
      <c r="E6026" s="71" t="s">
        <v>9778</v>
      </c>
      <c r="F6026" s="71" t="s">
        <v>9887</v>
      </c>
      <c r="G6026" s="9">
        <v>43503</v>
      </c>
      <c r="H6026" s="9">
        <v>44104</v>
      </c>
      <c r="I6026" s="10"/>
      <c r="J6026" s="8" t="s">
        <v>9691</v>
      </c>
      <c r="K6026" s="8" t="s">
        <v>9692</v>
      </c>
      <c r="L6026" s="8" t="s">
        <v>9692</v>
      </c>
      <c r="M6026" s="8" t="s">
        <v>5364</v>
      </c>
      <c r="N6026" s="8" t="s">
        <v>321</v>
      </c>
      <c r="O6026" s="20">
        <v>9395660.3599999994</v>
      </c>
      <c r="P6026" s="20">
        <v>2348915.09</v>
      </c>
      <c r="Q6026" s="20">
        <v>7829716.96</v>
      </c>
      <c r="R6026" s="20"/>
      <c r="S6026" s="20">
        <v>1726296.83</v>
      </c>
      <c r="T6026" s="20">
        <f t="shared" si="149"/>
        <v>21300589.240000002</v>
      </c>
      <c r="U6026" s="8" t="s">
        <v>2199</v>
      </c>
      <c r="V6026" s="78">
        <v>0</v>
      </c>
      <c r="W6026" s="20">
        <v>5485181.0300000003</v>
      </c>
      <c r="X6026" s="20">
        <v>1371295.24</v>
      </c>
    </row>
    <row r="6027" spans="1:24" x14ac:dyDescent="0.25">
      <c r="A6027" s="8">
        <v>95</v>
      </c>
      <c r="B6027" s="8" t="s">
        <v>9776</v>
      </c>
      <c r="C6027" s="72">
        <v>119013</v>
      </c>
      <c r="D6027" s="71" t="s">
        <v>9888</v>
      </c>
      <c r="E6027" s="71" t="s">
        <v>9778</v>
      </c>
      <c r="F6027" s="154" t="s">
        <v>9889</v>
      </c>
      <c r="G6027" s="9">
        <v>41640</v>
      </c>
      <c r="H6027" s="9">
        <v>43830</v>
      </c>
      <c r="I6027" s="10"/>
      <c r="J6027" s="8" t="s">
        <v>9691</v>
      </c>
      <c r="K6027" s="8" t="s">
        <v>9692</v>
      </c>
      <c r="L6027" s="8" t="s">
        <v>9692</v>
      </c>
      <c r="M6027" s="8" t="s">
        <v>5364</v>
      </c>
      <c r="N6027" s="8">
        <v>14</v>
      </c>
      <c r="O6027" s="20">
        <v>8919731.0500000007</v>
      </c>
      <c r="P6027" s="20">
        <v>2229932.7599999998</v>
      </c>
      <c r="Q6027" s="20">
        <v>7433109.2000000002</v>
      </c>
      <c r="R6027" s="20"/>
      <c r="S6027" s="20">
        <v>1659208.79</v>
      </c>
      <c r="T6027" s="20">
        <f t="shared" si="149"/>
        <v>20241981.800000001</v>
      </c>
      <c r="U6027" s="83" t="s">
        <v>62</v>
      </c>
      <c r="V6027" s="78">
        <v>1</v>
      </c>
      <c r="W6027" s="20">
        <v>4840055.4800000004</v>
      </c>
      <c r="X6027" s="20">
        <v>1210013.82</v>
      </c>
    </row>
    <row r="6028" spans="1:24" x14ac:dyDescent="0.25">
      <c r="A6028" s="8">
        <v>96</v>
      </c>
      <c r="B6028" s="8" t="s">
        <v>9890</v>
      </c>
      <c r="C6028" s="72">
        <v>118197</v>
      </c>
      <c r="D6028" s="70" t="s">
        <v>9891</v>
      </c>
      <c r="E6028" s="70" t="s">
        <v>9892</v>
      </c>
      <c r="F6028" s="71" t="s">
        <v>9893</v>
      </c>
      <c r="G6028" s="9">
        <v>43318</v>
      </c>
      <c r="H6028" s="9">
        <v>43921</v>
      </c>
      <c r="I6028" s="10"/>
      <c r="J6028" s="8" t="s">
        <v>9691</v>
      </c>
      <c r="K6028" s="8" t="s">
        <v>9692</v>
      </c>
      <c r="L6028" s="8" t="s">
        <v>9692</v>
      </c>
      <c r="M6028" s="8" t="s">
        <v>5364</v>
      </c>
      <c r="N6028" s="8" t="s">
        <v>313</v>
      </c>
      <c r="O6028" s="23">
        <v>4062353.28</v>
      </c>
      <c r="P6028" s="23">
        <v>914029.49</v>
      </c>
      <c r="Q6028" s="23">
        <v>101558.83</v>
      </c>
      <c r="R6028" s="23"/>
      <c r="S6028" s="23">
        <v>621407.53</v>
      </c>
      <c r="T6028" s="23">
        <f t="shared" si="149"/>
        <v>5699349.1299999999</v>
      </c>
      <c r="U6028" s="39" t="s">
        <v>62</v>
      </c>
      <c r="V6028" s="18">
        <v>0</v>
      </c>
      <c r="W6028" s="23">
        <v>165795.79999999999</v>
      </c>
      <c r="X6028" s="23">
        <v>37304.06</v>
      </c>
    </row>
    <row r="6029" spans="1:24" x14ac:dyDescent="0.25">
      <c r="A6029" s="8">
        <v>97</v>
      </c>
      <c r="B6029" s="8" t="s">
        <v>9890</v>
      </c>
      <c r="C6029" s="72">
        <v>120930</v>
      </c>
      <c r="D6029" s="70" t="s">
        <v>9894</v>
      </c>
      <c r="E6029" s="70" t="s">
        <v>9892</v>
      </c>
      <c r="F6029" s="71" t="s">
        <v>9895</v>
      </c>
      <c r="G6029" s="9">
        <v>43453</v>
      </c>
      <c r="H6029" s="9">
        <v>44043</v>
      </c>
      <c r="I6029" s="10"/>
      <c r="J6029" s="8" t="s">
        <v>9691</v>
      </c>
      <c r="K6029" s="8" t="s">
        <v>9692</v>
      </c>
      <c r="L6029" s="8" t="s">
        <v>9692</v>
      </c>
      <c r="M6029" s="8" t="s">
        <v>5364</v>
      </c>
      <c r="N6029" s="8" t="s">
        <v>313</v>
      </c>
      <c r="O6029" s="20">
        <v>4267964.3679999998</v>
      </c>
      <c r="P6029" s="20">
        <v>960291.98199999984</v>
      </c>
      <c r="Q6029" s="20">
        <v>978264.51</v>
      </c>
      <c r="R6029" s="20"/>
      <c r="S6029" s="20">
        <v>871565.4</v>
      </c>
      <c r="T6029" s="20">
        <f t="shared" si="149"/>
        <v>7078086.2599999998</v>
      </c>
      <c r="U6029" s="8" t="s">
        <v>2199</v>
      </c>
      <c r="V6029" s="18">
        <v>0</v>
      </c>
      <c r="W6029" s="23">
        <v>99393.56</v>
      </c>
      <c r="X6029" s="23">
        <v>22363.55</v>
      </c>
    </row>
    <row r="6030" spans="1:24" x14ac:dyDescent="0.25">
      <c r="A6030" s="8">
        <v>98</v>
      </c>
      <c r="B6030" s="8" t="s">
        <v>9890</v>
      </c>
      <c r="C6030" s="72">
        <v>118547</v>
      </c>
      <c r="D6030" s="70" t="s">
        <v>9896</v>
      </c>
      <c r="E6030" s="70" t="s">
        <v>9864</v>
      </c>
      <c r="F6030" s="71" t="s">
        <v>9897</v>
      </c>
      <c r="G6030" s="9">
        <v>43130</v>
      </c>
      <c r="H6030" s="9">
        <v>44227</v>
      </c>
      <c r="I6030" s="10"/>
      <c r="J6030" s="8" t="s">
        <v>9691</v>
      </c>
      <c r="K6030" s="8" t="s">
        <v>9692</v>
      </c>
      <c r="L6030" s="8" t="s">
        <v>9692</v>
      </c>
      <c r="M6030" s="8" t="s">
        <v>5364</v>
      </c>
      <c r="N6030" s="8" t="s">
        <v>313</v>
      </c>
      <c r="O6030" s="20">
        <v>1757877.08</v>
      </c>
      <c r="P6030" s="20">
        <v>395522.3</v>
      </c>
      <c r="Q6030" s="20">
        <v>43946.96</v>
      </c>
      <c r="R6030" s="20"/>
      <c r="S6030" s="20">
        <v>595423.64</v>
      </c>
      <c r="T6030" s="20">
        <f t="shared" ref="T6030:T6093" si="150">O6030+P6030+Q6030+S6030</f>
        <v>2792769.98</v>
      </c>
      <c r="U6030" s="8" t="s">
        <v>2199</v>
      </c>
      <c r="V6030" s="18">
        <v>0</v>
      </c>
      <c r="W6030" s="23">
        <v>0</v>
      </c>
      <c r="X6030" s="23">
        <v>0</v>
      </c>
    </row>
    <row r="6031" spans="1:24" x14ac:dyDescent="0.25">
      <c r="A6031" s="8">
        <v>99</v>
      </c>
      <c r="B6031" s="8" t="s">
        <v>9696</v>
      </c>
      <c r="C6031" s="72">
        <v>121551</v>
      </c>
      <c r="D6031" s="70" t="s">
        <v>9898</v>
      </c>
      <c r="E6031" s="70" t="s">
        <v>9899</v>
      </c>
      <c r="F6031" s="71" t="s">
        <v>9900</v>
      </c>
      <c r="G6031" s="9">
        <v>43542</v>
      </c>
      <c r="H6031" s="9">
        <v>44286</v>
      </c>
      <c r="I6031" s="10"/>
      <c r="J6031" s="8" t="s">
        <v>9691</v>
      </c>
      <c r="K6031" s="8" t="s">
        <v>9692</v>
      </c>
      <c r="L6031" s="8" t="s">
        <v>9692</v>
      </c>
      <c r="M6031" s="8" t="s">
        <v>5364</v>
      </c>
      <c r="N6031" s="8" t="s">
        <v>313</v>
      </c>
      <c r="O6031" s="20">
        <v>3575680.73</v>
      </c>
      <c r="P6031" s="20">
        <v>804528.17</v>
      </c>
      <c r="Q6031" s="20">
        <v>89392.02</v>
      </c>
      <c r="R6031" s="20"/>
      <c r="S6031" s="20">
        <v>1124712.67</v>
      </c>
      <c r="T6031" s="20">
        <f t="shared" si="150"/>
        <v>5594313.5899999999</v>
      </c>
      <c r="U6031" s="8" t="s">
        <v>2199</v>
      </c>
      <c r="V6031" s="18">
        <v>0</v>
      </c>
      <c r="W6031" s="23">
        <v>32738.99</v>
      </c>
      <c r="X6031" s="23">
        <v>7366.27</v>
      </c>
    </row>
    <row r="6032" spans="1:24" x14ac:dyDescent="0.25">
      <c r="A6032" s="8">
        <v>100</v>
      </c>
      <c r="B6032" s="8" t="s">
        <v>9696</v>
      </c>
      <c r="C6032" s="72">
        <v>120943</v>
      </c>
      <c r="D6032" s="70" t="s">
        <v>9901</v>
      </c>
      <c r="E6032" s="70" t="s">
        <v>9899</v>
      </c>
      <c r="F6032" s="71" t="s">
        <v>9902</v>
      </c>
      <c r="G6032" s="9">
        <v>43516</v>
      </c>
      <c r="H6032" s="9">
        <v>43982</v>
      </c>
      <c r="I6032" s="10"/>
      <c r="J6032" s="8" t="s">
        <v>9691</v>
      </c>
      <c r="K6032" s="8" t="s">
        <v>9692</v>
      </c>
      <c r="L6032" s="8" t="s">
        <v>9692</v>
      </c>
      <c r="M6032" s="8" t="s">
        <v>5364</v>
      </c>
      <c r="N6032" s="8" t="s">
        <v>313</v>
      </c>
      <c r="O6032" s="20">
        <v>774974.07</v>
      </c>
      <c r="P6032" s="20">
        <v>174369.17</v>
      </c>
      <c r="Q6032" s="20">
        <v>19374.349999999999</v>
      </c>
      <c r="R6032" s="20"/>
      <c r="S6032" s="20">
        <v>365352.37</v>
      </c>
      <c r="T6032" s="20">
        <f t="shared" si="150"/>
        <v>1334069.96</v>
      </c>
      <c r="U6032" s="8" t="s">
        <v>62</v>
      </c>
      <c r="V6032" s="18">
        <v>0</v>
      </c>
      <c r="W6032" s="23">
        <v>41108.28</v>
      </c>
      <c r="X6032" s="23">
        <v>9249.3700000000008</v>
      </c>
    </row>
    <row r="6033" spans="1:24" x14ac:dyDescent="0.25">
      <c r="A6033" s="8">
        <v>101</v>
      </c>
      <c r="B6033" s="8" t="s">
        <v>9696</v>
      </c>
      <c r="C6033" s="72">
        <v>125082</v>
      </c>
      <c r="D6033" s="70" t="s">
        <v>14912</v>
      </c>
      <c r="E6033" s="70" t="s">
        <v>14913</v>
      </c>
      <c r="F6033" s="71" t="s">
        <v>14914</v>
      </c>
      <c r="G6033" s="9">
        <v>43224</v>
      </c>
      <c r="H6033" s="9">
        <v>44985</v>
      </c>
      <c r="I6033" s="10"/>
      <c r="J6033" s="8" t="s">
        <v>9691</v>
      </c>
      <c r="K6033" s="8" t="s">
        <v>9692</v>
      </c>
      <c r="L6033" s="8" t="s">
        <v>9692</v>
      </c>
      <c r="M6033" s="8" t="s">
        <v>5364</v>
      </c>
      <c r="N6033" s="8" t="s">
        <v>313</v>
      </c>
      <c r="O6033" s="20">
        <v>21691396.392000001</v>
      </c>
      <c r="P6033" s="20">
        <v>-2.0000003278255463E-3</v>
      </c>
      <c r="Q6033" s="20">
        <v>8263641.9500000002</v>
      </c>
      <c r="R6033" s="20"/>
      <c r="S6033" s="20">
        <v>2840792.8499999996</v>
      </c>
      <c r="T6033" s="20">
        <f t="shared" si="150"/>
        <v>32795831.189999998</v>
      </c>
      <c r="U6033" s="8" t="s">
        <v>2199</v>
      </c>
      <c r="V6033" s="18">
        <v>0</v>
      </c>
      <c r="W6033" s="23">
        <v>356040</v>
      </c>
      <c r="X6033" s="23">
        <v>0</v>
      </c>
    </row>
    <row r="6034" spans="1:24" x14ac:dyDescent="0.25">
      <c r="A6034" s="8">
        <v>102</v>
      </c>
      <c r="B6034" s="8" t="s">
        <v>9696</v>
      </c>
      <c r="C6034" s="72">
        <v>125147</v>
      </c>
      <c r="D6034" s="70" t="s">
        <v>14915</v>
      </c>
      <c r="E6034" s="70" t="s">
        <v>14916</v>
      </c>
      <c r="F6034" s="71" t="s">
        <v>14917</v>
      </c>
      <c r="G6034" s="9">
        <v>43160</v>
      </c>
      <c r="H6034" s="9">
        <v>44316</v>
      </c>
      <c r="I6034" s="10"/>
      <c r="J6034" s="8" t="s">
        <v>9691</v>
      </c>
      <c r="K6034" s="8" t="s">
        <v>9692</v>
      </c>
      <c r="L6034" s="8" t="s">
        <v>9692</v>
      </c>
      <c r="M6034" s="8" t="s">
        <v>5364</v>
      </c>
      <c r="N6034" s="8" t="s">
        <v>313</v>
      </c>
      <c r="O6034" s="20">
        <v>2978235.6400000006</v>
      </c>
      <c r="P6034" s="20">
        <v>-4.6566128730773926E-10</v>
      </c>
      <c r="Q6034" s="20">
        <v>1653806.47</v>
      </c>
      <c r="R6034" s="20"/>
      <c r="S6034" s="20">
        <v>909247.56</v>
      </c>
      <c r="T6034" s="20">
        <f t="shared" si="150"/>
        <v>5541289.6699999999</v>
      </c>
      <c r="U6034" s="8" t="s">
        <v>2199</v>
      </c>
      <c r="V6034" s="18">
        <v>0</v>
      </c>
      <c r="W6034" s="23">
        <v>80765.78</v>
      </c>
      <c r="X6034" s="23">
        <v>0</v>
      </c>
    </row>
    <row r="6035" spans="1:24" x14ac:dyDescent="0.25">
      <c r="A6035" s="8">
        <v>103</v>
      </c>
      <c r="B6035" s="8" t="s">
        <v>9696</v>
      </c>
      <c r="C6035" s="72">
        <v>115223</v>
      </c>
      <c r="D6035" s="70" t="s">
        <v>9962</v>
      </c>
      <c r="E6035" s="70" t="s">
        <v>9963</v>
      </c>
      <c r="F6035" s="71" t="s">
        <v>9964</v>
      </c>
      <c r="G6035" s="9">
        <v>43187</v>
      </c>
      <c r="H6035" s="9">
        <v>43830</v>
      </c>
      <c r="I6035" s="10"/>
      <c r="J6035" s="8" t="s">
        <v>9691</v>
      </c>
      <c r="K6035" s="8" t="s">
        <v>9692</v>
      </c>
      <c r="L6035" s="8" t="s">
        <v>9692</v>
      </c>
      <c r="M6035" s="8" t="s">
        <v>5364</v>
      </c>
      <c r="N6035" s="8" t="s">
        <v>313</v>
      </c>
      <c r="O6035" s="20">
        <v>4257988.824</v>
      </c>
      <c r="P6035" s="20">
        <v>0</v>
      </c>
      <c r="Q6035" s="20">
        <v>1064497.2</v>
      </c>
      <c r="R6035" s="20"/>
      <c r="S6035" s="20">
        <v>254189</v>
      </c>
      <c r="T6035" s="20">
        <f t="shared" si="150"/>
        <v>5576675.0240000002</v>
      </c>
      <c r="U6035" s="8" t="s">
        <v>62</v>
      </c>
      <c r="V6035" s="18">
        <v>0</v>
      </c>
      <c r="W6035" s="23">
        <v>192112</v>
      </c>
      <c r="X6035" s="23">
        <v>0</v>
      </c>
    </row>
    <row r="6036" spans="1:24" x14ac:dyDescent="0.25">
      <c r="A6036" s="8">
        <v>104</v>
      </c>
      <c r="B6036" s="8" t="s">
        <v>9696</v>
      </c>
      <c r="C6036" s="72">
        <v>125372</v>
      </c>
      <c r="D6036" s="70" t="s">
        <v>17902</v>
      </c>
      <c r="E6036" s="70" t="s">
        <v>17903</v>
      </c>
      <c r="F6036" s="71" t="s">
        <v>17904</v>
      </c>
      <c r="G6036" s="9">
        <v>43952</v>
      </c>
      <c r="H6036" s="9">
        <v>44560</v>
      </c>
      <c r="I6036" s="10"/>
      <c r="J6036" s="8" t="s">
        <v>9691</v>
      </c>
      <c r="K6036" s="8" t="s">
        <v>9692</v>
      </c>
      <c r="L6036" s="8" t="s">
        <v>9692</v>
      </c>
      <c r="M6036" s="8" t="s">
        <v>5364</v>
      </c>
      <c r="N6036" s="8" t="s">
        <v>313</v>
      </c>
      <c r="O6036" s="23">
        <v>2083665.83</v>
      </c>
      <c r="P6036" s="23">
        <v>0</v>
      </c>
      <c r="Q6036" s="23">
        <v>520916.47</v>
      </c>
      <c r="R6036" s="23"/>
      <c r="S6036" s="23">
        <v>387639.16</v>
      </c>
      <c r="T6036" s="23">
        <f t="shared" si="150"/>
        <v>2992221.46</v>
      </c>
      <c r="U6036" s="39" t="s">
        <v>2199</v>
      </c>
      <c r="V6036" s="18"/>
      <c r="W6036" s="23">
        <v>0</v>
      </c>
      <c r="X6036" s="23">
        <v>0</v>
      </c>
    </row>
    <row r="6037" spans="1:24" x14ac:dyDescent="0.25">
      <c r="A6037" s="8">
        <v>105</v>
      </c>
      <c r="B6037" s="8" t="s">
        <v>9696</v>
      </c>
      <c r="C6037" s="72">
        <v>122410</v>
      </c>
      <c r="D6037" s="70" t="s">
        <v>17905</v>
      </c>
      <c r="E6037" s="70" t="s">
        <v>17906</v>
      </c>
      <c r="F6037" s="71" t="s">
        <v>17907</v>
      </c>
      <c r="G6037" s="9">
        <v>42943</v>
      </c>
      <c r="H6037" s="9">
        <v>45291</v>
      </c>
      <c r="I6037" s="10"/>
      <c r="J6037" s="8" t="s">
        <v>9691</v>
      </c>
      <c r="K6037" s="8" t="s">
        <v>9692</v>
      </c>
      <c r="L6037" s="8" t="s">
        <v>9692</v>
      </c>
      <c r="M6037" s="8" t="s">
        <v>5364</v>
      </c>
      <c r="N6037" s="8" t="s">
        <v>313</v>
      </c>
      <c r="O6037" s="23">
        <v>22589010.280000001</v>
      </c>
      <c r="P6037" s="23">
        <v>0</v>
      </c>
      <c r="Q6037" s="23">
        <v>52406515.990000002</v>
      </c>
      <c r="R6037" s="23"/>
      <c r="S6037" s="23">
        <v>9114473.3900000006</v>
      </c>
      <c r="T6037" s="23">
        <f t="shared" si="150"/>
        <v>84109999.660000011</v>
      </c>
      <c r="U6037" s="39" t="s">
        <v>2199</v>
      </c>
      <c r="V6037" s="18"/>
      <c r="W6037" s="23">
        <v>0</v>
      </c>
      <c r="X6037" s="23">
        <v>0</v>
      </c>
    </row>
    <row r="6038" spans="1:24" x14ac:dyDescent="0.25">
      <c r="A6038" s="8">
        <v>106</v>
      </c>
      <c r="B6038" s="8" t="s">
        <v>342</v>
      </c>
      <c r="C6038" s="72">
        <v>122605</v>
      </c>
      <c r="D6038" s="70" t="s">
        <v>9903</v>
      </c>
      <c r="E6038" s="70" t="s">
        <v>9904</v>
      </c>
      <c r="F6038" s="71" t="s">
        <v>9905</v>
      </c>
      <c r="G6038" s="9">
        <v>43402</v>
      </c>
      <c r="H6038" s="9">
        <v>44681</v>
      </c>
      <c r="I6038" s="10"/>
      <c r="J6038" s="8" t="s">
        <v>9691</v>
      </c>
      <c r="K6038" s="8" t="s">
        <v>9692</v>
      </c>
      <c r="L6038" s="8" t="s">
        <v>9692</v>
      </c>
      <c r="M6038" s="8" t="s">
        <v>5364</v>
      </c>
      <c r="N6038" s="8" t="s">
        <v>843</v>
      </c>
      <c r="O6038" s="23">
        <v>73190399.840000004</v>
      </c>
      <c r="P6038" s="23">
        <v>16467839.98</v>
      </c>
      <c r="Q6038" s="23">
        <v>1829760</v>
      </c>
      <c r="R6038" s="23"/>
      <c r="S6038" s="23">
        <v>9213895.2100000009</v>
      </c>
      <c r="T6038" s="23">
        <f t="shared" si="150"/>
        <v>100701895.03</v>
      </c>
      <c r="U6038" s="39" t="s">
        <v>2199</v>
      </c>
      <c r="V6038" s="18">
        <v>0</v>
      </c>
      <c r="W6038" s="23">
        <v>2242.0700000000002</v>
      </c>
      <c r="X6038" s="23">
        <v>504.46</v>
      </c>
    </row>
    <row r="6039" spans="1:24" x14ac:dyDescent="0.25">
      <c r="A6039" s="8">
        <v>107</v>
      </c>
      <c r="B6039" s="8" t="s">
        <v>342</v>
      </c>
      <c r="C6039" s="72">
        <v>122604</v>
      </c>
      <c r="D6039" s="70" t="s">
        <v>9906</v>
      </c>
      <c r="E6039" s="70" t="s">
        <v>9904</v>
      </c>
      <c r="F6039" s="71" t="s">
        <v>9905</v>
      </c>
      <c r="G6039" s="9">
        <v>43462</v>
      </c>
      <c r="H6039" s="9">
        <v>44742</v>
      </c>
      <c r="I6039" s="10"/>
      <c r="J6039" s="8" t="s">
        <v>9691</v>
      </c>
      <c r="K6039" s="8" t="s">
        <v>9692</v>
      </c>
      <c r="L6039" s="8" t="s">
        <v>9692</v>
      </c>
      <c r="M6039" s="8" t="s">
        <v>5364</v>
      </c>
      <c r="N6039" s="8" t="s">
        <v>843</v>
      </c>
      <c r="O6039" s="23">
        <v>73190399.939999998</v>
      </c>
      <c r="P6039" s="23">
        <v>16467839.98</v>
      </c>
      <c r="Q6039" s="23">
        <v>1829760</v>
      </c>
      <c r="R6039" s="23"/>
      <c r="S6039" s="23">
        <v>9213895.2100000009</v>
      </c>
      <c r="T6039" s="23">
        <f t="shared" si="150"/>
        <v>100701895.13</v>
      </c>
      <c r="U6039" s="39" t="s">
        <v>2199</v>
      </c>
      <c r="V6039" s="18">
        <v>0</v>
      </c>
      <c r="W6039" s="23">
        <v>2242.0700000000002</v>
      </c>
      <c r="X6039" s="23">
        <v>504.46</v>
      </c>
    </row>
    <row r="6040" spans="1:24" x14ac:dyDescent="0.25">
      <c r="A6040" s="8">
        <v>108</v>
      </c>
      <c r="B6040" s="8" t="s">
        <v>342</v>
      </c>
      <c r="C6040" s="72">
        <v>122603</v>
      </c>
      <c r="D6040" s="70" t="s">
        <v>9907</v>
      </c>
      <c r="E6040" s="70" t="s">
        <v>9904</v>
      </c>
      <c r="F6040" s="71" t="s">
        <v>9908</v>
      </c>
      <c r="G6040" s="9">
        <v>43344</v>
      </c>
      <c r="H6040" s="9">
        <v>44592</v>
      </c>
      <c r="I6040" s="10"/>
      <c r="J6040" s="8" t="s">
        <v>9691</v>
      </c>
      <c r="K6040" s="8" t="s">
        <v>9692</v>
      </c>
      <c r="L6040" s="8" t="s">
        <v>9692</v>
      </c>
      <c r="M6040" s="8" t="s">
        <v>5364</v>
      </c>
      <c r="N6040" s="8" t="s">
        <v>843</v>
      </c>
      <c r="O6040" s="23">
        <v>73190399.939999998</v>
      </c>
      <c r="P6040" s="23">
        <v>16467839.98</v>
      </c>
      <c r="Q6040" s="23">
        <v>1829760</v>
      </c>
      <c r="R6040" s="23"/>
      <c r="S6040" s="23">
        <v>29341516.48</v>
      </c>
      <c r="T6040" s="23">
        <f t="shared" si="150"/>
        <v>120829516.40000001</v>
      </c>
      <c r="U6040" s="39" t="s">
        <v>2199</v>
      </c>
      <c r="V6040" s="18">
        <v>0</v>
      </c>
      <c r="W6040" s="23">
        <v>0</v>
      </c>
      <c r="X6040" s="23">
        <v>0</v>
      </c>
    </row>
    <row r="6041" spans="1:24" x14ac:dyDescent="0.25">
      <c r="A6041" s="8">
        <v>109</v>
      </c>
      <c r="B6041" s="8" t="s">
        <v>342</v>
      </c>
      <c r="C6041" s="72">
        <v>122602</v>
      </c>
      <c r="D6041" s="70" t="s">
        <v>9909</v>
      </c>
      <c r="E6041" s="70" t="s">
        <v>9904</v>
      </c>
      <c r="F6041" s="71" t="s">
        <v>9908</v>
      </c>
      <c r="G6041" s="9">
        <v>43344</v>
      </c>
      <c r="H6041" s="9">
        <v>44227</v>
      </c>
      <c r="I6041" s="10"/>
      <c r="J6041" s="8" t="s">
        <v>9691</v>
      </c>
      <c r="K6041" s="8" t="s">
        <v>9692</v>
      </c>
      <c r="L6041" s="8" t="s">
        <v>9692</v>
      </c>
      <c r="M6041" s="8" t="s">
        <v>5364</v>
      </c>
      <c r="N6041" s="8" t="s">
        <v>843</v>
      </c>
      <c r="O6041" s="23">
        <v>73190399.939999998</v>
      </c>
      <c r="P6041" s="23">
        <v>16467839.98</v>
      </c>
      <c r="Q6041" s="23">
        <v>1829760</v>
      </c>
      <c r="R6041" s="23"/>
      <c r="S6041" s="23">
        <v>29341516.48</v>
      </c>
      <c r="T6041" s="23">
        <f t="shared" si="150"/>
        <v>120829516.40000001</v>
      </c>
      <c r="U6041" s="39" t="s">
        <v>2199</v>
      </c>
      <c r="V6041" s="18">
        <v>0</v>
      </c>
      <c r="W6041" s="23">
        <v>0</v>
      </c>
      <c r="X6041" s="23">
        <v>0</v>
      </c>
    </row>
    <row r="6042" spans="1:24" s="11" customFormat="1" x14ac:dyDescent="0.25">
      <c r="A6042" s="8">
        <v>110</v>
      </c>
      <c r="B6042" s="8" t="s">
        <v>342</v>
      </c>
      <c r="C6042" s="72">
        <v>121513</v>
      </c>
      <c r="D6042" s="71" t="s">
        <v>9910</v>
      </c>
      <c r="E6042" s="155" t="s">
        <v>9904</v>
      </c>
      <c r="F6042" s="71" t="s">
        <v>9911</v>
      </c>
      <c r="G6042" s="9">
        <v>43373</v>
      </c>
      <c r="H6042" s="9">
        <v>44135</v>
      </c>
      <c r="I6042" s="10"/>
      <c r="J6042" s="8" t="s">
        <v>9691</v>
      </c>
      <c r="K6042" s="8" t="s">
        <v>9692</v>
      </c>
      <c r="L6042" s="8" t="s">
        <v>9692</v>
      </c>
      <c r="M6042" s="8" t="s">
        <v>5364</v>
      </c>
      <c r="N6042" s="8" t="s">
        <v>843</v>
      </c>
      <c r="O6042" s="20">
        <v>123060526.45999999</v>
      </c>
      <c r="P6042" s="20">
        <v>27688618.460000001</v>
      </c>
      <c r="Q6042" s="20">
        <v>3076513.16</v>
      </c>
      <c r="R6042" s="20"/>
      <c r="S6042" s="20">
        <v>47514343.439999998</v>
      </c>
      <c r="T6042" s="20">
        <f t="shared" si="150"/>
        <v>201340001.51999998</v>
      </c>
      <c r="U6042" s="8" t="s">
        <v>2199</v>
      </c>
      <c r="V6042" s="78">
        <v>0</v>
      </c>
      <c r="W6042" s="20">
        <v>1999.82</v>
      </c>
      <c r="X6042" s="20">
        <v>449.96</v>
      </c>
    </row>
    <row r="6043" spans="1:24" x14ac:dyDescent="0.25">
      <c r="A6043" s="8">
        <v>111</v>
      </c>
      <c r="B6043" s="8" t="s">
        <v>342</v>
      </c>
      <c r="C6043" s="72">
        <v>121511</v>
      </c>
      <c r="D6043" s="70" t="s">
        <v>9912</v>
      </c>
      <c r="E6043" s="70" t="s">
        <v>9904</v>
      </c>
      <c r="F6043" s="71" t="s">
        <v>9913</v>
      </c>
      <c r="G6043" s="9">
        <v>43344</v>
      </c>
      <c r="H6043" s="9">
        <v>44408</v>
      </c>
      <c r="I6043" s="10"/>
      <c r="J6043" s="8" t="s">
        <v>9691</v>
      </c>
      <c r="K6043" s="8" t="s">
        <v>9692</v>
      </c>
      <c r="L6043" s="8" t="s">
        <v>9692</v>
      </c>
      <c r="M6043" s="8" t="s">
        <v>5364</v>
      </c>
      <c r="N6043" s="8" t="s">
        <v>843</v>
      </c>
      <c r="O6043" s="23">
        <v>73190399.939999998</v>
      </c>
      <c r="P6043" s="23">
        <v>16467839.98</v>
      </c>
      <c r="Q6043" s="23">
        <v>1829760</v>
      </c>
      <c r="R6043" s="23"/>
      <c r="S6043" s="23">
        <v>29341516.48</v>
      </c>
      <c r="T6043" s="23">
        <f t="shared" si="150"/>
        <v>120829516.40000001</v>
      </c>
      <c r="U6043" s="39" t="s">
        <v>2199</v>
      </c>
      <c r="V6043" s="18">
        <v>0</v>
      </c>
      <c r="W6043" s="23">
        <v>0</v>
      </c>
      <c r="X6043" s="23">
        <v>0</v>
      </c>
    </row>
    <row r="6044" spans="1:24" x14ac:dyDescent="0.25">
      <c r="A6044" s="8">
        <v>112</v>
      </c>
      <c r="B6044" s="8" t="s">
        <v>342</v>
      </c>
      <c r="C6044" s="72">
        <v>121510</v>
      </c>
      <c r="D6044" s="70" t="s">
        <v>9914</v>
      </c>
      <c r="E6044" s="70" t="s">
        <v>9904</v>
      </c>
      <c r="F6044" s="71" t="s">
        <v>9915</v>
      </c>
      <c r="G6044" s="9">
        <v>43344</v>
      </c>
      <c r="H6044" s="9">
        <v>44316</v>
      </c>
      <c r="I6044" s="10"/>
      <c r="J6044" s="8" t="s">
        <v>9691</v>
      </c>
      <c r="K6044" s="8" t="s">
        <v>9692</v>
      </c>
      <c r="L6044" s="8" t="s">
        <v>9692</v>
      </c>
      <c r="M6044" s="8" t="s">
        <v>5364</v>
      </c>
      <c r="N6044" s="8" t="s">
        <v>843</v>
      </c>
      <c r="O6044" s="23">
        <v>73190399.939999998</v>
      </c>
      <c r="P6044" s="23">
        <v>16467839.98</v>
      </c>
      <c r="Q6044" s="23">
        <v>1829760</v>
      </c>
      <c r="R6044" s="23"/>
      <c r="S6044" s="23">
        <v>29341516.48</v>
      </c>
      <c r="T6044" s="23">
        <f t="shared" si="150"/>
        <v>120829516.40000001</v>
      </c>
      <c r="U6044" s="39" t="s">
        <v>2199</v>
      </c>
      <c r="V6044" s="18">
        <v>0</v>
      </c>
      <c r="W6044" s="23">
        <v>0</v>
      </c>
      <c r="X6044" s="23">
        <v>0</v>
      </c>
    </row>
    <row r="6045" spans="1:24" x14ac:dyDescent="0.25">
      <c r="A6045" s="8">
        <v>113</v>
      </c>
      <c r="B6045" s="8" t="s">
        <v>342</v>
      </c>
      <c r="C6045" s="72">
        <v>121509</v>
      </c>
      <c r="D6045" s="70" t="s">
        <v>9916</v>
      </c>
      <c r="E6045" s="70" t="s">
        <v>9904</v>
      </c>
      <c r="F6045" s="71" t="s">
        <v>9917</v>
      </c>
      <c r="G6045" s="9">
        <v>43344</v>
      </c>
      <c r="H6045" s="9">
        <v>44227</v>
      </c>
      <c r="I6045" s="10"/>
      <c r="J6045" s="8" t="s">
        <v>9691</v>
      </c>
      <c r="K6045" s="8" t="s">
        <v>9692</v>
      </c>
      <c r="L6045" s="8" t="s">
        <v>9692</v>
      </c>
      <c r="M6045" s="8" t="s">
        <v>5364</v>
      </c>
      <c r="N6045" s="8" t="s">
        <v>843</v>
      </c>
      <c r="O6045" s="23">
        <v>73190399.939999998</v>
      </c>
      <c r="P6045" s="23">
        <v>16467839.98</v>
      </c>
      <c r="Q6045" s="23">
        <v>1829760</v>
      </c>
      <c r="R6045" s="23"/>
      <c r="S6045" s="23">
        <v>29341516.48</v>
      </c>
      <c r="T6045" s="23">
        <f t="shared" si="150"/>
        <v>120829516.40000001</v>
      </c>
      <c r="U6045" s="39" t="s">
        <v>2199</v>
      </c>
      <c r="V6045" s="18">
        <v>0</v>
      </c>
      <c r="W6045" s="23">
        <v>0</v>
      </c>
      <c r="X6045" s="23">
        <v>0</v>
      </c>
    </row>
    <row r="6046" spans="1:24" x14ac:dyDescent="0.25">
      <c r="A6046" s="39">
        <v>114</v>
      </c>
      <c r="B6046" s="8" t="s">
        <v>342</v>
      </c>
      <c r="C6046" s="72">
        <v>123508</v>
      </c>
      <c r="D6046" s="70" t="s">
        <v>9918</v>
      </c>
      <c r="E6046" s="70" t="s">
        <v>9919</v>
      </c>
      <c r="F6046" s="71" t="s">
        <v>9920</v>
      </c>
      <c r="G6046" s="9">
        <v>43009</v>
      </c>
      <c r="H6046" s="9">
        <v>44347</v>
      </c>
      <c r="I6046" s="10"/>
      <c r="J6046" s="8" t="s">
        <v>9691</v>
      </c>
      <c r="K6046" s="8" t="s">
        <v>9692</v>
      </c>
      <c r="L6046" s="8" t="s">
        <v>9692</v>
      </c>
      <c r="M6046" s="8" t="s">
        <v>5364</v>
      </c>
      <c r="N6046" s="8" t="s">
        <v>9921</v>
      </c>
      <c r="O6046" s="23">
        <v>22428452.969999999</v>
      </c>
      <c r="P6046" s="23">
        <v>5046401.92</v>
      </c>
      <c r="Q6046" s="23">
        <v>560711.31999999995</v>
      </c>
      <c r="R6046" s="23"/>
      <c r="S6046" s="23">
        <v>20944</v>
      </c>
      <c r="T6046" s="23">
        <f t="shared" si="150"/>
        <v>28056510.210000001</v>
      </c>
      <c r="U6046" s="39" t="s">
        <v>2199</v>
      </c>
      <c r="V6046" s="18">
        <v>0</v>
      </c>
      <c r="W6046" s="23">
        <v>35833.480000000003</v>
      </c>
      <c r="X6046" s="23">
        <v>8062.53</v>
      </c>
    </row>
    <row r="6047" spans="1:24" x14ac:dyDescent="0.25">
      <c r="A6047" s="39">
        <v>115</v>
      </c>
      <c r="B6047" s="8" t="s">
        <v>342</v>
      </c>
      <c r="C6047" s="72">
        <v>123865</v>
      </c>
      <c r="D6047" s="70" t="s">
        <v>9922</v>
      </c>
      <c r="E6047" s="70" t="s">
        <v>9919</v>
      </c>
      <c r="F6047" s="71" t="s">
        <v>9923</v>
      </c>
      <c r="G6047" s="9">
        <v>43465</v>
      </c>
      <c r="H6047" s="9">
        <v>44316</v>
      </c>
      <c r="I6047" s="10"/>
      <c r="J6047" s="8" t="s">
        <v>9691</v>
      </c>
      <c r="K6047" s="8" t="s">
        <v>9692</v>
      </c>
      <c r="L6047" s="8" t="s">
        <v>9692</v>
      </c>
      <c r="M6047" s="8" t="s">
        <v>5364</v>
      </c>
      <c r="N6047" s="8" t="s">
        <v>843</v>
      </c>
      <c r="O6047" s="23">
        <v>51601859.689999998</v>
      </c>
      <c r="P6047" s="23">
        <v>11610418.43</v>
      </c>
      <c r="Q6047" s="23">
        <v>1290046.49</v>
      </c>
      <c r="R6047" s="23"/>
      <c r="S6047" s="23">
        <v>11410649.119999999</v>
      </c>
      <c r="T6047" s="23">
        <f t="shared" si="150"/>
        <v>75912973.730000004</v>
      </c>
      <c r="U6047" s="39" t="s">
        <v>2199</v>
      </c>
      <c r="V6047" s="18">
        <v>0</v>
      </c>
      <c r="W6047" s="23">
        <v>1440</v>
      </c>
      <c r="X6047" s="23">
        <v>324</v>
      </c>
    </row>
    <row r="6048" spans="1:24" x14ac:dyDescent="0.25">
      <c r="A6048" s="39">
        <v>116</v>
      </c>
      <c r="B6048" s="8" t="s">
        <v>342</v>
      </c>
      <c r="C6048" s="72">
        <v>123864</v>
      </c>
      <c r="D6048" s="70" t="s">
        <v>9924</v>
      </c>
      <c r="E6048" s="70" t="s">
        <v>9919</v>
      </c>
      <c r="F6048" s="71" t="s">
        <v>9925</v>
      </c>
      <c r="G6048" s="9">
        <v>43435</v>
      </c>
      <c r="H6048" s="9">
        <v>44286</v>
      </c>
      <c r="I6048" s="10"/>
      <c r="J6048" s="8" t="s">
        <v>9691</v>
      </c>
      <c r="K6048" s="8" t="s">
        <v>9692</v>
      </c>
      <c r="L6048" s="8" t="s">
        <v>9692</v>
      </c>
      <c r="M6048" s="8" t="s">
        <v>5364</v>
      </c>
      <c r="N6048" s="8" t="s">
        <v>843</v>
      </c>
      <c r="O6048" s="23">
        <v>22944891.140000001</v>
      </c>
      <c r="P6048" s="23">
        <v>5162600.51</v>
      </c>
      <c r="Q6048" s="23">
        <v>573622.28</v>
      </c>
      <c r="R6048" s="23"/>
      <c r="S6048" s="23">
        <v>5423408.6399999997</v>
      </c>
      <c r="T6048" s="23">
        <f t="shared" si="150"/>
        <v>34104522.57</v>
      </c>
      <c r="U6048" s="39" t="s">
        <v>2199</v>
      </c>
      <c r="V6048" s="18">
        <v>0</v>
      </c>
      <c r="W6048" s="23">
        <v>1713.6</v>
      </c>
      <c r="X6048" s="23">
        <v>385.56</v>
      </c>
    </row>
    <row r="6049" spans="1:24" x14ac:dyDescent="0.25">
      <c r="A6049" s="39">
        <v>117</v>
      </c>
      <c r="B6049" s="8" t="s">
        <v>342</v>
      </c>
      <c r="C6049" s="72">
        <v>123863</v>
      </c>
      <c r="D6049" s="70" t="s">
        <v>9926</v>
      </c>
      <c r="E6049" s="70" t="s">
        <v>9919</v>
      </c>
      <c r="F6049" s="71" t="s">
        <v>9927</v>
      </c>
      <c r="G6049" s="9">
        <v>43465</v>
      </c>
      <c r="H6049" s="9">
        <v>44439</v>
      </c>
      <c r="I6049" s="10"/>
      <c r="J6049" s="8" t="s">
        <v>9691</v>
      </c>
      <c r="K6049" s="8" t="s">
        <v>9692</v>
      </c>
      <c r="L6049" s="8" t="s">
        <v>9692</v>
      </c>
      <c r="M6049" s="8" t="s">
        <v>5364</v>
      </c>
      <c r="N6049" s="8" t="s">
        <v>843</v>
      </c>
      <c r="O6049" s="23">
        <v>58704264</v>
      </c>
      <c r="P6049" s="23">
        <v>13208459</v>
      </c>
      <c r="Q6049" s="23">
        <v>1467606</v>
      </c>
      <c r="R6049" s="23"/>
      <c r="S6049" s="23">
        <v>12984930</v>
      </c>
      <c r="T6049" s="23">
        <f t="shared" si="150"/>
        <v>86365259</v>
      </c>
      <c r="U6049" s="39" t="s">
        <v>2199</v>
      </c>
      <c r="V6049" s="18">
        <v>0</v>
      </c>
      <c r="W6049" s="23">
        <v>1713.6</v>
      </c>
      <c r="X6049" s="23">
        <v>385.56</v>
      </c>
    </row>
    <row r="6050" spans="1:24" x14ac:dyDescent="0.25">
      <c r="A6050" s="39">
        <v>118</v>
      </c>
      <c r="B6050" s="8" t="s">
        <v>342</v>
      </c>
      <c r="C6050" s="72">
        <v>123862</v>
      </c>
      <c r="D6050" s="70" t="s">
        <v>9928</v>
      </c>
      <c r="E6050" s="70" t="s">
        <v>9919</v>
      </c>
      <c r="F6050" s="71" t="s">
        <v>9929</v>
      </c>
      <c r="G6050" s="9">
        <v>43465</v>
      </c>
      <c r="H6050" s="9">
        <v>44408</v>
      </c>
      <c r="I6050" s="10"/>
      <c r="J6050" s="8" t="s">
        <v>9691</v>
      </c>
      <c r="K6050" s="8" t="s">
        <v>9692</v>
      </c>
      <c r="L6050" s="8" t="s">
        <v>9692</v>
      </c>
      <c r="M6050" s="8" t="s">
        <v>5364</v>
      </c>
      <c r="N6050" s="8" t="s">
        <v>843</v>
      </c>
      <c r="O6050" s="23">
        <v>44025066.939999998</v>
      </c>
      <c r="P6050" s="23">
        <v>9905640.0600000005</v>
      </c>
      <c r="Q6050" s="23">
        <v>1100626.57</v>
      </c>
      <c r="R6050" s="23"/>
      <c r="S6050" s="23">
        <v>10429632</v>
      </c>
      <c r="T6050" s="23">
        <f t="shared" si="150"/>
        <v>65460965.57</v>
      </c>
      <c r="U6050" s="39" t="s">
        <v>2199</v>
      </c>
      <c r="V6050" s="18">
        <v>0</v>
      </c>
      <c r="W6050" s="23">
        <v>1713.6</v>
      </c>
      <c r="X6050" s="23">
        <v>385.56</v>
      </c>
    </row>
    <row r="6051" spans="1:24" x14ac:dyDescent="0.25">
      <c r="A6051" s="8">
        <v>119</v>
      </c>
      <c r="B6051" s="8" t="s">
        <v>9930</v>
      </c>
      <c r="C6051" s="72">
        <v>116047</v>
      </c>
      <c r="D6051" s="71" t="s">
        <v>9931</v>
      </c>
      <c r="E6051" s="71" t="s">
        <v>9932</v>
      </c>
      <c r="F6051" s="71" t="s">
        <v>9933</v>
      </c>
      <c r="G6051" s="9">
        <v>43325</v>
      </c>
      <c r="H6051" s="9">
        <v>44180</v>
      </c>
      <c r="I6051" s="10"/>
      <c r="J6051" s="8" t="s">
        <v>9691</v>
      </c>
      <c r="K6051" s="8" t="s">
        <v>9692</v>
      </c>
      <c r="L6051" s="8" t="s">
        <v>9692</v>
      </c>
      <c r="M6051" s="8" t="s">
        <v>7995</v>
      </c>
      <c r="N6051" s="8" t="s">
        <v>490</v>
      </c>
      <c r="O6051" s="20">
        <v>16998851.050000001</v>
      </c>
      <c r="P6051" s="20">
        <v>0</v>
      </c>
      <c r="Q6051" s="20">
        <v>4249712.76</v>
      </c>
      <c r="R6051" s="20"/>
      <c r="S6051" s="20">
        <v>65281.89</v>
      </c>
      <c r="T6051" s="20">
        <f t="shared" si="150"/>
        <v>21313845.700000003</v>
      </c>
      <c r="U6051" s="8" t="s">
        <v>2199</v>
      </c>
      <c r="V6051" s="78">
        <v>0</v>
      </c>
      <c r="W6051" s="20">
        <v>293005.58</v>
      </c>
      <c r="X6051" s="20">
        <v>0</v>
      </c>
    </row>
    <row r="6052" spans="1:24" x14ac:dyDescent="0.25">
      <c r="A6052" s="39">
        <v>120</v>
      </c>
      <c r="B6052" s="8" t="s">
        <v>9930</v>
      </c>
      <c r="C6052" s="72">
        <v>118734</v>
      </c>
      <c r="D6052" s="70" t="s">
        <v>9934</v>
      </c>
      <c r="E6052" s="70" t="s">
        <v>9935</v>
      </c>
      <c r="F6052" s="71" t="s">
        <v>9936</v>
      </c>
      <c r="G6052" s="9">
        <v>42964</v>
      </c>
      <c r="H6052" s="9">
        <v>44059</v>
      </c>
      <c r="I6052" s="10"/>
      <c r="J6052" s="8" t="s">
        <v>9691</v>
      </c>
      <c r="K6052" s="8" t="s">
        <v>9692</v>
      </c>
      <c r="L6052" s="8" t="s">
        <v>9692</v>
      </c>
      <c r="M6052" s="8" t="s">
        <v>5364</v>
      </c>
      <c r="N6052" s="8" t="s">
        <v>490</v>
      </c>
      <c r="O6052" s="23">
        <v>4993930.5999999996</v>
      </c>
      <c r="P6052" s="23">
        <v>1248482.6499999999</v>
      </c>
      <c r="Q6052" s="23">
        <v>127396.19</v>
      </c>
      <c r="R6052" s="23"/>
      <c r="S6052" s="23">
        <v>36784.57</v>
      </c>
      <c r="T6052" s="23">
        <f t="shared" si="150"/>
        <v>6406594.0100000007</v>
      </c>
      <c r="U6052" s="8" t="s">
        <v>2199</v>
      </c>
      <c r="V6052" s="18">
        <v>0</v>
      </c>
      <c r="W6052" s="23">
        <v>2287627.5699999998</v>
      </c>
      <c r="X6052" s="23">
        <v>571906.87</v>
      </c>
    </row>
    <row r="6053" spans="1:24" x14ac:dyDescent="0.25">
      <c r="A6053" s="8">
        <v>121</v>
      </c>
      <c r="B6053" s="8" t="s">
        <v>9930</v>
      </c>
      <c r="C6053" s="72">
        <v>119748</v>
      </c>
      <c r="D6053" s="70" t="s">
        <v>9937</v>
      </c>
      <c r="E6053" s="70" t="s">
        <v>9938</v>
      </c>
      <c r="F6053" s="71" t="s">
        <v>9939</v>
      </c>
      <c r="G6053" s="9">
        <v>43312</v>
      </c>
      <c r="H6053" s="9">
        <v>44347</v>
      </c>
      <c r="I6053" s="10"/>
      <c r="J6053" s="8" t="s">
        <v>9691</v>
      </c>
      <c r="K6053" s="8" t="s">
        <v>9692</v>
      </c>
      <c r="L6053" s="8" t="s">
        <v>9692</v>
      </c>
      <c r="M6053" s="8" t="s">
        <v>516</v>
      </c>
      <c r="N6053" s="8" t="s">
        <v>490</v>
      </c>
      <c r="O6053" s="23">
        <v>14884028.060000001</v>
      </c>
      <c r="P6053" s="23">
        <v>3721007.02</v>
      </c>
      <c r="Q6053" s="23">
        <v>379694.59</v>
      </c>
      <c r="R6053" s="23"/>
      <c r="S6053" s="23">
        <v>1691542.03</v>
      </c>
      <c r="T6053" s="23">
        <f t="shared" si="150"/>
        <v>20676271.700000003</v>
      </c>
      <c r="U6053" s="62" t="s">
        <v>2199</v>
      </c>
      <c r="V6053" s="18">
        <v>0</v>
      </c>
      <c r="W6053" s="23">
        <v>1251939.06</v>
      </c>
      <c r="X6053" s="23">
        <v>312984.75</v>
      </c>
    </row>
    <row r="6054" spans="1:24" x14ac:dyDescent="0.25">
      <c r="A6054" s="8">
        <v>122</v>
      </c>
      <c r="B6054" s="8" t="s">
        <v>9930</v>
      </c>
      <c r="C6054" s="72">
        <v>119633</v>
      </c>
      <c r="D6054" s="70" t="s">
        <v>9940</v>
      </c>
      <c r="E6054" s="70" t="s">
        <v>9941</v>
      </c>
      <c r="F6054" s="71" t="s">
        <v>9942</v>
      </c>
      <c r="G6054" s="9">
        <v>43320</v>
      </c>
      <c r="H6054" s="9">
        <v>44681</v>
      </c>
      <c r="I6054" s="10"/>
      <c r="J6054" s="8" t="s">
        <v>9691</v>
      </c>
      <c r="K6054" s="8" t="s">
        <v>9692</v>
      </c>
      <c r="L6054" s="8" t="s">
        <v>9692</v>
      </c>
      <c r="M6054" s="8" t="s">
        <v>5364</v>
      </c>
      <c r="N6054" s="8" t="s">
        <v>490</v>
      </c>
      <c r="O6054" s="23">
        <v>18267717.149999999</v>
      </c>
      <c r="P6054" s="23">
        <v>0</v>
      </c>
      <c r="Q6054" s="23">
        <v>4566929.29</v>
      </c>
      <c r="R6054" s="23"/>
      <c r="S6054" s="23">
        <v>0</v>
      </c>
      <c r="T6054" s="23">
        <f t="shared" si="150"/>
        <v>22834646.439999998</v>
      </c>
      <c r="U6054" s="62" t="s">
        <v>2199</v>
      </c>
      <c r="V6054" s="18">
        <v>0</v>
      </c>
      <c r="W6054" s="23">
        <v>566784.75</v>
      </c>
      <c r="X6054" s="23">
        <v>0</v>
      </c>
    </row>
    <row r="6055" spans="1:24" x14ac:dyDescent="0.25">
      <c r="A6055" s="8">
        <v>123</v>
      </c>
      <c r="B6055" s="8" t="s">
        <v>9943</v>
      </c>
      <c r="C6055" s="72">
        <v>124949</v>
      </c>
      <c r="D6055" s="70" t="s">
        <v>9944</v>
      </c>
      <c r="E6055" s="70" t="s">
        <v>9945</v>
      </c>
      <c r="F6055" s="71" t="s">
        <v>9946</v>
      </c>
      <c r="G6055" s="9">
        <v>43461</v>
      </c>
      <c r="H6055" s="9">
        <v>44561</v>
      </c>
      <c r="I6055" s="10"/>
      <c r="J6055" s="8" t="s">
        <v>9691</v>
      </c>
      <c r="K6055" s="8" t="s">
        <v>9692</v>
      </c>
      <c r="L6055" s="8" t="s">
        <v>9692</v>
      </c>
      <c r="M6055" s="8" t="s">
        <v>5364</v>
      </c>
      <c r="N6055" s="8" t="s">
        <v>490</v>
      </c>
      <c r="O6055" s="23">
        <v>10672561.65</v>
      </c>
      <c r="P6055" s="23">
        <v>0</v>
      </c>
      <c r="Q6055" s="23">
        <v>2668140.41</v>
      </c>
      <c r="R6055" s="23"/>
      <c r="S6055" s="23">
        <v>312164.84999999998</v>
      </c>
      <c r="T6055" s="23">
        <f t="shared" si="150"/>
        <v>13652866.91</v>
      </c>
      <c r="U6055" s="62" t="s">
        <v>2199</v>
      </c>
      <c r="V6055" s="18">
        <v>0</v>
      </c>
      <c r="W6055" s="23">
        <v>4969116.18</v>
      </c>
      <c r="X6055" s="23">
        <v>0</v>
      </c>
    </row>
    <row r="6056" spans="1:24" x14ac:dyDescent="0.25">
      <c r="A6056" s="8">
        <v>124</v>
      </c>
      <c r="B6056" s="8" t="s">
        <v>6767</v>
      </c>
      <c r="C6056" s="72">
        <v>124272</v>
      </c>
      <c r="D6056" s="70" t="s">
        <v>9947</v>
      </c>
      <c r="E6056" s="70" t="s">
        <v>9778</v>
      </c>
      <c r="F6056" s="71" t="s">
        <v>9948</v>
      </c>
      <c r="G6056" s="9">
        <v>42948</v>
      </c>
      <c r="H6056" s="9">
        <v>43861</v>
      </c>
      <c r="I6056" s="10"/>
      <c r="J6056" s="8" t="s">
        <v>9691</v>
      </c>
      <c r="K6056" s="8" t="s">
        <v>9692</v>
      </c>
      <c r="L6056" s="8" t="s">
        <v>9692</v>
      </c>
      <c r="M6056" s="8" t="s">
        <v>5364</v>
      </c>
      <c r="N6056" s="8" t="s">
        <v>404</v>
      </c>
      <c r="O6056" s="23">
        <v>5336501.38</v>
      </c>
      <c r="P6056" s="23">
        <v>1200712.81</v>
      </c>
      <c r="Q6056" s="23">
        <v>133412.53</v>
      </c>
      <c r="R6056" s="23"/>
      <c r="S6056" s="23">
        <v>0</v>
      </c>
      <c r="T6056" s="23">
        <f t="shared" si="150"/>
        <v>6670626.7199999997</v>
      </c>
      <c r="U6056" s="39" t="s">
        <v>62</v>
      </c>
      <c r="V6056" s="18">
        <v>1</v>
      </c>
      <c r="W6056" s="23">
        <v>0</v>
      </c>
      <c r="X6056" s="23">
        <v>0</v>
      </c>
    </row>
    <row r="6057" spans="1:24" x14ac:dyDescent="0.25">
      <c r="A6057" s="39">
        <v>125</v>
      </c>
      <c r="B6057" s="8" t="s">
        <v>6767</v>
      </c>
      <c r="C6057" s="72">
        <v>124271</v>
      </c>
      <c r="D6057" s="70" t="s">
        <v>14918</v>
      </c>
      <c r="E6057" s="70" t="s">
        <v>9778</v>
      </c>
      <c r="F6057" s="71" t="s">
        <v>14919</v>
      </c>
      <c r="G6057" s="9">
        <v>42948</v>
      </c>
      <c r="H6057" s="9">
        <v>43861</v>
      </c>
      <c r="I6057" s="10"/>
      <c r="J6057" s="8" t="s">
        <v>9691</v>
      </c>
      <c r="K6057" s="8" t="s">
        <v>9692</v>
      </c>
      <c r="L6057" s="8" t="s">
        <v>9692</v>
      </c>
      <c r="M6057" s="8" t="s">
        <v>5364</v>
      </c>
      <c r="N6057" s="8" t="s">
        <v>404</v>
      </c>
      <c r="O6057" s="23">
        <v>12181202.392000001</v>
      </c>
      <c r="P6057" s="23">
        <v>2740770.5379999988</v>
      </c>
      <c r="Q6057" s="23">
        <v>304530.06</v>
      </c>
      <c r="R6057" s="23"/>
      <c r="S6057" s="23">
        <v>1620798.35</v>
      </c>
      <c r="T6057" s="23">
        <f t="shared" si="150"/>
        <v>16847301.34</v>
      </c>
      <c r="U6057" s="39" t="s">
        <v>62</v>
      </c>
      <c r="V6057" s="18">
        <v>1</v>
      </c>
      <c r="W6057" s="23">
        <v>0</v>
      </c>
      <c r="X6057" s="23">
        <v>0</v>
      </c>
    </row>
    <row r="6058" spans="1:24" x14ac:dyDescent="0.25">
      <c r="A6058" s="39">
        <v>126</v>
      </c>
      <c r="B6058" s="8" t="s">
        <v>6767</v>
      </c>
      <c r="C6058" s="72">
        <v>124270</v>
      </c>
      <c r="D6058" s="70" t="s">
        <v>14920</v>
      </c>
      <c r="E6058" s="70" t="s">
        <v>9778</v>
      </c>
      <c r="F6058" s="71" t="s">
        <v>14921</v>
      </c>
      <c r="G6058" s="9">
        <v>42948</v>
      </c>
      <c r="H6058" s="9">
        <v>43861</v>
      </c>
      <c r="I6058" s="10"/>
      <c r="J6058" s="8" t="s">
        <v>9691</v>
      </c>
      <c r="K6058" s="8" t="s">
        <v>9692</v>
      </c>
      <c r="L6058" s="8" t="s">
        <v>9692</v>
      </c>
      <c r="M6058" s="8" t="s">
        <v>5364</v>
      </c>
      <c r="N6058" s="8" t="s">
        <v>404</v>
      </c>
      <c r="O6058" s="23">
        <v>12181202.392000001</v>
      </c>
      <c r="P6058" s="23">
        <v>2740770.5379999988</v>
      </c>
      <c r="Q6058" s="23">
        <v>304530.06</v>
      </c>
      <c r="R6058" s="23"/>
      <c r="S6058" s="23">
        <v>1620798.35</v>
      </c>
      <c r="T6058" s="23">
        <f t="shared" si="150"/>
        <v>16847301.34</v>
      </c>
      <c r="U6058" s="62" t="s">
        <v>62</v>
      </c>
      <c r="V6058" s="18">
        <v>1</v>
      </c>
      <c r="W6058" s="23">
        <v>0</v>
      </c>
      <c r="X6058" s="23">
        <v>0</v>
      </c>
    </row>
    <row r="6059" spans="1:24" x14ac:dyDescent="0.25">
      <c r="A6059" s="39">
        <v>127</v>
      </c>
      <c r="B6059" s="8" t="s">
        <v>6767</v>
      </c>
      <c r="C6059" s="72">
        <v>124268</v>
      </c>
      <c r="D6059" s="70" t="s">
        <v>14922</v>
      </c>
      <c r="E6059" s="70" t="s">
        <v>9778</v>
      </c>
      <c r="F6059" s="71" t="s">
        <v>14923</v>
      </c>
      <c r="G6059" s="9">
        <v>42968</v>
      </c>
      <c r="H6059" s="9">
        <v>44196</v>
      </c>
      <c r="I6059" s="10"/>
      <c r="J6059" s="8" t="s">
        <v>9691</v>
      </c>
      <c r="K6059" s="8" t="s">
        <v>9692</v>
      </c>
      <c r="L6059" s="8" t="s">
        <v>9692</v>
      </c>
      <c r="M6059" s="8" t="s">
        <v>5364</v>
      </c>
      <c r="N6059" s="8" t="s">
        <v>404</v>
      </c>
      <c r="O6059" s="23">
        <v>9966418</v>
      </c>
      <c r="P6059" s="23">
        <v>2242444.0500000007</v>
      </c>
      <c r="Q6059" s="23">
        <v>249160.45</v>
      </c>
      <c r="R6059" s="23"/>
      <c r="S6059" s="23">
        <v>1161911.6399999999</v>
      </c>
      <c r="T6059" s="23">
        <f t="shared" si="150"/>
        <v>13619934.140000001</v>
      </c>
      <c r="U6059" s="62" t="s">
        <v>2199</v>
      </c>
      <c r="V6059" s="18">
        <v>1</v>
      </c>
      <c r="W6059" s="23">
        <v>0</v>
      </c>
      <c r="X6059" s="23">
        <v>0</v>
      </c>
    </row>
    <row r="6060" spans="1:24" x14ac:dyDescent="0.25">
      <c r="A6060" s="39">
        <v>128</v>
      </c>
      <c r="B6060" s="8" t="s">
        <v>6767</v>
      </c>
      <c r="C6060" s="72">
        <v>124267</v>
      </c>
      <c r="D6060" s="70" t="s">
        <v>14924</v>
      </c>
      <c r="E6060" s="70" t="s">
        <v>9778</v>
      </c>
      <c r="F6060" s="71" t="s">
        <v>14925</v>
      </c>
      <c r="G6060" s="9">
        <v>42978</v>
      </c>
      <c r="H6060" s="9">
        <v>44196</v>
      </c>
      <c r="I6060" s="10"/>
      <c r="J6060" s="8" t="s">
        <v>9691</v>
      </c>
      <c r="K6060" s="8" t="s">
        <v>9692</v>
      </c>
      <c r="L6060" s="8" t="s">
        <v>9692</v>
      </c>
      <c r="M6060" s="8" t="s">
        <v>5364</v>
      </c>
      <c r="N6060" s="8" t="s">
        <v>404</v>
      </c>
      <c r="O6060" s="23">
        <v>5280361.79</v>
      </c>
      <c r="P6060" s="23">
        <v>1188081.4000000004</v>
      </c>
      <c r="Q6060" s="23">
        <v>132009.04</v>
      </c>
      <c r="R6060" s="23"/>
      <c r="S6060" s="23">
        <v>1105247.5900000001</v>
      </c>
      <c r="T6060" s="23">
        <f t="shared" si="150"/>
        <v>7705699.8200000003</v>
      </c>
      <c r="U6060" s="39" t="s">
        <v>2199</v>
      </c>
      <c r="V6060" s="18">
        <v>1</v>
      </c>
      <c r="W6060" s="23">
        <v>0</v>
      </c>
      <c r="X6060" s="23">
        <v>0</v>
      </c>
    </row>
    <row r="6061" spans="1:24" x14ac:dyDescent="0.25">
      <c r="A6061" s="39">
        <v>129</v>
      </c>
      <c r="B6061" s="8" t="s">
        <v>6767</v>
      </c>
      <c r="C6061" s="72">
        <v>124266</v>
      </c>
      <c r="D6061" s="70" t="s">
        <v>14926</v>
      </c>
      <c r="E6061" s="70" t="s">
        <v>9778</v>
      </c>
      <c r="F6061" s="71" t="s">
        <v>14927</v>
      </c>
      <c r="G6061" s="9">
        <v>42978</v>
      </c>
      <c r="H6061" s="9">
        <v>43861</v>
      </c>
      <c r="I6061" s="10"/>
      <c r="J6061" s="8" t="s">
        <v>9691</v>
      </c>
      <c r="K6061" s="8" t="s">
        <v>9692</v>
      </c>
      <c r="L6061" s="8" t="s">
        <v>9692</v>
      </c>
      <c r="M6061" s="8" t="s">
        <v>5364</v>
      </c>
      <c r="N6061" s="8" t="s">
        <v>404</v>
      </c>
      <c r="O6061" s="23">
        <v>8153470.5999999996</v>
      </c>
      <c r="P6061" s="23">
        <v>1834530.8800000008</v>
      </c>
      <c r="Q6061" s="23">
        <v>203836.77</v>
      </c>
      <c r="R6061" s="23"/>
      <c r="S6061" s="23">
        <v>2319620.7000000002</v>
      </c>
      <c r="T6061" s="23">
        <f t="shared" si="150"/>
        <v>12511458.949999999</v>
      </c>
      <c r="U6061" s="39" t="s">
        <v>62</v>
      </c>
      <c r="V6061" s="18">
        <v>1</v>
      </c>
      <c r="W6061" s="23">
        <v>0</v>
      </c>
      <c r="X6061" s="23">
        <v>0</v>
      </c>
    </row>
    <row r="6062" spans="1:24" x14ac:dyDescent="0.25">
      <c r="A6062" s="39">
        <v>130</v>
      </c>
      <c r="B6062" s="8" t="s">
        <v>6767</v>
      </c>
      <c r="C6062" s="72">
        <v>124636</v>
      </c>
      <c r="D6062" s="70" t="s">
        <v>14928</v>
      </c>
      <c r="E6062" s="70" t="s">
        <v>9778</v>
      </c>
      <c r="F6062" s="71" t="s">
        <v>14929</v>
      </c>
      <c r="G6062" s="9">
        <v>42978</v>
      </c>
      <c r="H6062" s="9">
        <v>43861</v>
      </c>
      <c r="I6062" s="10"/>
      <c r="J6062" s="8" t="s">
        <v>9691</v>
      </c>
      <c r="K6062" s="8" t="s">
        <v>9692</v>
      </c>
      <c r="L6062" s="8" t="s">
        <v>9692</v>
      </c>
      <c r="M6062" s="8" t="s">
        <v>5364</v>
      </c>
      <c r="N6062" s="8" t="s">
        <v>404</v>
      </c>
      <c r="O6062" s="23">
        <v>5708911.1279999996</v>
      </c>
      <c r="P6062" s="23">
        <v>1284505.0020000003</v>
      </c>
      <c r="Q6062" s="23">
        <v>142722.78</v>
      </c>
      <c r="R6062" s="23"/>
      <c r="S6062" s="23">
        <v>1335627.51</v>
      </c>
      <c r="T6062" s="23">
        <f t="shared" si="150"/>
        <v>8471766.4199999999</v>
      </c>
      <c r="U6062" s="39" t="s">
        <v>62</v>
      </c>
      <c r="V6062" s="18">
        <v>1</v>
      </c>
      <c r="W6062" s="23">
        <v>0</v>
      </c>
      <c r="X6062" s="23">
        <v>0</v>
      </c>
    </row>
    <row r="6063" spans="1:24" x14ac:dyDescent="0.25">
      <c r="A6063" s="39">
        <v>131</v>
      </c>
      <c r="B6063" s="8" t="s">
        <v>6767</v>
      </c>
      <c r="C6063" s="72">
        <v>124311</v>
      </c>
      <c r="D6063" s="70" t="s">
        <v>14930</v>
      </c>
      <c r="E6063" s="70" t="s">
        <v>14931</v>
      </c>
      <c r="F6063" s="71" t="s">
        <v>14932</v>
      </c>
      <c r="G6063" s="9">
        <v>43088</v>
      </c>
      <c r="H6063" s="9">
        <v>44592</v>
      </c>
      <c r="I6063" s="10"/>
      <c r="J6063" s="8" t="s">
        <v>9691</v>
      </c>
      <c r="K6063" s="8" t="s">
        <v>9692</v>
      </c>
      <c r="L6063" s="8" t="s">
        <v>9692</v>
      </c>
      <c r="M6063" s="8" t="s">
        <v>5364</v>
      </c>
      <c r="N6063" s="8" t="s">
        <v>404</v>
      </c>
      <c r="O6063" s="23">
        <v>7879489.176</v>
      </c>
      <c r="P6063" s="23">
        <v>1772786.5640000002</v>
      </c>
      <c r="Q6063" s="23">
        <v>197085.73</v>
      </c>
      <c r="R6063" s="23"/>
      <c r="S6063" s="23">
        <v>0</v>
      </c>
      <c r="T6063" s="23">
        <f t="shared" si="150"/>
        <v>9849361.4700000007</v>
      </c>
      <c r="U6063" s="39" t="s">
        <v>2199</v>
      </c>
      <c r="V6063" s="18">
        <v>0</v>
      </c>
      <c r="W6063" s="23">
        <v>0</v>
      </c>
      <c r="X6063" s="23">
        <v>0</v>
      </c>
    </row>
    <row r="6064" spans="1:24" x14ac:dyDescent="0.25">
      <c r="A6064" s="39">
        <v>132</v>
      </c>
      <c r="B6064" s="8" t="s">
        <v>6767</v>
      </c>
      <c r="C6064" s="72">
        <v>124312</v>
      </c>
      <c r="D6064" s="70" t="s">
        <v>14933</v>
      </c>
      <c r="E6064" s="70" t="s">
        <v>14931</v>
      </c>
      <c r="F6064" s="71" t="s">
        <v>14934</v>
      </c>
      <c r="G6064" s="9">
        <v>43084</v>
      </c>
      <c r="H6064" s="9">
        <v>44561</v>
      </c>
      <c r="I6064" s="10"/>
      <c r="J6064" s="8" t="s">
        <v>9691</v>
      </c>
      <c r="K6064" s="8" t="s">
        <v>9692</v>
      </c>
      <c r="L6064" s="8" t="s">
        <v>9692</v>
      </c>
      <c r="M6064" s="8" t="s">
        <v>5364</v>
      </c>
      <c r="N6064" s="8" t="s">
        <v>404</v>
      </c>
      <c r="O6064" s="23">
        <v>5910755.1900000004</v>
      </c>
      <c r="P6064" s="23">
        <v>1329846.0499999998</v>
      </c>
      <c r="Q6064" s="23">
        <v>147842.76</v>
      </c>
      <c r="R6064" s="23"/>
      <c r="S6064" s="23">
        <v>825051.44</v>
      </c>
      <c r="T6064" s="23">
        <f t="shared" si="150"/>
        <v>8213495.4399999995</v>
      </c>
      <c r="U6064" s="39" t="s">
        <v>2199</v>
      </c>
      <c r="V6064" s="18">
        <v>0</v>
      </c>
      <c r="W6064" s="23">
        <v>0</v>
      </c>
      <c r="X6064" s="23">
        <v>0</v>
      </c>
    </row>
    <row r="6065" spans="1:24" x14ac:dyDescent="0.25">
      <c r="A6065" s="39">
        <v>133</v>
      </c>
      <c r="B6065" s="8" t="s">
        <v>6767</v>
      </c>
      <c r="C6065" s="72">
        <v>124313</v>
      </c>
      <c r="D6065" s="70" t="s">
        <v>14935</v>
      </c>
      <c r="E6065" s="70" t="s">
        <v>14931</v>
      </c>
      <c r="F6065" s="71" t="s">
        <v>14936</v>
      </c>
      <c r="G6065" s="9">
        <v>43084</v>
      </c>
      <c r="H6065" s="9">
        <v>44561</v>
      </c>
      <c r="I6065" s="10"/>
      <c r="J6065" s="8" t="s">
        <v>9691</v>
      </c>
      <c r="K6065" s="8" t="s">
        <v>9692</v>
      </c>
      <c r="L6065" s="8" t="s">
        <v>9692</v>
      </c>
      <c r="M6065" s="8" t="s">
        <v>5364</v>
      </c>
      <c r="N6065" s="8" t="s">
        <v>404</v>
      </c>
      <c r="O6065" s="23">
        <v>8976422.5700000003</v>
      </c>
      <c r="P6065" s="23">
        <v>2019582.87</v>
      </c>
      <c r="Q6065" s="23">
        <v>224522.77</v>
      </c>
      <c r="R6065" s="23"/>
      <c r="S6065" s="23">
        <v>0</v>
      </c>
      <c r="T6065" s="23">
        <f t="shared" si="150"/>
        <v>11220528.210000001</v>
      </c>
      <c r="U6065" s="39" t="s">
        <v>2199</v>
      </c>
      <c r="V6065" s="18">
        <v>0</v>
      </c>
      <c r="W6065" s="23">
        <v>0</v>
      </c>
      <c r="X6065" s="23">
        <v>0</v>
      </c>
    </row>
    <row r="6066" spans="1:24" x14ac:dyDescent="0.25">
      <c r="A6066" s="39">
        <v>134</v>
      </c>
      <c r="B6066" s="8" t="s">
        <v>6767</v>
      </c>
      <c r="C6066" s="72">
        <v>124274</v>
      </c>
      <c r="D6066" s="70" t="s">
        <v>15331</v>
      </c>
      <c r="E6066" s="70" t="s">
        <v>9778</v>
      </c>
      <c r="F6066" s="71" t="s">
        <v>15332</v>
      </c>
      <c r="G6066" s="9">
        <v>42978</v>
      </c>
      <c r="H6066" s="9">
        <v>44196</v>
      </c>
      <c r="I6066" s="10"/>
      <c r="J6066" s="8" t="s">
        <v>9691</v>
      </c>
      <c r="K6066" s="8" t="s">
        <v>9692</v>
      </c>
      <c r="L6066" s="8" t="s">
        <v>9692</v>
      </c>
      <c r="M6066" s="8" t="s">
        <v>5364</v>
      </c>
      <c r="N6066" s="8" t="s">
        <v>404</v>
      </c>
      <c r="O6066" s="23">
        <v>4157495.6880000001</v>
      </c>
      <c r="P6066" s="23">
        <v>935436.52980000002</v>
      </c>
      <c r="Q6066" s="23">
        <v>103937.39</v>
      </c>
      <c r="R6066" s="23"/>
      <c r="S6066" s="23">
        <v>13474.37</v>
      </c>
      <c r="T6066" s="23">
        <f t="shared" si="150"/>
        <v>5210343.9777999995</v>
      </c>
      <c r="U6066" s="39" t="s">
        <v>2199</v>
      </c>
      <c r="V6066" s="18"/>
      <c r="W6066" s="23">
        <v>0</v>
      </c>
      <c r="X6066" s="23">
        <v>0</v>
      </c>
    </row>
    <row r="6067" spans="1:24" x14ac:dyDescent="0.25">
      <c r="A6067" s="39">
        <v>135</v>
      </c>
      <c r="B6067" s="8" t="s">
        <v>6767</v>
      </c>
      <c r="C6067" s="72">
        <v>124273</v>
      </c>
      <c r="D6067" s="70" t="s">
        <v>15333</v>
      </c>
      <c r="E6067" s="70" t="s">
        <v>9778</v>
      </c>
      <c r="F6067" s="71" t="s">
        <v>15334</v>
      </c>
      <c r="G6067" s="9">
        <v>42978</v>
      </c>
      <c r="H6067" s="9">
        <v>44196</v>
      </c>
      <c r="I6067" s="10"/>
      <c r="J6067" s="8" t="s">
        <v>9691</v>
      </c>
      <c r="K6067" s="8" t="s">
        <v>9692</v>
      </c>
      <c r="L6067" s="8" t="s">
        <v>9692</v>
      </c>
      <c r="M6067" s="8" t="s">
        <v>5364</v>
      </c>
      <c r="N6067" s="8" t="s">
        <v>404</v>
      </c>
      <c r="O6067" s="23">
        <v>2080570</v>
      </c>
      <c r="P6067" s="23">
        <v>468128.25</v>
      </c>
      <c r="Q6067" s="23">
        <v>52014.25</v>
      </c>
      <c r="R6067" s="23"/>
      <c r="S6067" s="23">
        <v>13474.37</v>
      </c>
      <c r="T6067" s="23">
        <f t="shared" si="150"/>
        <v>2614186.87</v>
      </c>
      <c r="U6067" s="39" t="s">
        <v>2199</v>
      </c>
      <c r="V6067" s="18"/>
      <c r="W6067" s="23">
        <v>0</v>
      </c>
      <c r="X6067" s="23">
        <v>0</v>
      </c>
    </row>
    <row r="6068" spans="1:24" x14ac:dyDescent="0.25">
      <c r="A6068" s="39">
        <v>136</v>
      </c>
      <c r="B6068" s="8" t="s">
        <v>6767</v>
      </c>
      <c r="C6068" s="72">
        <v>124269</v>
      </c>
      <c r="D6068" s="70" t="s">
        <v>15335</v>
      </c>
      <c r="E6068" s="70" t="s">
        <v>9778</v>
      </c>
      <c r="F6068" s="71" t="s">
        <v>15336</v>
      </c>
      <c r="G6068" s="9">
        <v>42968</v>
      </c>
      <c r="H6068" s="9">
        <v>44196</v>
      </c>
      <c r="I6068" s="10"/>
      <c r="J6068" s="8" t="s">
        <v>9691</v>
      </c>
      <c r="K6068" s="8" t="s">
        <v>9692</v>
      </c>
      <c r="L6068" s="8" t="s">
        <v>9692</v>
      </c>
      <c r="M6068" s="8" t="s">
        <v>5364</v>
      </c>
      <c r="N6068" s="8" t="s">
        <v>404</v>
      </c>
      <c r="O6068" s="23">
        <v>5578448.96</v>
      </c>
      <c r="P6068" s="23">
        <v>1255151.04</v>
      </c>
      <c r="Q6068" s="23">
        <v>139461.22</v>
      </c>
      <c r="R6068" s="23"/>
      <c r="S6068" s="23">
        <v>1291971.23</v>
      </c>
      <c r="T6068" s="23">
        <f t="shared" si="150"/>
        <v>8265032.4499999993</v>
      </c>
      <c r="U6068" s="39" t="s">
        <v>2199</v>
      </c>
      <c r="V6068" s="18"/>
      <c r="W6068" s="23">
        <v>0</v>
      </c>
      <c r="X6068" s="23">
        <v>0</v>
      </c>
    </row>
    <row r="6069" spans="1:24" x14ac:dyDescent="0.25">
      <c r="A6069" s="39">
        <v>137</v>
      </c>
      <c r="B6069" s="8" t="s">
        <v>6767</v>
      </c>
      <c r="C6069" s="72">
        <v>124310</v>
      </c>
      <c r="D6069" s="70" t="s">
        <v>15337</v>
      </c>
      <c r="E6069" s="70" t="s">
        <v>14931</v>
      </c>
      <c r="F6069" s="71" t="s">
        <v>15338</v>
      </c>
      <c r="G6069" s="9">
        <v>43083</v>
      </c>
      <c r="H6069" s="9">
        <v>44592</v>
      </c>
      <c r="I6069" s="10"/>
      <c r="J6069" s="8" t="s">
        <v>9691</v>
      </c>
      <c r="K6069" s="8" t="s">
        <v>9692</v>
      </c>
      <c r="L6069" s="8" t="s">
        <v>9692</v>
      </c>
      <c r="M6069" s="8" t="s">
        <v>5364</v>
      </c>
      <c r="N6069" s="8" t="s">
        <v>404</v>
      </c>
      <c r="O6069" s="23">
        <v>5796533.7199999997</v>
      </c>
      <c r="P6069" s="23">
        <v>1304147.6299999999</v>
      </c>
      <c r="Q6069" s="23">
        <v>144985.79999999999</v>
      </c>
      <c r="R6069" s="23"/>
      <c r="S6069" s="23">
        <v>971178.79</v>
      </c>
      <c r="T6069" s="23">
        <f t="shared" si="150"/>
        <v>8216845.9399999995</v>
      </c>
      <c r="U6069" s="62" t="s">
        <v>2199</v>
      </c>
      <c r="V6069" s="18"/>
      <c r="W6069" s="23">
        <v>0</v>
      </c>
      <c r="X6069" s="23">
        <v>0</v>
      </c>
    </row>
    <row r="6070" spans="1:24" x14ac:dyDescent="0.25">
      <c r="A6070" s="39">
        <v>138</v>
      </c>
      <c r="B6070" s="8" t="s">
        <v>6767</v>
      </c>
      <c r="C6070" s="72">
        <v>124314</v>
      </c>
      <c r="D6070" s="70" t="s">
        <v>17908</v>
      </c>
      <c r="E6070" s="70" t="s">
        <v>14931</v>
      </c>
      <c r="F6070" s="71" t="s">
        <v>17909</v>
      </c>
      <c r="G6070" s="9">
        <v>43070</v>
      </c>
      <c r="H6070" s="9">
        <v>44530</v>
      </c>
      <c r="I6070" s="10"/>
      <c r="J6070" s="8" t="s">
        <v>9691</v>
      </c>
      <c r="K6070" s="8" t="s">
        <v>9692</v>
      </c>
      <c r="L6070" s="8" t="s">
        <v>9692</v>
      </c>
      <c r="M6070" s="8" t="s">
        <v>5364</v>
      </c>
      <c r="N6070" s="8" t="s">
        <v>404</v>
      </c>
      <c r="O6070" s="23">
        <v>8006053.3600000003</v>
      </c>
      <c r="P6070" s="23">
        <v>1801261.93</v>
      </c>
      <c r="Q6070" s="23">
        <v>200251.41</v>
      </c>
      <c r="R6070" s="23"/>
      <c r="S6070" s="23">
        <v>1123563.25</v>
      </c>
      <c r="T6070" s="23">
        <f t="shared" si="150"/>
        <v>11131129.950000001</v>
      </c>
      <c r="U6070" s="39" t="s">
        <v>2199</v>
      </c>
      <c r="V6070" s="18"/>
      <c r="W6070" s="23">
        <v>0</v>
      </c>
      <c r="X6070" s="23">
        <v>0</v>
      </c>
    </row>
    <row r="6071" spans="1:24" x14ac:dyDescent="0.25">
      <c r="A6071" s="39">
        <v>139</v>
      </c>
      <c r="B6071" s="8" t="s">
        <v>6767</v>
      </c>
      <c r="C6071" s="72">
        <v>124315</v>
      </c>
      <c r="D6071" s="70" t="s">
        <v>17910</v>
      </c>
      <c r="E6071" s="70" t="s">
        <v>14931</v>
      </c>
      <c r="F6071" s="71" t="s">
        <v>17911</v>
      </c>
      <c r="G6071" s="9">
        <v>43070</v>
      </c>
      <c r="H6071" s="9">
        <v>44530</v>
      </c>
      <c r="I6071" s="10"/>
      <c r="J6071" s="8" t="s">
        <v>9691</v>
      </c>
      <c r="K6071" s="8" t="s">
        <v>9692</v>
      </c>
      <c r="L6071" s="8" t="s">
        <v>9692</v>
      </c>
      <c r="M6071" s="8" t="s">
        <v>5364</v>
      </c>
      <c r="N6071" s="8" t="s">
        <v>404</v>
      </c>
      <c r="O6071" s="23">
        <v>6483290.3399999999</v>
      </c>
      <c r="P6071" s="23">
        <v>1458659.28</v>
      </c>
      <c r="Q6071" s="23">
        <v>162163.29999999999</v>
      </c>
      <c r="R6071" s="23"/>
      <c r="S6071" s="23">
        <v>0</v>
      </c>
      <c r="T6071" s="23">
        <f t="shared" si="150"/>
        <v>8104112.9199999999</v>
      </c>
      <c r="U6071" s="39" t="s">
        <v>2199</v>
      </c>
      <c r="V6071" s="18"/>
      <c r="W6071" s="23">
        <v>0</v>
      </c>
      <c r="X6071" s="23">
        <v>0</v>
      </c>
    </row>
    <row r="6072" spans="1:24" x14ac:dyDescent="0.25">
      <c r="A6072" s="39">
        <v>140</v>
      </c>
      <c r="B6072" s="8" t="s">
        <v>6767</v>
      </c>
      <c r="C6072" s="72">
        <v>124344</v>
      </c>
      <c r="D6072" s="70" t="s">
        <v>17912</v>
      </c>
      <c r="E6072" s="70" t="s">
        <v>9849</v>
      </c>
      <c r="F6072" s="71" t="s">
        <v>17913</v>
      </c>
      <c r="G6072" s="9">
        <v>43009</v>
      </c>
      <c r="H6072" s="9">
        <v>44316</v>
      </c>
      <c r="I6072" s="10"/>
      <c r="J6072" s="8" t="s">
        <v>9691</v>
      </c>
      <c r="K6072" s="8" t="s">
        <v>9692</v>
      </c>
      <c r="L6072" s="8" t="s">
        <v>9692</v>
      </c>
      <c r="M6072" s="8" t="s">
        <v>5364</v>
      </c>
      <c r="N6072" s="8" t="s">
        <v>404</v>
      </c>
      <c r="O6072" s="23">
        <v>7460893.4400000004</v>
      </c>
      <c r="P6072" s="23">
        <v>1678701.0099999988</v>
      </c>
      <c r="Q6072" s="23">
        <v>186522.34</v>
      </c>
      <c r="R6072" s="23"/>
      <c r="S6072" s="23">
        <v>4034259.96</v>
      </c>
      <c r="T6072" s="23">
        <f t="shared" si="150"/>
        <v>13360376.75</v>
      </c>
      <c r="U6072" s="39" t="s">
        <v>2199</v>
      </c>
      <c r="V6072" s="18"/>
      <c r="W6072" s="23">
        <v>0</v>
      </c>
      <c r="X6072" s="23">
        <v>0</v>
      </c>
    </row>
    <row r="6073" spans="1:24" x14ac:dyDescent="0.25">
      <c r="A6073" s="39">
        <v>141</v>
      </c>
      <c r="B6073" s="8" t="s">
        <v>6767</v>
      </c>
      <c r="C6073" s="72">
        <v>124789</v>
      </c>
      <c r="D6073" s="70" t="s">
        <v>17914</v>
      </c>
      <c r="E6073" s="70" t="s">
        <v>17915</v>
      </c>
      <c r="F6073" s="71" t="s">
        <v>17916</v>
      </c>
      <c r="G6073" s="9">
        <v>43070</v>
      </c>
      <c r="H6073" s="9">
        <v>44439</v>
      </c>
      <c r="I6073" s="10"/>
      <c r="J6073" s="8" t="s">
        <v>9691</v>
      </c>
      <c r="K6073" s="8" t="s">
        <v>9692</v>
      </c>
      <c r="L6073" s="8" t="s">
        <v>9692</v>
      </c>
      <c r="M6073" s="8" t="s">
        <v>5364</v>
      </c>
      <c r="N6073" s="8" t="s">
        <v>404</v>
      </c>
      <c r="O6073" s="23">
        <v>3556526.66</v>
      </c>
      <c r="P6073" s="23">
        <v>800218.5</v>
      </c>
      <c r="Q6073" s="23">
        <v>88913.16</v>
      </c>
      <c r="R6073" s="23"/>
      <c r="S6073" s="23">
        <v>5542094.3200000003</v>
      </c>
      <c r="T6073" s="23">
        <f t="shared" si="150"/>
        <v>9987752.6400000006</v>
      </c>
      <c r="U6073" s="39" t="s">
        <v>2199</v>
      </c>
      <c r="V6073" s="18"/>
      <c r="W6073" s="23">
        <v>0</v>
      </c>
      <c r="X6073" s="23">
        <v>0</v>
      </c>
    </row>
    <row r="6074" spans="1:24" x14ac:dyDescent="0.25">
      <c r="A6074" s="39">
        <v>142</v>
      </c>
      <c r="B6074" s="8" t="s">
        <v>6780</v>
      </c>
      <c r="C6074" s="72">
        <v>122764</v>
      </c>
      <c r="D6074" s="70" t="s">
        <v>9949</v>
      </c>
      <c r="E6074" s="70" t="s">
        <v>9849</v>
      </c>
      <c r="F6074" s="71" t="s">
        <v>9950</v>
      </c>
      <c r="G6074" s="9">
        <v>43517</v>
      </c>
      <c r="H6074" s="9">
        <v>44043</v>
      </c>
      <c r="I6074" s="10"/>
      <c r="J6074" s="8" t="s">
        <v>9691</v>
      </c>
      <c r="K6074" s="8" t="s">
        <v>9692</v>
      </c>
      <c r="L6074" s="8" t="s">
        <v>9692</v>
      </c>
      <c r="M6074" s="8" t="s">
        <v>5364</v>
      </c>
      <c r="N6074" s="8" t="s">
        <v>404</v>
      </c>
      <c r="O6074" s="23">
        <v>12119161.119999999</v>
      </c>
      <c r="P6074" s="23">
        <v>2726811.25</v>
      </c>
      <c r="Q6074" s="23">
        <v>302979.03000000003</v>
      </c>
      <c r="R6074" s="23"/>
      <c r="S6074" s="23">
        <v>0</v>
      </c>
      <c r="T6074" s="23">
        <f t="shared" si="150"/>
        <v>15148951.399999999</v>
      </c>
      <c r="U6074" s="8" t="s">
        <v>2199</v>
      </c>
      <c r="V6074" s="18">
        <v>0</v>
      </c>
      <c r="W6074" s="23">
        <v>9554177.2799999993</v>
      </c>
      <c r="X6074" s="23">
        <v>2149689.88</v>
      </c>
    </row>
    <row r="6075" spans="1:24" s="11" customFormat="1" x14ac:dyDescent="0.25">
      <c r="A6075" s="8">
        <v>143</v>
      </c>
      <c r="B6075" s="8" t="s">
        <v>6780</v>
      </c>
      <c r="C6075" s="72">
        <v>124395</v>
      </c>
      <c r="D6075" s="71" t="s">
        <v>14937</v>
      </c>
      <c r="E6075" s="71" t="s">
        <v>9778</v>
      </c>
      <c r="F6075" s="71" t="s">
        <v>14938</v>
      </c>
      <c r="G6075" s="9">
        <v>42675</v>
      </c>
      <c r="H6075" s="9">
        <v>44104</v>
      </c>
      <c r="I6075" s="10"/>
      <c r="J6075" s="8" t="s">
        <v>9691</v>
      </c>
      <c r="K6075" s="8" t="s">
        <v>9692</v>
      </c>
      <c r="L6075" s="8" t="s">
        <v>9692</v>
      </c>
      <c r="M6075" s="8" t="s">
        <v>5364</v>
      </c>
      <c r="N6075" s="8" t="s">
        <v>404</v>
      </c>
      <c r="O6075" s="20">
        <v>6969537.2800000003</v>
      </c>
      <c r="P6075" s="20">
        <v>1568145.8899999997</v>
      </c>
      <c r="Q6075" s="20">
        <v>174238.43</v>
      </c>
      <c r="R6075" s="20"/>
      <c r="S6075" s="20">
        <v>0</v>
      </c>
      <c r="T6075" s="20">
        <f t="shared" si="150"/>
        <v>8711921.5999999996</v>
      </c>
      <c r="U6075" s="8" t="s">
        <v>2199</v>
      </c>
      <c r="V6075" s="78">
        <v>1</v>
      </c>
      <c r="W6075" s="20">
        <v>0</v>
      </c>
      <c r="X6075" s="20">
        <v>0</v>
      </c>
    </row>
    <row r="6076" spans="1:24" x14ac:dyDescent="0.25">
      <c r="A6076" s="39">
        <v>144</v>
      </c>
      <c r="B6076" s="8" t="s">
        <v>6780</v>
      </c>
      <c r="C6076" s="72">
        <v>124263</v>
      </c>
      <c r="D6076" s="70" t="s">
        <v>14939</v>
      </c>
      <c r="E6076" s="70" t="s">
        <v>9778</v>
      </c>
      <c r="F6076" s="71" t="s">
        <v>14940</v>
      </c>
      <c r="G6076" s="9">
        <v>42978</v>
      </c>
      <c r="H6076" s="9">
        <v>43861</v>
      </c>
      <c r="I6076" s="10"/>
      <c r="J6076" s="8" t="s">
        <v>9691</v>
      </c>
      <c r="K6076" s="8" t="s">
        <v>9692</v>
      </c>
      <c r="L6076" s="8" t="s">
        <v>9692</v>
      </c>
      <c r="M6076" s="8" t="s">
        <v>5364</v>
      </c>
      <c r="N6076" s="8" t="s">
        <v>404</v>
      </c>
      <c r="O6076" s="23">
        <v>9730316.6160000004</v>
      </c>
      <c r="P6076" s="23">
        <v>2189321.2339999992</v>
      </c>
      <c r="Q6076" s="23">
        <v>243257.92</v>
      </c>
      <c r="R6076" s="23"/>
      <c r="S6076" s="23">
        <v>0</v>
      </c>
      <c r="T6076" s="23">
        <f t="shared" si="150"/>
        <v>12162895.77</v>
      </c>
      <c r="U6076" s="8" t="s">
        <v>62</v>
      </c>
      <c r="V6076" s="18">
        <v>1</v>
      </c>
      <c r="W6076" s="23">
        <v>0</v>
      </c>
      <c r="X6076" s="23">
        <v>0</v>
      </c>
    </row>
    <row r="6077" spans="1:24" x14ac:dyDescent="0.25">
      <c r="A6077" s="39">
        <v>145</v>
      </c>
      <c r="B6077" s="8" t="s">
        <v>6780</v>
      </c>
      <c r="C6077" s="72">
        <v>124394</v>
      </c>
      <c r="D6077" s="70" t="s">
        <v>15339</v>
      </c>
      <c r="E6077" s="70" t="s">
        <v>9778</v>
      </c>
      <c r="F6077" s="71" t="s">
        <v>15340</v>
      </c>
      <c r="G6077" s="9">
        <v>42675</v>
      </c>
      <c r="H6077" s="9">
        <v>44074</v>
      </c>
      <c r="I6077" s="10"/>
      <c r="J6077" s="8" t="s">
        <v>9691</v>
      </c>
      <c r="K6077" s="8" t="s">
        <v>9692</v>
      </c>
      <c r="L6077" s="8" t="s">
        <v>9692</v>
      </c>
      <c r="M6077" s="8" t="s">
        <v>5364</v>
      </c>
      <c r="N6077" s="8" t="s">
        <v>404</v>
      </c>
      <c r="O6077" s="23">
        <v>6115586.7119999994</v>
      </c>
      <c r="P6077" s="23">
        <v>1376007.0180000011</v>
      </c>
      <c r="Q6077" s="23">
        <v>152889.66</v>
      </c>
      <c r="R6077" s="23"/>
      <c r="S6077" s="23">
        <v>0</v>
      </c>
      <c r="T6077" s="23">
        <f t="shared" si="150"/>
        <v>7644483.3900000006</v>
      </c>
      <c r="U6077" s="41" t="s">
        <v>2199</v>
      </c>
      <c r="V6077" s="18"/>
      <c r="W6077" s="23">
        <v>0</v>
      </c>
      <c r="X6077" s="23">
        <v>0</v>
      </c>
    </row>
    <row r="6078" spans="1:24" s="166" customFormat="1" x14ac:dyDescent="0.25">
      <c r="A6078" s="39">
        <v>146</v>
      </c>
      <c r="B6078" s="8" t="s">
        <v>6780</v>
      </c>
      <c r="C6078" s="72">
        <v>124396</v>
      </c>
      <c r="D6078" s="70" t="s">
        <v>15341</v>
      </c>
      <c r="E6078" s="70" t="s">
        <v>9778</v>
      </c>
      <c r="F6078" s="71" t="s">
        <v>15342</v>
      </c>
      <c r="G6078" s="9">
        <v>42675</v>
      </c>
      <c r="H6078" s="9">
        <v>44196</v>
      </c>
      <c r="I6078" s="10"/>
      <c r="J6078" s="8" t="s">
        <v>9691</v>
      </c>
      <c r="K6078" s="8" t="s">
        <v>9692</v>
      </c>
      <c r="L6078" s="8" t="s">
        <v>9692</v>
      </c>
      <c r="M6078" s="8" t="s">
        <v>5364</v>
      </c>
      <c r="N6078" s="8" t="s">
        <v>404</v>
      </c>
      <c r="O6078" s="23">
        <v>4736926.5200000005</v>
      </c>
      <c r="P6078" s="23">
        <v>1065808.4699999997</v>
      </c>
      <c r="Q6078" s="23">
        <v>118423.16</v>
      </c>
      <c r="R6078" s="23"/>
      <c r="S6078" s="23">
        <v>0</v>
      </c>
      <c r="T6078" s="23">
        <f t="shared" si="150"/>
        <v>5921158.1500000004</v>
      </c>
      <c r="U6078" s="41" t="s">
        <v>2199</v>
      </c>
      <c r="V6078" s="18"/>
      <c r="W6078" s="23">
        <v>0</v>
      </c>
      <c r="X6078" s="23">
        <v>0</v>
      </c>
    </row>
    <row r="6079" spans="1:24" s="166" customFormat="1" x14ac:dyDescent="0.25">
      <c r="A6079" s="39">
        <v>147</v>
      </c>
      <c r="B6079" s="8" t="s">
        <v>6793</v>
      </c>
      <c r="C6079" s="72">
        <v>123005</v>
      </c>
      <c r="D6079" s="70" t="s">
        <v>9951</v>
      </c>
      <c r="E6079" s="70" t="s">
        <v>9952</v>
      </c>
      <c r="F6079" s="71" t="s">
        <v>9953</v>
      </c>
      <c r="G6079" s="9">
        <v>43507</v>
      </c>
      <c r="H6079" s="9">
        <v>44042</v>
      </c>
      <c r="I6079" s="10"/>
      <c r="J6079" s="8" t="s">
        <v>9691</v>
      </c>
      <c r="K6079" s="8" t="s">
        <v>9692</v>
      </c>
      <c r="L6079" s="8" t="s">
        <v>9692</v>
      </c>
      <c r="M6079" s="8" t="s">
        <v>5364</v>
      </c>
      <c r="N6079" s="8" t="s">
        <v>905</v>
      </c>
      <c r="O6079" s="23">
        <v>20341473.25</v>
      </c>
      <c r="P6079" s="23">
        <v>4576831.4800000004</v>
      </c>
      <c r="Q6079" s="23">
        <v>508536.83</v>
      </c>
      <c r="R6079" s="23"/>
      <c r="S6079" s="23">
        <v>0</v>
      </c>
      <c r="T6079" s="23">
        <f t="shared" si="150"/>
        <v>25426841.559999999</v>
      </c>
      <c r="U6079" s="41" t="s">
        <v>2199</v>
      </c>
      <c r="V6079" s="18">
        <v>0</v>
      </c>
      <c r="W6079" s="23">
        <v>8414052.1600000001</v>
      </c>
      <c r="X6079" s="23">
        <v>1893161.74</v>
      </c>
    </row>
    <row r="6080" spans="1:24" s="166" customFormat="1" x14ac:dyDescent="0.25">
      <c r="A6080" s="39">
        <v>148</v>
      </c>
      <c r="B6080" s="8" t="s">
        <v>6793</v>
      </c>
      <c r="C6080" s="72">
        <v>124845</v>
      </c>
      <c r="D6080" s="70" t="s">
        <v>17917</v>
      </c>
      <c r="E6080" s="70" t="s">
        <v>17918</v>
      </c>
      <c r="F6080" s="71" t="s">
        <v>17919</v>
      </c>
      <c r="G6080" s="9">
        <v>43160</v>
      </c>
      <c r="H6080" s="9">
        <v>44804</v>
      </c>
      <c r="I6080" s="10"/>
      <c r="J6080" s="8" t="s">
        <v>9691</v>
      </c>
      <c r="K6080" s="8" t="s">
        <v>9692</v>
      </c>
      <c r="L6080" s="8" t="s">
        <v>9692</v>
      </c>
      <c r="M6080" s="8" t="s">
        <v>5364</v>
      </c>
      <c r="N6080" s="8" t="s">
        <v>905</v>
      </c>
      <c r="O6080" s="23">
        <v>6801979.6319999993</v>
      </c>
      <c r="P6080" s="23">
        <v>1530445.4180000005</v>
      </c>
      <c r="Q6080" s="23">
        <v>170049.49</v>
      </c>
      <c r="R6080" s="23"/>
      <c r="S6080" s="23">
        <v>1248400.73</v>
      </c>
      <c r="T6080" s="23">
        <f t="shared" si="150"/>
        <v>9750875.2699999996</v>
      </c>
      <c r="U6080" s="41" t="s">
        <v>2199</v>
      </c>
      <c r="V6080" s="18"/>
      <c r="W6080" s="23">
        <v>0</v>
      </c>
      <c r="X6080" s="23">
        <v>0</v>
      </c>
    </row>
    <row r="6081" spans="1:24" s="11" customFormat="1" x14ac:dyDescent="0.25">
      <c r="A6081" s="8">
        <v>149</v>
      </c>
      <c r="B6081" s="8" t="s">
        <v>5608</v>
      </c>
      <c r="C6081" s="72">
        <v>122957</v>
      </c>
      <c r="D6081" s="71" t="s">
        <v>9954</v>
      </c>
      <c r="E6081" s="71" t="s">
        <v>9955</v>
      </c>
      <c r="F6081" s="71" t="s">
        <v>9956</v>
      </c>
      <c r="G6081" s="9">
        <v>43522</v>
      </c>
      <c r="H6081" s="9">
        <v>44104</v>
      </c>
      <c r="I6081" s="10"/>
      <c r="J6081" s="8" t="s">
        <v>9691</v>
      </c>
      <c r="K6081" s="8" t="s">
        <v>9692</v>
      </c>
      <c r="L6081" s="8" t="s">
        <v>9692</v>
      </c>
      <c r="M6081" s="8" t="s">
        <v>5364</v>
      </c>
      <c r="N6081" s="8" t="s">
        <v>1128</v>
      </c>
      <c r="O6081" s="20">
        <v>9358445.8300000001</v>
      </c>
      <c r="P6081" s="20">
        <v>2105650.31</v>
      </c>
      <c r="Q6081" s="20">
        <v>233961.15</v>
      </c>
      <c r="R6081" s="20"/>
      <c r="S6081" s="20">
        <v>0</v>
      </c>
      <c r="T6081" s="20">
        <f t="shared" si="150"/>
        <v>11698057.290000001</v>
      </c>
      <c r="U6081" s="41" t="s">
        <v>2199</v>
      </c>
      <c r="V6081" s="78">
        <v>0</v>
      </c>
      <c r="W6081" s="20">
        <v>299466</v>
      </c>
      <c r="X6081" s="20">
        <v>67379.850000000006</v>
      </c>
    </row>
    <row r="6082" spans="1:24" s="166" customFormat="1" x14ac:dyDescent="0.25">
      <c r="A6082" s="39">
        <v>150</v>
      </c>
      <c r="B6082" s="8" t="s">
        <v>5608</v>
      </c>
      <c r="C6082" s="72">
        <v>121728</v>
      </c>
      <c r="D6082" s="70" t="s">
        <v>9957</v>
      </c>
      <c r="E6082" s="70" t="s">
        <v>9955</v>
      </c>
      <c r="F6082" s="71" t="s">
        <v>9958</v>
      </c>
      <c r="G6082" s="9">
        <v>43509</v>
      </c>
      <c r="H6082" s="9">
        <v>44165</v>
      </c>
      <c r="I6082" s="10"/>
      <c r="J6082" s="8" t="s">
        <v>9691</v>
      </c>
      <c r="K6082" s="8" t="s">
        <v>9692</v>
      </c>
      <c r="L6082" s="8" t="s">
        <v>9692</v>
      </c>
      <c r="M6082" s="8" t="s">
        <v>5364</v>
      </c>
      <c r="N6082" s="8" t="s">
        <v>1128</v>
      </c>
      <c r="O6082" s="23">
        <v>6305018.5899999999</v>
      </c>
      <c r="P6082" s="23">
        <v>1418629.19</v>
      </c>
      <c r="Q6082" s="23">
        <v>157625.46</v>
      </c>
      <c r="R6082" s="23"/>
      <c r="S6082" s="23">
        <v>93000</v>
      </c>
      <c r="T6082" s="23">
        <f t="shared" si="150"/>
        <v>7974273.2399999993</v>
      </c>
      <c r="U6082" s="83" t="s">
        <v>2199</v>
      </c>
      <c r="V6082" s="18">
        <v>0</v>
      </c>
      <c r="W6082" s="23">
        <v>257180</v>
      </c>
      <c r="X6082" s="23">
        <v>57865.5</v>
      </c>
    </row>
    <row r="6083" spans="1:24" s="166" customFormat="1" x14ac:dyDescent="0.25">
      <c r="A6083" s="39">
        <v>151</v>
      </c>
      <c r="B6083" s="8" t="s">
        <v>5608</v>
      </c>
      <c r="C6083" s="72">
        <v>122018</v>
      </c>
      <c r="D6083" s="70" t="s">
        <v>9959</v>
      </c>
      <c r="E6083" s="70" t="s">
        <v>9960</v>
      </c>
      <c r="F6083" s="71" t="s">
        <v>9961</v>
      </c>
      <c r="G6083" s="9">
        <v>43502</v>
      </c>
      <c r="H6083" s="9">
        <v>44286</v>
      </c>
      <c r="I6083" s="10"/>
      <c r="J6083" s="8" t="s">
        <v>9691</v>
      </c>
      <c r="K6083" s="8" t="s">
        <v>9692</v>
      </c>
      <c r="L6083" s="8" t="s">
        <v>9692</v>
      </c>
      <c r="M6083" s="8" t="s">
        <v>5364</v>
      </c>
      <c r="N6083" s="8" t="s">
        <v>1128</v>
      </c>
      <c r="O6083" s="23">
        <v>23196161.170000002</v>
      </c>
      <c r="P6083" s="23">
        <v>5219136.26</v>
      </c>
      <c r="Q6083" s="23">
        <v>579904.03</v>
      </c>
      <c r="R6083" s="23"/>
      <c r="S6083" s="23">
        <v>0</v>
      </c>
      <c r="T6083" s="23">
        <f t="shared" si="150"/>
        <v>28995201.460000001</v>
      </c>
      <c r="U6083" s="83" t="s">
        <v>2199</v>
      </c>
      <c r="V6083" s="18">
        <v>0</v>
      </c>
      <c r="W6083" s="23">
        <v>215801.69</v>
      </c>
      <c r="X6083" s="23">
        <v>48555.4</v>
      </c>
    </row>
    <row r="6084" spans="1:24" s="166" customFormat="1" x14ac:dyDescent="0.25">
      <c r="A6084" s="39">
        <v>152</v>
      </c>
      <c r="B6084" s="8" t="s">
        <v>5608</v>
      </c>
      <c r="C6084" s="72">
        <v>124535</v>
      </c>
      <c r="D6084" s="70" t="s">
        <v>14941</v>
      </c>
      <c r="E6084" s="70" t="s">
        <v>14942</v>
      </c>
      <c r="F6084" s="71" t="s">
        <v>14943</v>
      </c>
      <c r="G6084" s="9">
        <v>43282</v>
      </c>
      <c r="H6084" s="9">
        <v>44742</v>
      </c>
      <c r="I6084" s="10"/>
      <c r="J6084" s="8" t="s">
        <v>9691</v>
      </c>
      <c r="K6084" s="8" t="s">
        <v>9692</v>
      </c>
      <c r="L6084" s="8" t="s">
        <v>9692</v>
      </c>
      <c r="M6084" s="8" t="s">
        <v>5364</v>
      </c>
      <c r="N6084" s="8" t="s">
        <v>1128</v>
      </c>
      <c r="O6084" s="23">
        <v>20533457.049119998</v>
      </c>
      <c r="P6084" s="23">
        <v>4620845.3508800007</v>
      </c>
      <c r="Q6084" s="23">
        <v>2421498.7000000002</v>
      </c>
      <c r="R6084" s="23"/>
      <c r="S6084" s="23">
        <v>0</v>
      </c>
      <c r="T6084" s="23">
        <f t="shared" si="150"/>
        <v>27575801.099999998</v>
      </c>
      <c r="U6084" s="83" t="s">
        <v>2199</v>
      </c>
      <c r="V6084" s="18">
        <v>0</v>
      </c>
      <c r="W6084" s="23">
        <v>247329.6</v>
      </c>
      <c r="X6084" s="23">
        <v>55649.16</v>
      </c>
    </row>
    <row r="6085" spans="1:24" s="166" customFormat="1" x14ac:dyDescent="0.25">
      <c r="A6085" s="39">
        <v>153</v>
      </c>
      <c r="B6085" s="8" t="s">
        <v>5608</v>
      </c>
      <c r="C6085" s="72">
        <v>124547</v>
      </c>
      <c r="D6085" s="70" t="s">
        <v>16269</v>
      </c>
      <c r="E6085" s="70" t="s">
        <v>9955</v>
      </c>
      <c r="F6085" s="71" t="s">
        <v>16270</v>
      </c>
      <c r="G6085" s="9">
        <v>43175</v>
      </c>
      <c r="H6085" s="9">
        <v>44681</v>
      </c>
      <c r="I6085" s="10"/>
      <c r="J6085" s="8" t="s">
        <v>9691</v>
      </c>
      <c r="K6085" s="8" t="s">
        <v>9692</v>
      </c>
      <c r="L6085" s="8" t="s">
        <v>9692</v>
      </c>
      <c r="M6085" s="8" t="s">
        <v>5364</v>
      </c>
      <c r="N6085" s="8" t="s">
        <v>1128</v>
      </c>
      <c r="O6085" s="23">
        <v>22357048.010000002</v>
      </c>
      <c r="P6085" s="23">
        <v>5589261.9900000002</v>
      </c>
      <c r="Q6085" s="23">
        <v>0</v>
      </c>
      <c r="R6085" s="23"/>
      <c r="S6085" s="23">
        <v>0</v>
      </c>
      <c r="T6085" s="23">
        <f t="shared" si="150"/>
        <v>27946310</v>
      </c>
      <c r="U6085" s="83" t="s">
        <v>2199</v>
      </c>
      <c r="V6085" s="18"/>
      <c r="W6085" s="23">
        <v>0</v>
      </c>
      <c r="X6085" s="23">
        <v>0</v>
      </c>
    </row>
    <row r="6086" spans="1:24" s="166" customFormat="1" x14ac:dyDescent="0.25">
      <c r="A6086" s="39">
        <v>154</v>
      </c>
      <c r="B6086" s="8" t="s">
        <v>5608</v>
      </c>
      <c r="C6086" s="72">
        <v>123709</v>
      </c>
      <c r="D6086" s="70" t="s">
        <v>16271</v>
      </c>
      <c r="E6086" s="70" t="s">
        <v>14942</v>
      </c>
      <c r="F6086" s="71" t="s">
        <v>16272</v>
      </c>
      <c r="G6086" s="9">
        <v>43252</v>
      </c>
      <c r="H6086" s="9">
        <v>44651</v>
      </c>
      <c r="I6086" s="10"/>
      <c r="J6086" s="8" t="s">
        <v>9691</v>
      </c>
      <c r="K6086" s="8" t="s">
        <v>9692</v>
      </c>
      <c r="L6086" s="8" t="s">
        <v>9692</v>
      </c>
      <c r="M6086" s="8" t="s">
        <v>5364</v>
      </c>
      <c r="N6086" s="8" t="s">
        <v>1128</v>
      </c>
      <c r="O6086" s="23">
        <v>1485281.2080000001</v>
      </c>
      <c r="P6086" s="23">
        <v>334188.27199999988</v>
      </c>
      <c r="Q6086" s="23">
        <v>37132.03</v>
      </c>
      <c r="R6086" s="23"/>
      <c r="S6086" s="23">
        <v>4284</v>
      </c>
      <c r="T6086" s="23">
        <f t="shared" si="150"/>
        <v>1860885.51</v>
      </c>
      <c r="U6086" s="83" t="s">
        <v>2199</v>
      </c>
      <c r="V6086" s="18"/>
      <c r="W6086" s="23">
        <v>60233.04</v>
      </c>
      <c r="X6086" s="23">
        <v>13552.43</v>
      </c>
    </row>
    <row r="6087" spans="1:24" s="166" customFormat="1" x14ac:dyDescent="0.25">
      <c r="A6087" s="39">
        <v>155</v>
      </c>
      <c r="B6087" s="8" t="s">
        <v>5608</v>
      </c>
      <c r="C6087" s="72">
        <v>125167</v>
      </c>
      <c r="D6087" s="70" t="s">
        <v>16273</v>
      </c>
      <c r="E6087" s="70" t="s">
        <v>14913</v>
      </c>
      <c r="F6087" s="71" t="s">
        <v>16274</v>
      </c>
      <c r="G6087" s="9">
        <v>43224</v>
      </c>
      <c r="H6087" s="9">
        <v>45259</v>
      </c>
      <c r="I6087" s="10"/>
      <c r="J6087" s="8" t="s">
        <v>9691</v>
      </c>
      <c r="K6087" s="8" t="s">
        <v>9692</v>
      </c>
      <c r="L6087" s="8" t="s">
        <v>9692</v>
      </c>
      <c r="M6087" s="8" t="s">
        <v>5364</v>
      </c>
      <c r="N6087" s="8" t="s">
        <v>1128</v>
      </c>
      <c r="O6087" s="23">
        <v>23965476.952000003</v>
      </c>
      <c r="P6087" s="23">
        <v>5991369.237999998</v>
      </c>
      <c r="Q6087" s="23">
        <v>0</v>
      </c>
      <c r="R6087" s="23"/>
      <c r="S6087" s="23">
        <v>0</v>
      </c>
      <c r="T6087" s="23">
        <f t="shared" si="150"/>
        <v>29956846.190000001</v>
      </c>
      <c r="U6087" s="83" t="s">
        <v>2199</v>
      </c>
      <c r="V6087" s="18"/>
      <c r="W6087" s="23">
        <v>0</v>
      </c>
      <c r="X6087" s="23">
        <v>0</v>
      </c>
    </row>
    <row r="6088" spans="1:24" s="166" customFormat="1" x14ac:dyDescent="0.25">
      <c r="A6088" s="39">
        <v>156</v>
      </c>
      <c r="B6088" s="8" t="s">
        <v>5608</v>
      </c>
      <c r="C6088" s="72">
        <v>123788</v>
      </c>
      <c r="D6088" s="70" t="s">
        <v>17920</v>
      </c>
      <c r="E6088" s="70" t="s">
        <v>17921</v>
      </c>
      <c r="F6088" s="71" t="s">
        <v>17922</v>
      </c>
      <c r="G6088" s="9">
        <v>43086</v>
      </c>
      <c r="H6088" s="9">
        <v>44985</v>
      </c>
      <c r="I6088" s="10"/>
      <c r="J6088" s="8" t="s">
        <v>9691</v>
      </c>
      <c r="K6088" s="8" t="s">
        <v>9692</v>
      </c>
      <c r="L6088" s="8" t="s">
        <v>9692</v>
      </c>
      <c r="M6088" s="8" t="s">
        <v>5364</v>
      </c>
      <c r="N6088" s="8" t="s">
        <v>1128</v>
      </c>
      <c r="O6088" s="23">
        <v>19084495.879999999</v>
      </c>
      <c r="P6088" s="23">
        <v>4294011.5600000024</v>
      </c>
      <c r="Q6088" s="23">
        <v>477112.4</v>
      </c>
      <c r="R6088" s="23"/>
      <c r="S6088" s="23">
        <v>0</v>
      </c>
      <c r="T6088" s="23">
        <f t="shared" si="150"/>
        <v>23855619.84</v>
      </c>
      <c r="U6088" s="83" t="s">
        <v>2199</v>
      </c>
      <c r="V6088" s="18"/>
      <c r="W6088" s="23">
        <v>0</v>
      </c>
      <c r="X6088" s="23">
        <v>0</v>
      </c>
    </row>
    <row r="6089" spans="1:24" x14ac:dyDescent="0.25">
      <c r="A6089" s="58"/>
      <c r="B6089" s="153" t="s">
        <v>9965</v>
      </c>
      <c r="C6089" s="58"/>
      <c r="D6089" s="103"/>
      <c r="E6089" s="103"/>
      <c r="F6089" s="103"/>
      <c r="G6089" s="59"/>
      <c r="H6089" s="59"/>
      <c r="I6089" s="60"/>
      <c r="J6089" s="58"/>
      <c r="K6089" s="58"/>
      <c r="L6089" s="58"/>
      <c r="M6089" s="58"/>
      <c r="N6089" s="58"/>
      <c r="O6089" s="164">
        <f t="shared" ref="O6089:X6089" si="151">SUM(O5933:O6088)</f>
        <v>1999955814.4971199</v>
      </c>
      <c r="P6089" s="164">
        <f t="shared" si="151"/>
        <v>443822440.72868001</v>
      </c>
      <c r="Q6089" s="164">
        <f t="shared" si="151"/>
        <v>680530669.38400006</v>
      </c>
      <c r="R6089" s="164">
        <f t="shared" si="151"/>
        <v>0</v>
      </c>
      <c r="S6089" s="164">
        <f t="shared" si="151"/>
        <v>360631399.37</v>
      </c>
      <c r="T6089" s="164">
        <f t="shared" si="151"/>
        <v>3484940323.9797997</v>
      </c>
      <c r="U6089" s="164"/>
      <c r="V6089" s="164"/>
      <c r="W6089" s="164">
        <f t="shared" si="151"/>
        <v>493510671.80000013</v>
      </c>
      <c r="X6089" s="164">
        <f t="shared" si="151"/>
        <v>119624229.02999994</v>
      </c>
    </row>
    <row r="6090" spans="1:24" x14ac:dyDescent="0.25">
      <c r="A6090" s="52"/>
      <c r="B6090" s="53" t="s">
        <v>9966</v>
      </c>
      <c r="C6090" s="52"/>
      <c r="D6090" s="57"/>
      <c r="E6090" s="57"/>
      <c r="F6090" s="63"/>
      <c r="G6090" s="54"/>
      <c r="H6090" s="54"/>
      <c r="I6090" s="56"/>
      <c r="J6090" s="52"/>
      <c r="K6090" s="52"/>
      <c r="L6090" s="52"/>
      <c r="M6090" s="52"/>
      <c r="N6090" s="52"/>
      <c r="O6090" s="27"/>
      <c r="P6090" s="27"/>
      <c r="Q6090" s="27"/>
      <c r="R6090" s="27"/>
      <c r="S6090" s="27"/>
      <c r="T6090" s="27"/>
      <c r="U6090" s="62"/>
      <c r="V6090" s="90"/>
      <c r="W6090" s="27"/>
      <c r="X6090" s="27"/>
    </row>
    <row r="6091" spans="1:24" x14ac:dyDescent="0.25">
      <c r="A6091" s="52">
        <v>1</v>
      </c>
      <c r="B6091" s="52" t="s">
        <v>9700</v>
      </c>
      <c r="C6091" s="64">
        <v>122148</v>
      </c>
      <c r="D6091" s="57" t="s">
        <v>9967</v>
      </c>
      <c r="E6091" s="57" t="s">
        <v>9968</v>
      </c>
      <c r="F6091" s="63" t="s">
        <v>9969</v>
      </c>
      <c r="G6091" s="54">
        <v>43166</v>
      </c>
      <c r="H6091" s="54">
        <v>43867</v>
      </c>
      <c r="I6091" s="56"/>
      <c r="J6091" s="52" t="s">
        <v>9691</v>
      </c>
      <c r="K6091" s="52" t="s">
        <v>9970</v>
      </c>
      <c r="L6091" s="52" t="s">
        <v>9971</v>
      </c>
      <c r="M6091" s="52" t="s">
        <v>5364</v>
      </c>
      <c r="N6091" s="52" t="s">
        <v>321</v>
      </c>
      <c r="O6091" s="27">
        <v>4962888.12</v>
      </c>
      <c r="P6091" s="27">
        <v>1240722.0300000003</v>
      </c>
      <c r="Q6091" s="27">
        <v>4135740.1</v>
      </c>
      <c r="R6091" s="27"/>
      <c r="S6091" s="27">
        <v>1289171.3500000001</v>
      </c>
      <c r="T6091" s="27">
        <f t="shared" si="150"/>
        <v>11628521.6</v>
      </c>
      <c r="U6091" s="62" t="s">
        <v>62</v>
      </c>
      <c r="V6091" s="90">
        <v>0</v>
      </c>
      <c r="W6091" s="27">
        <v>0</v>
      </c>
      <c r="X6091" s="27">
        <v>0</v>
      </c>
    </row>
    <row r="6092" spans="1:24" x14ac:dyDescent="0.25">
      <c r="A6092" s="52">
        <v>2</v>
      </c>
      <c r="B6092" s="52" t="s">
        <v>9700</v>
      </c>
      <c r="C6092" s="64">
        <v>122149</v>
      </c>
      <c r="D6092" s="57" t="s">
        <v>9972</v>
      </c>
      <c r="E6092" s="57" t="s">
        <v>9968</v>
      </c>
      <c r="F6092" s="63" t="s">
        <v>9973</v>
      </c>
      <c r="G6092" s="54">
        <v>43080</v>
      </c>
      <c r="H6092" s="54">
        <v>43871</v>
      </c>
      <c r="I6092" s="56"/>
      <c r="J6092" s="52" t="s">
        <v>9691</v>
      </c>
      <c r="K6092" s="52" t="s">
        <v>9970</v>
      </c>
      <c r="L6092" s="52" t="s">
        <v>9971</v>
      </c>
      <c r="M6092" s="52" t="s">
        <v>5364</v>
      </c>
      <c r="N6092" s="52" t="s">
        <v>321</v>
      </c>
      <c r="O6092" s="22">
        <v>966172.68800000008</v>
      </c>
      <c r="P6092" s="22">
        <v>241543.17200000002</v>
      </c>
      <c r="Q6092" s="22">
        <v>805143.91000000015</v>
      </c>
      <c r="R6092" s="22"/>
      <c r="S6092" s="22">
        <v>273533.15999999997</v>
      </c>
      <c r="T6092" s="22">
        <f t="shared" si="150"/>
        <v>2286392.9300000002</v>
      </c>
      <c r="U6092" s="52" t="s">
        <v>62</v>
      </c>
      <c r="V6092" s="90">
        <v>0</v>
      </c>
      <c r="W6092" s="27">
        <v>0</v>
      </c>
      <c r="X6092" s="27">
        <v>0</v>
      </c>
    </row>
    <row r="6093" spans="1:24" x14ac:dyDescent="0.25">
      <c r="A6093" s="52">
        <v>3</v>
      </c>
      <c r="B6093" s="52" t="s">
        <v>9700</v>
      </c>
      <c r="C6093" s="64">
        <v>133499</v>
      </c>
      <c r="D6093" s="57" t="s">
        <v>14141</v>
      </c>
      <c r="E6093" s="57" t="s">
        <v>10017</v>
      </c>
      <c r="F6093" s="63" t="s">
        <v>14142</v>
      </c>
      <c r="G6093" s="54">
        <v>43733</v>
      </c>
      <c r="H6093" s="54">
        <v>44555</v>
      </c>
      <c r="I6093" s="56"/>
      <c r="J6093" s="52" t="s">
        <v>9691</v>
      </c>
      <c r="K6093" s="52" t="s">
        <v>9970</v>
      </c>
      <c r="L6093" s="52" t="s">
        <v>9992</v>
      </c>
      <c r="M6093" s="52" t="s">
        <v>5364</v>
      </c>
      <c r="N6093" s="52" t="s">
        <v>321</v>
      </c>
      <c r="O6093" s="22">
        <v>3028485.2080000001</v>
      </c>
      <c r="P6093" s="22">
        <v>757121.30199999968</v>
      </c>
      <c r="Q6093" s="22">
        <v>3860667.21</v>
      </c>
      <c r="R6093" s="22"/>
      <c r="S6093" s="22">
        <v>1336929.5300000003</v>
      </c>
      <c r="T6093" s="22">
        <f t="shared" si="150"/>
        <v>8983203.25</v>
      </c>
      <c r="U6093" s="52" t="s">
        <v>2199</v>
      </c>
      <c r="V6093" s="90">
        <v>0</v>
      </c>
      <c r="W6093" s="27">
        <v>0</v>
      </c>
      <c r="X6093" s="27">
        <v>0</v>
      </c>
    </row>
    <row r="6094" spans="1:24" x14ac:dyDescent="0.25">
      <c r="A6094" s="52">
        <v>4</v>
      </c>
      <c r="B6094" s="52" t="s">
        <v>9700</v>
      </c>
      <c r="C6094" s="64">
        <v>131679</v>
      </c>
      <c r="D6094" s="57" t="s">
        <v>14143</v>
      </c>
      <c r="E6094" s="57" t="s">
        <v>10017</v>
      </c>
      <c r="F6094" s="63" t="s">
        <v>14144</v>
      </c>
      <c r="G6094" s="54">
        <v>43676</v>
      </c>
      <c r="H6094" s="54">
        <v>44407</v>
      </c>
      <c r="I6094" s="56"/>
      <c r="J6094" s="52" t="s">
        <v>9691</v>
      </c>
      <c r="K6094" s="52" t="s">
        <v>9970</v>
      </c>
      <c r="L6094" s="52" t="s">
        <v>9992</v>
      </c>
      <c r="M6094" s="52" t="s">
        <v>5364</v>
      </c>
      <c r="N6094" s="52" t="s">
        <v>321</v>
      </c>
      <c r="O6094" s="22">
        <v>4151032.37</v>
      </c>
      <c r="P6094" s="22">
        <v>653584.21999999974</v>
      </c>
      <c r="Q6094" s="22">
        <v>4830104.16</v>
      </c>
      <c r="R6094" s="22"/>
      <c r="S6094" s="22">
        <v>1627026.4299999997</v>
      </c>
      <c r="T6094" s="22">
        <f t="shared" ref="T6094:T6156" si="152">O6094+P6094+Q6094+S6094</f>
        <v>11261747.18</v>
      </c>
      <c r="U6094" s="52" t="s">
        <v>2199</v>
      </c>
      <c r="V6094" s="90">
        <v>0</v>
      </c>
      <c r="W6094" s="27">
        <v>0</v>
      </c>
      <c r="X6094" s="27">
        <v>0</v>
      </c>
    </row>
    <row r="6095" spans="1:24" x14ac:dyDescent="0.25">
      <c r="A6095" s="52">
        <v>5</v>
      </c>
      <c r="B6095" s="52" t="s">
        <v>9700</v>
      </c>
      <c r="C6095" s="64">
        <v>131804</v>
      </c>
      <c r="D6095" s="57" t="s">
        <v>14145</v>
      </c>
      <c r="E6095" s="57" t="s">
        <v>10017</v>
      </c>
      <c r="F6095" s="63" t="s">
        <v>14146</v>
      </c>
      <c r="G6095" s="54">
        <v>42647</v>
      </c>
      <c r="H6095" s="54">
        <v>44438</v>
      </c>
      <c r="I6095" s="56"/>
      <c r="J6095" s="52" t="s">
        <v>9691</v>
      </c>
      <c r="K6095" s="52" t="s">
        <v>9970</v>
      </c>
      <c r="L6095" s="52" t="s">
        <v>9992</v>
      </c>
      <c r="M6095" s="52" t="s">
        <v>5364</v>
      </c>
      <c r="N6095" s="52" t="s">
        <v>321</v>
      </c>
      <c r="O6095" s="22">
        <v>753618.43200000003</v>
      </c>
      <c r="P6095" s="22">
        <v>188404.60800000001</v>
      </c>
      <c r="Q6095" s="22">
        <v>970730.87000000011</v>
      </c>
      <c r="R6095" s="22"/>
      <c r="S6095" s="22">
        <v>342715.51</v>
      </c>
      <c r="T6095" s="22">
        <f t="shared" si="152"/>
        <v>2255469.42</v>
      </c>
      <c r="U6095" s="52" t="s">
        <v>2199</v>
      </c>
      <c r="V6095" s="90">
        <v>0</v>
      </c>
      <c r="W6095" s="27">
        <v>0</v>
      </c>
      <c r="X6095" s="27">
        <v>0</v>
      </c>
    </row>
    <row r="6096" spans="1:24" x14ac:dyDescent="0.25">
      <c r="A6096" s="52">
        <v>6</v>
      </c>
      <c r="B6096" s="52" t="s">
        <v>9776</v>
      </c>
      <c r="C6096" s="64">
        <v>118152</v>
      </c>
      <c r="D6096" s="57" t="s">
        <v>9974</v>
      </c>
      <c r="E6096" s="57" t="s">
        <v>9975</v>
      </c>
      <c r="F6096" s="63" t="s">
        <v>9976</v>
      </c>
      <c r="G6096" s="54">
        <v>43363</v>
      </c>
      <c r="H6096" s="54">
        <v>44195</v>
      </c>
      <c r="I6096" s="56"/>
      <c r="J6096" s="52" t="s">
        <v>9691</v>
      </c>
      <c r="K6096" s="52" t="s">
        <v>9970</v>
      </c>
      <c r="L6096" s="52" t="s">
        <v>9977</v>
      </c>
      <c r="M6096" s="52" t="s">
        <v>5364</v>
      </c>
      <c r="N6096" s="52" t="s">
        <v>321</v>
      </c>
      <c r="O6096" s="22">
        <v>4913191.72</v>
      </c>
      <c r="P6096" s="22">
        <v>1228297.93</v>
      </c>
      <c r="Q6096" s="22">
        <v>4094326.43</v>
      </c>
      <c r="R6096" s="22"/>
      <c r="S6096" s="22">
        <v>6838838.1500000004</v>
      </c>
      <c r="T6096" s="22">
        <f t="shared" si="152"/>
        <v>17074654.23</v>
      </c>
      <c r="U6096" s="52" t="s">
        <v>2199</v>
      </c>
      <c r="V6096" s="90">
        <v>1</v>
      </c>
      <c r="W6096" s="27">
        <v>3316897.92</v>
      </c>
      <c r="X6096" s="27">
        <v>829224.49</v>
      </c>
    </row>
    <row r="6097" spans="1:24" x14ac:dyDescent="0.25">
      <c r="A6097" s="52">
        <v>7</v>
      </c>
      <c r="B6097" s="52" t="s">
        <v>9776</v>
      </c>
      <c r="C6097" s="64">
        <v>118200</v>
      </c>
      <c r="D6097" s="57" t="s">
        <v>9978</v>
      </c>
      <c r="E6097" s="57" t="s">
        <v>9975</v>
      </c>
      <c r="F6097" s="63" t="s">
        <v>9979</v>
      </c>
      <c r="G6097" s="54">
        <v>43346</v>
      </c>
      <c r="H6097" s="54">
        <v>44195</v>
      </c>
      <c r="I6097" s="56"/>
      <c r="J6097" s="52" t="s">
        <v>9691</v>
      </c>
      <c r="K6097" s="52" t="s">
        <v>9970</v>
      </c>
      <c r="L6097" s="52" t="s">
        <v>9977</v>
      </c>
      <c r="M6097" s="52" t="s">
        <v>5364</v>
      </c>
      <c r="N6097" s="52" t="s">
        <v>321</v>
      </c>
      <c r="O6097" s="22">
        <v>3252675.62</v>
      </c>
      <c r="P6097" s="22">
        <v>813168.91</v>
      </c>
      <c r="Q6097" s="22">
        <v>2710563.02</v>
      </c>
      <c r="R6097" s="22"/>
      <c r="S6097" s="22">
        <v>5035999.6900000004</v>
      </c>
      <c r="T6097" s="22">
        <f t="shared" si="152"/>
        <v>11812407.240000002</v>
      </c>
      <c r="U6097" s="52" t="s">
        <v>2199</v>
      </c>
      <c r="V6097" s="90">
        <v>1</v>
      </c>
      <c r="W6097" s="27">
        <v>1572797.78</v>
      </c>
      <c r="X6097" s="27">
        <v>393199.45</v>
      </c>
    </row>
    <row r="6098" spans="1:24" x14ac:dyDescent="0.25">
      <c r="A6098" s="52">
        <v>8</v>
      </c>
      <c r="B6098" s="52" t="s">
        <v>9776</v>
      </c>
      <c r="C6098" s="64">
        <v>118255</v>
      </c>
      <c r="D6098" s="57" t="s">
        <v>9980</v>
      </c>
      <c r="E6098" s="57" t="s">
        <v>9975</v>
      </c>
      <c r="F6098" s="63" t="s">
        <v>9981</v>
      </c>
      <c r="G6098" s="54">
        <v>43304</v>
      </c>
      <c r="H6098" s="54">
        <v>44195</v>
      </c>
      <c r="I6098" s="56"/>
      <c r="J6098" s="52" t="s">
        <v>9691</v>
      </c>
      <c r="K6098" s="52" t="s">
        <v>9970</v>
      </c>
      <c r="L6098" s="52" t="s">
        <v>9977</v>
      </c>
      <c r="M6098" s="52" t="s">
        <v>5364</v>
      </c>
      <c r="N6098" s="52" t="s">
        <v>321</v>
      </c>
      <c r="O6098" s="22">
        <v>3569652.5279999999</v>
      </c>
      <c r="P6098" s="22">
        <v>892413.13200000022</v>
      </c>
      <c r="Q6098" s="22">
        <v>2974710.44</v>
      </c>
      <c r="R6098" s="22"/>
      <c r="S6098" s="22">
        <v>10382.200000000001</v>
      </c>
      <c r="T6098" s="22">
        <f t="shared" si="152"/>
        <v>7447158.2999999998</v>
      </c>
      <c r="U6098" s="52" t="s">
        <v>2199</v>
      </c>
      <c r="V6098" s="90">
        <v>1</v>
      </c>
      <c r="W6098" s="27">
        <v>1085519.71</v>
      </c>
      <c r="X6098" s="27">
        <v>271379.93</v>
      </c>
    </row>
    <row r="6099" spans="1:24" x14ac:dyDescent="0.25">
      <c r="A6099" s="52">
        <v>9</v>
      </c>
      <c r="B6099" s="52" t="s">
        <v>9776</v>
      </c>
      <c r="C6099" s="64">
        <v>118256</v>
      </c>
      <c r="D6099" s="57" t="s">
        <v>9982</v>
      </c>
      <c r="E6099" s="57" t="s">
        <v>9975</v>
      </c>
      <c r="F6099" s="63" t="s">
        <v>9983</v>
      </c>
      <c r="G6099" s="54">
        <v>43383</v>
      </c>
      <c r="H6099" s="54">
        <v>44195</v>
      </c>
      <c r="I6099" s="56"/>
      <c r="J6099" s="52" t="s">
        <v>9691</v>
      </c>
      <c r="K6099" s="52" t="s">
        <v>9970</v>
      </c>
      <c r="L6099" s="52" t="s">
        <v>9977</v>
      </c>
      <c r="M6099" s="52" t="s">
        <v>5364</v>
      </c>
      <c r="N6099" s="52" t="s">
        <v>321</v>
      </c>
      <c r="O6099" s="22">
        <v>655133.30000000005</v>
      </c>
      <c r="P6099" s="22">
        <v>163783.32</v>
      </c>
      <c r="Q6099" s="22">
        <v>545944.42000000004</v>
      </c>
      <c r="R6099" s="22"/>
      <c r="S6099" s="22">
        <v>532421.26</v>
      </c>
      <c r="T6099" s="22">
        <f t="shared" si="152"/>
        <v>1897282.3</v>
      </c>
      <c r="U6099" s="52" t="s">
        <v>2199</v>
      </c>
      <c r="V6099" s="90">
        <v>1</v>
      </c>
      <c r="W6099" s="27">
        <v>482410.91</v>
      </c>
      <c r="X6099" s="27">
        <v>120602.74</v>
      </c>
    </row>
    <row r="6100" spans="1:24" x14ac:dyDescent="0.25">
      <c r="A6100" s="52">
        <v>10</v>
      </c>
      <c r="B6100" s="52" t="s">
        <v>9776</v>
      </c>
      <c r="C6100" s="64">
        <v>119283</v>
      </c>
      <c r="D6100" s="57" t="s">
        <v>9984</v>
      </c>
      <c r="E6100" s="57" t="s">
        <v>9985</v>
      </c>
      <c r="F6100" s="63" t="s">
        <v>9986</v>
      </c>
      <c r="G6100" s="54">
        <v>43515</v>
      </c>
      <c r="H6100" s="54">
        <v>43981</v>
      </c>
      <c r="I6100" s="56"/>
      <c r="J6100" s="52" t="s">
        <v>9691</v>
      </c>
      <c r="K6100" s="52" t="s">
        <v>9970</v>
      </c>
      <c r="L6100" s="52" t="s">
        <v>9987</v>
      </c>
      <c r="M6100" s="52" t="s">
        <v>5364</v>
      </c>
      <c r="N6100" s="52" t="s">
        <v>321</v>
      </c>
      <c r="O6100" s="22">
        <v>4024138.9</v>
      </c>
      <c r="P6100" s="22">
        <v>1006034.72</v>
      </c>
      <c r="Q6100" s="22">
        <v>3353449.08</v>
      </c>
      <c r="R6100" s="22"/>
      <c r="S6100" s="22">
        <v>382869.7</v>
      </c>
      <c r="T6100" s="22">
        <f t="shared" si="152"/>
        <v>8766492.4000000004</v>
      </c>
      <c r="U6100" s="8" t="s">
        <v>62</v>
      </c>
      <c r="V6100" s="90">
        <v>1</v>
      </c>
      <c r="W6100" s="27">
        <v>581789.02</v>
      </c>
      <c r="X6100" s="27">
        <v>145447.24</v>
      </c>
    </row>
    <row r="6101" spans="1:24" x14ac:dyDescent="0.25">
      <c r="A6101" s="52">
        <v>11</v>
      </c>
      <c r="B6101" s="52" t="s">
        <v>342</v>
      </c>
      <c r="C6101" s="64">
        <v>123020</v>
      </c>
      <c r="D6101" s="57" t="s">
        <v>14944</v>
      </c>
      <c r="E6101" s="57" t="s">
        <v>14945</v>
      </c>
      <c r="F6101" s="63" t="s">
        <v>14946</v>
      </c>
      <c r="G6101" s="54">
        <v>43374</v>
      </c>
      <c r="H6101" s="54">
        <v>43921</v>
      </c>
      <c r="I6101" s="56"/>
      <c r="J6101" s="52" t="s">
        <v>9691</v>
      </c>
      <c r="K6101" s="52" t="s">
        <v>9970</v>
      </c>
      <c r="L6101" s="52" t="s">
        <v>9987</v>
      </c>
      <c r="M6101" s="52" t="s">
        <v>5364</v>
      </c>
      <c r="N6101" s="52">
        <v>43</v>
      </c>
      <c r="O6101" s="22">
        <v>9661103.7920000013</v>
      </c>
      <c r="P6101" s="22">
        <v>2173748.3579999991</v>
      </c>
      <c r="Q6101" s="22">
        <v>241527.59</v>
      </c>
      <c r="R6101" s="22"/>
      <c r="S6101" s="22">
        <v>2126622.12</v>
      </c>
      <c r="T6101" s="22">
        <f t="shared" si="152"/>
        <v>14203001.859999999</v>
      </c>
      <c r="U6101" s="8" t="s">
        <v>62</v>
      </c>
      <c r="V6101" s="90"/>
      <c r="W6101" s="27">
        <v>0</v>
      </c>
      <c r="X6101" s="27">
        <v>0</v>
      </c>
    </row>
    <row r="6102" spans="1:24" x14ac:dyDescent="0.25">
      <c r="A6102" s="52">
        <v>12</v>
      </c>
      <c r="B6102" s="52" t="s">
        <v>342</v>
      </c>
      <c r="C6102" s="64">
        <v>123683</v>
      </c>
      <c r="D6102" s="57" t="s">
        <v>16275</v>
      </c>
      <c r="E6102" s="57" t="s">
        <v>16276</v>
      </c>
      <c r="F6102" s="63" t="s">
        <v>16277</v>
      </c>
      <c r="G6102" s="54">
        <v>45259</v>
      </c>
      <c r="H6102" s="54">
        <v>44651</v>
      </c>
      <c r="I6102" s="56"/>
      <c r="J6102" s="52" t="s">
        <v>9691</v>
      </c>
      <c r="K6102" s="52" t="s">
        <v>9970</v>
      </c>
      <c r="L6102" s="52" t="s">
        <v>16278</v>
      </c>
      <c r="M6102" s="52" t="s">
        <v>5364</v>
      </c>
      <c r="N6102" s="52">
        <v>43</v>
      </c>
      <c r="O6102" s="22">
        <v>30502541.568000004</v>
      </c>
      <c r="P6102" s="22">
        <v>6863071.8519999981</v>
      </c>
      <c r="Q6102" s="22">
        <v>762563.54</v>
      </c>
      <c r="R6102" s="22"/>
      <c r="S6102" s="22">
        <v>6868607.9800000004</v>
      </c>
      <c r="T6102" s="22">
        <f t="shared" si="152"/>
        <v>44996784.939999998</v>
      </c>
      <c r="U6102" s="52" t="s">
        <v>2199</v>
      </c>
      <c r="V6102" s="90"/>
      <c r="W6102" s="27">
        <v>0</v>
      </c>
      <c r="X6102" s="27">
        <v>0</v>
      </c>
    </row>
    <row r="6103" spans="1:24" x14ac:dyDescent="0.25">
      <c r="A6103" s="52">
        <v>13</v>
      </c>
      <c r="B6103" s="52" t="s">
        <v>342</v>
      </c>
      <c r="C6103" s="64">
        <v>124114</v>
      </c>
      <c r="D6103" s="57" t="s">
        <v>16279</v>
      </c>
      <c r="E6103" s="57" t="s">
        <v>16276</v>
      </c>
      <c r="F6103" s="63" t="s">
        <v>16277</v>
      </c>
      <c r="G6103" s="54">
        <v>43265</v>
      </c>
      <c r="H6103" s="54">
        <v>44651</v>
      </c>
      <c r="I6103" s="56"/>
      <c r="J6103" s="52" t="s">
        <v>9691</v>
      </c>
      <c r="K6103" s="52" t="s">
        <v>9970</v>
      </c>
      <c r="L6103" s="52" t="s">
        <v>16278</v>
      </c>
      <c r="M6103" s="52" t="s">
        <v>5364</v>
      </c>
      <c r="N6103" s="52">
        <v>43</v>
      </c>
      <c r="O6103" s="22">
        <v>30502541.568000004</v>
      </c>
      <c r="P6103" s="22">
        <v>6863071.8519999981</v>
      </c>
      <c r="Q6103" s="22">
        <v>762563.54</v>
      </c>
      <c r="R6103" s="22"/>
      <c r="S6103" s="22">
        <v>6868607.9800000004</v>
      </c>
      <c r="T6103" s="22">
        <f t="shared" si="152"/>
        <v>44996784.939999998</v>
      </c>
      <c r="U6103" s="52" t="s">
        <v>2199</v>
      </c>
      <c r="V6103" s="90"/>
      <c r="W6103" s="27">
        <v>0</v>
      </c>
      <c r="X6103" s="27">
        <v>0</v>
      </c>
    </row>
    <row r="6104" spans="1:24" x14ac:dyDescent="0.25">
      <c r="A6104" s="52">
        <v>14</v>
      </c>
      <c r="B6104" s="52" t="s">
        <v>342</v>
      </c>
      <c r="C6104" s="64">
        <v>123019</v>
      </c>
      <c r="D6104" s="57" t="s">
        <v>17923</v>
      </c>
      <c r="E6104" s="57" t="s">
        <v>14945</v>
      </c>
      <c r="F6104" s="63" t="s">
        <v>17924</v>
      </c>
      <c r="G6104" s="54">
        <v>43191</v>
      </c>
      <c r="H6104" s="54">
        <v>44742</v>
      </c>
      <c r="I6104" s="56"/>
      <c r="J6104" s="52" t="s">
        <v>9691</v>
      </c>
      <c r="K6104" s="52" t="s">
        <v>9970</v>
      </c>
      <c r="L6104" s="52" t="s">
        <v>9987</v>
      </c>
      <c r="M6104" s="52" t="s">
        <v>5364</v>
      </c>
      <c r="N6104" s="52">
        <v>43</v>
      </c>
      <c r="O6104" s="22">
        <v>15525112.4</v>
      </c>
      <c r="P6104" s="22">
        <v>3493150.29</v>
      </c>
      <c r="Q6104" s="22">
        <v>388127.81</v>
      </c>
      <c r="R6104" s="22"/>
      <c r="S6104" s="22">
        <v>3459713.42</v>
      </c>
      <c r="T6104" s="22">
        <f t="shared" si="152"/>
        <v>22866103.920000002</v>
      </c>
      <c r="U6104" s="41" t="s">
        <v>2199</v>
      </c>
      <c r="V6104" s="90"/>
      <c r="W6104" s="27">
        <v>0</v>
      </c>
      <c r="X6104" s="27">
        <v>0</v>
      </c>
    </row>
    <row r="6105" spans="1:24" x14ac:dyDescent="0.25">
      <c r="A6105" s="52">
        <v>15</v>
      </c>
      <c r="B6105" s="52" t="s">
        <v>342</v>
      </c>
      <c r="C6105" s="64">
        <v>124200</v>
      </c>
      <c r="D6105" s="57" t="s">
        <v>17925</v>
      </c>
      <c r="E6105" s="57" t="s">
        <v>14945</v>
      </c>
      <c r="F6105" s="63" t="s">
        <v>17926</v>
      </c>
      <c r="G6105" s="54">
        <v>44044</v>
      </c>
      <c r="H6105" s="54">
        <v>44773</v>
      </c>
      <c r="I6105" s="56"/>
      <c r="J6105" s="52" t="s">
        <v>9691</v>
      </c>
      <c r="K6105" s="52" t="s">
        <v>9970</v>
      </c>
      <c r="L6105" s="52" t="s">
        <v>9987</v>
      </c>
      <c r="M6105" s="52" t="s">
        <v>5364</v>
      </c>
      <c r="N6105" s="52">
        <v>43</v>
      </c>
      <c r="O6105" s="22">
        <v>14808927.328000002</v>
      </c>
      <c r="P6105" s="22">
        <v>3332008.6519999988</v>
      </c>
      <c r="Q6105" s="22">
        <v>370223.18</v>
      </c>
      <c r="R6105" s="22"/>
      <c r="S6105" s="22">
        <v>3319440.25</v>
      </c>
      <c r="T6105" s="22">
        <f t="shared" si="152"/>
        <v>21830599.41</v>
      </c>
      <c r="U6105" s="41" t="s">
        <v>2199</v>
      </c>
      <c r="V6105" s="90"/>
      <c r="W6105" s="27">
        <v>0</v>
      </c>
      <c r="X6105" s="27">
        <v>0</v>
      </c>
    </row>
    <row r="6106" spans="1:24" x14ac:dyDescent="0.25">
      <c r="A6106" s="52">
        <v>16</v>
      </c>
      <c r="B6106" s="52" t="s">
        <v>347</v>
      </c>
      <c r="C6106" s="64">
        <v>117712</v>
      </c>
      <c r="D6106" s="57" t="s">
        <v>9988</v>
      </c>
      <c r="E6106" s="57" t="s">
        <v>9985</v>
      </c>
      <c r="F6106" s="63" t="s">
        <v>9989</v>
      </c>
      <c r="G6106" s="54">
        <v>43279</v>
      </c>
      <c r="H6106" s="54">
        <v>44012</v>
      </c>
      <c r="I6106" s="56"/>
      <c r="J6106" s="52" t="s">
        <v>9691</v>
      </c>
      <c r="K6106" s="52" t="s">
        <v>9970</v>
      </c>
      <c r="L6106" s="52" t="s">
        <v>9987</v>
      </c>
      <c r="M6106" s="52" t="s">
        <v>5364</v>
      </c>
      <c r="N6106" s="52" t="s">
        <v>9990</v>
      </c>
      <c r="O6106" s="22">
        <v>9469526.3919999972</v>
      </c>
      <c r="P6106" s="22">
        <v>2130525.0780000035</v>
      </c>
      <c r="Q6106" s="22">
        <v>236856.52</v>
      </c>
      <c r="R6106" s="22"/>
      <c r="S6106" s="22">
        <v>0</v>
      </c>
      <c r="T6106" s="22">
        <f t="shared" si="152"/>
        <v>11836907.99</v>
      </c>
      <c r="U6106" s="52" t="s">
        <v>2199</v>
      </c>
      <c r="V6106" s="90">
        <v>1</v>
      </c>
      <c r="W6106" s="27">
        <v>835802.26</v>
      </c>
      <c r="X6106" s="27">
        <v>188045.06</v>
      </c>
    </row>
    <row r="6107" spans="1:24" s="11" customFormat="1" x14ac:dyDescent="0.25">
      <c r="A6107" s="52">
        <v>17</v>
      </c>
      <c r="B6107" s="52" t="s">
        <v>347</v>
      </c>
      <c r="C6107" s="64">
        <v>118818</v>
      </c>
      <c r="D6107" s="63" t="s">
        <v>9991</v>
      </c>
      <c r="E6107" s="63" t="s">
        <v>9992</v>
      </c>
      <c r="F6107" s="63" t="s">
        <v>9993</v>
      </c>
      <c r="G6107" s="54">
        <v>43343</v>
      </c>
      <c r="H6107" s="54">
        <v>44196</v>
      </c>
      <c r="I6107" s="56"/>
      <c r="J6107" s="52" t="s">
        <v>9691</v>
      </c>
      <c r="K6107" s="52" t="s">
        <v>9970</v>
      </c>
      <c r="L6107" s="52" t="s">
        <v>9992</v>
      </c>
      <c r="M6107" s="52" t="s">
        <v>5364</v>
      </c>
      <c r="N6107" s="52" t="s">
        <v>9990</v>
      </c>
      <c r="O6107" s="22">
        <v>8584624.5700000003</v>
      </c>
      <c r="P6107" s="22">
        <v>1931540.53</v>
      </c>
      <c r="Q6107" s="22">
        <v>214615.62</v>
      </c>
      <c r="R6107" s="22"/>
      <c r="S6107" s="22">
        <v>107114.28</v>
      </c>
      <c r="T6107" s="22">
        <f t="shared" si="152"/>
        <v>10837894.999999998</v>
      </c>
      <c r="U6107" s="52" t="s">
        <v>2199</v>
      </c>
      <c r="V6107" s="104">
        <v>0</v>
      </c>
      <c r="W6107" s="22">
        <v>63801.54</v>
      </c>
      <c r="X6107" s="22">
        <v>14355.91</v>
      </c>
    </row>
    <row r="6108" spans="1:24" s="11" customFormat="1" x14ac:dyDescent="0.25">
      <c r="A6108" s="52">
        <v>18</v>
      </c>
      <c r="B6108" s="52" t="s">
        <v>1677</v>
      </c>
      <c r="C6108" s="64">
        <v>118559</v>
      </c>
      <c r="D6108" s="63" t="s">
        <v>9994</v>
      </c>
      <c r="E6108" s="63" t="s">
        <v>9992</v>
      </c>
      <c r="F6108" s="63" t="s">
        <v>9995</v>
      </c>
      <c r="G6108" s="54">
        <v>43341</v>
      </c>
      <c r="H6108" s="54">
        <v>43830</v>
      </c>
      <c r="I6108" s="56"/>
      <c r="J6108" s="52" t="s">
        <v>9691</v>
      </c>
      <c r="K6108" s="52" t="s">
        <v>9970</v>
      </c>
      <c r="L6108" s="52" t="s">
        <v>9996</v>
      </c>
      <c r="M6108" s="52" t="s">
        <v>5364</v>
      </c>
      <c r="N6108" s="52" t="s">
        <v>313</v>
      </c>
      <c r="O6108" s="22">
        <v>1743160.41</v>
      </c>
      <c r="P6108" s="22">
        <v>392211.09</v>
      </c>
      <c r="Q6108" s="22">
        <v>43579.01</v>
      </c>
      <c r="R6108" s="22"/>
      <c r="S6108" s="22">
        <v>323416.15999999997</v>
      </c>
      <c r="T6108" s="22">
        <f t="shared" si="152"/>
        <v>2502366.67</v>
      </c>
      <c r="U6108" s="52" t="s">
        <v>62</v>
      </c>
      <c r="V6108" s="104">
        <v>1</v>
      </c>
      <c r="W6108" s="22">
        <v>53557.62</v>
      </c>
      <c r="X6108" s="22">
        <v>12050.46</v>
      </c>
    </row>
    <row r="6109" spans="1:24" s="11" customFormat="1" x14ac:dyDescent="0.25">
      <c r="A6109" s="52">
        <v>19</v>
      </c>
      <c r="B6109" s="52" t="s">
        <v>1677</v>
      </c>
      <c r="C6109" s="64">
        <v>118628</v>
      </c>
      <c r="D6109" s="63" t="s">
        <v>9997</v>
      </c>
      <c r="E6109" s="63" t="s">
        <v>9992</v>
      </c>
      <c r="F6109" s="63" t="s">
        <v>9998</v>
      </c>
      <c r="G6109" s="54">
        <v>43308</v>
      </c>
      <c r="H6109" s="54">
        <v>43830</v>
      </c>
      <c r="I6109" s="56"/>
      <c r="J6109" s="52" t="s">
        <v>9691</v>
      </c>
      <c r="K6109" s="52" t="s">
        <v>9970</v>
      </c>
      <c r="L6109" s="52" t="s">
        <v>9996</v>
      </c>
      <c r="M6109" s="52" t="s">
        <v>5364</v>
      </c>
      <c r="N6109" s="52" t="s">
        <v>313</v>
      </c>
      <c r="O6109" s="22">
        <v>1082634.42</v>
      </c>
      <c r="P6109" s="22">
        <v>243592.74</v>
      </c>
      <c r="Q6109" s="22">
        <v>27065.86</v>
      </c>
      <c r="R6109" s="22"/>
      <c r="S6109" s="22">
        <v>211242.32</v>
      </c>
      <c r="T6109" s="22">
        <f t="shared" si="152"/>
        <v>1564535.34</v>
      </c>
      <c r="U6109" s="52" t="s">
        <v>62</v>
      </c>
      <c r="V6109" s="104">
        <v>1</v>
      </c>
      <c r="W6109" s="22">
        <v>28615.22</v>
      </c>
      <c r="X6109" s="22">
        <v>6438.42</v>
      </c>
    </row>
    <row r="6110" spans="1:24" s="11" customFormat="1" x14ac:dyDescent="0.25">
      <c r="A6110" s="52">
        <v>20</v>
      </c>
      <c r="B6110" s="52" t="s">
        <v>1677</v>
      </c>
      <c r="C6110" s="64">
        <v>118576</v>
      </c>
      <c r="D6110" s="63" t="s">
        <v>9999</v>
      </c>
      <c r="E6110" s="63" t="s">
        <v>10000</v>
      </c>
      <c r="F6110" s="63" t="s">
        <v>10001</v>
      </c>
      <c r="G6110" s="54">
        <v>43341</v>
      </c>
      <c r="H6110" s="54">
        <v>44196</v>
      </c>
      <c r="I6110" s="56"/>
      <c r="J6110" s="52" t="s">
        <v>9691</v>
      </c>
      <c r="K6110" s="52" t="s">
        <v>9970</v>
      </c>
      <c r="L6110" s="52" t="s">
        <v>10002</v>
      </c>
      <c r="M6110" s="52" t="s">
        <v>5364</v>
      </c>
      <c r="N6110" s="52" t="s">
        <v>313</v>
      </c>
      <c r="O6110" s="22">
        <v>5602421.5300000003</v>
      </c>
      <c r="P6110" s="22">
        <v>1260544.8400000001</v>
      </c>
      <c r="Q6110" s="22">
        <v>140060.54</v>
      </c>
      <c r="R6110" s="22"/>
      <c r="S6110" s="22">
        <v>2633987.06</v>
      </c>
      <c r="T6110" s="22">
        <f t="shared" si="152"/>
        <v>9637013.9700000007</v>
      </c>
      <c r="U6110" s="41" t="s">
        <v>2199</v>
      </c>
      <c r="V6110" s="104">
        <v>1</v>
      </c>
      <c r="W6110" s="22">
        <v>2178435.84</v>
      </c>
      <c r="X6110" s="22">
        <v>17648.060000000001</v>
      </c>
    </row>
    <row r="6111" spans="1:24" s="11" customFormat="1" x14ac:dyDescent="0.25">
      <c r="A6111" s="52">
        <v>21</v>
      </c>
      <c r="B6111" s="52" t="s">
        <v>1677</v>
      </c>
      <c r="C6111" s="64">
        <v>118705</v>
      </c>
      <c r="D6111" s="63" t="s">
        <v>10003</v>
      </c>
      <c r="E6111" s="63" t="s">
        <v>10000</v>
      </c>
      <c r="F6111" s="63" t="s">
        <v>10001</v>
      </c>
      <c r="G6111" s="54">
        <v>42974</v>
      </c>
      <c r="H6111" s="54">
        <v>44196</v>
      </c>
      <c r="I6111" s="56"/>
      <c r="J6111" s="52" t="s">
        <v>9691</v>
      </c>
      <c r="K6111" s="52" t="s">
        <v>9970</v>
      </c>
      <c r="L6111" s="52" t="s">
        <v>10002</v>
      </c>
      <c r="M6111" s="52" t="s">
        <v>5364</v>
      </c>
      <c r="N6111" s="52" t="s">
        <v>313</v>
      </c>
      <c r="O6111" s="22">
        <v>4515503.58</v>
      </c>
      <c r="P6111" s="22">
        <v>1015988.3</v>
      </c>
      <c r="Q6111" s="22">
        <v>112887.59</v>
      </c>
      <c r="R6111" s="22"/>
      <c r="S6111" s="22">
        <v>2857974.34</v>
      </c>
      <c r="T6111" s="22">
        <f t="shared" si="152"/>
        <v>8502353.8099999987</v>
      </c>
      <c r="U6111" s="52" t="s">
        <v>2199</v>
      </c>
      <c r="V6111" s="104">
        <v>1</v>
      </c>
      <c r="W6111" s="22">
        <v>1764880.45</v>
      </c>
      <c r="X6111" s="22">
        <v>16848.099999999999</v>
      </c>
    </row>
    <row r="6112" spans="1:24" s="11" customFormat="1" x14ac:dyDescent="0.25">
      <c r="A6112" s="52">
        <v>22</v>
      </c>
      <c r="B6112" s="52" t="s">
        <v>15343</v>
      </c>
      <c r="C6112" s="64">
        <v>125526</v>
      </c>
      <c r="D6112" s="63" t="s">
        <v>15344</v>
      </c>
      <c r="E6112" s="63" t="s">
        <v>10025</v>
      </c>
      <c r="F6112" s="63" t="s">
        <v>15345</v>
      </c>
      <c r="G6112" s="54">
        <v>43283</v>
      </c>
      <c r="H6112" s="54">
        <v>44074</v>
      </c>
      <c r="I6112" s="56"/>
      <c r="J6112" s="52" t="s">
        <v>9691</v>
      </c>
      <c r="K6112" s="52" t="s">
        <v>9970</v>
      </c>
      <c r="L6112" s="52" t="s">
        <v>15348</v>
      </c>
      <c r="M6112" s="52" t="s">
        <v>5364</v>
      </c>
      <c r="N6112" s="52">
        <v>15</v>
      </c>
      <c r="O6112" s="22">
        <v>6798760.5519999992</v>
      </c>
      <c r="P6112" s="22">
        <v>1529721.1280000005</v>
      </c>
      <c r="Q6112" s="22">
        <v>169969.01</v>
      </c>
      <c r="R6112" s="22"/>
      <c r="S6112" s="22">
        <v>26870.19</v>
      </c>
      <c r="T6112" s="22">
        <f t="shared" si="152"/>
        <v>8525320.879999999</v>
      </c>
      <c r="U6112" s="52" t="s">
        <v>2199</v>
      </c>
      <c r="V6112" s="104"/>
      <c r="W6112" s="22">
        <v>99960</v>
      </c>
      <c r="X6112" s="22">
        <v>22491</v>
      </c>
    </row>
    <row r="6113" spans="1:24" s="11" customFormat="1" x14ac:dyDescent="0.25">
      <c r="A6113" s="52">
        <v>23</v>
      </c>
      <c r="B6113" s="52" t="s">
        <v>15343</v>
      </c>
      <c r="C6113" s="64">
        <v>121638</v>
      </c>
      <c r="D6113" s="63" t="s">
        <v>15346</v>
      </c>
      <c r="E6113" s="63" t="s">
        <v>9985</v>
      </c>
      <c r="F6113" s="63" t="s">
        <v>15347</v>
      </c>
      <c r="G6113" s="54">
        <v>43070</v>
      </c>
      <c r="H6113" s="54">
        <v>44681</v>
      </c>
      <c r="I6113" s="56"/>
      <c r="J6113" s="52" t="s">
        <v>9691</v>
      </c>
      <c r="K6113" s="52" t="s">
        <v>9970</v>
      </c>
      <c r="L6113" s="52" t="s">
        <v>9987</v>
      </c>
      <c r="M6113" s="52" t="s">
        <v>5364</v>
      </c>
      <c r="N6113" s="52">
        <v>15</v>
      </c>
      <c r="O6113" s="22">
        <v>14777151.399999999</v>
      </c>
      <c r="P6113" s="22">
        <v>3324859.0700000003</v>
      </c>
      <c r="Q6113" s="22">
        <v>369428.78</v>
      </c>
      <c r="R6113" s="22"/>
      <c r="S6113" s="22">
        <v>316807.75</v>
      </c>
      <c r="T6113" s="22">
        <f t="shared" si="152"/>
        <v>18788247</v>
      </c>
      <c r="U6113" s="52" t="s">
        <v>2199</v>
      </c>
      <c r="V6113" s="104"/>
      <c r="W6113" s="22">
        <v>0</v>
      </c>
      <c r="X6113" s="22">
        <v>0</v>
      </c>
    </row>
    <row r="6114" spans="1:24" s="11" customFormat="1" x14ac:dyDescent="0.25">
      <c r="A6114" s="52">
        <v>24</v>
      </c>
      <c r="B6114" s="52" t="s">
        <v>15343</v>
      </c>
      <c r="C6114" s="64">
        <v>126813</v>
      </c>
      <c r="D6114" s="63" t="s">
        <v>16280</v>
      </c>
      <c r="E6114" s="63" t="s">
        <v>10017</v>
      </c>
      <c r="F6114" s="63" t="s">
        <v>16281</v>
      </c>
      <c r="G6114" s="54">
        <v>43653</v>
      </c>
      <c r="H6114" s="54">
        <v>45046</v>
      </c>
      <c r="I6114" s="56"/>
      <c r="J6114" s="52" t="s">
        <v>9691</v>
      </c>
      <c r="K6114" s="52" t="s">
        <v>9970</v>
      </c>
      <c r="L6114" s="52" t="s">
        <v>9992</v>
      </c>
      <c r="M6114" s="52" t="s">
        <v>5364</v>
      </c>
      <c r="N6114" s="52">
        <v>15</v>
      </c>
      <c r="O6114" s="22">
        <v>14708482.300000001</v>
      </c>
      <c r="P6114" s="22">
        <v>3309408.52</v>
      </c>
      <c r="Q6114" s="22">
        <v>367712.06</v>
      </c>
      <c r="R6114" s="22"/>
      <c r="S6114" s="22">
        <v>23800</v>
      </c>
      <c r="T6114" s="22">
        <f t="shared" si="152"/>
        <v>18409402.879999999</v>
      </c>
      <c r="U6114" s="52" t="s">
        <v>2199</v>
      </c>
      <c r="V6114" s="104"/>
      <c r="W6114" s="22">
        <v>0</v>
      </c>
      <c r="X6114" s="22">
        <v>0</v>
      </c>
    </row>
    <row r="6115" spans="1:24" s="11" customFormat="1" x14ac:dyDescent="0.25">
      <c r="A6115" s="52">
        <v>25</v>
      </c>
      <c r="B6115" s="52" t="s">
        <v>9930</v>
      </c>
      <c r="C6115" s="64">
        <v>119713</v>
      </c>
      <c r="D6115" s="63" t="s">
        <v>10004</v>
      </c>
      <c r="E6115" s="63" t="s">
        <v>10005</v>
      </c>
      <c r="F6115" s="63" t="s">
        <v>10006</v>
      </c>
      <c r="G6115" s="54">
        <v>43355</v>
      </c>
      <c r="H6115" s="54">
        <v>43830</v>
      </c>
      <c r="I6115" s="56"/>
      <c r="J6115" s="52" t="s">
        <v>9691</v>
      </c>
      <c r="K6115" s="52" t="s">
        <v>9970</v>
      </c>
      <c r="L6115" s="52" t="s">
        <v>9977</v>
      </c>
      <c r="M6115" s="52" t="s">
        <v>5364</v>
      </c>
      <c r="N6115" s="52" t="s">
        <v>490</v>
      </c>
      <c r="O6115" s="22">
        <v>1985771.33</v>
      </c>
      <c r="P6115" s="22">
        <v>496442.83</v>
      </c>
      <c r="Q6115" s="22">
        <v>50657.43</v>
      </c>
      <c r="R6115" s="22"/>
      <c r="S6115" s="22">
        <v>9877</v>
      </c>
      <c r="T6115" s="22">
        <f t="shared" si="152"/>
        <v>2542748.5900000003</v>
      </c>
      <c r="U6115" s="52" t="s">
        <v>62</v>
      </c>
      <c r="V6115" s="104">
        <v>0</v>
      </c>
      <c r="W6115" s="22">
        <v>504762.82</v>
      </c>
      <c r="X6115" s="22">
        <v>126190.71</v>
      </c>
    </row>
    <row r="6116" spans="1:24" s="11" customFormat="1" x14ac:dyDescent="0.25">
      <c r="A6116" s="52">
        <v>26</v>
      </c>
      <c r="B6116" s="8" t="s">
        <v>9930</v>
      </c>
      <c r="C6116" s="72">
        <v>119616</v>
      </c>
      <c r="D6116" s="71" t="s">
        <v>10007</v>
      </c>
      <c r="E6116" s="71" t="s">
        <v>10008</v>
      </c>
      <c r="F6116" s="71" t="s">
        <v>10009</v>
      </c>
      <c r="G6116" s="9">
        <v>43516</v>
      </c>
      <c r="H6116" s="9">
        <v>44347</v>
      </c>
      <c r="I6116" s="10"/>
      <c r="J6116" s="8" t="s">
        <v>9691</v>
      </c>
      <c r="K6116" s="8" t="s">
        <v>9970</v>
      </c>
      <c r="L6116" s="8" t="s">
        <v>10010</v>
      </c>
      <c r="M6116" s="8" t="s">
        <v>5364</v>
      </c>
      <c r="N6116" s="8" t="s">
        <v>490</v>
      </c>
      <c r="O6116" s="20">
        <v>15534249.33</v>
      </c>
      <c r="P6116" s="20">
        <v>3877766.34</v>
      </c>
      <c r="Q6116" s="20">
        <v>396163.58</v>
      </c>
      <c r="R6116" s="20"/>
      <c r="S6116" s="20">
        <v>1561173.39</v>
      </c>
      <c r="T6116" s="20">
        <f t="shared" si="152"/>
        <v>21369352.640000001</v>
      </c>
      <c r="U6116" s="8" t="s">
        <v>2199</v>
      </c>
      <c r="V6116" s="78">
        <v>0</v>
      </c>
      <c r="W6116" s="20">
        <v>856186.07</v>
      </c>
      <c r="X6116" s="20">
        <v>38220.639999999999</v>
      </c>
    </row>
    <row r="6117" spans="1:24" s="11" customFormat="1" x14ac:dyDescent="0.25">
      <c r="A6117" s="52">
        <v>27</v>
      </c>
      <c r="B6117" s="8" t="s">
        <v>9930</v>
      </c>
      <c r="C6117" s="72">
        <v>119617</v>
      </c>
      <c r="D6117" s="71" t="s">
        <v>10011</v>
      </c>
      <c r="E6117" s="71" t="s">
        <v>10008</v>
      </c>
      <c r="F6117" s="71" t="s">
        <v>10012</v>
      </c>
      <c r="G6117" s="9">
        <v>43516</v>
      </c>
      <c r="H6117" s="9">
        <v>44347</v>
      </c>
      <c r="I6117" s="10"/>
      <c r="J6117" s="8" t="s">
        <v>9691</v>
      </c>
      <c r="K6117" s="8" t="s">
        <v>9970</v>
      </c>
      <c r="L6117" s="8" t="s">
        <v>10013</v>
      </c>
      <c r="M6117" s="8" t="s">
        <v>5364</v>
      </c>
      <c r="N6117" s="8" t="s">
        <v>490</v>
      </c>
      <c r="O6117" s="20">
        <v>6140822.0800000001</v>
      </c>
      <c r="P6117" s="20">
        <v>1530820.33</v>
      </c>
      <c r="Q6117" s="20">
        <v>156564.13</v>
      </c>
      <c r="R6117" s="20"/>
      <c r="S6117" s="20">
        <v>755166.16</v>
      </c>
      <c r="T6117" s="20">
        <f t="shared" si="152"/>
        <v>8583372.6999999993</v>
      </c>
      <c r="U6117" s="8" t="s">
        <v>2199</v>
      </c>
      <c r="V6117" s="78">
        <v>0</v>
      </c>
      <c r="W6117" s="20">
        <v>515749.42</v>
      </c>
      <c r="X6117" s="20">
        <v>53420.88</v>
      </c>
    </row>
    <row r="6118" spans="1:24" s="11" customFormat="1" x14ac:dyDescent="0.25">
      <c r="A6118" s="52">
        <v>28</v>
      </c>
      <c r="B6118" s="8" t="s">
        <v>347</v>
      </c>
      <c r="C6118" s="72">
        <v>116441</v>
      </c>
      <c r="D6118" s="71" t="s">
        <v>10014</v>
      </c>
      <c r="E6118" s="71" t="s">
        <v>9975</v>
      </c>
      <c r="F6118" s="71" t="s">
        <v>10015</v>
      </c>
      <c r="G6118" s="9">
        <v>43495</v>
      </c>
      <c r="H6118" s="9">
        <v>44561</v>
      </c>
      <c r="I6118" s="10"/>
      <c r="J6118" s="8" t="s">
        <v>9691</v>
      </c>
      <c r="K6118" s="8" t="s">
        <v>9970</v>
      </c>
      <c r="L6118" s="8" t="s">
        <v>9977</v>
      </c>
      <c r="M6118" s="8" t="s">
        <v>5364</v>
      </c>
      <c r="N6118" s="8" t="s">
        <v>350</v>
      </c>
      <c r="O6118" s="20">
        <v>11526077.18</v>
      </c>
      <c r="P6118" s="20">
        <v>2593367.37</v>
      </c>
      <c r="Q6118" s="20">
        <v>288151.93</v>
      </c>
      <c r="R6118" s="20"/>
      <c r="S6118" s="20">
        <v>6111738.7800000003</v>
      </c>
      <c r="T6118" s="20">
        <f t="shared" si="152"/>
        <v>20519335.260000002</v>
      </c>
      <c r="U6118" s="8" t="s">
        <v>2199</v>
      </c>
      <c r="V6118" s="78">
        <v>0</v>
      </c>
      <c r="W6118" s="20">
        <v>320076.69</v>
      </c>
      <c r="X6118" s="20">
        <v>72017.259999999995</v>
      </c>
    </row>
    <row r="6119" spans="1:24" s="11" customFormat="1" x14ac:dyDescent="0.25">
      <c r="A6119" s="52">
        <v>29</v>
      </c>
      <c r="B6119" s="8" t="s">
        <v>347</v>
      </c>
      <c r="C6119" s="72">
        <v>118819</v>
      </c>
      <c r="D6119" s="71" t="s">
        <v>10016</v>
      </c>
      <c r="E6119" s="71" t="s">
        <v>10017</v>
      </c>
      <c r="F6119" s="71" t="s">
        <v>10018</v>
      </c>
      <c r="G6119" s="9">
        <v>43829</v>
      </c>
      <c r="H6119" s="9">
        <v>44196</v>
      </c>
      <c r="I6119" s="10"/>
      <c r="J6119" s="8" t="s">
        <v>9691</v>
      </c>
      <c r="K6119" s="8" t="s">
        <v>9970</v>
      </c>
      <c r="L6119" s="8" t="s">
        <v>9992</v>
      </c>
      <c r="M6119" s="8" t="s">
        <v>5364</v>
      </c>
      <c r="N6119" s="8" t="s">
        <v>350</v>
      </c>
      <c r="O6119" s="20">
        <v>16014056.800000001</v>
      </c>
      <c r="P6119" s="20">
        <v>3603162.78</v>
      </c>
      <c r="Q6119" s="20">
        <v>400351.42</v>
      </c>
      <c r="R6119" s="20"/>
      <c r="S6119" s="20">
        <v>2052477</v>
      </c>
      <c r="T6119" s="20">
        <f t="shared" si="152"/>
        <v>22070048.000000004</v>
      </c>
      <c r="U6119" s="8" t="s">
        <v>2199</v>
      </c>
      <c r="V6119" s="78">
        <v>0</v>
      </c>
      <c r="W6119" s="20">
        <v>127103.7</v>
      </c>
      <c r="X6119" s="20">
        <v>28598.31</v>
      </c>
    </row>
    <row r="6120" spans="1:24" s="11" customFormat="1" x14ac:dyDescent="0.25">
      <c r="A6120" s="52">
        <v>30</v>
      </c>
      <c r="B6120" s="8" t="s">
        <v>353</v>
      </c>
      <c r="C6120" s="72">
        <v>122530</v>
      </c>
      <c r="D6120" s="71" t="s">
        <v>10019</v>
      </c>
      <c r="E6120" s="71" t="s">
        <v>10020</v>
      </c>
      <c r="F6120" s="71" t="s">
        <v>10021</v>
      </c>
      <c r="G6120" s="9">
        <v>43514</v>
      </c>
      <c r="H6120" s="9">
        <v>44439</v>
      </c>
      <c r="I6120" s="10"/>
      <c r="J6120" s="8" t="s">
        <v>9691</v>
      </c>
      <c r="K6120" s="8" t="s">
        <v>9970</v>
      </c>
      <c r="L6120" s="8" t="s">
        <v>10022</v>
      </c>
      <c r="M6120" s="8" t="s">
        <v>5364</v>
      </c>
      <c r="N6120" s="8" t="s">
        <v>356</v>
      </c>
      <c r="O6120" s="20">
        <v>49533513.810000002</v>
      </c>
      <c r="P6120" s="20">
        <v>11145040.6</v>
      </c>
      <c r="Q6120" s="20">
        <v>1238337.8500000001</v>
      </c>
      <c r="R6120" s="20"/>
      <c r="S6120" s="20">
        <v>54489691.420000002</v>
      </c>
      <c r="T6120" s="20">
        <f t="shared" si="152"/>
        <v>116406583.68000001</v>
      </c>
      <c r="U6120" s="8" t="s">
        <v>2199</v>
      </c>
      <c r="V6120" s="78">
        <v>0</v>
      </c>
      <c r="W6120" s="20">
        <v>0</v>
      </c>
      <c r="X6120" s="20">
        <v>0</v>
      </c>
    </row>
    <row r="6121" spans="1:24" s="11" customFormat="1" x14ac:dyDescent="0.25">
      <c r="A6121" s="52">
        <v>31</v>
      </c>
      <c r="B6121" s="8" t="s">
        <v>6767</v>
      </c>
      <c r="C6121" s="72">
        <v>123835</v>
      </c>
      <c r="D6121" s="71" t="s">
        <v>10023</v>
      </c>
      <c r="E6121" s="71" t="s">
        <v>10017</v>
      </c>
      <c r="F6121" s="71" t="s">
        <v>12722</v>
      </c>
      <c r="G6121" s="9">
        <v>43545</v>
      </c>
      <c r="H6121" s="9">
        <v>44592</v>
      </c>
      <c r="I6121" s="10"/>
      <c r="J6121" s="8" t="s">
        <v>9691</v>
      </c>
      <c r="K6121" s="8" t="s">
        <v>9970</v>
      </c>
      <c r="L6121" s="8" t="s">
        <v>9992</v>
      </c>
      <c r="M6121" s="8" t="s">
        <v>5364</v>
      </c>
      <c r="N6121" s="8" t="s">
        <v>404</v>
      </c>
      <c r="O6121" s="20">
        <v>3433066.56</v>
      </c>
      <c r="P6121" s="20">
        <v>772439.98</v>
      </c>
      <c r="Q6121" s="20">
        <v>85826.66</v>
      </c>
      <c r="R6121" s="20"/>
      <c r="S6121" s="20">
        <v>7252713.5</v>
      </c>
      <c r="T6121" s="20">
        <f t="shared" si="152"/>
        <v>11544046.699999999</v>
      </c>
      <c r="U6121" s="8" t="s">
        <v>8063</v>
      </c>
      <c r="V6121" s="78">
        <v>2</v>
      </c>
      <c r="W6121" s="20">
        <v>121616.8</v>
      </c>
      <c r="X6121" s="20">
        <v>27363.78</v>
      </c>
    </row>
    <row r="6122" spans="1:24" s="11" customFormat="1" x14ac:dyDescent="0.25">
      <c r="A6122" s="52">
        <v>32</v>
      </c>
      <c r="B6122" s="8" t="s">
        <v>6767</v>
      </c>
      <c r="C6122" s="72">
        <v>123918</v>
      </c>
      <c r="D6122" s="71" t="s">
        <v>10024</v>
      </c>
      <c r="E6122" s="71" t="s">
        <v>10025</v>
      </c>
      <c r="F6122" s="71" t="s">
        <v>12722</v>
      </c>
      <c r="G6122" s="9">
        <v>43544</v>
      </c>
      <c r="H6122" s="9">
        <v>44592</v>
      </c>
      <c r="I6122" s="10"/>
      <c r="J6122" s="8" t="s">
        <v>9691</v>
      </c>
      <c r="K6122" s="8" t="s">
        <v>9970</v>
      </c>
      <c r="L6122" s="8" t="s">
        <v>12723</v>
      </c>
      <c r="M6122" s="8" t="s">
        <v>5364</v>
      </c>
      <c r="N6122" s="8" t="s">
        <v>404</v>
      </c>
      <c r="O6122" s="20">
        <v>7152222</v>
      </c>
      <c r="P6122" s="20">
        <v>1609249.95</v>
      </c>
      <c r="Q6122" s="20">
        <v>178805.55</v>
      </c>
      <c r="R6122" s="20"/>
      <c r="S6122" s="20">
        <v>18675389.420000002</v>
      </c>
      <c r="T6122" s="20">
        <f t="shared" si="152"/>
        <v>27615666.920000002</v>
      </c>
      <c r="U6122" s="8" t="s">
        <v>8063</v>
      </c>
      <c r="V6122" s="78">
        <v>0</v>
      </c>
      <c r="W6122" s="20">
        <v>4793049.67</v>
      </c>
      <c r="X6122" s="20">
        <v>482186.17</v>
      </c>
    </row>
    <row r="6123" spans="1:24" s="11" customFormat="1" x14ac:dyDescent="0.25">
      <c r="A6123" s="52">
        <v>33</v>
      </c>
      <c r="B6123" s="8" t="s">
        <v>6767</v>
      </c>
      <c r="C6123" s="72">
        <v>124667</v>
      </c>
      <c r="D6123" s="71" t="s">
        <v>17927</v>
      </c>
      <c r="E6123" s="71" t="s">
        <v>17928</v>
      </c>
      <c r="F6123" s="71" t="s">
        <v>17929</v>
      </c>
      <c r="G6123" s="9">
        <v>43160</v>
      </c>
      <c r="H6123" s="9" t="s">
        <v>17930</v>
      </c>
      <c r="I6123" s="10"/>
      <c r="J6123" s="8" t="s">
        <v>9691</v>
      </c>
      <c r="K6123" s="8" t="s">
        <v>9970</v>
      </c>
      <c r="L6123" s="8" t="s">
        <v>17931</v>
      </c>
      <c r="M6123" s="8" t="s">
        <v>5364</v>
      </c>
      <c r="N6123" s="8" t="s">
        <v>404</v>
      </c>
      <c r="O6123" s="20">
        <v>1721600</v>
      </c>
      <c r="P6123" s="20">
        <v>387360</v>
      </c>
      <c r="Q6123" s="20">
        <v>43040</v>
      </c>
      <c r="R6123" s="20"/>
      <c r="S6123" s="20">
        <v>2481365.4</v>
      </c>
      <c r="T6123" s="20">
        <f t="shared" si="152"/>
        <v>4633365.4000000004</v>
      </c>
      <c r="U6123" s="8" t="s">
        <v>2199</v>
      </c>
      <c r="V6123" s="78"/>
      <c r="W6123" s="20">
        <v>0</v>
      </c>
      <c r="X6123" s="20">
        <v>0</v>
      </c>
    </row>
    <row r="6124" spans="1:24" s="11" customFormat="1" x14ac:dyDescent="0.25">
      <c r="A6124" s="52">
        <v>34</v>
      </c>
      <c r="B6124" s="8" t="s">
        <v>6767</v>
      </c>
      <c r="C6124" s="72">
        <v>124674</v>
      </c>
      <c r="D6124" s="71" t="s">
        <v>17932</v>
      </c>
      <c r="E6124" s="71" t="s">
        <v>17928</v>
      </c>
      <c r="F6124" s="71" t="s">
        <v>17929</v>
      </c>
      <c r="G6124" s="9">
        <v>43160</v>
      </c>
      <c r="H6124" s="9">
        <v>44926</v>
      </c>
      <c r="I6124" s="10"/>
      <c r="J6124" s="8" t="s">
        <v>9691</v>
      </c>
      <c r="K6124" s="8" t="s">
        <v>9970</v>
      </c>
      <c r="L6124" s="8" t="s">
        <v>17931</v>
      </c>
      <c r="M6124" s="8" t="s">
        <v>5364</v>
      </c>
      <c r="N6124" s="8" t="s">
        <v>404</v>
      </c>
      <c r="O6124" s="20">
        <v>1721600</v>
      </c>
      <c r="P6124" s="20">
        <v>387360</v>
      </c>
      <c r="Q6124" s="20">
        <v>43040</v>
      </c>
      <c r="R6124" s="20"/>
      <c r="S6124" s="20">
        <v>2563261.08</v>
      </c>
      <c r="T6124" s="20">
        <f t="shared" si="152"/>
        <v>4715261.08</v>
      </c>
      <c r="U6124" s="8" t="s">
        <v>2199</v>
      </c>
      <c r="V6124" s="78"/>
      <c r="W6124" s="20">
        <v>0</v>
      </c>
      <c r="X6124" s="20">
        <v>0</v>
      </c>
    </row>
    <row r="6125" spans="1:24" s="11" customFormat="1" x14ac:dyDescent="0.25">
      <c r="A6125" s="52">
        <v>35</v>
      </c>
      <c r="B6125" s="8" t="s">
        <v>6780</v>
      </c>
      <c r="C6125" s="72">
        <v>120404</v>
      </c>
      <c r="D6125" s="71" t="s">
        <v>10026</v>
      </c>
      <c r="E6125" s="71" t="s">
        <v>9987</v>
      </c>
      <c r="F6125" s="71" t="s">
        <v>10027</v>
      </c>
      <c r="G6125" s="9">
        <v>43336</v>
      </c>
      <c r="H6125" s="9">
        <v>44165</v>
      </c>
      <c r="I6125" s="10"/>
      <c r="J6125" s="8" t="s">
        <v>9691</v>
      </c>
      <c r="K6125" s="8" t="s">
        <v>9970</v>
      </c>
      <c r="L6125" s="8" t="s">
        <v>9987</v>
      </c>
      <c r="M6125" s="8" t="s">
        <v>5364</v>
      </c>
      <c r="N6125" s="8" t="s">
        <v>490</v>
      </c>
      <c r="O6125" s="20">
        <v>18560729.510000002</v>
      </c>
      <c r="P6125" s="20">
        <v>4175932.13</v>
      </c>
      <c r="Q6125" s="20">
        <v>464250.25</v>
      </c>
      <c r="R6125" s="20"/>
      <c r="S6125" s="20">
        <v>8159776.5999999996</v>
      </c>
      <c r="T6125" s="20">
        <f t="shared" si="152"/>
        <v>31360688.490000002</v>
      </c>
      <c r="U6125" s="8" t="s">
        <v>2199</v>
      </c>
      <c r="V6125" s="78">
        <v>0</v>
      </c>
      <c r="W6125" s="20">
        <v>773903.23</v>
      </c>
      <c r="X6125" s="20">
        <v>174118.57</v>
      </c>
    </row>
    <row r="6126" spans="1:24" s="11" customFormat="1" x14ac:dyDescent="0.25">
      <c r="A6126" s="52">
        <v>36</v>
      </c>
      <c r="B6126" s="8" t="s">
        <v>6780</v>
      </c>
      <c r="C6126" s="72">
        <v>122963</v>
      </c>
      <c r="D6126" s="71" t="s">
        <v>10028</v>
      </c>
      <c r="E6126" s="71" t="s">
        <v>10017</v>
      </c>
      <c r="F6126" s="71" t="s">
        <v>12724</v>
      </c>
      <c r="G6126" s="9">
        <v>43545</v>
      </c>
      <c r="H6126" s="9">
        <v>44501</v>
      </c>
      <c r="I6126" s="10"/>
      <c r="J6126" s="8" t="s">
        <v>9691</v>
      </c>
      <c r="K6126" s="8" t="s">
        <v>9970</v>
      </c>
      <c r="L6126" s="8" t="s">
        <v>9992</v>
      </c>
      <c r="M6126" s="8" t="s">
        <v>5364</v>
      </c>
      <c r="N6126" s="8" t="s">
        <v>404</v>
      </c>
      <c r="O6126" s="20">
        <v>2804509.78</v>
      </c>
      <c r="P6126" s="20">
        <v>631014.69999999995</v>
      </c>
      <c r="Q6126" s="20">
        <v>70112.740000000005</v>
      </c>
      <c r="R6126" s="20"/>
      <c r="S6126" s="20">
        <v>276864.86</v>
      </c>
      <c r="T6126" s="20">
        <f t="shared" si="152"/>
        <v>3782502.0799999996</v>
      </c>
      <c r="U6126" s="8" t="s">
        <v>8063</v>
      </c>
      <c r="V6126" s="78">
        <v>2</v>
      </c>
      <c r="W6126" s="20">
        <v>81011.17</v>
      </c>
      <c r="X6126" s="20">
        <v>18227.509999999998</v>
      </c>
    </row>
    <row r="6127" spans="1:24" s="11" customFormat="1" x14ac:dyDescent="0.25">
      <c r="A6127" s="8">
        <v>37</v>
      </c>
      <c r="B6127" s="8" t="s">
        <v>6780</v>
      </c>
      <c r="C6127" s="72">
        <v>122438</v>
      </c>
      <c r="D6127" s="71" t="s">
        <v>10029</v>
      </c>
      <c r="E6127" s="71" t="s">
        <v>10017</v>
      </c>
      <c r="F6127" s="71" t="s">
        <v>10030</v>
      </c>
      <c r="G6127" s="9">
        <v>43542</v>
      </c>
      <c r="H6127" s="9">
        <v>44499</v>
      </c>
      <c r="I6127" s="10"/>
      <c r="J6127" s="8" t="s">
        <v>9691</v>
      </c>
      <c r="K6127" s="8" t="s">
        <v>9970</v>
      </c>
      <c r="L6127" s="8" t="s">
        <v>9992</v>
      </c>
      <c r="M6127" s="8" t="s">
        <v>5364</v>
      </c>
      <c r="N6127" s="8" t="s">
        <v>404</v>
      </c>
      <c r="O6127" s="20">
        <v>4357582.26</v>
      </c>
      <c r="P6127" s="20">
        <v>980456</v>
      </c>
      <c r="Q6127" s="20">
        <v>108939.56</v>
      </c>
      <c r="R6127" s="20"/>
      <c r="S6127" s="20">
        <v>0</v>
      </c>
      <c r="T6127" s="20">
        <f t="shared" si="152"/>
        <v>5446977.8199999994</v>
      </c>
      <c r="U6127" s="8" t="s">
        <v>2199</v>
      </c>
      <c r="V6127" s="78">
        <v>0</v>
      </c>
      <c r="W6127" s="20">
        <v>115228.8</v>
      </c>
      <c r="X6127" s="20">
        <v>25926.48</v>
      </c>
    </row>
    <row r="6128" spans="1:24" s="11" customFormat="1" x14ac:dyDescent="0.25">
      <c r="A6128" s="8">
        <v>38</v>
      </c>
      <c r="B6128" s="8" t="s">
        <v>6780</v>
      </c>
      <c r="C6128" s="72">
        <v>123966</v>
      </c>
      <c r="D6128" s="71" t="s">
        <v>17933</v>
      </c>
      <c r="E6128" s="71" t="s">
        <v>17934</v>
      </c>
      <c r="F6128" s="71" t="s">
        <v>17935</v>
      </c>
      <c r="G6128" s="9">
        <v>42793</v>
      </c>
      <c r="H6128" s="9">
        <v>45199</v>
      </c>
      <c r="I6128" s="10"/>
      <c r="J6128" s="8" t="s">
        <v>9691</v>
      </c>
      <c r="K6128" s="8" t="s">
        <v>9970</v>
      </c>
      <c r="L6128" s="8" t="s">
        <v>17936</v>
      </c>
      <c r="M6128" s="8" t="s">
        <v>5364</v>
      </c>
      <c r="N6128" s="8" t="s">
        <v>404</v>
      </c>
      <c r="O6128" s="20">
        <v>17368005.800000001</v>
      </c>
      <c r="P6128" s="20">
        <v>3907801.3000000007</v>
      </c>
      <c r="Q6128" s="20">
        <v>434200.14</v>
      </c>
      <c r="R6128" s="20"/>
      <c r="S6128" s="20">
        <v>41650</v>
      </c>
      <c r="T6128" s="20">
        <f t="shared" si="152"/>
        <v>21751657.240000002</v>
      </c>
      <c r="U6128" s="8" t="s">
        <v>2199</v>
      </c>
      <c r="V6128" s="78"/>
      <c r="W6128" s="20">
        <v>0</v>
      </c>
      <c r="X6128" s="20">
        <v>0</v>
      </c>
    </row>
    <row r="6129" spans="1:24" s="11" customFormat="1" x14ac:dyDescent="0.25">
      <c r="A6129" s="8">
        <v>39</v>
      </c>
      <c r="B6129" s="8" t="s">
        <v>6780</v>
      </c>
      <c r="C6129" s="72">
        <v>122116</v>
      </c>
      <c r="D6129" s="71" t="s">
        <v>17937</v>
      </c>
      <c r="E6129" s="71" t="s">
        <v>17938</v>
      </c>
      <c r="F6129" s="71" t="s">
        <v>17939</v>
      </c>
      <c r="G6129" s="9">
        <v>43101</v>
      </c>
      <c r="H6129" s="9">
        <v>45107</v>
      </c>
      <c r="I6129" s="10"/>
      <c r="J6129" s="8" t="s">
        <v>9691</v>
      </c>
      <c r="K6129" s="8" t="s">
        <v>9970</v>
      </c>
      <c r="L6129" s="8" t="s">
        <v>17940</v>
      </c>
      <c r="M6129" s="8" t="s">
        <v>5364</v>
      </c>
      <c r="N6129" s="8" t="s">
        <v>404</v>
      </c>
      <c r="O6129" s="20">
        <v>28695662.952</v>
      </c>
      <c r="P6129" s="20">
        <v>6456524.1679999977</v>
      </c>
      <c r="Q6129" s="20">
        <v>717391.57</v>
      </c>
      <c r="R6129" s="20"/>
      <c r="S6129" s="20">
        <v>840493.3</v>
      </c>
      <c r="T6129" s="20">
        <f t="shared" si="152"/>
        <v>36710071.989999995</v>
      </c>
      <c r="U6129" s="8" t="s">
        <v>2199</v>
      </c>
      <c r="V6129" s="78"/>
      <c r="W6129" s="20">
        <v>0</v>
      </c>
      <c r="X6129" s="20">
        <v>0</v>
      </c>
    </row>
    <row r="6130" spans="1:24" s="11" customFormat="1" x14ac:dyDescent="0.25">
      <c r="A6130" s="8">
        <v>40</v>
      </c>
      <c r="B6130" s="8" t="s">
        <v>6793</v>
      </c>
      <c r="C6130" s="72">
        <v>121525</v>
      </c>
      <c r="D6130" s="71" t="s">
        <v>10031</v>
      </c>
      <c r="E6130" s="71" t="s">
        <v>10032</v>
      </c>
      <c r="F6130" s="71" t="s">
        <v>9953</v>
      </c>
      <c r="G6130" s="9">
        <v>43495</v>
      </c>
      <c r="H6130" s="9">
        <v>44134</v>
      </c>
      <c r="I6130" s="10"/>
      <c r="J6130" s="8" t="s">
        <v>9691</v>
      </c>
      <c r="K6130" s="8" t="s">
        <v>9970</v>
      </c>
      <c r="L6130" s="8" t="s">
        <v>10000</v>
      </c>
      <c r="M6130" s="8" t="s">
        <v>5364</v>
      </c>
      <c r="N6130" s="8">
        <v>116</v>
      </c>
      <c r="O6130" s="20">
        <v>2498111.9</v>
      </c>
      <c r="P6130" s="20">
        <v>562075.17000000004</v>
      </c>
      <c r="Q6130" s="20">
        <v>62452.81</v>
      </c>
      <c r="R6130" s="20"/>
      <c r="S6130" s="20">
        <v>0</v>
      </c>
      <c r="T6130" s="20">
        <f t="shared" si="152"/>
        <v>3122639.88</v>
      </c>
      <c r="U6130" s="8" t="s">
        <v>2199</v>
      </c>
      <c r="V6130" s="78">
        <v>0</v>
      </c>
      <c r="W6130" s="20">
        <v>948803.68</v>
      </c>
      <c r="X6130" s="20">
        <v>2880.83</v>
      </c>
    </row>
    <row r="6131" spans="1:24" s="11" customFormat="1" x14ac:dyDescent="0.25">
      <c r="A6131" s="8">
        <v>41</v>
      </c>
      <c r="B6131" s="8" t="s">
        <v>6793</v>
      </c>
      <c r="C6131" s="72">
        <v>123237</v>
      </c>
      <c r="D6131" s="71" t="s">
        <v>16282</v>
      </c>
      <c r="E6131" s="71" t="s">
        <v>10032</v>
      </c>
      <c r="F6131" s="71" t="s">
        <v>16283</v>
      </c>
      <c r="G6131" s="9">
        <v>42857</v>
      </c>
      <c r="H6131" s="9">
        <v>44388</v>
      </c>
      <c r="I6131" s="10"/>
      <c r="J6131" s="8" t="s">
        <v>9691</v>
      </c>
      <c r="K6131" s="8" t="s">
        <v>9970</v>
      </c>
      <c r="L6131" s="8" t="s">
        <v>10000</v>
      </c>
      <c r="M6131" s="8" t="s">
        <v>5364</v>
      </c>
      <c r="N6131" s="8">
        <v>116</v>
      </c>
      <c r="O6131" s="20">
        <v>3681926.84</v>
      </c>
      <c r="P6131" s="20">
        <v>828433.53000000026</v>
      </c>
      <c r="Q6131" s="20">
        <v>92048.18</v>
      </c>
      <c r="R6131" s="20"/>
      <c r="S6131" s="20">
        <v>359663.89</v>
      </c>
      <c r="T6131" s="20">
        <f t="shared" si="152"/>
        <v>4962072.4399999995</v>
      </c>
      <c r="U6131" s="8" t="s">
        <v>2199</v>
      </c>
      <c r="V6131" s="78"/>
      <c r="W6131" s="20">
        <v>0</v>
      </c>
      <c r="X6131" s="20">
        <v>0</v>
      </c>
    </row>
    <row r="6132" spans="1:24" s="11" customFormat="1" x14ac:dyDescent="0.25">
      <c r="A6132" s="8">
        <v>42</v>
      </c>
      <c r="B6132" s="8" t="s">
        <v>6793</v>
      </c>
      <c r="C6132" s="72">
        <v>123823</v>
      </c>
      <c r="D6132" s="71" t="s">
        <v>16284</v>
      </c>
      <c r="E6132" s="71" t="s">
        <v>10032</v>
      </c>
      <c r="F6132" s="71" t="s">
        <v>16285</v>
      </c>
      <c r="G6132" s="9">
        <v>43096</v>
      </c>
      <c r="H6132" s="9">
        <v>44380</v>
      </c>
      <c r="I6132" s="10"/>
      <c r="J6132" s="8" t="s">
        <v>9691</v>
      </c>
      <c r="K6132" s="8" t="s">
        <v>9970</v>
      </c>
      <c r="L6132" s="8" t="s">
        <v>10000</v>
      </c>
      <c r="M6132" s="8" t="s">
        <v>5364</v>
      </c>
      <c r="N6132" s="8">
        <v>116</v>
      </c>
      <c r="O6132" s="20">
        <v>1970463.66</v>
      </c>
      <c r="P6132" s="20">
        <v>443354.33000000031</v>
      </c>
      <c r="Q6132" s="20">
        <v>49261.599999999999</v>
      </c>
      <c r="R6132" s="20"/>
      <c r="S6132" s="20">
        <v>144267.71</v>
      </c>
      <c r="T6132" s="20">
        <f t="shared" si="152"/>
        <v>2607347.3000000003</v>
      </c>
      <c r="U6132" s="8" t="s">
        <v>2199</v>
      </c>
      <c r="V6132" s="78"/>
      <c r="W6132" s="20">
        <v>0</v>
      </c>
      <c r="X6132" s="20">
        <v>0</v>
      </c>
    </row>
    <row r="6133" spans="1:24" x14ac:dyDescent="0.25">
      <c r="A6133" s="58"/>
      <c r="B6133" s="153" t="s">
        <v>10033</v>
      </c>
      <c r="C6133" s="58"/>
      <c r="D6133" s="103"/>
      <c r="E6133" s="103"/>
      <c r="F6133" s="103"/>
      <c r="G6133" s="59"/>
      <c r="H6133" s="59"/>
      <c r="I6133" s="61"/>
      <c r="J6133" s="58"/>
      <c r="K6133" s="58"/>
      <c r="L6133" s="58"/>
      <c r="M6133" s="58"/>
      <c r="N6133" s="58"/>
      <c r="O6133" s="164">
        <f t="shared" ref="O6133:T6133" si="153">SUM(O6091:O6132)</f>
        <v>393259452.48800004</v>
      </c>
      <c r="P6133" s="164">
        <f t="shared" si="153"/>
        <v>89437117.15200001</v>
      </c>
      <c r="Q6133" s="164">
        <f t="shared" si="153"/>
        <v>37368155.689999998</v>
      </c>
      <c r="R6133" s="164">
        <f t="shared" si="153"/>
        <v>0</v>
      </c>
      <c r="S6133" s="164">
        <f t="shared" si="153"/>
        <v>152589660.34000003</v>
      </c>
      <c r="T6133" s="164">
        <f t="shared" si="153"/>
        <v>672654385.67000008</v>
      </c>
      <c r="U6133" s="164"/>
      <c r="V6133" s="164"/>
      <c r="W6133" s="164">
        <f>SUM(W6091:W6132)</f>
        <v>21221960.32</v>
      </c>
      <c r="X6133" s="164">
        <f t="shared" ref="X6133" si="154">SUM(X6091:X6132)</f>
        <v>3086881.9999999991</v>
      </c>
    </row>
    <row r="6134" spans="1:24" x14ac:dyDescent="0.25">
      <c r="A6134" s="52"/>
      <c r="B6134" s="53" t="s">
        <v>10034</v>
      </c>
      <c r="C6134" s="52"/>
      <c r="D6134" s="57"/>
      <c r="E6134" s="57"/>
      <c r="F6134" s="63"/>
      <c r="G6134" s="54"/>
      <c r="H6134" s="54"/>
      <c r="I6134" s="55"/>
      <c r="J6134" s="52"/>
      <c r="K6134" s="52"/>
      <c r="L6134" s="52"/>
      <c r="M6134" s="52"/>
      <c r="N6134" s="52"/>
      <c r="O6134" s="27"/>
      <c r="P6134" s="27"/>
      <c r="Q6134" s="27"/>
      <c r="R6134" s="27"/>
      <c r="S6134" s="27"/>
      <c r="T6134" s="27"/>
      <c r="U6134" s="62"/>
      <c r="V6134" s="90"/>
      <c r="W6134" s="27"/>
      <c r="X6134" s="27"/>
    </row>
    <row r="6135" spans="1:24" x14ac:dyDescent="0.25">
      <c r="A6135" s="52">
        <v>1</v>
      </c>
      <c r="B6135" s="52" t="s">
        <v>6767</v>
      </c>
      <c r="C6135" s="64">
        <v>125074</v>
      </c>
      <c r="D6135" s="63" t="s">
        <v>10035</v>
      </c>
      <c r="E6135" s="63" t="s">
        <v>10036</v>
      </c>
      <c r="F6135" s="63" t="s">
        <v>10037</v>
      </c>
      <c r="G6135" s="54">
        <v>41640</v>
      </c>
      <c r="H6135" s="54">
        <v>45291</v>
      </c>
      <c r="I6135" s="55">
        <v>80</v>
      </c>
      <c r="J6135" s="52" t="s">
        <v>9691</v>
      </c>
      <c r="K6135" s="52" t="s">
        <v>9691</v>
      </c>
      <c r="L6135" s="52"/>
      <c r="M6135" s="52" t="s">
        <v>5364</v>
      </c>
      <c r="N6135" s="52" t="s">
        <v>404</v>
      </c>
      <c r="O6135" s="22">
        <v>10041928.5</v>
      </c>
      <c r="P6135" s="22">
        <v>320615.38</v>
      </c>
      <c r="Q6135" s="22">
        <v>2189866.73</v>
      </c>
      <c r="R6135" s="22"/>
      <c r="S6135" s="22">
        <v>473694.47</v>
      </c>
      <c r="T6135" s="22">
        <f t="shared" si="152"/>
        <v>13026105.080000002</v>
      </c>
      <c r="U6135" s="52" t="s">
        <v>2199</v>
      </c>
      <c r="V6135" s="104">
        <v>0</v>
      </c>
      <c r="W6135" s="22">
        <v>1630526.49</v>
      </c>
      <c r="X6135" s="22">
        <v>0</v>
      </c>
    </row>
    <row r="6136" spans="1:24" x14ac:dyDescent="0.25">
      <c r="A6136" s="124">
        <v>2</v>
      </c>
      <c r="B6136" s="52" t="s">
        <v>6780</v>
      </c>
      <c r="C6136" s="64">
        <v>125145</v>
      </c>
      <c r="D6136" s="63" t="s">
        <v>10038</v>
      </c>
      <c r="E6136" s="63" t="s">
        <v>10039</v>
      </c>
      <c r="F6136" s="63"/>
      <c r="G6136" s="54">
        <v>41640</v>
      </c>
      <c r="H6136" s="54">
        <v>44012</v>
      </c>
      <c r="I6136" s="55">
        <v>80</v>
      </c>
      <c r="J6136" s="52" t="s">
        <v>9691</v>
      </c>
      <c r="K6136" s="52" t="s">
        <v>9691</v>
      </c>
      <c r="L6136" s="52"/>
      <c r="M6136" s="52" t="s">
        <v>5364</v>
      </c>
      <c r="N6136" s="52" t="s">
        <v>404</v>
      </c>
      <c r="O6136" s="22">
        <v>1740455.57</v>
      </c>
      <c r="P6136" s="22">
        <v>0</v>
      </c>
      <c r="Q6136" s="22">
        <v>435113.89</v>
      </c>
      <c r="R6136" s="22"/>
      <c r="S6136" s="22">
        <v>0</v>
      </c>
      <c r="T6136" s="22">
        <f t="shared" si="152"/>
        <v>2175569.46</v>
      </c>
      <c r="U6136" s="52" t="s">
        <v>62</v>
      </c>
      <c r="V6136" s="104"/>
      <c r="W6136" s="22">
        <v>1431199.77</v>
      </c>
      <c r="X6136" s="22">
        <v>0</v>
      </c>
    </row>
    <row r="6137" spans="1:24" x14ac:dyDescent="0.25">
      <c r="A6137" s="58"/>
      <c r="B6137" s="153" t="s">
        <v>10040</v>
      </c>
      <c r="C6137" s="58"/>
      <c r="D6137" s="103"/>
      <c r="E6137" s="103"/>
      <c r="F6137" s="103"/>
      <c r="G6137" s="59"/>
      <c r="H6137" s="59"/>
      <c r="I6137" s="61"/>
      <c r="J6137" s="58"/>
      <c r="K6137" s="58"/>
      <c r="L6137" s="58"/>
      <c r="M6137" s="58"/>
      <c r="N6137" s="58"/>
      <c r="O6137" s="28">
        <f t="shared" ref="O6137:X6137" si="155">SUM(O6135:O6136)</f>
        <v>11782384.07</v>
      </c>
      <c r="P6137" s="28">
        <f t="shared" si="155"/>
        <v>320615.38</v>
      </c>
      <c r="Q6137" s="28">
        <f t="shared" si="155"/>
        <v>2624980.62</v>
      </c>
      <c r="R6137" s="28">
        <f t="shared" si="155"/>
        <v>0</v>
      </c>
      <c r="S6137" s="28">
        <f t="shared" si="155"/>
        <v>473694.47</v>
      </c>
      <c r="T6137" s="28">
        <f t="shared" si="152"/>
        <v>15201674.540000001</v>
      </c>
      <c r="U6137" s="28"/>
      <c r="V6137" s="28"/>
      <c r="W6137" s="164">
        <f t="shared" si="155"/>
        <v>3061726.26</v>
      </c>
      <c r="X6137" s="164">
        <f t="shared" si="155"/>
        <v>0</v>
      </c>
    </row>
    <row r="6138" spans="1:24" x14ac:dyDescent="0.25">
      <c r="A6138" s="52"/>
      <c r="B6138" s="111" t="s">
        <v>10041</v>
      </c>
      <c r="C6138" s="52"/>
      <c r="D6138" s="57"/>
      <c r="E6138" s="57"/>
      <c r="F6138" s="63"/>
      <c r="G6138" s="54"/>
      <c r="H6138" s="54"/>
      <c r="I6138" s="55"/>
      <c r="J6138" s="52"/>
      <c r="K6138" s="52"/>
      <c r="L6138" s="52"/>
      <c r="M6138" s="52"/>
      <c r="N6138" s="52"/>
      <c r="O6138" s="27"/>
      <c r="P6138" s="27"/>
      <c r="Q6138" s="27"/>
      <c r="R6138" s="27"/>
      <c r="S6138" s="27"/>
      <c r="T6138" s="27"/>
      <c r="U6138" s="62"/>
      <c r="V6138" s="90"/>
      <c r="W6138" s="27"/>
      <c r="X6138" s="27"/>
    </row>
    <row r="6139" spans="1:24" s="11" customFormat="1" x14ac:dyDescent="0.25">
      <c r="A6139" s="52">
        <v>1</v>
      </c>
      <c r="B6139" s="52" t="s">
        <v>14947</v>
      </c>
      <c r="C6139" s="64">
        <v>129399</v>
      </c>
      <c r="D6139" s="63" t="s">
        <v>14948</v>
      </c>
      <c r="E6139" s="63" t="s">
        <v>10044</v>
      </c>
      <c r="F6139" s="63" t="s">
        <v>14949</v>
      </c>
      <c r="G6139" s="54">
        <v>43466</v>
      </c>
      <c r="H6139" s="54">
        <v>44926</v>
      </c>
      <c r="I6139" s="56" t="s">
        <v>12725</v>
      </c>
      <c r="J6139" s="52" t="s">
        <v>12726</v>
      </c>
      <c r="K6139" s="52"/>
      <c r="L6139" s="52" t="s">
        <v>12726</v>
      </c>
      <c r="M6139" s="52" t="s">
        <v>5364</v>
      </c>
      <c r="N6139" s="52" t="s">
        <v>843</v>
      </c>
      <c r="O6139" s="22">
        <v>21819019.061500002</v>
      </c>
      <c r="P6139" s="22">
        <v>3243426.4484999999</v>
      </c>
      <c r="Q6139" s="22">
        <v>606988.68000000005</v>
      </c>
      <c r="R6139" s="22"/>
      <c r="S6139" s="22">
        <v>3800000</v>
      </c>
      <c r="T6139" s="22">
        <f t="shared" si="152"/>
        <v>29469434.190000001</v>
      </c>
      <c r="U6139" s="52" t="s">
        <v>2199</v>
      </c>
      <c r="V6139" s="104">
        <v>0</v>
      </c>
      <c r="W6139" s="22">
        <v>20788.45</v>
      </c>
      <c r="X6139" s="22">
        <v>0</v>
      </c>
    </row>
    <row r="6140" spans="1:24" s="11" customFormat="1" x14ac:dyDescent="0.25">
      <c r="A6140" s="52">
        <v>2</v>
      </c>
      <c r="B6140" s="52" t="s">
        <v>14950</v>
      </c>
      <c r="C6140" s="64">
        <v>129397</v>
      </c>
      <c r="D6140" s="63" t="s">
        <v>14951</v>
      </c>
      <c r="E6140" s="63" t="s">
        <v>10044</v>
      </c>
      <c r="F6140" s="63" t="s">
        <v>14952</v>
      </c>
      <c r="G6140" s="54">
        <v>43466</v>
      </c>
      <c r="H6140" s="54">
        <v>44926</v>
      </c>
      <c r="I6140" s="56" t="s">
        <v>12725</v>
      </c>
      <c r="J6140" s="52" t="s">
        <v>12726</v>
      </c>
      <c r="K6140" s="52"/>
      <c r="L6140" s="52" t="s">
        <v>12726</v>
      </c>
      <c r="M6140" s="52" t="s">
        <v>5364</v>
      </c>
      <c r="N6140" s="52" t="s">
        <v>843</v>
      </c>
      <c r="O6140" s="22">
        <v>17403792.5</v>
      </c>
      <c r="P6140" s="22">
        <v>2568156.5</v>
      </c>
      <c r="Q6140" s="22">
        <v>503101</v>
      </c>
      <c r="R6140" s="22"/>
      <c r="S6140" s="22">
        <v>3325000</v>
      </c>
      <c r="T6140" s="22">
        <f t="shared" si="152"/>
        <v>23800050</v>
      </c>
      <c r="U6140" s="52" t="s">
        <v>2199</v>
      </c>
      <c r="V6140" s="104">
        <v>0</v>
      </c>
      <c r="W6140" s="22">
        <v>26159.599999999999</v>
      </c>
      <c r="X6140" s="22">
        <v>0</v>
      </c>
    </row>
    <row r="6141" spans="1:24" s="11" customFormat="1" x14ac:dyDescent="0.25">
      <c r="A6141" s="52">
        <v>3</v>
      </c>
      <c r="B6141" s="8" t="s">
        <v>14950</v>
      </c>
      <c r="C6141" s="72">
        <v>129398</v>
      </c>
      <c r="D6141" s="71" t="s">
        <v>14953</v>
      </c>
      <c r="E6141" s="71" t="s">
        <v>10044</v>
      </c>
      <c r="F6141" s="71" t="s">
        <v>14954</v>
      </c>
      <c r="G6141" s="9">
        <v>43466</v>
      </c>
      <c r="H6141" s="9">
        <v>44926</v>
      </c>
      <c r="I6141" s="10" t="s">
        <v>12725</v>
      </c>
      <c r="J6141" s="8" t="s">
        <v>12726</v>
      </c>
      <c r="K6141" s="8"/>
      <c r="L6141" s="8" t="s">
        <v>12726</v>
      </c>
      <c r="M6141" s="8" t="s">
        <v>5364</v>
      </c>
      <c r="N6141" s="8" t="s">
        <v>843</v>
      </c>
      <c r="O6141" s="20">
        <v>18653533.899999999</v>
      </c>
      <c r="P6141" s="20">
        <v>2759293.4200000018</v>
      </c>
      <c r="Q6141" s="20">
        <v>532506.68000000005</v>
      </c>
      <c r="R6141" s="20"/>
      <c r="S6141" s="20">
        <v>3420000</v>
      </c>
      <c r="T6141" s="20">
        <f t="shared" si="152"/>
        <v>25365334</v>
      </c>
      <c r="U6141" s="8" t="s">
        <v>2199</v>
      </c>
      <c r="V6141" s="78">
        <v>0</v>
      </c>
      <c r="W6141" s="20">
        <v>23189.7</v>
      </c>
      <c r="X6141" s="20">
        <v>0</v>
      </c>
    </row>
    <row r="6142" spans="1:24" s="11" customFormat="1" x14ac:dyDescent="0.25">
      <c r="A6142" s="52">
        <v>4</v>
      </c>
      <c r="B6142" s="8" t="s">
        <v>10042</v>
      </c>
      <c r="C6142" s="72">
        <v>127697</v>
      </c>
      <c r="D6142" s="71" t="s">
        <v>10043</v>
      </c>
      <c r="E6142" s="71" t="s">
        <v>10044</v>
      </c>
      <c r="F6142" s="71" t="s">
        <v>14147</v>
      </c>
      <c r="G6142" s="9">
        <v>43160</v>
      </c>
      <c r="H6142" s="9">
        <v>43921</v>
      </c>
      <c r="I6142" s="10" t="s">
        <v>12725</v>
      </c>
      <c r="J6142" s="8" t="s">
        <v>12726</v>
      </c>
      <c r="K6142" s="8"/>
      <c r="L6142" s="8" t="s">
        <v>12726</v>
      </c>
      <c r="M6142" s="8" t="s">
        <v>5364</v>
      </c>
      <c r="N6142" s="8" t="s">
        <v>843</v>
      </c>
      <c r="O6142" s="20">
        <v>66855092</v>
      </c>
      <c r="P6142" s="20">
        <v>10154696</v>
      </c>
      <c r="Q6142" s="20">
        <v>1643261</v>
      </c>
      <c r="R6142" s="20"/>
      <c r="S6142" s="20">
        <v>14820000</v>
      </c>
      <c r="T6142" s="20">
        <f t="shared" si="152"/>
        <v>93473049</v>
      </c>
      <c r="U6142" s="39" t="s">
        <v>62</v>
      </c>
      <c r="V6142" s="78">
        <v>0</v>
      </c>
      <c r="W6142" s="20">
        <v>16547034.15</v>
      </c>
      <c r="X6142" s="20">
        <v>2514030.48</v>
      </c>
    </row>
    <row r="6143" spans="1:24" s="11" customFormat="1" x14ac:dyDescent="0.25">
      <c r="A6143" s="52">
        <v>5</v>
      </c>
      <c r="B6143" s="8" t="s">
        <v>10042</v>
      </c>
      <c r="C6143" s="72">
        <v>128116</v>
      </c>
      <c r="D6143" s="71" t="s">
        <v>10045</v>
      </c>
      <c r="E6143" s="71" t="s">
        <v>10044</v>
      </c>
      <c r="F6143" s="71" t="s">
        <v>14148</v>
      </c>
      <c r="G6143" s="9">
        <v>43466</v>
      </c>
      <c r="H6143" s="9">
        <v>44561</v>
      </c>
      <c r="I6143" s="10" t="s">
        <v>12725</v>
      </c>
      <c r="J6143" s="8" t="s">
        <v>12726</v>
      </c>
      <c r="K6143" s="8"/>
      <c r="L6143" s="8" t="s">
        <v>12726</v>
      </c>
      <c r="M6143" s="8" t="s">
        <v>5364</v>
      </c>
      <c r="N6143" s="8" t="s">
        <v>843</v>
      </c>
      <c r="O6143" s="20">
        <v>68629852.980000004</v>
      </c>
      <c r="P6143" s="20">
        <v>10402730.460000001</v>
      </c>
      <c r="Q6143" s="20">
        <v>1708420.07</v>
      </c>
      <c r="R6143" s="20"/>
      <c r="S6143" s="20">
        <v>15200000</v>
      </c>
      <c r="T6143" s="20">
        <f t="shared" si="152"/>
        <v>95941003.50999999</v>
      </c>
      <c r="U6143" s="8" t="s">
        <v>2199</v>
      </c>
      <c r="V6143" s="78">
        <v>0</v>
      </c>
      <c r="W6143" s="20">
        <v>54606.55</v>
      </c>
      <c r="X6143" s="20">
        <v>104</v>
      </c>
    </row>
    <row r="6144" spans="1:24" s="11" customFormat="1" x14ac:dyDescent="0.25">
      <c r="A6144" s="52">
        <v>6</v>
      </c>
      <c r="B6144" s="8" t="s">
        <v>10042</v>
      </c>
      <c r="C6144" s="72">
        <v>129206</v>
      </c>
      <c r="D6144" s="71" t="s">
        <v>14149</v>
      </c>
      <c r="E6144" s="71" t="s">
        <v>10044</v>
      </c>
      <c r="F6144" s="71" t="s">
        <v>14150</v>
      </c>
      <c r="G6144" s="9">
        <v>43466</v>
      </c>
      <c r="H6144" s="9">
        <v>44592</v>
      </c>
      <c r="I6144" s="10" t="s">
        <v>12725</v>
      </c>
      <c r="J6144" s="8" t="s">
        <v>12726</v>
      </c>
      <c r="K6144" s="8"/>
      <c r="L6144" s="8" t="s">
        <v>12726</v>
      </c>
      <c r="M6144" s="8" t="s">
        <v>5364</v>
      </c>
      <c r="N6144" s="8" t="s">
        <v>843</v>
      </c>
      <c r="O6144" s="20">
        <v>178741742.4395</v>
      </c>
      <c r="P6144" s="20">
        <v>27243372.370499998</v>
      </c>
      <c r="Q6144" s="20">
        <v>4299288.0599999996</v>
      </c>
      <c r="R6144" s="20"/>
      <c r="S6144" s="20">
        <v>37000000</v>
      </c>
      <c r="T6144" s="20">
        <f t="shared" si="152"/>
        <v>247284402.87</v>
      </c>
      <c r="U6144" s="8" t="s">
        <v>2199</v>
      </c>
      <c r="V6144" s="78">
        <v>0</v>
      </c>
      <c r="W6144" s="20">
        <v>8366.5499999999993</v>
      </c>
      <c r="X6144" s="20">
        <v>0</v>
      </c>
    </row>
    <row r="6145" spans="1:24" s="11" customFormat="1" x14ac:dyDescent="0.25">
      <c r="A6145" s="52">
        <v>7</v>
      </c>
      <c r="B6145" s="8" t="s">
        <v>10042</v>
      </c>
      <c r="C6145" s="72">
        <v>128120</v>
      </c>
      <c r="D6145" s="71" t="s">
        <v>14151</v>
      </c>
      <c r="E6145" s="71" t="s">
        <v>10044</v>
      </c>
      <c r="F6145" s="71" t="s">
        <v>14152</v>
      </c>
      <c r="G6145" s="9">
        <v>43466</v>
      </c>
      <c r="H6145" s="9">
        <v>44592</v>
      </c>
      <c r="I6145" s="10" t="s">
        <v>12725</v>
      </c>
      <c r="J6145" s="8" t="s">
        <v>12726</v>
      </c>
      <c r="K6145" s="8"/>
      <c r="L6145" s="8" t="s">
        <v>12726</v>
      </c>
      <c r="M6145" s="8" t="s">
        <v>5364</v>
      </c>
      <c r="N6145" s="8" t="s">
        <v>843</v>
      </c>
      <c r="O6145" s="20">
        <v>76450153.450000003</v>
      </c>
      <c r="P6145" s="20">
        <v>11598776.409999996</v>
      </c>
      <c r="Q6145" s="20">
        <v>1892427.14</v>
      </c>
      <c r="R6145" s="20"/>
      <c r="S6145" s="20">
        <v>16910000</v>
      </c>
      <c r="T6145" s="20">
        <f t="shared" si="152"/>
        <v>106851357</v>
      </c>
      <c r="U6145" s="8" t="s">
        <v>2199</v>
      </c>
      <c r="V6145" s="78">
        <v>0</v>
      </c>
      <c r="W6145" s="20">
        <v>36240.6</v>
      </c>
      <c r="X6145" s="20">
        <v>0</v>
      </c>
    </row>
    <row r="6146" spans="1:24" s="11" customFormat="1" x14ac:dyDescent="0.25">
      <c r="A6146" s="52">
        <v>8</v>
      </c>
      <c r="B6146" s="8" t="s">
        <v>10042</v>
      </c>
      <c r="C6146" s="72">
        <v>128117</v>
      </c>
      <c r="D6146" s="71" t="s">
        <v>14153</v>
      </c>
      <c r="E6146" s="71" t="s">
        <v>10044</v>
      </c>
      <c r="F6146" s="71" t="s">
        <v>14148</v>
      </c>
      <c r="G6146" s="9">
        <v>43466</v>
      </c>
      <c r="H6146" s="9">
        <v>44592</v>
      </c>
      <c r="I6146" s="10" t="s">
        <v>12725</v>
      </c>
      <c r="J6146" s="8" t="s">
        <v>12726</v>
      </c>
      <c r="K6146" s="8"/>
      <c r="L6146" s="8" t="s">
        <v>12726</v>
      </c>
      <c r="M6146" s="8" t="s">
        <v>5364</v>
      </c>
      <c r="N6146" s="8" t="s">
        <v>843</v>
      </c>
      <c r="O6146" s="20">
        <v>68632230</v>
      </c>
      <c r="P6146" s="20">
        <v>10403094</v>
      </c>
      <c r="Q6146" s="20">
        <v>1708476</v>
      </c>
      <c r="R6146" s="20"/>
      <c r="S6146" s="20">
        <v>15200000</v>
      </c>
      <c r="T6146" s="20">
        <f t="shared" si="152"/>
        <v>95943800</v>
      </c>
      <c r="U6146" s="8" t="s">
        <v>2199</v>
      </c>
      <c r="V6146" s="78">
        <v>0</v>
      </c>
      <c r="W6146" s="20">
        <v>20855.599999999999</v>
      </c>
      <c r="X6146" s="20">
        <v>0</v>
      </c>
    </row>
    <row r="6147" spans="1:24" s="11" customFormat="1" x14ac:dyDescent="0.25">
      <c r="A6147" s="52">
        <v>9</v>
      </c>
      <c r="B6147" s="8" t="s">
        <v>10042</v>
      </c>
      <c r="C6147" s="72">
        <v>128118</v>
      </c>
      <c r="D6147" s="71" t="s">
        <v>14154</v>
      </c>
      <c r="E6147" s="71" t="s">
        <v>10044</v>
      </c>
      <c r="F6147" s="71" t="s">
        <v>14155</v>
      </c>
      <c r="G6147" s="9">
        <v>43466</v>
      </c>
      <c r="H6147" s="9">
        <v>44592</v>
      </c>
      <c r="I6147" s="10" t="s">
        <v>12725</v>
      </c>
      <c r="J6147" s="8" t="s">
        <v>12726</v>
      </c>
      <c r="K6147" s="8"/>
      <c r="L6147" s="8" t="s">
        <v>12726</v>
      </c>
      <c r="M6147" s="8" t="s">
        <v>5364</v>
      </c>
      <c r="N6147" s="8" t="s">
        <v>843</v>
      </c>
      <c r="O6147" s="20">
        <v>136690947.15000001</v>
      </c>
      <c r="P6147" s="20">
        <v>20812074.269999981</v>
      </c>
      <c r="Q6147" s="20">
        <v>3309857.58</v>
      </c>
      <c r="R6147" s="20"/>
      <c r="S6147" s="20">
        <v>30400000</v>
      </c>
      <c r="T6147" s="20">
        <f t="shared" si="152"/>
        <v>191212879</v>
      </c>
      <c r="U6147" s="8" t="s">
        <v>2199</v>
      </c>
      <c r="V6147" s="78">
        <v>0</v>
      </c>
      <c r="W6147" s="20">
        <v>2722.55</v>
      </c>
      <c r="X6147" s="20">
        <v>0</v>
      </c>
    </row>
    <row r="6148" spans="1:24" s="11" customFormat="1" x14ac:dyDescent="0.25">
      <c r="A6148" s="52">
        <v>10</v>
      </c>
      <c r="B6148" s="8" t="s">
        <v>10042</v>
      </c>
      <c r="C6148" s="72">
        <v>127873</v>
      </c>
      <c r="D6148" s="71" t="s">
        <v>14156</v>
      </c>
      <c r="E6148" s="71" t="s">
        <v>10044</v>
      </c>
      <c r="F6148" s="71" t="s">
        <v>14157</v>
      </c>
      <c r="G6148" s="9">
        <v>43466</v>
      </c>
      <c r="H6148" s="9">
        <v>44592</v>
      </c>
      <c r="I6148" s="10" t="s">
        <v>12725</v>
      </c>
      <c r="J6148" s="8" t="s">
        <v>12726</v>
      </c>
      <c r="K6148" s="8"/>
      <c r="L6148" s="8" t="s">
        <v>12726</v>
      </c>
      <c r="M6148" s="8" t="s">
        <v>5364</v>
      </c>
      <c r="N6148" s="8" t="s">
        <v>843</v>
      </c>
      <c r="O6148" s="20">
        <v>145153977.25</v>
      </c>
      <c r="P6148" s="20">
        <v>22106420.050000012</v>
      </c>
      <c r="Q6148" s="20">
        <v>3508987.7</v>
      </c>
      <c r="R6148" s="20"/>
      <c r="S6148" s="20">
        <v>32300000</v>
      </c>
      <c r="T6148" s="20">
        <f t="shared" si="152"/>
        <v>203069385</v>
      </c>
      <c r="U6148" s="8" t="s">
        <v>2199</v>
      </c>
      <c r="V6148" s="78">
        <v>0</v>
      </c>
      <c r="W6148" s="20">
        <v>13726.65</v>
      </c>
      <c r="X6148" s="20">
        <v>0</v>
      </c>
    </row>
    <row r="6149" spans="1:24" s="11" customFormat="1" x14ac:dyDescent="0.25">
      <c r="A6149" s="8">
        <v>11</v>
      </c>
      <c r="B6149" s="8" t="s">
        <v>10042</v>
      </c>
      <c r="C6149" s="72">
        <v>127865</v>
      </c>
      <c r="D6149" s="71" t="s">
        <v>14158</v>
      </c>
      <c r="E6149" s="71" t="s">
        <v>10044</v>
      </c>
      <c r="F6149" s="71" t="s">
        <v>14159</v>
      </c>
      <c r="G6149" s="9">
        <v>43466</v>
      </c>
      <c r="H6149" s="9">
        <v>44592</v>
      </c>
      <c r="I6149" s="10" t="s">
        <v>12725</v>
      </c>
      <c r="J6149" s="8" t="s">
        <v>12726</v>
      </c>
      <c r="K6149" s="8"/>
      <c r="L6149" s="8" t="s">
        <v>12726</v>
      </c>
      <c r="M6149" s="8" t="s">
        <v>5364</v>
      </c>
      <c r="N6149" s="8" t="s">
        <v>843</v>
      </c>
      <c r="O6149" s="20">
        <v>147605926.66</v>
      </c>
      <c r="P6149" s="20">
        <v>22481424.059999999</v>
      </c>
      <c r="Q6149" s="20">
        <v>3566680.63</v>
      </c>
      <c r="R6149" s="20"/>
      <c r="S6149" s="20">
        <v>28500000</v>
      </c>
      <c r="T6149" s="20">
        <f t="shared" si="152"/>
        <v>202154031.34999999</v>
      </c>
      <c r="U6149" s="8" t="s">
        <v>2199</v>
      </c>
      <c r="V6149" s="78">
        <v>0</v>
      </c>
      <c r="W6149" s="20">
        <v>40352.050000000003</v>
      </c>
      <c r="X6149" s="20">
        <v>0</v>
      </c>
    </row>
    <row r="6150" spans="1:24" s="11" customFormat="1" x14ac:dyDescent="0.25">
      <c r="A6150" s="8">
        <v>12</v>
      </c>
      <c r="B6150" s="8" t="s">
        <v>10042</v>
      </c>
      <c r="C6150" s="72">
        <v>128115</v>
      </c>
      <c r="D6150" s="71" t="s">
        <v>14160</v>
      </c>
      <c r="E6150" s="71" t="s">
        <v>10044</v>
      </c>
      <c r="F6150" s="71" t="s">
        <v>14161</v>
      </c>
      <c r="G6150" s="9">
        <v>43466</v>
      </c>
      <c r="H6150" s="9">
        <v>44592</v>
      </c>
      <c r="I6150" s="10" t="s">
        <v>12725</v>
      </c>
      <c r="J6150" s="8" t="s">
        <v>12726</v>
      </c>
      <c r="K6150" s="8"/>
      <c r="L6150" s="8" t="s">
        <v>12726</v>
      </c>
      <c r="M6150" s="8" t="s">
        <v>5364</v>
      </c>
      <c r="N6150" s="8" t="s">
        <v>843</v>
      </c>
      <c r="O6150" s="20">
        <v>62206264.254999995</v>
      </c>
      <c r="P6150" s="20">
        <v>9420299.2300000004</v>
      </c>
      <c r="Q6150" s="20">
        <v>1557276.81</v>
      </c>
      <c r="R6150" s="20"/>
      <c r="S6150" s="20">
        <v>13680000</v>
      </c>
      <c r="T6150" s="20">
        <f t="shared" si="152"/>
        <v>86863840.295000002</v>
      </c>
      <c r="U6150" s="8" t="s">
        <v>2199</v>
      </c>
      <c r="V6150" s="78">
        <v>0</v>
      </c>
      <c r="W6150" s="20">
        <v>23712.45</v>
      </c>
      <c r="X6150" s="20">
        <v>0</v>
      </c>
    </row>
    <row r="6151" spans="1:24" s="11" customFormat="1" x14ac:dyDescent="0.25">
      <c r="A6151" s="8">
        <v>13</v>
      </c>
      <c r="B6151" s="8" t="s">
        <v>10042</v>
      </c>
      <c r="C6151" s="72">
        <v>128119</v>
      </c>
      <c r="D6151" s="71" t="s">
        <v>14162</v>
      </c>
      <c r="E6151" s="71" t="s">
        <v>10044</v>
      </c>
      <c r="F6151" s="71" t="s">
        <v>14163</v>
      </c>
      <c r="G6151" s="9">
        <v>43466</v>
      </c>
      <c r="H6151" s="9">
        <v>44926</v>
      </c>
      <c r="I6151" s="10" t="s">
        <v>12725</v>
      </c>
      <c r="J6151" s="8" t="s">
        <v>12726</v>
      </c>
      <c r="K6151" s="8"/>
      <c r="L6151" s="8" t="s">
        <v>12726</v>
      </c>
      <c r="M6151" s="8" t="s">
        <v>5364</v>
      </c>
      <c r="N6151" s="8" t="s">
        <v>843</v>
      </c>
      <c r="O6151" s="20">
        <v>102118016.56999999</v>
      </c>
      <c r="P6151" s="20">
        <v>15524449.600000009</v>
      </c>
      <c r="Q6151" s="20">
        <v>2496376.86</v>
      </c>
      <c r="R6151" s="20"/>
      <c r="S6151" s="20">
        <v>22603613.34</v>
      </c>
      <c r="T6151" s="20">
        <f t="shared" si="152"/>
        <v>142742456.37</v>
      </c>
      <c r="U6151" s="8" t="s">
        <v>2199</v>
      </c>
      <c r="V6151" s="78">
        <v>0</v>
      </c>
      <c r="W6151" s="20">
        <v>2556.8000000000002</v>
      </c>
      <c r="X6151" s="20">
        <v>0</v>
      </c>
    </row>
    <row r="6152" spans="1:24" s="11" customFormat="1" x14ac:dyDescent="0.25">
      <c r="A6152" s="8">
        <v>14</v>
      </c>
      <c r="B6152" s="8" t="s">
        <v>10042</v>
      </c>
      <c r="C6152" s="72">
        <v>127739</v>
      </c>
      <c r="D6152" s="71" t="s">
        <v>14955</v>
      </c>
      <c r="E6152" s="71" t="s">
        <v>10044</v>
      </c>
      <c r="F6152" s="71" t="s">
        <v>14956</v>
      </c>
      <c r="G6152" s="9">
        <v>43466</v>
      </c>
      <c r="H6152" s="9">
        <v>44561</v>
      </c>
      <c r="I6152" s="10" t="s">
        <v>12725</v>
      </c>
      <c r="J6152" s="8" t="s">
        <v>12726</v>
      </c>
      <c r="K6152" s="8"/>
      <c r="L6152" s="8" t="s">
        <v>12726</v>
      </c>
      <c r="M6152" s="8" t="s">
        <v>5364</v>
      </c>
      <c r="N6152" s="8" t="s">
        <v>843</v>
      </c>
      <c r="O6152" s="20">
        <v>123617230.85500002</v>
      </c>
      <c r="P6152" s="20">
        <v>18835964.719999999</v>
      </c>
      <c r="Q6152" s="20">
        <v>3554840.72</v>
      </c>
      <c r="R6152" s="20"/>
      <c r="S6152" s="20">
        <v>24939000</v>
      </c>
      <c r="T6152" s="20">
        <f t="shared" si="152"/>
        <v>170947036.29500002</v>
      </c>
      <c r="U6152" s="8" t="s">
        <v>2199</v>
      </c>
      <c r="V6152" s="78">
        <v>0</v>
      </c>
      <c r="W6152" s="20">
        <v>10396.35</v>
      </c>
      <c r="X6152" s="20">
        <v>0</v>
      </c>
    </row>
    <row r="6153" spans="1:24" s="11" customFormat="1" x14ac:dyDescent="0.25">
      <c r="A6153" s="8">
        <v>15</v>
      </c>
      <c r="B6153" s="8" t="s">
        <v>10042</v>
      </c>
      <c r="C6153" s="72">
        <v>127930</v>
      </c>
      <c r="D6153" s="71" t="s">
        <v>14957</v>
      </c>
      <c r="E6153" s="71" t="s">
        <v>10044</v>
      </c>
      <c r="F6153" s="71" t="s">
        <v>14958</v>
      </c>
      <c r="G6153" s="9">
        <v>43466</v>
      </c>
      <c r="H6153" s="9">
        <v>44926</v>
      </c>
      <c r="I6153" s="10" t="s">
        <v>12725</v>
      </c>
      <c r="J6153" s="8" t="s">
        <v>12726</v>
      </c>
      <c r="K6153" s="8"/>
      <c r="L6153" s="8" t="s">
        <v>12726</v>
      </c>
      <c r="M6153" s="8" t="s">
        <v>5364</v>
      </c>
      <c r="N6153" s="8" t="s">
        <v>843</v>
      </c>
      <c r="O6153" s="20">
        <v>157415347.09999999</v>
      </c>
      <c r="P6153" s="20">
        <v>23981688.379999995</v>
      </c>
      <c r="Q6153" s="20">
        <v>3797490.52</v>
      </c>
      <c r="R6153" s="20"/>
      <c r="S6153" s="20">
        <v>34960000</v>
      </c>
      <c r="T6153" s="20">
        <f t="shared" si="152"/>
        <v>220154526</v>
      </c>
      <c r="U6153" s="8" t="s">
        <v>2199</v>
      </c>
      <c r="V6153" s="78">
        <v>0</v>
      </c>
      <c r="W6153" s="20">
        <v>0</v>
      </c>
      <c r="X6153" s="20">
        <v>0</v>
      </c>
    </row>
    <row r="6154" spans="1:24" s="11" customFormat="1" x14ac:dyDescent="0.25">
      <c r="A6154" s="8">
        <v>16</v>
      </c>
      <c r="B6154" s="8" t="s">
        <v>10042</v>
      </c>
      <c r="C6154" s="72">
        <v>128112</v>
      </c>
      <c r="D6154" s="71" t="s">
        <v>14959</v>
      </c>
      <c r="E6154" s="71" t="s">
        <v>10044</v>
      </c>
      <c r="F6154" s="71" t="s">
        <v>14960</v>
      </c>
      <c r="G6154" s="9">
        <v>43466</v>
      </c>
      <c r="H6154" s="9">
        <v>44926</v>
      </c>
      <c r="I6154" s="10" t="s">
        <v>12725</v>
      </c>
      <c r="J6154" s="8" t="s">
        <v>12726</v>
      </c>
      <c r="K6154" s="8"/>
      <c r="L6154" s="8" t="s">
        <v>12726</v>
      </c>
      <c r="M6154" s="8" t="s">
        <v>5364</v>
      </c>
      <c r="N6154" s="8" t="s">
        <v>843</v>
      </c>
      <c r="O6154" s="20">
        <v>144770475.6525</v>
      </c>
      <c r="P6154" s="20">
        <v>22047766.857499987</v>
      </c>
      <c r="Q6154" s="20">
        <v>3499964.14</v>
      </c>
      <c r="R6154" s="20"/>
      <c r="S6154" s="20">
        <v>27360000</v>
      </c>
      <c r="T6154" s="20">
        <f t="shared" si="152"/>
        <v>197678206.64999998</v>
      </c>
      <c r="U6154" s="8" t="s">
        <v>2199</v>
      </c>
      <c r="V6154" s="78">
        <v>0</v>
      </c>
      <c r="W6154" s="20">
        <v>0</v>
      </c>
      <c r="X6154" s="20">
        <v>0</v>
      </c>
    </row>
    <row r="6155" spans="1:24" s="11" customFormat="1" x14ac:dyDescent="0.25">
      <c r="A6155" s="8">
        <v>17</v>
      </c>
      <c r="B6155" s="8" t="s">
        <v>10042</v>
      </c>
      <c r="C6155" s="72">
        <v>128114</v>
      </c>
      <c r="D6155" s="71" t="s">
        <v>14961</v>
      </c>
      <c r="E6155" s="71" t="s">
        <v>10044</v>
      </c>
      <c r="F6155" s="71" t="s">
        <v>14962</v>
      </c>
      <c r="G6155" s="9">
        <v>43466</v>
      </c>
      <c r="H6155" s="9">
        <v>44926</v>
      </c>
      <c r="I6155" s="10" t="s">
        <v>12725</v>
      </c>
      <c r="J6155" s="8" t="s">
        <v>12726</v>
      </c>
      <c r="K6155" s="8"/>
      <c r="L6155" s="8" t="s">
        <v>12726</v>
      </c>
      <c r="M6155" s="8" t="s">
        <v>5364</v>
      </c>
      <c r="N6155" s="8" t="s">
        <v>843</v>
      </c>
      <c r="O6155" s="20">
        <v>160520556.61000001</v>
      </c>
      <c r="P6155" s="20">
        <v>24456602.769999981</v>
      </c>
      <c r="Q6155" s="20">
        <v>3870554.27</v>
      </c>
      <c r="R6155" s="20"/>
      <c r="S6155" s="20">
        <v>37338499.990000002</v>
      </c>
      <c r="T6155" s="20">
        <f t="shared" si="152"/>
        <v>226186213.64000002</v>
      </c>
      <c r="U6155" s="8" t="s">
        <v>2199</v>
      </c>
      <c r="V6155" s="78">
        <v>0</v>
      </c>
      <c r="W6155" s="20">
        <v>29169.45</v>
      </c>
      <c r="X6155" s="20">
        <v>0</v>
      </c>
    </row>
    <row r="6156" spans="1:24" s="11" customFormat="1" x14ac:dyDescent="0.25">
      <c r="A6156" s="8">
        <v>18</v>
      </c>
      <c r="B6156" s="8" t="s">
        <v>10042</v>
      </c>
      <c r="C6156" s="72">
        <v>128113</v>
      </c>
      <c r="D6156" s="71" t="s">
        <v>14963</v>
      </c>
      <c r="E6156" s="71" t="s">
        <v>10044</v>
      </c>
      <c r="F6156" s="71" t="s">
        <v>14159</v>
      </c>
      <c r="G6156" s="9">
        <v>43466</v>
      </c>
      <c r="H6156" s="9">
        <v>44926</v>
      </c>
      <c r="I6156" s="10" t="s">
        <v>12725</v>
      </c>
      <c r="J6156" s="8" t="s">
        <v>12726</v>
      </c>
      <c r="K6156" s="8"/>
      <c r="L6156" s="8" t="s">
        <v>12726</v>
      </c>
      <c r="M6156" s="8" t="s">
        <v>5364</v>
      </c>
      <c r="N6156" s="8" t="s">
        <v>843</v>
      </c>
      <c r="O6156" s="20">
        <v>122763599.29799999</v>
      </c>
      <c r="P6156" s="20">
        <v>18682009.312000021</v>
      </c>
      <c r="Q6156" s="20">
        <v>2982155.27</v>
      </c>
      <c r="R6156" s="20"/>
      <c r="S6156" s="20">
        <v>22800000</v>
      </c>
      <c r="T6156" s="20">
        <f t="shared" si="152"/>
        <v>167227763.88000003</v>
      </c>
      <c r="U6156" s="8" t="s">
        <v>2199</v>
      </c>
      <c r="V6156" s="78">
        <v>0</v>
      </c>
      <c r="W6156" s="20">
        <v>18133.900000000001</v>
      </c>
      <c r="X6156" s="20">
        <v>1636.18</v>
      </c>
    </row>
    <row r="6157" spans="1:24" x14ac:dyDescent="0.25">
      <c r="A6157" s="66"/>
      <c r="B6157" s="153" t="s">
        <v>10046</v>
      </c>
      <c r="C6157" s="66"/>
      <c r="D6157" s="112"/>
      <c r="E6157" s="112"/>
      <c r="F6157" s="112"/>
      <c r="G6157" s="67"/>
      <c r="H6157" s="67"/>
      <c r="I6157" s="68"/>
      <c r="J6157" s="66"/>
      <c r="K6157" s="66"/>
      <c r="L6157" s="66"/>
      <c r="M6157" s="66"/>
      <c r="N6157" s="66"/>
      <c r="O6157" s="164">
        <f t="shared" ref="O6157:T6157" si="156">SUM(O6139:O6156)</f>
        <v>1820047757.7314999</v>
      </c>
      <c r="P6157" s="164">
        <f t="shared" si="156"/>
        <v>276722244.8585</v>
      </c>
      <c r="Q6157" s="164">
        <f t="shared" si="156"/>
        <v>45038653.130000003</v>
      </c>
      <c r="R6157" s="164">
        <f t="shared" si="156"/>
        <v>0</v>
      </c>
      <c r="S6157" s="164">
        <f t="shared" si="156"/>
        <v>384556113.33000004</v>
      </c>
      <c r="T6157" s="164">
        <f t="shared" si="156"/>
        <v>2526364769.0500002</v>
      </c>
      <c r="U6157" s="164"/>
      <c r="V6157" s="164"/>
      <c r="W6157" s="164">
        <f>SUM(W6139:W6156)</f>
        <v>16878011.400000002</v>
      </c>
      <c r="X6157" s="164">
        <f t="shared" ref="X6157" si="157">SUM(X6139:X6156)</f>
        <v>2515770.66</v>
      </c>
    </row>
    <row r="6158" spans="1:24" x14ac:dyDescent="0.25">
      <c r="A6158" s="52"/>
      <c r="B6158" s="53" t="s">
        <v>12557</v>
      </c>
      <c r="C6158" s="52"/>
      <c r="D6158" s="57"/>
      <c r="E6158" s="57"/>
      <c r="F6158" s="63"/>
      <c r="G6158" s="54"/>
      <c r="H6158" s="54"/>
      <c r="I6158" s="55"/>
      <c r="J6158" s="52"/>
      <c r="K6158" s="52"/>
      <c r="L6158" s="52"/>
      <c r="M6158" s="52"/>
      <c r="N6158" s="52"/>
      <c r="O6158" s="27"/>
      <c r="P6158" s="27"/>
      <c r="Q6158" s="27"/>
      <c r="R6158" s="27"/>
      <c r="S6158" s="27"/>
      <c r="T6158" s="27"/>
      <c r="U6158" s="62"/>
      <c r="V6158" s="90"/>
      <c r="W6158" s="27"/>
      <c r="X6158" s="27"/>
    </row>
    <row r="6159" spans="1:24" x14ac:dyDescent="0.25">
      <c r="A6159" s="52">
        <v>1</v>
      </c>
      <c r="B6159" s="52">
        <v>12</v>
      </c>
      <c r="C6159" s="64">
        <v>101102</v>
      </c>
      <c r="D6159" s="57" t="s">
        <v>10047</v>
      </c>
      <c r="E6159" s="57" t="s">
        <v>10048</v>
      </c>
      <c r="F6159" s="63" t="s">
        <v>10049</v>
      </c>
      <c r="G6159" s="54">
        <v>41640</v>
      </c>
      <c r="H6159" s="54">
        <v>43100</v>
      </c>
      <c r="I6159" s="56">
        <v>0.5</v>
      </c>
      <c r="J6159" s="52" t="s">
        <v>9691</v>
      </c>
      <c r="K6159" s="52" t="s">
        <v>9691</v>
      </c>
      <c r="L6159" s="52"/>
      <c r="M6159" s="52" t="s">
        <v>516</v>
      </c>
      <c r="N6159" s="52" t="s">
        <v>10050</v>
      </c>
      <c r="O6159" s="27">
        <v>12133979.300000001</v>
      </c>
      <c r="P6159" s="27">
        <v>12133979.300000001</v>
      </c>
      <c r="Q6159" s="27">
        <v>0</v>
      </c>
      <c r="R6159" s="27"/>
      <c r="S6159" s="27"/>
      <c r="T6159" s="27">
        <f t="shared" ref="T6159:T6184" si="158">O6159+P6159+Q6159+S6159</f>
        <v>24267958.600000001</v>
      </c>
      <c r="U6159" s="62" t="s">
        <v>62</v>
      </c>
      <c r="V6159" s="90">
        <v>0</v>
      </c>
      <c r="W6159" s="27">
        <v>9157893.5700000022</v>
      </c>
      <c r="X6159" s="27">
        <v>8943113.0600000005</v>
      </c>
    </row>
    <row r="6160" spans="1:24" x14ac:dyDescent="0.25">
      <c r="A6160" s="52">
        <v>2</v>
      </c>
      <c r="B6160" s="113">
        <v>12</v>
      </c>
      <c r="C6160" s="114">
        <v>101114</v>
      </c>
      <c r="D6160" s="2" t="s">
        <v>12518</v>
      </c>
      <c r="E6160" s="2" t="s">
        <v>12519</v>
      </c>
      <c r="F6160" s="2" t="s">
        <v>10049</v>
      </c>
      <c r="G6160" s="3" t="s">
        <v>12520</v>
      </c>
      <c r="H6160" s="3" t="s">
        <v>12517</v>
      </c>
      <c r="I6160" s="56">
        <v>0.5</v>
      </c>
      <c r="J6160" s="1" t="s">
        <v>7819</v>
      </c>
      <c r="K6160" s="1" t="s">
        <v>7922</v>
      </c>
      <c r="L6160" s="1"/>
      <c r="M6160" s="1" t="s">
        <v>516</v>
      </c>
      <c r="N6160" s="114" t="s">
        <v>10050</v>
      </c>
      <c r="O6160" s="21">
        <v>14719094.85</v>
      </c>
      <c r="P6160" s="21">
        <v>14719094.85</v>
      </c>
      <c r="Q6160" s="21">
        <v>0</v>
      </c>
      <c r="R6160" s="21"/>
      <c r="S6160" s="21"/>
      <c r="T6160" s="21">
        <f t="shared" si="158"/>
        <v>29438189.699999999</v>
      </c>
      <c r="U6160" s="1" t="s">
        <v>62</v>
      </c>
      <c r="V6160" s="1">
        <v>2</v>
      </c>
      <c r="W6160" s="21">
        <v>12975258.229999999</v>
      </c>
      <c r="X6160" s="21">
        <v>12975257.539999999</v>
      </c>
    </row>
    <row r="6161" spans="1:24" x14ac:dyDescent="0.25">
      <c r="A6161" s="52">
        <v>3</v>
      </c>
      <c r="B6161" s="113">
        <v>12</v>
      </c>
      <c r="C6161" s="114">
        <v>101122</v>
      </c>
      <c r="D6161" s="2" t="s">
        <v>12521</v>
      </c>
      <c r="E6161" s="2" t="s">
        <v>12522</v>
      </c>
      <c r="F6161" s="2" t="s">
        <v>10049</v>
      </c>
      <c r="G6161" s="3" t="s">
        <v>12523</v>
      </c>
      <c r="H6161" s="3" t="s">
        <v>12517</v>
      </c>
      <c r="I6161" s="56">
        <v>0.5</v>
      </c>
      <c r="J6161" s="1" t="s">
        <v>12524</v>
      </c>
      <c r="K6161" s="1" t="s">
        <v>14241</v>
      </c>
      <c r="L6161" s="1"/>
      <c r="M6161" s="1" t="s">
        <v>516</v>
      </c>
      <c r="N6161" s="114" t="s">
        <v>10050</v>
      </c>
      <c r="O6161" s="21">
        <v>13756138.68</v>
      </c>
      <c r="P6161" s="21">
        <v>13756138.68</v>
      </c>
      <c r="Q6161" s="21">
        <v>0</v>
      </c>
      <c r="R6161" s="21"/>
      <c r="S6161" s="21"/>
      <c r="T6161" s="21">
        <f t="shared" si="158"/>
        <v>27512277.359999999</v>
      </c>
      <c r="U6161" s="1" t="s">
        <v>62</v>
      </c>
      <c r="V6161" s="113">
        <v>4</v>
      </c>
      <c r="W6161" s="21">
        <v>11223190.710000001</v>
      </c>
      <c r="X6161" s="21">
        <v>11223190.700000001</v>
      </c>
    </row>
    <row r="6162" spans="1:24" x14ac:dyDescent="0.25">
      <c r="A6162" s="52">
        <v>4</v>
      </c>
      <c r="B6162" s="113">
        <v>12</v>
      </c>
      <c r="C6162" s="114">
        <v>101267</v>
      </c>
      <c r="D6162" s="2" t="s">
        <v>12525</v>
      </c>
      <c r="E6162" s="2" t="s">
        <v>12526</v>
      </c>
      <c r="F6162" s="2" t="s">
        <v>10049</v>
      </c>
      <c r="G6162" s="3" t="s">
        <v>12527</v>
      </c>
      <c r="H6162" s="3" t="s">
        <v>12517</v>
      </c>
      <c r="I6162" s="56">
        <v>0.5</v>
      </c>
      <c r="J6162" s="1" t="s">
        <v>12528</v>
      </c>
      <c r="K6162" s="1" t="s">
        <v>14242</v>
      </c>
      <c r="L6162" s="1"/>
      <c r="M6162" s="1" t="s">
        <v>516</v>
      </c>
      <c r="N6162" s="114" t="s">
        <v>10050</v>
      </c>
      <c r="O6162" s="21">
        <v>11744802.800000001</v>
      </c>
      <c r="P6162" s="21">
        <v>11744802.800000001</v>
      </c>
      <c r="Q6162" s="21">
        <v>0</v>
      </c>
      <c r="R6162" s="21"/>
      <c r="S6162" s="21"/>
      <c r="T6162" s="21">
        <f t="shared" si="158"/>
        <v>23489605.600000001</v>
      </c>
      <c r="U6162" s="1" t="s">
        <v>62</v>
      </c>
      <c r="V6162" s="115"/>
      <c r="W6162" s="21">
        <v>9319973.3000000007</v>
      </c>
      <c r="X6162" s="21">
        <v>9319973.2399999984</v>
      </c>
    </row>
    <row r="6163" spans="1:24" x14ac:dyDescent="0.25">
      <c r="A6163" s="52">
        <v>5</v>
      </c>
      <c r="B6163" s="113">
        <v>12</v>
      </c>
      <c r="C6163" s="114">
        <v>101290</v>
      </c>
      <c r="D6163" s="2" t="s">
        <v>12509</v>
      </c>
      <c r="E6163" s="2" t="s">
        <v>12510</v>
      </c>
      <c r="F6163" s="2" t="s">
        <v>10049</v>
      </c>
      <c r="G6163" s="3" t="s">
        <v>12529</v>
      </c>
      <c r="H6163" s="3" t="s">
        <v>12517</v>
      </c>
      <c r="I6163" s="56">
        <v>0.5</v>
      </c>
      <c r="J6163" s="1" t="s">
        <v>12511</v>
      </c>
      <c r="K6163" s="1" t="s">
        <v>10056</v>
      </c>
      <c r="L6163" s="1"/>
      <c r="M6163" s="1" t="s">
        <v>516</v>
      </c>
      <c r="N6163" s="114" t="s">
        <v>10050</v>
      </c>
      <c r="O6163" s="21">
        <v>15358538</v>
      </c>
      <c r="P6163" s="21">
        <v>15358538</v>
      </c>
      <c r="Q6163" s="21">
        <v>0</v>
      </c>
      <c r="R6163" s="21"/>
      <c r="S6163" s="21"/>
      <c r="T6163" s="21">
        <f t="shared" si="158"/>
        <v>30717076</v>
      </c>
      <c r="U6163" s="1" t="s">
        <v>62</v>
      </c>
      <c r="V6163" s="113"/>
      <c r="W6163" s="21">
        <v>11810948.820000002</v>
      </c>
      <c r="X6163" s="21">
        <v>11810948.385552</v>
      </c>
    </row>
    <row r="6164" spans="1:24" x14ac:dyDescent="0.25">
      <c r="A6164" s="52">
        <v>6</v>
      </c>
      <c r="B6164" s="113">
        <v>12</v>
      </c>
      <c r="C6164" s="114">
        <v>101303</v>
      </c>
      <c r="D6164" s="116" t="s">
        <v>12530</v>
      </c>
      <c r="E6164" s="2" t="s">
        <v>12531</v>
      </c>
      <c r="F6164" s="2" t="s">
        <v>10049</v>
      </c>
      <c r="G6164" s="3" t="s">
        <v>12516</v>
      </c>
      <c r="H6164" s="3" t="s">
        <v>12517</v>
      </c>
      <c r="I6164" s="56">
        <v>0.5</v>
      </c>
      <c r="J6164" s="1" t="s">
        <v>12532</v>
      </c>
      <c r="K6164" s="1" t="s">
        <v>6836</v>
      </c>
      <c r="L6164" s="1"/>
      <c r="M6164" s="1" t="s">
        <v>516</v>
      </c>
      <c r="N6164" s="114" t="s">
        <v>10050</v>
      </c>
      <c r="O6164" s="21">
        <v>14990078</v>
      </c>
      <c r="P6164" s="21">
        <v>14990078</v>
      </c>
      <c r="Q6164" s="21">
        <v>0</v>
      </c>
      <c r="R6164" s="21"/>
      <c r="S6164" s="21">
        <v>0</v>
      </c>
      <c r="T6164" s="21">
        <f t="shared" si="158"/>
        <v>29980156</v>
      </c>
      <c r="U6164" s="1" t="s">
        <v>62</v>
      </c>
      <c r="V6164" s="113">
        <v>3</v>
      </c>
      <c r="W6164" s="21">
        <v>11788174.231823999</v>
      </c>
      <c r="X6164" s="21">
        <v>11788173.951824002</v>
      </c>
    </row>
    <row r="6165" spans="1:24" x14ac:dyDescent="0.25">
      <c r="A6165" s="52">
        <v>7</v>
      </c>
      <c r="B6165" s="113">
        <v>12</v>
      </c>
      <c r="C6165" s="114">
        <v>101326</v>
      </c>
      <c r="D6165" s="116" t="s">
        <v>12533</v>
      </c>
      <c r="E6165" s="2" t="s">
        <v>12534</v>
      </c>
      <c r="F6165" s="2" t="s">
        <v>10049</v>
      </c>
      <c r="G6165" s="3" t="s">
        <v>12516</v>
      </c>
      <c r="H6165" s="3" t="s">
        <v>12517</v>
      </c>
      <c r="I6165" s="56">
        <v>0.5</v>
      </c>
      <c r="J6165" s="1" t="s">
        <v>12535</v>
      </c>
      <c r="K6165" s="1" t="s">
        <v>14243</v>
      </c>
      <c r="L6165" s="1"/>
      <c r="M6165" s="1" t="s">
        <v>516</v>
      </c>
      <c r="N6165" s="114" t="s">
        <v>10050</v>
      </c>
      <c r="O6165" s="21">
        <v>16171482.890000001</v>
      </c>
      <c r="P6165" s="21">
        <v>16171482.890000001</v>
      </c>
      <c r="Q6165" s="21">
        <v>0</v>
      </c>
      <c r="R6165" s="21"/>
      <c r="S6165" s="21">
        <v>0</v>
      </c>
      <c r="T6165" s="21">
        <f t="shared" si="158"/>
        <v>32342965.780000001</v>
      </c>
      <c r="U6165" s="1" t="s">
        <v>62</v>
      </c>
      <c r="V6165" s="113">
        <v>1</v>
      </c>
      <c r="W6165" s="21">
        <v>14639920.27</v>
      </c>
      <c r="X6165" s="21">
        <v>14639919.93</v>
      </c>
    </row>
    <row r="6166" spans="1:24" s="11" customFormat="1" x14ac:dyDescent="0.25">
      <c r="A6166" s="52">
        <v>8</v>
      </c>
      <c r="B6166" s="8">
        <v>12</v>
      </c>
      <c r="C6166" s="72">
        <v>127175</v>
      </c>
      <c r="D6166" s="71" t="s">
        <v>12556</v>
      </c>
      <c r="E6166" s="2" t="s">
        <v>16544</v>
      </c>
      <c r="F6166" s="71" t="s">
        <v>16545</v>
      </c>
      <c r="G6166" s="9">
        <v>43191</v>
      </c>
      <c r="H6166" s="9">
        <v>43524</v>
      </c>
      <c r="I6166" s="10">
        <v>0.5</v>
      </c>
      <c r="J6166" s="8" t="s">
        <v>9691</v>
      </c>
      <c r="K6166" s="8" t="s">
        <v>12543</v>
      </c>
      <c r="L6166" s="8"/>
      <c r="M6166" s="8" t="s">
        <v>378</v>
      </c>
      <c r="N6166" s="114" t="s">
        <v>10050</v>
      </c>
      <c r="O6166" s="20">
        <v>2348558</v>
      </c>
      <c r="P6166" s="20">
        <v>0</v>
      </c>
      <c r="Q6166" s="20">
        <v>2348558</v>
      </c>
      <c r="R6166" s="20"/>
      <c r="S6166" s="20">
        <v>62908.13</v>
      </c>
      <c r="T6166" s="20">
        <f t="shared" si="158"/>
        <v>4760024.13</v>
      </c>
      <c r="U6166" s="8" t="s">
        <v>62</v>
      </c>
      <c r="V6166" s="78">
        <v>0</v>
      </c>
      <c r="W6166" s="20">
        <v>2334853.5</v>
      </c>
      <c r="X6166" s="20">
        <v>2334853.5</v>
      </c>
    </row>
    <row r="6167" spans="1:24" x14ac:dyDescent="0.25">
      <c r="A6167" s="52">
        <v>9</v>
      </c>
      <c r="B6167" s="113">
        <v>12</v>
      </c>
      <c r="C6167" s="114">
        <v>101831</v>
      </c>
      <c r="D6167" s="116" t="s">
        <v>12536</v>
      </c>
      <c r="E6167" s="2" t="s">
        <v>12537</v>
      </c>
      <c r="F6167" s="2" t="s">
        <v>10049</v>
      </c>
      <c r="G6167" s="3" t="s">
        <v>12527</v>
      </c>
      <c r="H6167" s="3" t="s">
        <v>12517</v>
      </c>
      <c r="I6167" s="56">
        <v>0.5</v>
      </c>
      <c r="J6167" s="1" t="s">
        <v>12538</v>
      </c>
      <c r="K6167" s="1" t="s">
        <v>14244</v>
      </c>
      <c r="L6167" s="1"/>
      <c r="M6167" s="1" t="s">
        <v>516</v>
      </c>
      <c r="N6167" s="114" t="s">
        <v>10050</v>
      </c>
      <c r="O6167" s="21">
        <v>22180056.5</v>
      </c>
      <c r="P6167" s="21">
        <v>22180056.5</v>
      </c>
      <c r="Q6167" s="21">
        <v>0</v>
      </c>
      <c r="R6167" s="21"/>
      <c r="S6167" s="21">
        <v>0</v>
      </c>
      <c r="T6167" s="21">
        <f t="shared" si="158"/>
        <v>44360113</v>
      </c>
      <c r="U6167" s="1" t="s">
        <v>62</v>
      </c>
      <c r="V6167" s="113">
        <v>5</v>
      </c>
      <c r="W6167" s="21">
        <v>18903658.219999999</v>
      </c>
      <c r="X6167" s="21">
        <v>18903657.530000001</v>
      </c>
    </row>
    <row r="6168" spans="1:24" s="11" customFormat="1" x14ac:dyDescent="0.25">
      <c r="A6168" s="52">
        <v>10</v>
      </c>
      <c r="B6168" s="113">
        <v>12</v>
      </c>
      <c r="C6168" s="114">
        <v>120447</v>
      </c>
      <c r="D6168" s="116" t="s">
        <v>12539</v>
      </c>
      <c r="E6168" s="2" t="s">
        <v>12540</v>
      </c>
      <c r="F6168" s="2" t="s">
        <v>16546</v>
      </c>
      <c r="G6168" s="3" t="s">
        <v>12541</v>
      </c>
      <c r="H6168" s="3" t="s">
        <v>12542</v>
      </c>
      <c r="I6168" s="56">
        <v>0.5</v>
      </c>
      <c r="J6168" s="1" t="s">
        <v>12543</v>
      </c>
      <c r="K6168" s="1" t="s">
        <v>12543</v>
      </c>
      <c r="L6168" s="1"/>
      <c r="M6168" s="1" t="s">
        <v>378</v>
      </c>
      <c r="N6168" s="114" t="s">
        <v>10050</v>
      </c>
      <c r="O6168" s="21">
        <v>118048043.06</v>
      </c>
      <c r="P6168" s="21">
        <v>0</v>
      </c>
      <c r="Q6168" s="21">
        <v>118048043.16</v>
      </c>
      <c r="R6168" s="21"/>
      <c r="S6168" s="21">
        <v>10150732.130000001</v>
      </c>
      <c r="T6168" s="21">
        <f t="shared" si="158"/>
        <v>246246818.34999999</v>
      </c>
      <c r="U6168" s="39" t="s">
        <v>12514</v>
      </c>
      <c r="V6168" s="113">
        <v>4</v>
      </c>
      <c r="W6168" s="21">
        <v>55296449.200000018</v>
      </c>
      <c r="X6168" s="21">
        <v>53659264.719999991</v>
      </c>
    </row>
    <row r="6169" spans="1:24" s="11" customFormat="1" x14ac:dyDescent="0.25">
      <c r="A6169" s="52">
        <v>11</v>
      </c>
      <c r="B6169" s="113">
        <v>12</v>
      </c>
      <c r="C6169" s="114">
        <v>120626</v>
      </c>
      <c r="D6169" s="2" t="s">
        <v>12544</v>
      </c>
      <c r="E6169" s="2" t="s">
        <v>12522</v>
      </c>
      <c r="F6169" s="2" t="s">
        <v>10049</v>
      </c>
      <c r="G6169" s="3" t="s">
        <v>12545</v>
      </c>
      <c r="H6169" s="3" t="s">
        <v>12542</v>
      </c>
      <c r="I6169" s="56">
        <v>0.5</v>
      </c>
      <c r="J6169" s="1" t="s">
        <v>12546</v>
      </c>
      <c r="K6169" s="1" t="s">
        <v>14241</v>
      </c>
      <c r="L6169" s="1"/>
      <c r="M6169" s="1" t="s">
        <v>516</v>
      </c>
      <c r="N6169" s="114" t="s">
        <v>10050</v>
      </c>
      <c r="O6169" s="21">
        <v>16264702.949999999</v>
      </c>
      <c r="P6169" s="21">
        <v>16264702.949999999</v>
      </c>
      <c r="Q6169" s="21">
        <v>0</v>
      </c>
      <c r="R6169" s="21"/>
      <c r="S6169" s="21">
        <v>0</v>
      </c>
      <c r="T6169" s="21">
        <f t="shared" si="158"/>
        <v>32529405.899999999</v>
      </c>
      <c r="U6169" s="39" t="s">
        <v>62</v>
      </c>
      <c r="V6169" s="113">
        <v>2</v>
      </c>
      <c r="W6169" s="138">
        <v>15561808.51</v>
      </c>
      <c r="X6169" s="138">
        <v>15561806.83</v>
      </c>
    </row>
    <row r="6170" spans="1:24" s="11" customFormat="1" x14ac:dyDescent="0.25">
      <c r="A6170" s="52">
        <v>12</v>
      </c>
      <c r="B6170" s="113">
        <v>12</v>
      </c>
      <c r="C6170" s="114">
        <v>121360</v>
      </c>
      <c r="D6170" s="2" t="s">
        <v>12512</v>
      </c>
      <c r="E6170" s="2" t="s">
        <v>12510</v>
      </c>
      <c r="F6170" s="2" t="s">
        <v>10049</v>
      </c>
      <c r="G6170" s="3" t="s">
        <v>12547</v>
      </c>
      <c r="H6170" s="3" t="s">
        <v>12542</v>
      </c>
      <c r="I6170" s="56">
        <v>0.5</v>
      </c>
      <c r="J6170" s="1" t="s">
        <v>12513</v>
      </c>
      <c r="K6170" s="1" t="s">
        <v>10056</v>
      </c>
      <c r="L6170" s="1"/>
      <c r="M6170" s="1" t="s">
        <v>516</v>
      </c>
      <c r="N6170" s="114" t="s">
        <v>10050</v>
      </c>
      <c r="O6170" s="21">
        <v>17959520.510000002</v>
      </c>
      <c r="P6170" s="21">
        <v>17959520.510000002</v>
      </c>
      <c r="Q6170" s="21">
        <v>0</v>
      </c>
      <c r="R6170" s="21"/>
      <c r="S6170" s="21">
        <v>274679.52</v>
      </c>
      <c r="T6170" s="21">
        <f t="shared" si="158"/>
        <v>36193720.540000007</v>
      </c>
      <c r="U6170" s="39" t="s">
        <v>62</v>
      </c>
      <c r="V6170" s="113">
        <v>2</v>
      </c>
      <c r="W6170" s="138">
        <v>16811248.390000001</v>
      </c>
      <c r="X6170" s="138">
        <v>16811246.219999999</v>
      </c>
    </row>
    <row r="6171" spans="1:24" x14ac:dyDescent="0.25">
      <c r="A6171" s="52">
        <v>13</v>
      </c>
      <c r="B6171" s="113">
        <v>12</v>
      </c>
      <c r="C6171" s="114">
        <v>121758</v>
      </c>
      <c r="D6171" s="2" t="s">
        <v>12548</v>
      </c>
      <c r="E6171" s="2" t="s">
        <v>12537</v>
      </c>
      <c r="F6171" s="2" t="s">
        <v>10049</v>
      </c>
      <c r="G6171" s="3" t="s">
        <v>12545</v>
      </c>
      <c r="H6171" s="3" t="s">
        <v>12542</v>
      </c>
      <c r="I6171" s="56">
        <v>0.5</v>
      </c>
      <c r="J6171" s="1" t="s">
        <v>12549</v>
      </c>
      <c r="K6171" s="1" t="s">
        <v>14244</v>
      </c>
      <c r="L6171" s="1"/>
      <c r="M6171" s="1" t="s">
        <v>516</v>
      </c>
      <c r="N6171" s="114" t="s">
        <v>10050</v>
      </c>
      <c r="O6171" s="21">
        <v>26298672.550000001</v>
      </c>
      <c r="P6171" s="21">
        <v>26298672.559999999</v>
      </c>
      <c r="Q6171" s="21">
        <v>0</v>
      </c>
      <c r="R6171" s="21"/>
      <c r="S6171" s="21"/>
      <c r="T6171" s="21">
        <f t="shared" si="158"/>
        <v>52597345.109999999</v>
      </c>
      <c r="U6171" s="39" t="s">
        <v>62</v>
      </c>
      <c r="V6171" s="113">
        <v>1</v>
      </c>
      <c r="W6171" s="21">
        <v>24656349.68</v>
      </c>
      <c r="X6171" s="21">
        <v>24656347.609999999</v>
      </c>
    </row>
    <row r="6172" spans="1:24" s="136" customFormat="1" x14ac:dyDescent="0.25">
      <c r="A6172" s="52">
        <v>14</v>
      </c>
      <c r="B6172" s="113">
        <v>12</v>
      </c>
      <c r="C6172" s="134">
        <v>121839</v>
      </c>
      <c r="D6172" s="131" t="s">
        <v>12550</v>
      </c>
      <c r="E6172" s="131" t="s">
        <v>12519</v>
      </c>
      <c r="F6172" s="131" t="s">
        <v>10049</v>
      </c>
      <c r="G6172" s="132" t="s">
        <v>12545</v>
      </c>
      <c r="H6172" s="132" t="s">
        <v>12542</v>
      </c>
      <c r="I6172" s="133">
        <v>0.5</v>
      </c>
      <c r="J6172" s="130" t="s">
        <v>7819</v>
      </c>
      <c r="K6172" s="130" t="s">
        <v>7922</v>
      </c>
      <c r="L6172" s="130"/>
      <c r="M6172" s="130" t="s">
        <v>516</v>
      </c>
      <c r="N6172" s="134" t="s">
        <v>10050</v>
      </c>
      <c r="O6172" s="21">
        <v>19814424.600000001</v>
      </c>
      <c r="P6172" s="21">
        <v>19814424.600000001</v>
      </c>
      <c r="Q6172" s="21">
        <v>0</v>
      </c>
      <c r="R6172" s="21"/>
      <c r="S6172" s="21"/>
      <c r="T6172" s="21">
        <f t="shared" si="158"/>
        <v>39628849.200000003</v>
      </c>
      <c r="U6172" s="39" t="s">
        <v>62</v>
      </c>
      <c r="V6172" s="129">
        <v>2</v>
      </c>
      <c r="W6172" s="135">
        <v>18011604.57</v>
      </c>
      <c r="X6172" s="135">
        <v>18011604.559999999</v>
      </c>
    </row>
    <row r="6173" spans="1:24" x14ac:dyDescent="0.25">
      <c r="A6173" s="52">
        <v>15</v>
      </c>
      <c r="B6173" s="113">
        <v>12</v>
      </c>
      <c r="C6173" s="114">
        <v>121857</v>
      </c>
      <c r="D6173" s="2" t="s">
        <v>12551</v>
      </c>
      <c r="E6173" s="2" t="s">
        <v>12534</v>
      </c>
      <c r="F6173" s="2" t="s">
        <v>10049</v>
      </c>
      <c r="G6173" s="3" t="s">
        <v>12545</v>
      </c>
      <c r="H6173" s="3" t="s">
        <v>12542</v>
      </c>
      <c r="I6173" s="56">
        <v>0.5</v>
      </c>
      <c r="J6173" s="1" t="s">
        <v>12535</v>
      </c>
      <c r="K6173" s="1" t="s">
        <v>14243</v>
      </c>
      <c r="L6173" s="1"/>
      <c r="M6173" s="1" t="s">
        <v>516</v>
      </c>
      <c r="N6173" s="114" t="s">
        <v>10050</v>
      </c>
      <c r="O6173" s="21">
        <v>19150695.140000001</v>
      </c>
      <c r="P6173" s="21">
        <v>19150695.140000001</v>
      </c>
      <c r="Q6173" s="21">
        <v>0</v>
      </c>
      <c r="R6173" s="21"/>
      <c r="S6173" s="21"/>
      <c r="T6173" s="21">
        <f t="shared" si="158"/>
        <v>38301390.280000001</v>
      </c>
      <c r="U6173" s="39" t="s">
        <v>62</v>
      </c>
      <c r="V6173" s="113"/>
      <c r="W6173" s="21">
        <v>16815655.500000004</v>
      </c>
      <c r="X6173" s="21">
        <v>16815653.77</v>
      </c>
    </row>
    <row r="6174" spans="1:24" s="136" customFormat="1" x14ac:dyDescent="0.25">
      <c r="A6174" s="52">
        <v>16</v>
      </c>
      <c r="B6174" s="113">
        <v>12</v>
      </c>
      <c r="C6174" s="134">
        <v>122135</v>
      </c>
      <c r="D6174" s="137" t="s">
        <v>12552</v>
      </c>
      <c r="E6174" s="131" t="s">
        <v>12526</v>
      </c>
      <c r="F6174" s="131" t="s">
        <v>10049</v>
      </c>
      <c r="G6174" s="132" t="s">
        <v>12545</v>
      </c>
      <c r="H6174" s="132" t="s">
        <v>12542</v>
      </c>
      <c r="I6174" s="133">
        <v>0.5</v>
      </c>
      <c r="J6174" s="130" t="s">
        <v>12528</v>
      </c>
      <c r="K6174" s="130" t="s">
        <v>14242</v>
      </c>
      <c r="L6174" s="130"/>
      <c r="M6174" s="130" t="s">
        <v>516</v>
      </c>
      <c r="N6174" s="134" t="s">
        <v>10050</v>
      </c>
      <c r="O6174" s="21">
        <v>18221397.579999998</v>
      </c>
      <c r="P6174" s="21">
        <v>18221397.579999998</v>
      </c>
      <c r="Q6174" s="21">
        <v>0</v>
      </c>
      <c r="R6174" s="21"/>
      <c r="S6174" s="21"/>
      <c r="T6174" s="21">
        <f t="shared" si="158"/>
        <v>36442795.159999996</v>
      </c>
      <c r="U6174" s="39" t="s">
        <v>62</v>
      </c>
      <c r="V6174" s="129">
        <v>2</v>
      </c>
      <c r="W6174" s="135">
        <v>14076453.310000001</v>
      </c>
      <c r="X6174" s="135">
        <v>14076453.310000001</v>
      </c>
    </row>
    <row r="6175" spans="1:24" x14ac:dyDescent="0.25">
      <c r="A6175" s="52">
        <v>17</v>
      </c>
      <c r="B6175" s="113">
        <v>12</v>
      </c>
      <c r="C6175" s="114">
        <v>122918</v>
      </c>
      <c r="D6175" s="2" t="s">
        <v>12553</v>
      </c>
      <c r="E6175" s="2" t="s">
        <v>12531</v>
      </c>
      <c r="F6175" s="2" t="s">
        <v>12554</v>
      </c>
      <c r="G6175" s="3" t="s">
        <v>12545</v>
      </c>
      <c r="H6175" s="3" t="s">
        <v>12542</v>
      </c>
      <c r="I6175" s="56">
        <v>0.5</v>
      </c>
      <c r="J6175" s="1" t="s">
        <v>12532</v>
      </c>
      <c r="K6175" s="1" t="s">
        <v>6836</v>
      </c>
      <c r="L6175" s="1"/>
      <c r="M6175" s="1" t="s">
        <v>516</v>
      </c>
      <c r="N6175" s="114" t="s">
        <v>10050</v>
      </c>
      <c r="O6175" s="21">
        <v>17786831.469999999</v>
      </c>
      <c r="P6175" s="21">
        <v>17786831.469999999</v>
      </c>
      <c r="Q6175" s="21">
        <v>0</v>
      </c>
      <c r="R6175" s="21"/>
      <c r="S6175" s="21"/>
      <c r="T6175" s="21">
        <f t="shared" si="158"/>
        <v>35573662.939999998</v>
      </c>
      <c r="U6175" s="39" t="s">
        <v>62</v>
      </c>
      <c r="V6175" s="113"/>
      <c r="W6175" s="21">
        <v>15830860</v>
      </c>
      <c r="X6175" s="21">
        <v>15830860</v>
      </c>
    </row>
    <row r="6176" spans="1:24" x14ac:dyDescent="0.25">
      <c r="A6176" s="52">
        <v>18</v>
      </c>
      <c r="B6176" s="125">
        <v>12</v>
      </c>
      <c r="C6176" s="183">
        <v>130697</v>
      </c>
      <c r="D6176" s="126" t="s">
        <v>14240</v>
      </c>
      <c r="E6176" s="126" t="s">
        <v>16544</v>
      </c>
      <c r="F6176" s="2" t="s">
        <v>16545</v>
      </c>
      <c r="G6176" s="127" t="s">
        <v>13822</v>
      </c>
      <c r="H6176" s="127" t="s">
        <v>12827</v>
      </c>
      <c r="I6176" s="56">
        <v>0.5</v>
      </c>
      <c r="J6176" s="124" t="s">
        <v>9691</v>
      </c>
      <c r="K6176" s="124" t="s">
        <v>12543</v>
      </c>
      <c r="L6176" s="124"/>
      <c r="M6176" s="124" t="s">
        <v>378</v>
      </c>
      <c r="N6176" s="114" t="s">
        <v>10050</v>
      </c>
      <c r="O6176" s="128">
        <v>15158591</v>
      </c>
      <c r="P6176" s="128">
        <v>0</v>
      </c>
      <c r="Q6176" s="128">
        <v>15158591</v>
      </c>
      <c r="R6176" s="128"/>
      <c r="S6176" s="128">
        <v>190929</v>
      </c>
      <c r="T6176" s="128">
        <f t="shared" si="158"/>
        <v>30508111</v>
      </c>
      <c r="U6176" s="124" t="s">
        <v>12514</v>
      </c>
      <c r="V6176" s="125"/>
      <c r="W6176" s="128">
        <v>3393657.5</v>
      </c>
      <c r="X6176" s="128">
        <v>3393657.5</v>
      </c>
    </row>
    <row r="6177" spans="1:24" x14ac:dyDescent="0.25">
      <c r="A6177" s="52">
        <v>19</v>
      </c>
      <c r="B6177" s="113">
        <v>12</v>
      </c>
      <c r="C6177" s="114">
        <v>122371</v>
      </c>
      <c r="D6177" s="2" t="s">
        <v>12554</v>
      </c>
      <c r="E6177" s="2" t="s">
        <v>10048</v>
      </c>
      <c r="F6177" s="2" t="s">
        <v>10049</v>
      </c>
      <c r="G6177" s="3">
        <v>43531</v>
      </c>
      <c r="H6177" s="3">
        <v>43830</v>
      </c>
      <c r="I6177" s="56">
        <v>0.5</v>
      </c>
      <c r="J6177" s="1" t="s">
        <v>12555</v>
      </c>
      <c r="K6177" s="1" t="s">
        <v>9691</v>
      </c>
      <c r="L6177" s="1"/>
      <c r="M6177" s="1" t="s">
        <v>516</v>
      </c>
      <c r="N6177" s="114" t="s">
        <v>10050</v>
      </c>
      <c r="O6177" s="21">
        <v>13458634</v>
      </c>
      <c r="P6177" s="21">
        <v>13458634</v>
      </c>
      <c r="Q6177" s="21">
        <v>0</v>
      </c>
      <c r="R6177" s="21"/>
      <c r="S6177" s="21">
        <v>967131.14</v>
      </c>
      <c r="T6177" s="21">
        <f t="shared" si="158"/>
        <v>27884399.140000001</v>
      </c>
      <c r="U6177" s="83" t="s">
        <v>62</v>
      </c>
      <c r="V6177" s="113"/>
      <c r="W6177" s="21">
        <v>10773832.920000002</v>
      </c>
      <c r="X6177" s="21">
        <v>10773831.889999997</v>
      </c>
    </row>
    <row r="6178" spans="1:24" s="166" customFormat="1" x14ac:dyDescent="0.25">
      <c r="A6178" s="8">
        <v>20</v>
      </c>
      <c r="B6178" s="113">
        <v>12</v>
      </c>
      <c r="C6178" s="114">
        <v>137252</v>
      </c>
      <c r="D6178" s="2" t="s">
        <v>16547</v>
      </c>
      <c r="E6178" s="2" t="s">
        <v>12526</v>
      </c>
      <c r="F6178" s="2" t="s">
        <v>10049</v>
      </c>
      <c r="G6178" s="3">
        <v>43831</v>
      </c>
      <c r="H6178" s="3">
        <v>44561</v>
      </c>
      <c r="I6178" s="10">
        <v>0.50948635799999997</v>
      </c>
      <c r="J6178" s="1" t="s">
        <v>12528</v>
      </c>
      <c r="K6178" s="1" t="s">
        <v>12528</v>
      </c>
      <c r="L6178" s="1"/>
      <c r="M6178" s="1" t="s">
        <v>516</v>
      </c>
      <c r="N6178" s="114" t="s">
        <v>10050</v>
      </c>
      <c r="O6178" s="21">
        <v>22082154.57</v>
      </c>
      <c r="P6178" s="21">
        <v>21259839.23</v>
      </c>
      <c r="Q6178" s="21">
        <v>0</v>
      </c>
      <c r="R6178" s="21"/>
      <c r="S6178" s="21">
        <v>0</v>
      </c>
      <c r="T6178" s="21">
        <f t="shared" si="158"/>
        <v>43341993.799999997</v>
      </c>
      <c r="U6178" s="83" t="s">
        <v>12514</v>
      </c>
      <c r="V6178" s="113"/>
      <c r="W6178" s="21">
        <v>0</v>
      </c>
      <c r="X6178" s="21">
        <v>0</v>
      </c>
    </row>
    <row r="6179" spans="1:24" s="166" customFormat="1" x14ac:dyDescent="0.25">
      <c r="A6179" s="8">
        <v>21</v>
      </c>
      <c r="B6179" s="113">
        <v>12</v>
      </c>
      <c r="C6179" s="114">
        <v>137249</v>
      </c>
      <c r="D6179" s="2" t="s">
        <v>16548</v>
      </c>
      <c r="E6179" s="2" t="s">
        <v>12519</v>
      </c>
      <c r="F6179" s="2" t="s">
        <v>10049</v>
      </c>
      <c r="G6179" s="3">
        <v>43831</v>
      </c>
      <c r="H6179" s="3">
        <v>44561</v>
      </c>
      <c r="I6179" s="10">
        <v>0.50948635799999997</v>
      </c>
      <c r="J6179" s="1" t="s">
        <v>7819</v>
      </c>
      <c r="K6179" s="1" t="s">
        <v>7819</v>
      </c>
      <c r="L6179" s="1"/>
      <c r="M6179" s="1" t="s">
        <v>516</v>
      </c>
      <c r="N6179" s="114" t="s">
        <v>16549</v>
      </c>
      <c r="O6179" s="21">
        <v>24910346.210000001</v>
      </c>
      <c r="P6179" s="21">
        <v>23982712.089999996</v>
      </c>
      <c r="Q6179" s="21">
        <v>0</v>
      </c>
      <c r="R6179" s="21"/>
      <c r="S6179" s="21">
        <v>0</v>
      </c>
      <c r="T6179" s="21">
        <f t="shared" si="158"/>
        <v>48893058.299999997</v>
      </c>
      <c r="U6179" s="83" t="s">
        <v>12514</v>
      </c>
      <c r="V6179" s="113"/>
      <c r="W6179" s="21">
        <v>0</v>
      </c>
      <c r="X6179" s="21">
        <v>0</v>
      </c>
    </row>
    <row r="6180" spans="1:24" s="166" customFormat="1" x14ac:dyDescent="0.25">
      <c r="A6180" s="8">
        <v>22</v>
      </c>
      <c r="B6180" s="113">
        <v>12</v>
      </c>
      <c r="C6180" s="114">
        <v>137247</v>
      </c>
      <c r="D6180" s="2" t="s">
        <v>16550</v>
      </c>
      <c r="E6180" s="2" t="s">
        <v>16551</v>
      </c>
      <c r="F6180" s="2" t="s">
        <v>10049</v>
      </c>
      <c r="G6180" s="3"/>
      <c r="H6180" s="3">
        <v>44561</v>
      </c>
      <c r="I6180" s="10">
        <v>0.50948635799999997</v>
      </c>
      <c r="J6180" s="1" t="s">
        <v>12549</v>
      </c>
      <c r="K6180" s="1" t="s">
        <v>12549</v>
      </c>
      <c r="L6180" s="1"/>
      <c r="M6180" s="1" t="s">
        <v>516</v>
      </c>
      <c r="N6180" s="114" t="s">
        <v>16552</v>
      </c>
      <c r="O6180" s="21">
        <v>28459907.949999999</v>
      </c>
      <c r="P6180" s="21">
        <v>27400092.050000001</v>
      </c>
      <c r="Q6180" s="21">
        <v>0</v>
      </c>
      <c r="R6180" s="21"/>
      <c r="S6180" s="21">
        <v>0</v>
      </c>
      <c r="T6180" s="21">
        <f t="shared" si="158"/>
        <v>55860000</v>
      </c>
      <c r="U6180" s="83" t="s">
        <v>12514</v>
      </c>
      <c r="V6180" s="113"/>
      <c r="W6180" s="21">
        <v>0</v>
      </c>
      <c r="X6180" s="21">
        <v>0</v>
      </c>
    </row>
    <row r="6181" spans="1:24" s="166" customFormat="1" x14ac:dyDescent="0.25">
      <c r="A6181" s="8">
        <v>23</v>
      </c>
      <c r="B6181" s="113">
        <v>12</v>
      </c>
      <c r="C6181" s="114">
        <v>137262</v>
      </c>
      <c r="D6181" s="2" t="s">
        <v>16553</v>
      </c>
      <c r="E6181" s="2" t="s">
        <v>16554</v>
      </c>
      <c r="F6181" s="2" t="s">
        <v>10049</v>
      </c>
      <c r="G6181" s="3"/>
      <c r="H6181" s="3">
        <v>44561</v>
      </c>
      <c r="I6181" s="10">
        <v>0.50948635799999997</v>
      </c>
      <c r="J6181" s="1" t="s">
        <v>3605</v>
      </c>
      <c r="K6181" s="1" t="s">
        <v>3605</v>
      </c>
      <c r="L6181" s="1"/>
      <c r="M6181" s="1" t="s">
        <v>516</v>
      </c>
      <c r="N6181" s="114" t="s">
        <v>16555</v>
      </c>
      <c r="O6181" s="21">
        <v>24631117.969999999</v>
      </c>
      <c r="P6181" s="21">
        <v>23713882.030000001</v>
      </c>
      <c r="Q6181" s="21">
        <v>0</v>
      </c>
      <c r="R6181" s="21"/>
      <c r="S6181" s="21">
        <v>0</v>
      </c>
      <c r="T6181" s="21">
        <f t="shared" si="158"/>
        <v>48345000</v>
      </c>
      <c r="U6181" s="83" t="s">
        <v>12514</v>
      </c>
      <c r="V6181" s="113"/>
      <c r="W6181" s="21">
        <v>0</v>
      </c>
      <c r="X6181" s="21">
        <v>0</v>
      </c>
    </row>
    <row r="6182" spans="1:24" s="166" customFormat="1" x14ac:dyDescent="0.25">
      <c r="A6182" s="8">
        <v>24</v>
      </c>
      <c r="B6182" s="113">
        <v>12</v>
      </c>
      <c r="C6182" s="114">
        <v>137380</v>
      </c>
      <c r="D6182" s="2" t="s">
        <v>16556</v>
      </c>
      <c r="E6182" s="2" t="s">
        <v>16557</v>
      </c>
      <c r="F6182" s="2" t="s">
        <v>10049</v>
      </c>
      <c r="G6182" s="3"/>
      <c r="H6182" s="3">
        <v>44561</v>
      </c>
      <c r="I6182" s="10">
        <v>0.50948635799999997</v>
      </c>
      <c r="J6182" s="1" t="s">
        <v>12532</v>
      </c>
      <c r="K6182" s="1" t="s">
        <v>12532</v>
      </c>
      <c r="L6182" s="1"/>
      <c r="M6182" s="1" t="s">
        <v>516</v>
      </c>
      <c r="N6182" s="114" t="s">
        <v>16558</v>
      </c>
      <c r="O6182" s="21">
        <v>26109525.649999999</v>
      </c>
      <c r="P6182" s="21">
        <v>25137235.5</v>
      </c>
      <c r="Q6182" s="21">
        <v>0</v>
      </c>
      <c r="R6182" s="21"/>
      <c r="S6182" s="21">
        <v>0</v>
      </c>
      <c r="T6182" s="21">
        <f t="shared" si="158"/>
        <v>51246761.149999999</v>
      </c>
      <c r="U6182" s="83" t="s">
        <v>12514</v>
      </c>
      <c r="V6182" s="113"/>
      <c r="W6182" s="21">
        <v>0</v>
      </c>
      <c r="X6182" s="21">
        <v>0</v>
      </c>
    </row>
    <row r="6183" spans="1:24" s="166" customFormat="1" x14ac:dyDescent="0.25">
      <c r="A6183" s="8">
        <v>25</v>
      </c>
      <c r="B6183" s="113">
        <v>12</v>
      </c>
      <c r="C6183" s="114">
        <v>137248</v>
      </c>
      <c r="D6183" s="2" t="s">
        <v>16559</v>
      </c>
      <c r="E6183" s="2" t="s">
        <v>16560</v>
      </c>
      <c r="F6183" s="2" t="s">
        <v>10049</v>
      </c>
      <c r="G6183" s="3"/>
      <c r="H6183" s="3">
        <v>44561</v>
      </c>
      <c r="I6183" s="10">
        <v>0.50948635799999997</v>
      </c>
      <c r="J6183" s="1" t="s">
        <v>12546</v>
      </c>
      <c r="K6183" s="1" t="s">
        <v>12546</v>
      </c>
      <c r="L6183" s="1"/>
      <c r="M6183" s="1" t="s">
        <v>516</v>
      </c>
      <c r="N6183" s="114" t="s">
        <v>16561</v>
      </c>
      <c r="O6183" s="21">
        <v>20379454.34</v>
      </c>
      <c r="P6183" s="21">
        <v>19620545.66</v>
      </c>
      <c r="Q6183" s="21">
        <v>0</v>
      </c>
      <c r="R6183" s="21"/>
      <c r="S6183" s="21">
        <v>0</v>
      </c>
      <c r="T6183" s="21">
        <f t="shared" si="158"/>
        <v>40000000</v>
      </c>
      <c r="U6183" s="83" t="s">
        <v>12514</v>
      </c>
      <c r="V6183" s="113">
        <v>1</v>
      </c>
      <c r="W6183" s="21">
        <v>0</v>
      </c>
      <c r="X6183" s="21">
        <v>0</v>
      </c>
    </row>
    <row r="6184" spans="1:24" s="166" customFormat="1" x14ac:dyDescent="0.25">
      <c r="A6184" s="8">
        <v>26</v>
      </c>
      <c r="B6184" s="113">
        <v>12</v>
      </c>
      <c r="C6184" s="114">
        <v>137297</v>
      </c>
      <c r="D6184" s="2" t="s">
        <v>16562</v>
      </c>
      <c r="E6184" s="2" t="s">
        <v>16563</v>
      </c>
      <c r="F6184" s="2" t="s">
        <v>10049</v>
      </c>
      <c r="G6184" s="3"/>
      <c r="H6184" s="3">
        <v>44561</v>
      </c>
      <c r="I6184" s="10">
        <v>0.50948635799999997</v>
      </c>
      <c r="J6184" s="1" t="s">
        <v>12513</v>
      </c>
      <c r="K6184" s="1" t="s">
        <v>12513</v>
      </c>
      <c r="L6184" s="1"/>
      <c r="M6184" s="1" t="s">
        <v>516</v>
      </c>
      <c r="N6184" s="114" t="s">
        <v>16564</v>
      </c>
      <c r="O6184" s="21">
        <v>25194660.059999999</v>
      </c>
      <c r="P6184" s="21">
        <v>24256438.350000001</v>
      </c>
      <c r="Q6184" s="21">
        <v>0</v>
      </c>
      <c r="R6184" s="21"/>
      <c r="S6184" s="21">
        <v>0</v>
      </c>
      <c r="T6184" s="21">
        <f t="shared" si="158"/>
        <v>49451098.409999996</v>
      </c>
      <c r="U6184" s="83" t="s">
        <v>12514</v>
      </c>
      <c r="V6184" s="113"/>
      <c r="W6184" s="21">
        <v>0</v>
      </c>
      <c r="X6184" s="21">
        <v>0</v>
      </c>
    </row>
    <row r="6185" spans="1:24" x14ac:dyDescent="0.25">
      <c r="A6185" s="58"/>
      <c r="B6185" s="4" t="s">
        <v>12558</v>
      </c>
      <c r="C6185" s="4"/>
      <c r="D6185" s="117"/>
      <c r="E6185" s="117"/>
      <c r="F6185" s="117"/>
      <c r="G6185" s="5"/>
      <c r="H6185" s="5"/>
      <c r="I6185" s="6"/>
      <c r="J6185" s="4"/>
      <c r="K6185" s="4"/>
      <c r="L6185" s="4"/>
      <c r="M6185" s="4"/>
      <c r="N6185" s="4"/>
      <c r="O6185" s="164">
        <f t="shared" ref="O6185:T6185" si="159">SUM(O6159:O6184)</f>
        <v>577331408.62999988</v>
      </c>
      <c r="P6185" s="164">
        <f t="shared" si="159"/>
        <v>435379794.73999995</v>
      </c>
      <c r="Q6185" s="164">
        <f t="shared" si="159"/>
        <v>135555192.16</v>
      </c>
      <c r="R6185" s="164">
        <f t="shared" si="159"/>
        <v>0</v>
      </c>
      <c r="S6185" s="164">
        <f t="shared" si="159"/>
        <v>11646379.920000002</v>
      </c>
      <c r="T6185" s="164">
        <f t="shared" si="159"/>
        <v>1159912775.4499998</v>
      </c>
      <c r="U6185" s="164"/>
      <c r="V6185" s="164"/>
      <c r="W6185" s="164">
        <f>SUM(W6159:W6184)</f>
        <v>293381790.43182403</v>
      </c>
      <c r="X6185" s="164">
        <f t="shared" ref="X6185" si="160">SUM(X6159:X6184)</f>
        <v>291529814.24737597</v>
      </c>
    </row>
    <row r="6186" spans="1:24" x14ac:dyDescent="0.25">
      <c r="X6186" s="165"/>
    </row>
    <row r="6187" spans="1:24" x14ac:dyDescent="0.25">
      <c r="U6187" s="24"/>
      <c r="V6187" s="24"/>
      <c r="X6187" s="165"/>
    </row>
    <row r="6189" spans="1:24" x14ac:dyDescent="0.25">
      <c r="U6189" s="24"/>
      <c r="V6189" s="24"/>
    </row>
  </sheetData>
  <protectedRanges>
    <protectedRange password="DD01" sqref="C2143" name="EVALUARE_4"/>
    <protectedRange password="DD01" sqref="C2289" name="EVALUARE_5"/>
    <protectedRange password="DD01" sqref="C2297" name="EVALUARE_6"/>
    <protectedRange password="DD01" sqref="C2434" name="EVALUARE_7"/>
    <protectedRange password="DD01" sqref="C2427" name="EVALUARE_8"/>
    <protectedRange password="DD01" sqref="C2432" name="EVALUARE_9"/>
  </protectedRanges>
  <customSheetViews>
    <customSheetView guid="{7BFD3BB4-4A3A-44B4-A27C-E3AC2CC580A3}" scale="70" showPageBreaks="1" fitToPage="1">
      <selection activeCell="R61" sqref="R61"/>
      <pageMargins left="0.70866141732283472" right="0.70866141732283472" top="0.74803149606299213" bottom="0.74803149606299213" header="0.31496062992125984" footer="0.31496062992125984"/>
      <pageSetup paperSize="8" scale="40" fitToHeight="0" orientation="landscape" r:id="rId1"/>
    </customSheetView>
    <customSheetView guid="{0F461766-40B9-4DF4-B9B9-2923D3469C8C}" showPageBreaks="1" fitToPage="1" showAutoFilter="1">
      <selection activeCell="F17" sqref="F17"/>
      <pageMargins left="0.70866141732283472" right="0.70866141732283472" top="0.74803149606299213" bottom="0.74803149606299213" header="0.31496062992125984" footer="0.31496062992125984"/>
      <pageSetup paperSize="8" scale="40" fitToHeight="0" orientation="landscape" r:id="rId2"/>
      <autoFilter ref="A10:X6185">
        <filterColumn colId="14" showButton="0"/>
      </autoFilter>
    </customSheetView>
    <customSheetView guid="{75E9BE25-9A6A-41A5-98D8-825B97149240}" fitToPage="1" showAutoFilter="1" topLeftCell="D1">
      <selection activeCell="H1" sqref="H1:O1048576"/>
      <pageMargins left="0.70866141732283472" right="0.70866141732283472" top="0.74803149606299213" bottom="0.74803149606299213" header="0.31496062992125984" footer="0.31496062992125984"/>
      <pageSetup paperSize="8" scale="46" fitToHeight="0" orientation="landscape" r:id="rId3"/>
      <autoFilter ref="A10:X6185">
        <filterColumn colId="14" showButton="0"/>
      </autoFilter>
    </customSheetView>
    <customSheetView guid="{6A4A1994-5C65-4616-8EAE-2FE3D61B6B6E}" scale="145" showPageBreaks="1" fitToPage="1" showAutoFilter="1">
      <pane ySplit="11" topLeftCell="A2234" activePane="bottomLeft" state="frozen"/>
      <selection pane="bottomLeft" activeCell="F2" sqref="F2:K2"/>
      <pageMargins left="0.70866141732283472" right="0.70866141732283472" top="0.74803149606299213" bottom="0.74803149606299213" header="0.31496062992125984" footer="0.31496062992125984"/>
      <pageSetup paperSize="8" scale="50" fitToHeight="0" orientation="landscape" r:id="rId4"/>
      <autoFilter ref="A12:X6185"/>
    </customSheetView>
    <customSheetView guid="{616D238D-CCB7-4C99-98F4-57077B0B135A}" scale="85" showPageBreaks="1" fitToPage="1" showAutoFilter="1">
      <pane xSplit="5" ySplit="11" topLeftCell="F93" activePane="bottomRight" state="frozen"/>
      <selection pane="bottomRight" activeCell="C6188" sqref="C6188"/>
      <pageMargins left="0.70866141732283472" right="0.70866141732283472" top="0.74803149606299213" bottom="0.74803149606299213" header="0.31496062992125984" footer="0.31496062992125984"/>
      <pageSetup paperSize="8" scale="52" fitToHeight="0" orientation="landscape" r:id="rId5"/>
      <autoFilter ref="A12:X6185"/>
    </customSheetView>
    <customSheetView guid="{225C6A20-8BBA-4644-AD68-B32B00BFB105}" scale="145" fitToPage="1" showAutoFilter="1">
      <pane ySplit="11" topLeftCell="A12" activePane="bottomLeft" state="frozen"/>
      <selection pane="bottomLeft" activeCell="C3" sqref="C3"/>
      <pageMargins left="0.70866141732283472" right="0.70866141732283472" top="0.74803149606299213" bottom="0.74803149606299213" header="0.31496062992125984" footer="0.31496062992125984"/>
      <pageSetup paperSize="8" scale="52" fitToHeight="0" orientation="landscape" r:id="rId6"/>
      <autoFilter ref="A12:X6185"/>
    </customSheetView>
    <customSheetView guid="{07309BFD-679F-473E-97C1-1DD1DCBEF773}" fitToPage="1" showAutoFilter="1">
      <selection activeCell="P4" sqref="P4"/>
      <pageMargins left="0.70866141732283472" right="0.70866141732283472" top="0.74803149606299213" bottom="0.74803149606299213" header="0.31496062992125984" footer="0.31496062992125984"/>
      <pageSetup paperSize="8" scale="40" fitToHeight="0" orientation="landscape" r:id="rId7"/>
      <autoFilter ref="A12:X6185"/>
    </customSheetView>
    <customSheetView guid="{15C4A92A-6E46-460F-830B-0A76EA7AD7EA}" scale="85" fitToPage="1" showAutoFilter="1">
      <pane xSplit="8" ySplit="4041" topLeftCell="I4043" activePane="bottomRight" state="frozen"/>
      <selection pane="bottomRight" activeCell="E1" sqref="E1"/>
      <pageMargins left="0.70866141732283472" right="0.70866141732283472" top="0.74803149606299213" bottom="0.74803149606299213" header="0.31496062992125984" footer="0.31496062992125984"/>
      <pageSetup paperSize="8" scale="40" fitToHeight="0" orientation="landscape" r:id="rId8"/>
      <autoFilter ref="A12:X6185"/>
    </customSheetView>
    <customSheetView guid="{4A28F51D-C22B-4939-B385-23027F3D36B4}" scale="130" showPageBreaks="1" fitToPage="1" showAutoFilter="1">
      <selection activeCell="A6186" sqref="A6186"/>
      <pageMargins left="0.70866141732283472" right="0.70866141732283472" top="0.74803149606299213" bottom="0.74803149606299213" header="0.31496062992125984" footer="0.31496062992125984"/>
      <pageSetup paperSize="8" scale="40" fitToHeight="0" orientation="landscape" r:id="rId9"/>
      <autoFilter ref="A12:X6185"/>
    </customSheetView>
    <customSheetView guid="{69FAE132-3D8C-4E78-8F2A-9CF8F439D46C}" showPageBreaks="1" fitToPage="1" filter="1" showAutoFilter="1">
      <pane xSplit="8" ySplit="4041" topLeftCell="S4917" activePane="bottomRight" state="frozen"/>
      <selection pane="bottomRight" activeCell="A4922" sqref="A4922:XFD4922"/>
      <pageMargins left="0.70866141732283472" right="0.70866141732283472" top="0.74803149606299213" bottom="0.74803149606299213" header="0.31496062992125984" footer="0.31496062992125984"/>
      <pageSetup paperSize="8" scale="28" fitToHeight="0" orientation="landscape" r:id="rId10"/>
      <autoFilter ref="A12:X6185">
        <filterColumn colId="9">
          <filters>
            <filter val="Nord Vest"/>
            <filter val="NORD-VEST"/>
          </filters>
        </filterColumn>
      </autoFilter>
    </customSheetView>
    <customSheetView guid="{B238A3A4-38D1-4400-9CF3-29FD355A09E3}" scale="70" fitToPage="1" showAutoFilter="1">
      <pane ySplit="11" topLeftCell="A12" activePane="bottomLeft" state="frozen"/>
      <selection pane="bottomLeft" activeCell="A17" sqref="A17"/>
      <pageMargins left="0.70866141732283472" right="0.70866141732283472" top="0.74803149606299213" bottom="0.74803149606299213" header="0.31496062992125984" footer="0.31496062992125984"/>
      <pageSetup paperSize="8" scale="42" fitToHeight="0" orientation="landscape" r:id="rId11"/>
      <autoFilter ref="A9:AA11">
        <filterColumn colId="14" showButton="0"/>
        <filterColumn colId="15" showButton="0"/>
        <filterColumn colId="22" showButton="0"/>
      </autoFilter>
    </customSheetView>
  </customSheetViews>
  <mergeCells count="52">
    <mergeCell ref="A6:A8"/>
    <mergeCell ref="B6:B8"/>
    <mergeCell ref="C6:C8"/>
    <mergeCell ref="D6:D8"/>
    <mergeCell ref="E6:E8"/>
    <mergeCell ref="W7:W8"/>
    <mergeCell ref="X7:X8"/>
    <mergeCell ref="F2:K2"/>
    <mergeCell ref="F3:K3"/>
    <mergeCell ref="F6:F8"/>
    <mergeCell ref="G6:G8"/>
    <mergeCell ref="H6:H8"/>
    <mergeCell ref="J6:J8"/>
    <mergeCell ref="K6:K8"/>
    <mergeCell ref="T6:T8"/>
    <mergeCell ref="U6:U8"/>
    <mergeCell ref="V6:V8"/>
    <mergeCell ref="W6:X6"/>
    <mergeCell ref="R7:R8"/>
    <mergeCell ref="S7:S8"/>
    <mergeCell ref="A9:A11"/>
    <mergeCell ref="B9:B11"/>
    <mergeCell ref="C9:C11"/>
    <mergeCell ref="D9:D11"/>
    <mergeCell ref="E9:E11"/>
    <mergeCell ref="F9:F11"/>
    <mergeCell ref="G9:G11"/>
    <mergeCell ref="H9:H11"/>
    <mergeCell ref="I9:I11"/>
    <mergeCell ref="I6:I8"/>
    <mergeCell ref="O9:Q9"/>
    <mergeCell ref="L6:L8"/>
    <mergeCell ref="M6:M8"/>
    <mergeCell ref="N6:N8"/>
    <mergeCell ref="J9:J11"/>
    <mergeCell ref="K9:K11"/>
    <mergeCell ref="L9:L11"/>
    <mergeCell ref="M9:M11"/>
    <mergeCell ref="N9:N11"/>
    <mergeCell ref="O6:Q6"/>
    <mergeCell ref="O7:P7"/>
    <mergeCell ref="Q7:Q8"/>
    <mergeCell ref="O10:P10"/>
    <mergeCell ref="Q10:Q11"/>
    <mergeCell ref="R10:R11"/>
    <mergeCell ref="S10:S11"/>
    <mergeCell ref="W10:W11"/>
    <mergeCell ref="T9:T11"/>
    <mergeCell ref="U9:U11"/>
    <mergeCell ref="V9:V11"/>
    <mergeCell ref="W9:X9"/>
    <mergeCell ref="X10:X11"/>
  </mergeCells>
  <conditionalFormatting sqref="C1:C1048576">
    <cfRule type="duplicateValues" dxfId="1" priority="1"/>
    <cfRule type="duplicateValues" dxfId="0" priority="2"/>
  </conditionalFormatting>
  <pageMargins left="0.70866141732283472" right="0.70866141732283472" top="0.74803149606299213" bottom="0.74803149606299213" header="0.31496062992125984" footer="0.31496062992125984"/>
  <pageSetup paperSize="8" scale="40" fitToHeight="0" orientation="landscape"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F28" sqref="F1:P1048576"/>
    </sheetView>
  </sheetViews>
  <sheetFormatPr defaultRowHeight="15" x14ac:dyDescent="0.25"/>
  <sheetData/>
  <customSheetViews>
    <customSheetView guid="{7BFD3BB4-4A3A-44B4-A27C-E3AC2CC580A3}" topLeftCell="A28">
      <selection activeCell="F28" sqref="F1:P1048576"/>
      <pageMargins left="0.7" right="0.7" top="0.75" bottom="0.75" header="0.3" footer="0.3"/>
    </customSheetView>
    <customSheetView guid="{0F461766-40B9-4DF4-B9B9-2923D3469C8C}" topLeftCell="A28">
      <selection activeCell="F28" sqref="F1:P1048576"/>
      <pageMargins left="0.7" right="0.7" top="0.75" bottom="0.75" header="0.3" footer="0.3"/>
    </customSheetView>
    <customSheetView guid="{B238A3A4-38D1-4400-9CF3-29FD355A09E3}" topLeftCell="A28">
      <selection activeCell="F28" sqref="F1:P1048576"/>
      <pageMargins left="0.7" right="0.7" top="0.75" bottom="0.75" header="0.3" footer="0.3"/>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Sheet1</vt:lpstr>
      <vt:lpstr>Sheet2</vt:lpstr>
      <vt:lpstr>Sheet1!Print_Titles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Gabriel I. Costache</dc:creator>
  <cp:lastModifiedBy>Claudia Viorela Coman</cp:lastModifiedBy>
  <cp:lastPrinted>2020-11-10T14:01:20Z</cp:lastPrinted>
  <dcterms:created xsi:type="dcterms:W3CDTF">2019-07-15T07:45:36Z</dcterms:created>
  <dcterms:modified xsi:type="dcterms:W3CDTF">2020-11-10T14:12:14Z</dcterms:modified>
</cp:coreProperties>
</file>